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4"/>
  </bookViews>
  <sheets>
    <sheet name="x1,20160405.222455" sheetId="1" r:id="rId1"/>
    <sheet name="x1,20160405.223019" sheetId="2" r:id="rId2"/>
    <sheet name="x2,20160405.230913" sheetId="6" r:id="rId3"/>
    <sheet name="x2,20160405.231437" sheetId="7" r:id="rId4"/>
    <sheet name="Analysi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O10" i="5"/>
  <c r="S16" i="5"/>
  <c r="M23" i="5"/>
  <c r="Q29" i="5"/>
  <c r="K36" i="5"/>
  <c r="O42" i="5"/>
  <c r="S48" i="5"/>
  <c r="P4" i="5"/>
  <c r="T10" i="5"/>
  <c r="N17" i="5"/>
  <c r="R23" i="5"/>
  <c r="L30" i="5"/>
  <c r="P36" i="5"/>
  <c r="T42" i="5"/>
  <c r="N49" i="5"/>
  <c r="L7" i="5"/>
  <c r="P13" i="5"/>
  <c r="T19" i="5"/>
  <c r="N26" i="5"/>
  <c r="R32" i="5"/>
  <c r="L39" i="5"/>
  <c r="P45" i="5"/>
  <c r="T51" i="5"/>
  <c r="M20" i="5"/>
  <c r="S45" i="5"/>
  <c r="Q12" i="5"/>
  <c r="M38" i="5"/>
  <c r="O43" i="5"/>
  <c r="O29" i="5"/>
  <c r="K13" i="5"/>
  <c r="N3" i="5"/>
  <c r="K6" i="5"/>
  <c r="O12" i="5"/>
  <c r="S18" i="5"/>
  <c r="M25" i="5"/>
  <c r="Q31" i="5"/>
  <c r="K38" i="5"/>
  <c r="O44" i="5"/>
  <c r="M51" i="5"/>
  <c r="P6" i="5"/>
  <c r="T12" i="5"/>
  <c r="N19" i="5"/>
  <c r="R25" i="5"/>
  <c r="L32" i="5"/>
  <c r="P38" i="5"/>
  <c r="T44" i="5"/>
  <c r="N51" i="5"/>
  <c r="L9" i="5"/>
  <c r="P15" i="5"/>
  <c r="T21" i="5"/>
  <c r="N28" i="5"/>
  <c r="R34" i="5"/>
  <c r="L41" i="5"/>
  <c r="P47" i="5"/>
  <c r="O52" i="5"/>
  <c r="M28" i="5"/>
  <c r="O11" i="5"/>
  <c r="Q20" i="5"/>
  <c r="M46" i="5"/>
  <c r="S11" i="5"/>
  <c r="O37" i="5"/>
  <c r="O27" i="5"/>
  <c r="I6" i="5"/>
  <c r="O8" i="5"/>
  <c r="S14" i="5"/>
  <c r="M21" i="5"/>
  <c r="Q27" i="5"/>
  <c r="K34" i="5"/>
  <c r="O40" i="5"/>
  <c r="S46" i="5"/>
  <c r="M6" i="5"/>
  <c r="T8" i="5"/>
  <c r="N15" i="5"/>
  <c r="R21" i="5"/>
  <c r="L28" i="5"/>
  <c r="P34" i="5"/>
  <c r="T40" i="5"/>
  <c r="N47" i="5"/>
  <c r="L5" i="5"/>
  <c r="P11" i="5"/>
  <c r="T17" i="5"/>
  <c r="N24" i="5"/>
  <c r="R30" i="5"/>
  <c r="L37" i="5"/>
  <c r="P43" i="5"/>
  <c r="T49" i="5"/>
  <c r="M12" i="5"/>
  <c r="S37" i="5"/>
  <c r="K45" i="5"/>
  <c r="M30" i="5"/>
  <c r="K21" i="5"/>
  <c r="O21" i="5"/>
  <c r="K47" i="5"/>
  <c r="P3" i="5"/>
  <c r="G14" i="5"/>
  <c r="K24" i="5"/>
  <c r="Q49" i="5"/>
  <c r="P24" i="5"/>
  <c r="L50" i="5"/>
  <c r="L27" i="5"/>
  <c r="R52" i="5"/>
  <c r="O41" i="5"/>
  <c r="K3" i="5"/>
  <c r="H16" i="5"/>
  <c r="G31" i="5"/>
  <c r="H48" i="5"/>
  <c r="A49" i="5"/>
  <c r="B33" i="5"/>
  <c r="D21" i="5"/>
  <c r="C22" i="5"/>
  <c r="J34" i="5"/>
  <c r="I35" i="5"/>
  <c r="F22" i="5"/>
  <c r="D25" i="5"/>
  <c r="D40" i="5"/>
  <c r="D6" i="5"/>
  <c r="A19" i="5"/>
  <c r="G16" i="5"/>
  <c r="J40" i="5"/>
  <c r="I39" i="5"/>
  <c r="F38" i="5"/>
  <c r="D29" i="5"/>
  <c r="A48" i="5"/>
  <c r="D10" i="5"/>
  <c r="E7" i="5"/>
  <c r="G13" i="5"/>
  <c r="S8" i="5"/>
  <c r="M15" i="5"/>
  <c r="Q21" i="5"/>
  <c r="K28" i="5"/>
  <c r="O34" i="5"/>
  <c r="S40" i="5"/>
  <c r="M47" i="5"/>
  <c r="Q6" i="5"/>
  <c r="N9" i="5"/>
  <c r="R15" i="5"/>
  <c r="L22" i="5"/>
  <c r="P28" i="5"/>
  <c r="T34" i="5"/>
  <c r="N41" i="5"/>
  <c r="R47" i="5"/>
  <c r="P5" i="5"/>
  <c r="T11" i="5"/>
  <c r="N18" i="5"/>
  <c r="R24" i="5"/>
  <c r="L31" i="5"/>
  <c r="P37" i="5"/>
  <c r="T43" i="5"/>
  <c r="N50" i="5"/>
  <c r="S13" i="5"/>
  <c r="O39" i="5"/>
  <c r="S49" i="5"/>
  <c r="S31" i="5"/>
  <c r="S25" i="5"/>
  <c r="K23" i="5"/>
  <c r="Q48" i="5"/>
  <c r="S3" i="5"/>
  <c r="O4" i="5"/>
  <c r="S10" i="5"/>
  <c r="M17" i="5"/>
  <c r="Q23" i="5"/>
  <c r="K30" i="5"/>
  <c r="O36" i="5"/>
  <c r="S42" i="5"/>
  <c r="M49" i="5"/>
  <c r="T4" i="5"/>
  <c r="N11" i="5"/>
  <c r="R17" i="5"/>
  <c r="L24" i="5"/>
  <c r="P30" i="5"/>
  <c r="T36" i="5"/>
  <c r="N43" i="5"/>
  <c r="R49" i="5"/>
  <c r="P7" i="5"/>
  <c r="T13" i="5"/>
  <c r="N20" i="5"/>
  <c r="R26" i="5"/>
  <c r="L33" i="5"/>
  <c r="P39" i="5"/>
  <c r="T45" i="5"/>
  <c r="N52" i="5"/>
  <c r="S21" i="5"/>
  <c r="O47" i="5"/>
  <c r="M14" i="5"/>
  <c r="S39" i="5"/>
  <c r="M48" i="5"/>
  <c r="K31" i="5"/>
  <c r="Q14" i="5"/>
  <c r="M3" i="5"/>
  <c r="S6" i="5"/>
  <c r="M13" i="5"/>
  <c r="Q19" i="5"/>
  <c r="K26" i="5"/>
  <c r="O32" i="5"/>
  <c r="S38" i="5"/>
  <c r="M45" i="5"/>
  <c r="S52" i="5"/>
  <c r="N7" i="5"/>
  <c r="R13" i="5"/>
  <c r="L20" i="5"/>
  <c r="P26" i="5"/>
  <c r="T32" i="5"/>
  <c r="N39" i="5"/>
  <c r="R45" i="5"/>
  <c r="P52" i="5"/>
  <c r="T9" i="5"/>
  <c r="N16" i="5"/>
  <c r="R22" i="5"/>
  <c r="L29" i="5"/>
  <c r="P35" i="5"/>
  <c r="T41" i="5"/>
  <c r="N48" i="5"/>
  <c r="T52" i="5"/>
  <c r="O31" i="5"/>
  <c r="M24" i="5"/>
  <c r="S23" i="5"/>
  <c r="O49" i="5"/>
  <c r="K15" i="5"/>
  <c r="Q40" i="5"/>
  <c r="K37" i="5"/>
  <c r="F12" i="5"/>
  <c r="Q17" i="5"/>
  <c r="M43" i="5"/>
  <c r="L18" i="5"/>
  <c r="R43" i="5"/>
  <c r="R20" i="5"/>
  <c r="N46" i="5"/>
  <c r="S15" i="5"/>
  <c r="M16" i="5"/>
  <c r="I5" i="5"/>
  <c r="G15" i="5"/>
  <c r="H17" i="5"/>
  <c r="C38" i="5"/>
  <c r="E36" i="5"/>
  <c r="C19" i="5"/>
  <c r="B21" i="5"/>
  <c r="J18" i="5"/>
  <c r="F25" i="5"/>
  <c r="H29" i="5"/>
  <c r="F40" i="5"/>
  <c r="B45" i="5"/>
  <c r="C33" i="5"/>
  <c r="E14" i="5"/>
  <c r="H13" i="5"/>
  <c r="J24" i="5"/>
  <c r="F29" i="5"/>
  <c r="H43" i="5"/>
  <c r="J45" i="5"/>
  <c r="A28" i="5"/>
  <c r="C41" i="5"/>
  <c r="E20" i="5"/>
  <c r="H4" i="5"/>
  <c r="E34" i="5"/>
  <c r="Q5" i="5"/>
  <c r="O18" i="5"/>
  <c r="M31" i="5"/>
  <c r="K44" i="5"/>
  <c r="L6" i="5"/>
  <c r="T18" i="5"/>
  <c r="R31" i="5"/>
  <c r="P44" i="5"/>
  <c r="R8" i="5"/>
  <c r="P21" i="5"/>
  <c r="N34" i="5"/>
  <c r="L47" i="5"/>
  <c r="Q26" i="5"/>
  <c r="K19" i="5"/>
  <c r="M10" i="5"/>
  <c r="Q22" i="5"/>
  <c r="Q7" i="5"/>
  <c r="O20" i="5"/>
  <c r="M33" i="5"/>
  <c r="K46" i="5"/>
  <c r="L8" i="5"/>
  <c r="T20" i="5"/>
  <c r="R33" i="5"/>
  <c r="P46" i="5"/>
  <c r="R10" i="5"/>
  <c r="P23" i="5"/>
  <c r="N36" i="5"/>
  <c r="L49" i="5"/>
  <c r="Q34" i="5"/>
  <c r="K27" i="5"/>
  <c r="M18" i="5"/>
  <c r="Q46" i="5"/>
  <c r="K10" i="5"/>
  <c r="S22" i="5"/>
  <c r="Q35" i="5"/>
  <c r="O48" i="5"/>
  <c r="P10" i="5"/>
  <c r="N23" i="5"/>
  <c r="L36" i="5"/>
  <c r="T48" i="5"/>
  <c r="L13" i="5"/>
  <c r="T25" i="5"/>
  <c r="R38" i="5"/>
  <c r="P51" i="5"/>
  <c r="M44" i="5"/>
  <c r="Q36" i="5"/>
  <c r="S27" i="5"/>
  <c r="O3" i="5"/>
  <c r="O30" i="5"/>
  <c r="T30" i="5"/>
  <c r="P33" i="5"/>
  <c r="O51" i="5"/>
  <c r="F27" i="5"/>
  <c r="G43" i="5"/>
  <c r="C37" i="5"/>
  <c r="I4" i="5"/>
  <c r="J11" i="5"/>
  <c r="C36" i="5"/>
  <c r="C17" i="5"/>
  <c r="I8" i="5"/>
  <c r="J17" i="5"/>
  <c r="C40" i="5"/>
  <c r="C21" i="5"/>
  <c r="J49" i="5"/>
  <c r="M19" i="5"/>
  <c r="S44" i="5"/>
  <c r="R19" i="5"/>
  <c r="N45" i="5"/>
  <c r="N22" i="5"/>
  <c r="T47" i="5"/>
  <c r="M22" i="5"/>
  <c r="M32" i="5"/>
  <c r="H8" i="5"/>
  <c r="G19" i="5"/>
  <c r="F28" i="5"/>
  <c r="A41" i="5"/>
  <c r="E40" i="5"/>
  <c r="A22" i="5"/>
  <c r="A24" i="5"/>
  <c r="J22" i="5"/>
  <c r="I27" i="5"/>
  <c r="G39" i="5"/>
  <c r="F44" i="5"/>
  <c r="D26" i="5"/>
  <c r="D38" i="5"/>
  <c r="E18" i="5"/>
  <c r="G4" i="5"/>
  <c r="J28" i="5"/>
  <c r="I31" i="5"/>
  <c r="F47" i="5"/>
  <c r="J3" i="5"/>
  <c r="D32" i="5"/>
  <c r="C47" i="5"/>
  <c r="A5" i="5"/>
  <c r="F15" i="5"/>
  <c r="E25" i="5"/>
  <c r="S28" i="5"/>
  <c r="O7" i="5"/>
  <c r="N29" i="5"/>
  <c r="N6" i="5"/>
  <c r="T31" i="5"/>
  <c r="K17" i="5"/>
  <c r="S33" i="5"/>
  <c r="G18" i="5"/>
  <c r="H24" i="5"/>
  <c r="I26" i="5"/>
  <c r="I38" i="5"/>
  <c r="E43" i="5"/>
  <c r="C31" i="5"/>
  <c r="B14" i="5"/>
  <c r="G32" i="5"/>
  <c r="J46" i="5"/>
  <c r="J7" i="5"/>
  <c r="H45" i="5"/>
  <c r="D33" i="5"/>
  <c r="B30" i="5"/>
  <c r="D14" i="5"/>
  <c r="E13" i="5"/>
  <c r="F6" i="5"/>
  <c r="F5" i="5"/>
  <c r="J13" i="5"/>
  <c r="I50" i="5"/>
  <c r="D37" i="5"/>
  <c r="B36" i="5"/>
  <c r="D18" i="5"/>
  <c r="E19" i="5"/>
  <c r="I24" i="5"/>
  <c r="M7" i="5"/>
  <c r="K20" i="5"/>
  <c r="S32" i="5"/>
  <c r="Q45" i="5"/>
  <c r="R7" i="5"/>
  <c r="P20" i="5"/>
  <c r="N33" i="5"/>
  <c r="L46" i="5"/>
  <c r="N10" i="5"/>
  <c r="L23" i="5"/>
  <c r="T35" i="5"/>
  <c r="R48" i="5"/>
  <c r="K33" i="5"/>
  <c r="O25" i="5"/>
  <c r="Q16" i="5"/>
  <c r="S41" i="5"/>
  <c r="M9" i="5"/>
  <c r="K22" i="5"/>
  <c r="S34" i="5"/>
  <c r="Q47" i="5"/>
  <c r="R9" i="5"/>
  <c r="P22" i="5"/>
  <c r="N35" i="5"/>
  <c r="L48" i="5"/>
  <c r="N12" i="5"/>
  <c r="L25" i="5"/>
  <c r="T37" i="5"/>
  <c r="R50" i="5"/>
  <c r="K41" i="5"/>
  <c r="O33" i="5"/>
  <c r="Q24" i="5"/>
  <c r="Q3" i="5"/>
  <c r="Q11" i="5"/>
  <c r="O24" i="5"/>
  <c r="M37" i="5"/>
  <c r="K50" i="5"/>
  <c r="L12" i="5"/>
  <c r="T24" i="5"/>
  <c r="R37" i="5"/>
  <c r="P50" i="5"/>
  <c r="R14" i="5"/>
  <c r="P27" i="5"/>
  <c r="N40" i="5"/>
  <c r="S50" i="5"/>
  <c r="Q50" i="5"/>
  <c r="K43" i="5"/>
  <c r="M34" i="5"/>
  <c r="L3" i="5"/>
  <c r="S36" i="5"/>
  <c r="N37" i="5"/>
  <c r="T39" i="5"/>
  <c r="Q32" i="5"/>
  <c r="I37" i="5"/>
  <c r="D27" i="5"/>
  <c r="D8" i="5"/>
  <c r="H15" i="5"/>
  <c r="J27" i="5"/>
  <c r="A47" i="5"/>
  <c r="D15" i="5"/>
  <c r="J8" i="5"/>
  <c r="J33" i="5"/>
  <c r="E27" i="5"/>
  <c r="E4" i="5"/>
  <c r="A37" i="5"/>
  <c r="Q25" i="5"/>
  <c r="K52" i="5"/>
  <c r="L26" i="5"/>
  <c r="R51" i="5"/>
  <c r="R28" i="5"/>
  <c r="L52" i="5"/>
  <c r="S47" i="5"/>
  <c r="H9" i="5"/>
  <c r="F19" i="5"/>
  <c r="G35" i="5"/>
  <c r="F18" i="5"/>
  <c r="B29" i="5"/>
  <c r="E41" i="5"/>
  <c r="B6" i="5"/>
  <c r="C3" i="5"/>
  <c r="J38" i="5"/>
  <c r="H38" i="5"/>
  <c r="I32" i="5"/>
  <c r="C28" i="5"/>
  <c r="C45" i="5"/>
  <c r="C9" i="5"/>
  <c r="E5" i="5"/>
  <c r="G20" i="5"/>
  <c r="J44" i="5"/>
  <c r="J5" i="5"/>
  <c r="I42" i="5"/>
  <c r="C32" i="5"/>
  <c r="B28" i="5"/>
  <c r="C13" i="5"/>
  <c r="E11" i="5"/>
  <c r="G29" i="5"/>
  <c r="Q9" i="5"/>
  <c r="M35" i="5"/>
  <c r="L10" i="5"/>
  <c r="R35" i="5"/>
  <c r="R12" i="5"/>
  <c r="N38" i="5"/>
  <c r="Q42" i="5"/>
  <c r="M26" i="5"/>
  <c r="G34" i="5"/>
  <c r="F35" i="5"/>
  <c r="H19" i="5"/>
  <c r="A25" i="5"/>
  <c r="C39" i="5"/>
  <c r="A6" i="5"/>
  <c r="A17" i="5"/>
  <c r="I12" i="5"/>
  <c r="I11" i="5"/>
  <c r="J23" i="5"/>
  <c r="G41" i="5"/>
  <c r="C44" i="5"/>
  <c r="B46" i="5"/>
  <c r="D7" i="5"/>
  <c r="A9" i="5"/>
  <c r="J4" i="5"/>
  <c r="I15" i="5"/>
  <c r="J29" i="5"/>
  <c r="H47" i="5"/>
  <c r="C48" i="5"/>
  <c r="E31" i="5"/>
  <c r="C20" i="5"/>
  <c r="D19" i="5"/>
  <c r="C26" i="5"/>
  <c r="K12" i="5"/>
  <c r="Q37" i="5"/>
  <c r="P12" i="5"/>
  <c r="L38" i="5"/>
  <c r="L15" i="5"/>
  <c r="R40" i="5"/>
  <c r="M52" i="5"/>
  <c r="S35" i="5"/>
  <c r="K14" i="5"/>
  <c r="Q39" i="5"/>
  <c r="P14" i="5"/>
  <c r="L40" i="5"/>
  <c r="L17" i="5"/>
  <c r="R42" i="5"/>
  <c r="O35" i="5"/>
  <c r="S43" i="5"/>
  <c r="O16" i="5"/>
  <c r="K42" i="5"/>
  <c r="T16" i="5"/>
  <c r="P42" i="5"/>
  <c r="P19" i="5"/>
  <c r="L45" i="5"/>
  <c r="K11" i="5"/>
  <c r="S9" i="5"/>
  <c r="N5" i="5"/>
  <c r="O23" i="5"/>
  <c r="H37" i="5"/>
  <c r="B18" i="5"/>
  <c r="F49" i="5"/>
  <c r="E17" i="5"/>
  <c r="H25" i="5"/>
  <c r="E23" i="5"/>
  <c r="K32" i="5"/>
  <c r="P32" i="5"/>
  <c r="L35" i="5"/>
  <c r="O13" i="5"/>
  <c r="I29" i="5"/>
  <c r="I46" i="5"/>
  <c r="C43" i="5"/>
  <c r="H7" i="5"/>
  <c r="J15" i="5"/>
  <c r="A39" i="5"/>
  <c r="A20" i="5"/>
  <c r="H11" i="5"/>
  <c r="J21" i="5"/>
  <c r="A43" i="5"/>
  <c r="D24" i="5"/>
  <c r="I45" i="5"/>
  <c r="Q41" i="5"/>
  <c r="L42" i="5"/>
  <c r="R44" i="5"/>
  <c r="S51" i="5"/>
  <c r="G11" i="5"/>
  <c r="D35" i="5"/>
  <c r="D16" i="5"/>
  <c r="J14" i="5"/>
  <c r="I18" i="5"/>
  <c r="E37" i="5"/>
  <c r="E10" i="5"/>
  <c r="J20" i="5"/>
  <c r="I34" i="5"/>
  <c r="B49" i="5"/>
  <c r="E16" i="5"/>
  <c r="A42" i="5"/>
  <c r="P8" i="5"/>
  <c r="M36" i="5"/>
  <c r="J47" i="5"/>
  <c r="C8" i="5"/>
  <c r="I30" i="5"/>
  <c r="E24" i="5"/>
  <c r="F43" i="5"/>
  <c r="D11" i="5"/>
  <c r="H33" i="5"/>
  <c r="F50" i="5"/>
  <c r="E3" i="5"/>
  <c r="H21" i="5"/>
  <c r="B12" i="5"/>
  <c r="P49" i="5"/>
  <c r="H30" i="5"/>
  <c r="C5" i="5"/>
  <c r="A10" i="5"/>
  <c r="D12" i="5"/>
  <c r="P40" i="5"/>
  <c r="O45" i="5"/>
  <c r="A33" i="5"/>
  <c r="J10" i="5"/>
  <c r="E29" i="5"/>
  <c r="J16" i="5"/>
  <c r="B41" i="5"/>
  <c r="E47" i="5"/>
  <c r="C4" i="5"/>
  <c r="C27" i="5"/>
  <c r="C42" i="5"/>
  <c r="G3" i="5"/>
  <c r="G21" i="5"/>
  <c r="T3" i="5"/>
  <c r="D44" i="5"/>
  <c r="A21" i="5"/>
  <c r="G48" i="5"/>
  <c r="S5" i="5"/>
  <c r="Q10" i="5"/>
  <c r="F16" i="5"/>
  <c r="B10" i="5"/>
  <c r="I40" i="5"/>
  <c r="E9" i="5"/>
  <c r="G47" i="5"/>
  <c r="E15" i="5"/>
  <c r="G37" i="5"/>
  <c r="I22" i="5"/>
  <c r="B23" i="5"/>
  <c r="G25" i="5"/>
  <c r="D9" i="5"/>
  <c r="B31" i="5"/>
  <c r="G23" i="5"/>
  <c r="E22" i="5"/>
  <c r="F31" i="5"/>
  <c r="G9" i="5"/>
  <c r="S24" i="5"/>
  <c r="N25" i="5"/>
  <c r="T50" i="5"/>
  <c r="T27" i="5"/>
  <c r="Q51" i="5"/>
  <c r="Q44" i="5"/>
  <c r="F4" i="5"/>
  <c r="S26" i="5"/>
  <c r="O5" i="5"/>
  <c r="N4" i="5"/>
  <c r="K9" i="5"/>
  <c r="G6" i="5"/>
  <c r="L4" i="5"/>
  <c r="R6" i="5"/>
  <c r="Q18" i="5"/>
  <c r="S4" i="5"/>
  <c r="G22" i="5"/>
  <c r="J50" i="5"/>
  <c r="I7" i="5"/>
  <c r="O6" i="5"/>
  <c r="P9" i="5"/>
  <c r="G26" i="5"/>
  <c r="C29" i="5"/>
  <c r="H6" i="5"/>
  <c r="B38" i="5"/>
  <c r="H10" i="5"/>
  <c r="B44" i="5"/>
  <c r="K16" i="5"/>
  <c r="L19" i="5"/>
  <c r="G50" i="5"/>
  <c r="E32" i="5"/>
  <c r="B17" i="5"/>
  <c r="H31" i="5"/>
  <c r="F8" i="5"/>
  <c r="A36" i="5"/>
  <c r="K8" i="5"/>
  <c r="G30" i="5"/>
  <c r="F9" i="5"/>
  <c r="F13" i="5"/>
  <c r="C18" i="5"/>
  <c r="B37" i="5"/>
  <c r="B39" i="5"/>
  <c r="A3" i="5"/>
  <c r="G8" i="5"/>
  <c r="H46" i="5"/>
  <c r="L43" i="5"/>
  <c r="A14" i="5"/>
  <c r="E6" i="5"/>
  <c r="E12" i="5"/>
  <c r="I41" i="5"/>
  <c r="I33" i="5"/>
  <c r="N21" i="5"/>
  <c r="F3" i="5"/>
  <c r="B15" i="5"/>
  <c r="G10" i="5"/>
  <c r="B35" i="5"/>
  <c r="B26" i="5"/>
  <c r="B32" i="5"/>
  <c r="F7" i="5"/>
  <c r="A46" i="5"/>
  <c r="A45" i="5"/>
  <c r="T46" i="5"/>
  <c r="D46" i="5"/>
  <c r="O26" i="5"/>
  <c r="P29" i="5"/>
  <c r="K51" i="5"/>
  <c r="O28" i="5"/>
  <c r="T28" i="5"/>
  <c r="P31" i="5"/>
  <c r="Q30" i="5"/>
  <c r="S30" i="5"/>
  <c r="N31" i="5"/>
  <c r="T33" i="5"/>
  <c r="K25" i="5"/>
  <c r="M11" i="5"/>
  <c r="G38" i="5"/>
  <c r="H14" i="5"/>
  <c r="H18" i="5"/>
  <c r="S12" i="5"/>
  <c r="T15" i="5"/>
  <c r="G42" i="5"/>
  <c r="C49" i="5"/>
  <c r="F17" i="5"/>
  <c r="E35" i="5"/>
  <c r="F21" i="5"/>
  <c r="B47" i="5"/>
  <c r="O22" i="5"/>
  <c r="P25" i="5"/>
  <c r="I13" i="5"/>
  <c r="E48" i="5"/>
  <c r="F33" i="5"/>
  <c r="A4" i="5"/>
  <c r="G12" i="5"/>
  <c r="A27" i="5"/>
  <c r="H36" i="5"/>
  <c r="R36" i="5"/>
  <c r="D48" i="5"/>
  <c r="D22" i="5"/>
  <c r="C12" i="5"/>
  <c r="G33" i="5"/>
  <c r="F23" i="5"/>
  <c r="D28" i="5"/>
  <c r="D5" i="5"/>
  <c r="H35" i="5"/>
  <c r="T14" i="5"/>
  <c r="I43" i="5"/>
  <c r="B13" i="5"/>
  <c r="B3" i="5"/>
  <c r="G28" i="5"/>
  <c r="F45" i="5"/>
  <c r="I49" i="5"/>
  <c r="T23" i="5"/>
  <c r="A15" i="5"/>
  <c r="M27" i="5"/>
  <c r="I21" i="5"/>
  <c r="F41" i="5"/>
  <c r="J9" i="5"/>
  <c r="B19" i="5"/>
  <c r="D20" i="5"/>
  <c r="H12" i="5"/>
  <c r="B24" i="5"/>
  <c r="I47" i="5"/>
  <c r="G5" i="5"/>
  <c r="Q13" i="5"/>
  <c r="M39" i="5"/>
  <c r="L14" i="5"/>
  <c r="R39" i="5"/>
  <c r="R16" i="5"/>
  <c r="N42" i="5"/>
  <c r="K29" i="5"/>
  <c r="M42" i="5"/>
  <c r="Q15" i="5"/>
  <c r="M41" i="5"/>
  <c r="L16" i="5"/>
  <c r="R41" i="5"/>
  <c r="R18" i="5"/>
  <c r="N44" i="5"/>
  <c r="S7" i="5"/>
  <c r="M50" i="5"/>
  <c r="K18" i="5"/>
  <c r="Q43" i="5"/>
  <c r="P18" i="5"/>
  <c r="L44" i="5"/>
  <c r="L21" i="5"/>
  <c r="R46" i="5"/>
  <c r="O17" i="5"/>
  <c r="S17" i="5"/>
  <c r="R11" i="5"/>
  <c r="K49" i="5"/>
  <c r="F30" i="5"/>
  <c r="B5" i="5"/>
  <c r="I44" i="5"/>
  <c r="C16" i="5"/>
  <c r="H49" i="5"/>
  <c r="D3" i="5"/>
  <c r="O38" i="5"/>
  <c r="T38" i="5"/>
  <c r="P41" i="5"/>
  <c r="K39" i="5"/>
  <c r="H40" i="5"/>
  <c r="C30" i="5"/>
  <c r="C11" i="5"/>
  <c r="J6" i="5"/>
  <c r="J31" i="5"/>
  <c r="B25" i="5"/>
  <c r="C24" i="5"/>
  <c r="J12" i="5"/>
  <c r="J37" i="5"/>
  <c r="E33" i="5"/>
  <c r="E8" i="5"/>
  <c r="D47" i="5"/>
  <c r="K48" i="5"/>
  <c r="P48" i="5"/>
  <c r="L51" i="5"/>
  <c r="R3" i="5"/>
  <c r="G27" i="5"/>
  <c r="C46" i="5"/>
  <c r="C14" i="5"/>
  <c r="J30" i="5"/>
  <c r="I48" i="5"/>
  <c r="C35" i="5"/>
  <c r="A11" i="5"/>
  <c r="J36" i="5"/>
  <c r="H27" i="5"/>
  <c r="D42" i="5"/>
  <c r="A23" i="5"/>
  <c r="C7" i="5"/>
  <c r="L34" i="5"/>
  <c r="S19" i="5"/>
  <c r="I3" i="5"/>
  <c r="F10" i="5"/>
  <c r="D41" i="5"/>
  <c r="F14" i="5"/>
  <c r="D45" i="5"/>
  <c r="H41" i="5"/>
  <c r="C23" i="5"/>
  <c r="B27" i="5"/>
  <c r="H23" i="5"/>
  <c r="F34" i="5"/>
  <c r="H20" i="5"/>
  <c r="F11" i="5"/>
  <c r="D30" i="5"/>
  <c r="D34" i="5"/>
  <c r="E26" i="5"/>
  <c r="O14" i="5"/>
  <c r="P17" i="5"/>
  <c r="G46" i="5"/>
  <c r="E28" i="5"/>
  <c r="I19" i="5"/>
  <c r="B43" i="5"/>
  <c r="I23" i="5"/>
  <c r="A30" i="5"/>
  <c r="B16" i="5"/>
  <c r="H28" i="5"/>
  <c r="A40" i="5"/>
  <c r="B11" i="5"/>
  <c r="D36" i="5"/>
  <c r="E42" i="5"/>
  <c r="J39" i="5"/>
  <c r="J32" i="5"/>
  <c r="G40" i="5"/>
  <c r="C34" i="5"/>
  <c r="R27" i="5"/>
  <c r="M8" i="5"/>
  <c r="I28" i="5"/>
  <c r="H5" i="5"/>
  <c r="A31" i="5"/>
  <c r="G24" i="5"/>
  <c r="A35" i="5"/>
  <c r="F32" i="5"/>
  <c r="E45" i="5"/>
  <c r="D39" i="5"/>
  <c r="F46" i="5"/>
  <c r="F42" i="5"/>
  <c r="C10" i="5"/>
  <c r="S20" i="5"/>
  <c r="E44" i="5"/>
  <c r="H34" i="5"/>
  <c r="F39" i="5"/>
  <c r="E30" i="5"/>
  <c r="O50" i="5"/>
  <c r="N27" i="5"/>
  <c r="T29" i="5"/>
  <c r="Q52" i="5"/>
  <c r="M29" i="5"/>
  <c r="R29" i="5"/>
  <c r="N32" i="5"/>
  <c r="Q38" i="5"/>
  <c r="T7" i="5"/>
  <c r="C25" i="5"/>
  <c r="B34" i="5"/>
  <c r="B40" i="5"/>
  <c r="T6" i="5"/>
  <c r="S29" i="5"/>
  <c r="H44" i="5"/>
  <c r="B22" i="5"/>
  <c r="F20" i="5"/>
  <c r="E21" i="5"/>
  <c r="F36" i="5"/>
  <c r="C6" i="5"/>
  <c r="P16" i="5"/>
  <c r="O9" i="5"/>
  <c r="F48" i="5"/>
  <c r="H22" i="5"/>
  <c r="A26" i="5"/>
  <c r="H26" i="5"/>
  <c r="H42" i="5"/>
  <c r="G36" i="5"/>
  <c r="L11" i="5"/>
  <c r="A34" i="5"/>
  <c r="B42" i="5"/>
  <c r="B48" i="5"/>
  <c r="I17" i="5"/>
  <c r="B8" i="5"/>
  <c r="D43" i="5"/>
  <c r="A32" i="5"/>
  <c r="K40" i="5"/>
  <c r="G7" i="5"/>
  <c r="J35" i="5"/>
  <c r="F24" i="5"/>
  <c r="I9" i="5"/>
  <c r="B20" i="5"/>
  <c r="D4" i="5"/>
  <c r="A7" i="5"/>
  <c r="A29" i="5"/>
  <c r="R4" i="5"/>
  <c r="J42" i="5"/>
  <c r="J48" i="5"/>
  <c r="A18" i="5"/>
  <c r="E38" i="5"/>
  <c r="H50" i="5"/>
  <c r="J26" i="5"/>
  <c r="A38" i="5"/>
  <c r="J41" i="5"/>
  <c r="M4" i="5"/>
  <c r="T26" i="5"/>
  <c r="Q4" i="5"/>
  <c r="K5" i="5"/>
  <c r="I14" i="5"/>
  <c r="K7" i="5"/>
  <c r="T5" i="5"/>
  <c r="O15" i="5"/>
  <c r="M5" i="5"/>
  <c r="R5" i="5"/>
  <c r="N8" i="5"/>
  <c r="Q8" i="5"/>
  <c r="N14" i="5"/>
  <c r="A44" i="5"/>
  <c r="D49" i="5"/>
  <c r="E39" i="5"/>
  <c r="N13" i="5"/>
  <c r="O19" i="5"/>
  <c r="H39" i="5"/>
  <c r="B9" i="5"/>
  <c r="G49" i="5"/>
  <c r="D23" i="5"/>
  <c r="F26" i="5"/>
  <c r="I10" i="5"/>
  <c r="T22" i="5"/>
  <c r="K35" i="5"/>
  <c r="J43" i="5"/>
  <c r="D13" i="5"/>
  <c r="H3" i="5"/>
  <c r="F37" i="5"/>
  <c r="A8" i="5"/>
  <c r="Q33" i="5"/>
  <c r="H32" i="5"/>
  <c r="J19" i="5"/>
  <c r="J25" i="5"/>
  <c r="D17" i="5"/>
  <c r="B4" i="5"/>
  <c r="O46" i="5"/>
  <c r="I16" i="5"/>
  <c r="C15" i="5"/>
  <c r="M40" i="5"/>
  <c r="I20" i="5"/>
  <c r="I36" i="5"/>
  <c r="D31" i="5"/>
  <c r="G44" i="5"/>
  <c r="A13" i="5"/>
  <c r="G45" i="5"/>
  <c r="B7" i="5"/>
  <c r="N30" i="5"/>
  <c r="E49" i="5"/>
  <c r="A12" i="5"/>
  <c r="A16" i="5"/>
  <c r="G17" i="5"/>
  <c r="E46" i="5"/>
  <c r="Q28" i="5"/>
  <c r="I25" i="5"/>
</calcChain>
</file>

<file path=xl/sharedStrings.xml><?xml version="1.0" encoding="utf-8"?>
<sst xmlns="http://schemas.openxmlformats.org/spreadsheetml/2006/main" count="520" uniqueCount="281">
  <si>
    <t>instance</t>
  </si>
  <si>
    <t>timestamp</t>
  </si>
  <si>
    <t>uptime</t>
  </si>
  <si>
    <t>capture.kernel_drops</t>
  </si>
  <si>
    <t>capture.kernel_ifdrops</t>
  </si>
  <si>
    <t>capture.kernel_packets</t>
  </si>
  <si>
    <t>decoder.avg_pkt_size</t>
  </si>
  <si>
    <t>decoder.bytes</t>
  </si>
  <si>
    <t>decoder.erspan</t>
  </si>
  <si>
    <t>decoder.ethernet</t>
  </si>
  <si>
    <t>decoder.gre</t>
  </si>
  <si>
    <t>decoder.icmpv4</t>
  </si>
  <si>
    <t>decoder.icmpv6</t>
  </si>
  <si>
    <t>decoder.invalid</t>
  </si>
  <si>
    <t>decoder.ipraw.invalid_ip_version</t>
  </si>
  <si>
    <t>decoder.ipv4</t>
  </si>
  <si>
    <t>decoder.ipv4_in_ipv6</t>
  </si>
  <si>
    <t>decoder.ipv6</t>
  </si>
  <si>
    <t>decoder.ipv6_in_ipv6</t>
  </si>
  <si>
    <t>decoder.ltnull.pkt_too_small</t>
  </si>
  <si>
    <t>decoder.ltnull.unsupported_type</t>
  </si>
  <si>
    <t>decoder.max_pkt_size</t>
  </si>
  <si>
    <t>decoder.mpls</t>
  </si>
  <si>
    <t>decoder.null</t>
  </si>
  <si>
    <t>decoder.pkts</t>
  </si>
  <si>
    <t>decoder.ppp</t>
  </si>
  <si>
    <t>decoder.pppoe</t>
  </si>
  <si>
    <t>decoder.raw</t>
  </si>
  <si>
    <t>decoder.sctp</t>
  </si>
  <si>
    <t>decoder.sll</t>
  </si>
  <si>
    <t>decoder.tcp</t>
  </si>
  <si>
    <t>decoder.teredo</t>
  </si>
  <si>
    <t>decoder.udp</t>
  </si>
  <si>
    <t>decoder.vlan</t>
  </si>
  <si>
    <t>decoder.vlan_qinq</t>
  </si>
  <si>
    <t>defrag.ipv4.fragments</t>
  </si>
  <si>
    <t>defrag.ipv4.reassembled</t>
  </si>
  <si>
    <t>defrag.ipv4.timeouts</t>
  </si>
  <si>
    <t>defrag.ipv6.fragments</t>
  </si>
  <si>
    <t>defrag.ipv6.reassembled</t>
  </si>
  <si>
    <t>defrag.ipv6.timeouts</t>
  </si>
  <si>
    <t>defrag.max_frag_hits</t>
  </si>
  <si>
    <t>detect.alert</t>
  </si>
  <si>
    <t>detect.fnonmpm_list</t>
  </si>
  <si>
    <t>detect.match_list</t>
  </si>
  <si>
    <t>detect.mpm_list</t>
  </si>
  <si>
    <t>detect.nonmpm_list</t>
  </si>
  <si>
    <t>dns.memcap_global</t>
  </si>
  <si>
    <t>dns.memcap_state</t>
  </si>
  <si>
    <t>dns.memuse</t>
  </si>
  <si>
    <t>flow.emerg_mode_entered</t>
  </si>
  <si>
    <t>flow.emerg_mode_over</t>
  </si>
  <si>
    <t>flow.memcap</t>
  </si>
  <si>
    <t>flow.memuse</t>
  </si>
  <si>
    <t>flow.spare</t>
  </si>
  <si>
    <t>flow.tcp_reuse</t>
  </si>
  <si>
    <t>flow_mgr.closed_pruned</t>
  </si>
  <si>
    <t>flow_mgr.est_pruned</t>
  </si>
  <si>
    <t>flow_mgr.new_pruned</t>
  </si>
  <si>
    <t>http.memcap</t>
  </si>
  <si>
    <t>http.memuse</t>
  </si>
  <si>
    <t>stream.3whs_ack_in_wrong_dir</t>
  </si>
  <si>
    <t>stream.3whs_async_wrong_seq</t>
  </si>
  <si>
    <t>stream.3whs_right_seq_wrong_ack_evasion</t>
  </si>
  <si>
    <t>tcp.invalid_checksum</t>
  </si>
  <si>
    <t>tcp.memuse</t>
  </si>
  <si>
    <t>tcp.no_flow</t>
  </si>
  <si>
    <t>tcp.pseudo</t>
  </si>
  <si>
    <t>tcp.pseudo_failed</t>
  </si>
  <si>
    <t>tcp.reassembly_gap</t>
  </si>
  <si>
    <t>tcp.reassembly_memuse</t>
  </si>
  <si>
    <t>tcp.rst</t>
  </si>
  <si>
    <t>tcp.segment_memcap_drop</t>
  </si>
  <si>
    <t>tcp.sessions</t>
  </si>
  <si>
    <t>tcp.ssn_memcap_drop</t>
  </si>
  <si>
    <t>tcp.stream_depth_reached</t>
  </si>
  <si>
    <t>tcp.syn</t>
  </si>
  <si>
    <t>tcp.synack</t>
  </si>
  <si>
    <t>2016-04-05T22:25:09.000366-0900</t>
  </si>
  <si>
    <t>2016-04-05T22:25:16.000307-0900</t>
  </si>
  <si>
    <t>2016-04-05T22:25:23.000235-0900</t>
  </si>
  <si>
    <t>2016-04-05T22:25:30.000284-0900</t>
  </si>
  <si>
    <t>2016-04-05T22:25:37.000381-0900</t>
  </si>
  <si>
    <t>2016-04-05T22:25:44.000303-0900</t>
  </si>
  <si>
    <t>2016-04-05T22:25:51.000233-0900</t>
  </si>
  <si>
    <t>2016-04-05T22:25:58.000311-0900</t>
  </si>
  <si>
    <t>2016-04-05T22:26:05.000276-0900</t>
  </si>
  <si>
    <t>2016-04-05T22:26:12.000310-0900</t>
  </si>
  <si>
    <t>2016-04-05T22:26:19.000216-0900</t>
  </si>
  <si>
    <t>2016-04-05T22:26:26.000230-0900</t>
  </si>
  <si>
    <t>2016-04-05T22:26:33.000248-0900</t>
  </si>
  <si>
    <t>2016-04-05T22:26:40.000330-0900</t>
  </si>
  <si>
    <t>2016-04-05T22:26:47.000291-0900</t>
  </si>
  <si>
    <t>2016-04-05T22:26:54.000310-0900</t>
  </si>
  <si>
    <t>2016-04-05T22:27:01.000202-0900</t>
  </si>
  <si>
    <t>2016-04-05T22:27:08.000211-0900</t>
  </si>
  <si>
    <t>2016-04-05T22:27:15.000182-0900</t>
  </si>
  <si>
    <t>2016-04-05T22:27:22.000226-0900</t>
  </si>
  <si>
    <t>2016-04-05T22:27:29.000266-0900</t>
  </si>
  <si>
    <t>2016-04-05T22:27:36.000275-0900</t>
  </si>
  <si>
    <t>2016-04-05T22:27:43.000248-0900</t>
  </si>
  <si>
    <t>2016-04-05T22:27:50.000318-0900</t>
  </si>
  <si>
    <t>2016-04-05T22:27:57.000167-0900</t>
  </si>
  <si>
    <t>2016-04-05T22:28:05.000250-0900</t>
  </si>
  <si>
    <t>2016-04-05T22:28:12.000233-0900</t>
  </si>
  <si>
    <t>2016-04-05T22:28:19.000292-0900</t>
  </si>
  <si>
    <t>2016-04-05T22:28:26.000309-0900</t>
  </si>
  <si>
    <t>2016-04-05T22:28:33.000277-0900</t>
  </si>
  <si>
    <t>2016-04-05T22:28:40.000208-0900</t>
  </si>
  <si>
    <t>2016-04-05T22:28:47.000301-0900</t>
  </si>
  <si>
    <t>2016-04-05T22:28:54.000199-0900</t>
  </si>
  <si>
    <t>2016-04-05T22:29:01.000188-0900</t>
  </si>
  <si>
    <t>2016-04-05T22:29:08.000199-0900</t>
  </si>
  <si>
    <t>2016-04-05T22:29:15.000284-0900</t>
  </si>
  <si>
    <t>2016-04-05T22:29:22.000345-0900</t>
  </si>
  <si>
    <t>2016-04-05T22:29:29.000300-0900</t>
  </si>
  <si>
    <t>2016-04-05T22:29:36.000247-0900</t>
  </si>
  <si>
    <t>2016-04-05T22:29:43.000345-0900</t>
  </si>
  <si>
    <t>2016-04-05T22:29:50.000272-0900</t>
  </si>
  <si>
    <t>2016-04-05T22:29:57.000276-0900</t>
  </si>
  <si>
    <t>2016-04-05T22:30:04.000274-0900</t>
  </si>
  <si>
    <t>2016-04-05T22:30:11.000389-0900</t>
  </si>
  <si>
    <t>2016-04-05T22:30:18.000132-0900</t>
  </si>
  <si>
    <t>2016-04-05T22:30:18.516278-0900</t>
  </si>
  <si>
    <t>2016-04-05T22:35:42.183708-0900</t>
  </si>
  <si>
    <t>2016-04-05T22:35:40.000216-0900</t>
  </si>
  <si>
    <t>2016-04-05T22:35:33.000281-0900</t>
  </si>
  <si>
    <t>2016-04-05T22:35:26.000297-0900</t>
  </si>
  <si>
    <t>2016-04-05T22:35:19.000262-0900</t>
  </si>
  <si>
    <t>2016-04-05T22:35:12.000232-0900</t>
  </si>
  <si>
    <t>2016-04-05T22:35:05.000305-0900</t>
  </si>
  <si>
    <t>2016-04-05T22:34:58.000298-0900</t>
  </si>
  <si>
    <t>2016-04-05T22:34:51.000312-0900</t>
  </si>
  <si>
    <t>2016-04-05T22:34:44.000207-0900</t>
  </si>
  <si>
    <t>2016-04-05T22:34:37.000104-0900</t>
  </si>
  <si>
    <t>2016-04-05T22:34:30.000310-0900</t>
  </si>
  <si>
    <t>2016-04-05T22:34:23.000277-0900</t>
  </si>
  <si>
    <t>2016-04-05T22:34:16.000308-0900</t>
  </si>
  <si>
    <t>2016-04-05T22:34:09.000230-0900</t>
  </si>
  <si>
    <t>2016-04-05T22:34:02.000214-0900</t>
  </si>
  <si>
    <t>2016-04-05T22:33:55.000295-0900</t>
  </si>
  <si>
    <t>2016-04-05T22:33:48.000243-0900</t>
  </si>
  <si>
    <t>2016-04-05T22:33:41.000228-0900</t>
  </si>
  <si>
    <t>2016-04-05T22:33:34.000304-0900</t>
  </si>
  <si>
    <t>2016-04-05T22:33:27.000270-0900</t>
  </si>
  <si>
    <t>2016-04-05T22:33:20.000267-0900</t>
  </si>
  <si>
    <t>2016-04-05T22:33:13.000249-0900</t>
  </si>
  <si>
    <t>2016-04-05T22:33:06.000273-0900</t>
  </si>
  <si>
    <t>2016-04-05T22:32:59.000253-0900</t>
  </si>
  <si>
    <t>2016-04-05T22:32:52.000204-0900</t>
  </si>
  <si>
    <t>2016-04-05T22:32:45.000249-0900</t>
  </si>
  <si>
    <t>2016-04-05T22:32:38.000210-0900</t>
  </si>
  <si>
    <t>2016-04-05T22:32:31.000306-0900</t>
  </si>
  <si>
    <t>2016-04-05T22:32:24.000087-0900</t>
  </si>
  <si>
    <t>2016-04-05T22:32:17.000317-0900</t>
  </si>
  <si>
    <t>2016-04-05T22:32:10.000233-0900</t>
  </si>
  <si>
    <t>2016-04-05T22:32:03.000291-0900</t>
  </si>
  <si>
    <t>2016-04-05T22:31:56.000273-0900</t>
  </si>
  <si>
    <t>2016-04-05T22:31:49.000276-0900</t>
  </si>
  <si>
    <t>2016-04-05T22:31:42.000340-0900</t>
  </si>
  <si>
    <t>2016-04-05T22:31:35.000268-0900</t>
  </si>
  <si>
    <t>2016-04-05T22:31:28.000246-0900</t>
  </si>
  <si>
    <t>2016-04-05T22:31:21.000256-0900</t>
  </si>
  <si>
    <t>2016-04-05T22:31:14.000277-0900</t>
  </si>
  <si>
    <t>2016-04-05T22:31:07.000357-0900</t>
  </si>
  <si>
    <t>2016-04-05T22:31:00.000231-0900</t>
  </si>
  <si>
    <t>2016-04-05T22:30:53.000192-0900</t>
  </si>
  <si>
    <t>2016-04-05T22:30:46.000364-0900</t>
  </si>
  <si>
    <t>2016-04-05T22:30:39.000326-0900</t>
  </si>
  <si>
    <t>2016-04-05T22:30:32.000482-0900</t>
  </si>
  <si>
    <t>x1,20160405.222455</t>
  </si>
  <si>
    <t>x1,20160405.223019</t>
  </si>
  <si>
    <t>1x_Inst0.uptime</t>
  </si>
  <si>
    <t>1x_Inst0.capture.kernel_drops</t>
  </si>
  <si>
    <t>1x_Inst0.capture.kernel_packets</t>
  </si>
  <si>
    <t>1x_Inst0.decoder.pkts</t>
  </si>
  <si>
    <t>1x_Inst0.detect.alert</t>
  </si>
  <si>
    <t>1x_Inst1.uptime</t>
  </si>
  <si>
    <t>1x_Inst1.capture.kernel_drops</t>
  </si>
  <si>
    <t>1x_Inst1.capture.kernel_packets</t>
  </si>
  <si>
    <t>1x_Inst1.decoder.pkts</t>
  </si>
  <si>
    <t>1x_Inst1.detect.alert</t>
  </si>
  <si>
    <t>2016-04-05T23:14:37.351676-0900</t>
  </si>
  <si>
    <t>2016-04-05T23:14:35.000385-0900</t>
  </si>
  <si>
    <t>2016-04-05T23:14:28.000232-0900</t>
  </si>
  <si>
    <t>2016-04-05T23:14:21.000273-0900</t>
  </si>
  <si>
    <t>2016-04-05T23:14:14.000363-0900</t>
  </si>
  <si>
    <t>2016-04-05T23:14:07.000354-0900</t>
  </si>
  <si>
    <t>2016-04-05T23:14:00.000251-0900</t>
  </si>
  <si>
    <t>2016-04-05T23:13:53.000294-0900</t>
  </si>
  <si>
    <t>2016-04-05T23:13:46.000309-0900</t>
  </si>
  <si>
    <t>2016-04-05T23:13:39.000362-0900</t>
  </si>
  <si>
    <t>2016-04-05T23:13:32.000229-0900</t>
  </si>
  <si>
    <t>2016-04-05T23:13:25.000348-0900</t>
  </si>
  <si>
    <t>2016-04-05T23:13:18.000232-0900</t>
  </si>
  <si>
    <t>2016-04-05T23:13:11.000361-0900</t>
  </si>
  <si>
    <t>2016-04-05T23:13:04.000286-0900</t>
  </si>
  <si>
    <t>2016-04-05T23:12:57.000349-0900</t>
  </si>
  <si>
    <t>2016-04-05T23:12:50.000249-0900</t>
  </si>
  <si>
    <t>2016-04-05T23:12:43.000311-0900</t>
  </si>
  <si>
    <t>2016-04-05T23:12:36.000274-0900</t>
  </si>
  <si>
    <t>2016-04-05T23:12:29.000318-0900</t>
  </si>
  <si>
    <t>2016-04-05T23:12:22.000229-0900</t>
  </si>
  <si>
    <t>2016-04-05T23:12:15.000284-0900</t>
  </si>
  <si>
    <t>2016-04-05T23:12:08.000218-0900</t>
  </si>
  <si>
    <t>2016-04-05T23:12:01.000233-0900</t>
  </si>
  <si>
    <t>2016-04-05T23:11:54.000196-0900</t>
  </si>
  <si>
    <t>2016-04-05T23:11:47.000183-0900</t>
  </si>
  <si>
    <t>2016-04-05T23:11:40.000170-0900</t>
  </si>
  <si>
    <t>2016-04-05T23:11:33.000269-0900</t>
  </si>
  <si>
    <t>2016-04-05T23:11:26.000320-0900</t>
  </si>
  <si>
    <t>2016-04-05T23:11:19.000270-0900</t>
  </si>
  <si>
    <t>2016-04-05T23:11:12.000245-0900</t>
  </si>
  <si>
    <t>2016-04-05T23:11:05.000311-0900</t>
  </si>
  <si>
    <t>2016-04-05T23:10:58.000157-0900</t>
  </si>
  <si>
    <t>2016-04-05T23:10:51.000232-0900</t>
  </si>
  <si>
    <t>2016-04-05T23:10:44.000301-0900</t>
  </si>
  <si>
    <t>2016-04-05T23:10:37.000342-0900</t>
  </si>
  <si>
    <t>2016-04-05T23:10:30.000196-0900</t>
  </si>
  <si>
    <t>2016-04-05T23:10:23.000207-0900</t>
  </si>
  <si>
    <t>2016-04-05T23:10:16.000279-0900</t>
  </si>
  <si>
    <t>2016-04-05T23:10:09.000318-0900</t>
  </si>
  <si>
    <t>2016-04-05T23:10:02.000227-0900</t>
  </si>
  <si>
    <t>2016-04-05T23:09:55.000138-0900</t>
  </si>
  <si>
    <t>2016-04-05T23:09:48.000308-0900</t>
  </si>
  <si>
    <t>2016-04-05T23:09:41.000285-0900</t>
  </si>
  <si>
    <t>2016-04-05T23:09:34.000253-0900</t>
  </si>
  <si>
    <t>2016-04-05T23:09:27.000442-0900</t>
  </si>
  <si>
    <t>2016-04-05T23:20:01.177046-0900</t>
  </si>
  <si>
    <t>2016-04-05T23:20:00.000280-0900</t>
  </si>
  <si>
    <t>2016-04-05T23:19:53.000237-0900</t>
  </si>
  <si>
    <t>2016-04-05T23:19:46.000281-0900</t>
  </si>
  <si>
    <t>2016-04-05T23:19:39.000288-0900</t>
  </si>
  <si>
    <t>2016-04-05T23:19:32.000304-0900</t>
  </si>
  <si>
    <t>2016-04-05T23:19:25.000263-0900</t>
  </si>
  <si>
    <t>2016-04-05T23:19:18.000281-0900</t>
  </si>
  <si>
    <t>2016-04-05T23:19:11.000201-0900</t>
  </si>
  <si>
    <t>2016-04-05T23:19:04.000305-0900</t>
  </si>
  <si>
    <t>2016-04-05T23:18:57.000279-0900</t>
  </si>
  <si>
    <t>2016-04-05T23:18:50.000263-0900</t>
  </si>
  <si>
    <t>2016-04-05T23:18:43.000173-0900</t>
  </si>
  <si>
    <t>2016-04-05T23:18:36.000271-0900</t>
  </si>
  <si>
    <t>2016-04-05T23:18:29.000235-0900</t>
  </si>
  <si>
    <t>2016-04-05T23:18:22.000260-0900</t>
  </si>
  <si>
    <t>2016-04-05T23:18:15.000297-0900</t>
  </si>
  <si>
    <t>2016-04-05T23:18:08.000349-0900</t>
  </si>
  <si>
    <t>2016-04-05T23:18:01.000200-0900</t>
  </si>
  <si>
    <t>2016-04-05T23:17:54.000261-0900</t>
  </si>
  <si>
    <t>2016-04-05T23:17:47.000171-0900</t>
  </si>
  <si>
    <t>2016-04-05T23:17:40.000297-0900</t>
  </si>
  <si>
    <t>2016-04-05T23:17:33.000277-0900</t>
  </si>
  <si>
    <t>2016-04-05T23:17:26.000252-0900</t>
  </si>
  <si>
    <t>2016-04-05T23:17:19.000140-0900</t>
  </si>
  <si>
    <t>2016-04-05T23:17:12.000168-0900</t>
  </si>
  <si>
    <t>2016-04-05T23:17:05.000170-0900</t>
  </si>
  <si>
    <t>2016-04-05T23:16:58.000181-0900</t>
  </si>
  <si>
    <t>2016-04-05T23:16:51.000260-0900</t>
  </si>
  <si>
    <t>2016-04-05T23:16:44.000203-0900</t>
  </si>
  <si>
    <t>2016-04-05T23:16:37.000268-0900</t>
  </si>
  <si>
    <t>2016-04-05T23:16:30.000292-0900</t>
  </si>
  <si>
    <t>2016-04-05T23:16:23.000262-0900</t>
  </si>
  <si>
    <t>2016-04-05T23:16:16.000124-0900</t>
  </si>
  <si>
    <t>2016-04-05T23:16:09.000176-0900</t>
  </si>
  <si>
    <t>2016-04-05T23:16:02.000362-0900</t>
  </si>
  <si>
    <t>2016-04-05T23:15:54.005228-0900</t>
  </si>
  <si>
    <t>2016-04-05T23:15:47.000244-0900</t>
  </si>
  <si>
    <t>2016-04-05T23:15:40.000293-0900</t>
  </si>
  <si>
    <t>2016-04-05T23:15:33.000213-0900</t>
  </si>
  <si>
    <t>2016-04-05T23:15:26.000277-0900</t>
  </si>
  <si>
    <t>2016-04-05T23:15:19.000135-0900</t>
  </si>
  <si>
    <t>2016-04-05T23:15:12.000316-0900</t>
  </si>
  <si>
    <t>2016-04-05T23:15:05.000146-0900</t>
  </si>
  <si>
    <t>2016-04-05T23:14:58.000358-0900</t>
  </si>
  <si>
    <t>2016-04-05T23:14:51.000527-0900</t>
  </si>
  <si>
    <t>x2,20160405.230913</t>
  </si>
  <si>
    <t>x2,20160405.231437</t>
  </si>
  <si>
    <t>2x_Inst0.uptime</t>
  </si>
  <si>
    <t>2x_Inst0.capture.kernel_drops</t>
  </si>
  <si>
    <t>2x_Inst0.capture.kernel_packets</t>
  </si>
  <si>
    <t>2x_Inst0.decoder.pkts</t>
  </si>
  <si>
    <t>2x_Inst0.detect.alert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</si>
</sst>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Fill="1"/>
    <xf numFmtId="49" fontId="0" fillId="0" borderId="0" xfId="0" applyNumberFormat="1" applyAlignment="1"/>
    <xf numFmtId="49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7"/>
  <sheetViews>
    <sheetView topLeftCell="U1" workbookViewId="0">
      <selection activeCell="AQ2" sqref="AQ2"/>
    </sheetView>
  </sheetViews>
  <sheetFormatPr defaultRowHeight="15" x14ac:dyDescent="0.25"/>
  <cols>
    <col min="8" max="8" width="12.42578125" customWidth="1"/>
  </cols>
  <sheetData>
    <row r="1" spans="1:78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s="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5">
      <c r="A2">
        <v>0</v>
      </c>
      <c r="B2" t="s">
        <v>78</v>
      </c>
      <c r="C2">
        <v>8</v>
      </c>
      <c r="D2">
        <v>0</v>
      </c>
      <c r="E2">
        <v>0</v>
      </c>
      <c r="F2">
        <v>5210</v>
      </c>
      <c r="G2">
        <v>321</v>
      </c>
      <c r="H2">
        <v>1551052</v>
      </c>
      <c r="I2">
        <v>0</v>
      </c>
      <c r="J2">
        <v>4827</v>
      </c>
      <c r="K2">
        <v>0</v>
      </c>
      <c r="L2">
        <v>40</v>
      </c>
      <c r="M2">
        <v>0</v>
      </c>
      <c r="N2">
        <v>0</v>
      </c>
      <c r="O2">
        <v>0</v>
      </c>
      <c r="P2">
        <v>4824</v>
      </c>
      <c r="Q2">
        <v>0</v>
      </c>
      <c r="R2">
        <v>3</v>
      </c>
      <c r="S2">
        <v>0</v>
      </c>
      <c r="T2">
        <v>0</v>
      </c>
      <c r="U2">
        <v>0</v>
      </c>
      <c r="V2">
        <v>1514</v>
      </c>
      <c r="W2">
        <v>0</v>
      </c>
      <c r="X2">
        <v>0</v>
      </c>
      <c r="Y2">
        <v>4827</v>
      </c>
      <c r="Z2">
        <v>0</v>
      </c>
      <c r="AA2">
        <v>0</v>
      </c>
      <c r="AB2">
        <v>0</v>
      </c>
      <c r="AC2">
        <v>0</v>
      </c>
      <c r="AD2">
        <v>0</v>
      </c>
      <c r="AE2">
        <v>3793</v>
      </c>
      <c r="AF2">
        <v>0</v>
      </c>
      <c r="AG2">
        <v>994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107</v>
      </c>
      <c r="AS2">
        <v>112</v>
      </c>
      <c r="AT2">
        <v>5</v>
      </c>
      <c r="AU2">
        <v>185</v>
      </c>
      <c r="AV2">
        <v>0</v>
      </c>
      <c r="AW2">
        <v>0</v>
      </c>
      <c r="AX2">
        <v>5794</v>
      </c>
      <c r="AY2">
        <v>0</v>
      </c>
      <c r="AZ2">
        <v>0</v>
      </c>
      <c r="BA2">
        <v>0</v>
      </c>
      <c r="BB2">
        <v>7374528</v>
      </c>
      <c r="BC2">
        <v>9969</v>
      </c>
      <c r="BD2">
        <v>0</v>
      </c>
      <c r="BE2">
        <v>0</v>
      </c>
      <c r="BF2">
        <v>0</v>
      </c>
      <c r="BG2">
        <v>0</v>
      </c>
      <c r="BH2">
        <v>0</v>
      </c>
      <c r="BI2">
        <v>286457</v>
      </c>
      <c r="BJ2">
        <v>0</v>
      </c>
      <c r="BK2">
        <v>0</v>
      </c>
      <c r="BL2">
        <v>0</v>
      </c>
      <c r="BM2">
        <v>0</v>
      </c>
      <c r="BN2">
        <v>2359296</v>
      </c>
      <c r="BO2">
        <v>0</v>
      </c>
      <c r="BP2">
        <v>17</v>
      </c>
      <c r="BQ2">
        <v>0</v>
      </c>
      <c r="BR2">
        <v>0</v>
      </c>
      <c r="BS2">
        <v>12320544</v>
      </c>
      <c r="BT2">
        <v>6</v>
      </c>
      <c r="BU2">
        <v>0</v>
      </c>
      <c r="BV2">
        <v>143</v>
      </c>
      <c r="BW2">
        <v>0</v>
      </c>
      <c r="BX2">
        <v>0</v>
      </c>
      <c r="BY2">
        <v>220</v>
      </c>
      <c r="BZ2">
        <v>65</v>
      </c>
    </row>
    <row r="3" spans="1:78" x14ac:dyDescent="0.25">
      <c r="A3">
        <v>0</v>
      </c>
      <c r="B3" t="s">
        <v>79</v>
      </c>
      <c r="C3">
        <v>15</v>
      </c>
      <c r="D3">
        <v>0</v>
      </c>
      <c r="E3">
        <v>0</v>
      </c>
      <c r="F3">
        <v>21967</v>
      </c>
      <c r="G3">
        <v>389</v>
      </c>
      <c r="H3">
        <v>8397543</v>
      </c>
      <c r="I3">
        <v>0</v>
      </c>
      <c r="J3">
        <v>21557</v>
      </c>
      <c r="K3">
        <v>0</v>
      </c>
      <c r="L3">
        <v>263</v>
      </c>
      <c r="M3">
        <v>0</v>
      </c>
      <c r="N3">
        <v>0</v>
      </c>
      <c r="O3">
        <v>0</v>
      </c>
      <c r="P3">
        <v>21543</v>
      </c>
      <c r="Q3">
        <v>0</v>
      </c>
      <c r="R3">
        <v>14</v>
      </c>
      <c r="S3">
        <v>0</v>
      </c>
      <c r="T3">
        <v>0</v>
      </c>
      <c r="U3">
        <v>0</v>
      </c>
      <c r="V3">
        <v>1514</v>
      </c>
      <c r="W3">
        <v>0</v>
      </c>
      <c r="X3">
        <v>0</v>
      </c>
      <c r="Y3">
        <v>21557</v>
      </c>
      <c r="Z3">
        <v>0</v>
      </c>
      <c r="AA3">
        <v>0</v>
      </c>
      <c r="AB3">
        <v>0</v>
      </c>
      <c r="AC3">
        <v>0</v>
      </c>
      <c r="AD3">
        <v>0</v>
      </c>
      <c r="AE3">
        <v>17047</v>
      </c>
      <c r="AF3">
        <v>0</v>
      </c>
      <c r="AG3">
        <v>4247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9</v>
      </c>
      <c r="AR3">
        <v>107</v>
      </c>
      <c r="AS3">
        <v>112</v>
      </c>
      <c r="AT3">
        <v>5</v>
      </c>
      <c r="AU3">
        <v>183</v>
      </c>
      <c r="AV3">
        <v>0</v>
      </c>
      <c r="AW3">
        <v>0</v>
      </c>
      <c r="AX3">
        <v>36819</v>
      </c>
      <c r="AY3">
        <v>0</v>
      </c>
      <c r="AZ3">
        <v>0</v>
      </c>
      <c r="BA3">
        <v>0</v>
      </c>
      <c r="BB3">
        <v>7693024</v>
      </c>
      <c r="BC3">
        <v>10000</v>
      </c>
      <c r="BD3">
        <v>0</v>
      </c>
      <c r="BE3">
        <v>0</v>
      </c>
      <c r="BF3">
        <v>0</v>
      </c>
      <c r="BG3">
        <v>0</v>
      </c>
      <c r="BH3">
        <v>0</v>
      </c>
      <c r="BI3">
        <v>1160150</v>
      </c>
      <c r="BJ3">
        <v>0</v>
      </c>
      <c r="BK3">
        <v>0</v>
      </c>
      <c r="BL3">
        <v>0</v>
      </c>
      <c r="BM3">
        <v>0</v>
      </c>
      <c r="BN3">
        <v>2359296</v>
      </c>
      <c r="BO3">
        <v>0</v>
      </c>
      <c r="BP3">
        <v>83</v>
      </c>
      <c r="BQ3">
        <v>0</v>
      </c>
      <c r="BR3">
        <v>0</v>
      </c>
      <c r="BS3">
        <v>12320544</v>
      </c>
      <c r="BT3">
        <v>22</v>
      </c>
      <c r="BU3">
        <v>0</v>
      </c>
      <c r="BV3">
        <v>704</v>
      </c>
      <c r="BW3">
        <v>0</v>
      </c>
      <c r="BX3">
        <v>0</v>
      </c>
      <c r="BY3">
        <v>1042</v>
      </c>
      <c r="BZ3">
        <v>355</v>
      </c>
    </row>
    <row r="4" spans="1:78" x14ac:dyDescent="0.25">
      <c r="A4">
        <v>0</v>
      </c>
      <c r="B4" t="s">
        <v>80</v>
      </c>
      <c r="C4">
        <v>22</v>
      </c>
      <c r="D4">
        <v>0</v>
      </c>
      <c r="E4">
        <v>0</v>
      </c>
      <c r="F4">
        <v>40510</v>
      </c>
      <c r="G4">
        <v>393</v>
      </c>
      <c r="H4">
        <v>15891827</v>
      </c>
      <c r="I4">
        <v>0</v>
      </c>
      <c r="J4">
        <v>40426</v>
      </c>
      <c r="K4">
        <v>0</v>
      </c>
      <c r="L4">
        <v>315</v>
      </c>
      <c r="M4">
        <v>14</v>
      </c>
      <c r="N4">
        <v>0</v>
      </c>
      <c r="O4">
        <v>0</v>
      </c>
      <c r="P4">
        <v>40385</v>
      </c>
      <c r="Q4">
        <v>0</v>
      </c>
      <c r="R4">
        <v>41</v>
      </c>
      <c r="S4">
        <v>0</v>
      </c>
      <c r="T4">
        <v>0</v>
      </c>
      <c r="U4">
        <v>0</v>
      </c>
      <c r="V4">
        <v>1514</v>
      </c>
      <c r="W4">
        <v>0</v>
      </c>
      <c r="X4">
        <v>0</v>
      </c>
      <c r="Y4">
        <v>40426</v>
      </c>
      <c r="Z4">
        <v>0</v>
      </c>
      <c r="AA4">
        <v>0</v>
      </c>
      <c r="AB4">
        <v>0</v>
      </c>
      <c r="AC4">
        <v>0</v>
      </c>
      <c r="AD4">
        <v>0</v>
      </c>
      <c r="AE4">
        <v>31462</v>
      </c>
      <c r="AF4">
        <v>0</v>
      </c>
      <c r="AG4">
        <v>8538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31</v>
      </c>
      <c r="AR4">
        <v>107</v>
      </c>
      <c r="AS4">
        <v>111</v>
      </c>
      <c r="AT4">
        <v>5</v>
      </c>
      <c r="AU4">
        <v>183</v>
      </c>
      <c r="AV4">
        <v>0</v>
      </c>
      <c r="AW4">
        <v>0</v>
      </c>
      <c r="AX4">
        <v>40219</v>
      </c>
      <c r="AY4">
        <v>0</v>
      </c>
      <c r="AZ4">
        <v>0</v>
      </c>
      <c r="BA4">
        <v>0</v>
      </c>
      <c r="BB4">
        <v>7996128</v>
      </c>
      <c r="BC4">
        <v>10000</v>
      </c>
      <c r="BD4">
        <v>0</v>
      </c>
      <c r="BE4">
        <v>0</v>
      </c>
      <c r="BF4">
        <v>0</v>
      </c>
      <c r="BG4">
        <v>0</v>
      </c>
      <c r="BH4">
        <v>0</v>
      </c>
      <c r="BI4">
        <v>1688389</v>
      </c>
      <c r="BJ4">
        <v>0</v>
      </c>
      <c r="BK4">
        <v>0</v>
      </c>
      <c r="BL4">
        <v>0</v>
      </c>
      <c r="BM4">
        <v>0</v>
      </c>
      <c r="BN4">
        <v>2359296</v>
      </c>
      <c r="BO4">
        <v>0</v>
      </c>
      <c r="BP4">
        <v>127</v>
      </c>
      <c r="BQ4">
        <v>0</v>
      </c>
      <c r="BR4">
        <v>0</v>
      </c>
      <c r="BS4">
        <v>12320544</v>
      </c>
      <c r="BT4">
        <v>101</v>
      </c>
      <c r="BU4">
        <v>0</v>
      </c>
      <c r="BV4">
        <v>1217</v>
      </c>
      <c r="BW4">
        <v>0</v>
      </c>
      <c r="BX4">
        <v>1</v>
      </c>
      <c r="BY4">
        <v>1917</v>
      </c>
      <c r="BZ4">
        <v>535</v>
      </c>
    </row>
    <row r="5" spans="1:78" x14ac:dyDescent="0.25">
      <c r="A5">
        <v>0</v>
      </c>
      <c r="B5" t="s">
        <v>81</v>
      </c>
      <c r="C5">
        <v>29</v>
      </c>
      <c r="D5">
        <v>0</v>
      </c>
      <c r="E5">
        <v>0</v>
      </c>
      <c r="F5">
        <v>56947</v>
      </c>
      <c r="G5">
        <v>391</v>
      </c>
      <c r="H5">
        <v>22226493</v>
      </c>
      <c r="I5">
        <v>0</v>
      </c>
      <c r="J5">
        <v>56745</v>
      </c>
      <c r="K5">
        <v>0</v>
      </c>
      <c r="L5">
        <v>430</v>
      </c>
      <c r="M5">
        <v>14</v>
      </c>
      <c r="N5">
        <v>0</v>
      </c>
      <c r="O5">
        <v>0</v>
      </c>
      <c r="P5">
        <v>56687</v>
      </c>
      <c r="Q5">
        <v>0</v>
      </c>
      <c r="R5">
        <v>58</v>
      </c>
      <c r="S5">
        <v>0</v>
      </c>
      <c r="T5">
        <v>0</v>
      </c>
      <c r="U5">
        <v>0</v>
      </c>
      <c r="V5">
        <v>1514</v>
      </c>
      <c r="W5">
        <v>0</v>
      </c>
      <c r="X5">
        <v>0</v>
      </c>
      <c r="Y5">
        <v>56745</v>
      </c>
      <c r="Z5">
        <v>0</v>
      </c>
      <c r="AA5">
        <v>0</v>
      </c>
      <c r="AB5">
        <v>0</v>
      </c>
      <c r="AC5">
        <v>0</v>
      </c>
      <c r="AD5">
        <v>0</v>
      </c>
      <c r="AE5">
        <v>44022</v>
      </c>
      <c r="AF5">
        <v>0</v>
      </c>
      <c r="AG5">
        <v>12182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41</v>
      </c>
      <c r="AR5">
        <v>106</v>
      </c>
      <c r="AS5">
        <v>111</v>
      </c>
      <c r="AT5">
        <v>5</v>
      </c>
      <c r="AU5">
        <v>183</v>
      </c>
      <c r="AV5">
        <v>0</v>
      </c>
      <c r="AW5">
        <v>0</v>
      </c>
      <c r="AX5">
        <v>51045</v>
      </c>
      <c r="AY5">
        <v>0</v>
      </c>
      <c r="AZ5">
        <v>0</v>
      </c>
      <c r="BA5">
        <v>0</v>
      </c>
      <c r="BB5">
        <v>8259864</v>
      </c>
      <c r="BC5">
        <v>10000</v>
      </c>
      <c r="BD5">
        <v>0</v>
      </c>
      <c r="BE5">
        <v>0</v>
      </c>
      <c r="BF5">
        <v>0</v>
      </c>
      <c r="BG5">
        <v>0</v>
      </c>
      <c r="BH5">
        <v>0</v>
      </c>
      <c r="BI5">
        <v>1781665</v>
      </c>
      <c r="BJ5">
        <v>0</v>
      </c>
      <c r="BK5">
        <v>0</v>
      </c>
      <c r="BL5">
        <v>0</v>
      </c>
      <c r="BM5">
        <v>0</v>
      </c>
      <c r="BN5">
        <v>2359296</v>
      </c>
      <c r="BO5">
        <v>0</v>
      </c>
      <c r="BP5">
        <v>162</v>
      </c>
      <c r="BQ5">
        <v>0</v>
      </c>
      <c r="BR5">
        <v>0</v>
      </c>
      <c r="BS5">
        <v>12320544</v>
      </c>
      <c r="BT5">
        <v>168</v>
      </c>
      <c r="BU5">
        <v>0</v>
      </c>
      <c r="BV5">
        <v>1764</v>
      </c>
      <c r="BW5">
        <v>0</v>
      </c>
      <c r="BX5">
        <v>2</v>
      </c>
      <c r="BY5">
        <v>2824</v>
      </c>
      <c r="BZ5">
        <v>743</v>
      </c>
    </row>
    <row r="6" spans="1:78" x14ac:dyDescent="0.25">
      <c r="A6">
        <v>0</v>
      </c>
      <c r="B6" t="s">
        <v>82</v>
      </c>
      <c r="C6">
        <v>36</v>
      </c>
      <c r="D6">
        <v>0</v>
      </c>
      <c r="E6">
        <v>0</v>
      </c>
      <c r="F6">
        <v>84910</v>
      </c>
      <c r="G6">
        <v>425</v>
      </c>
      <c r="H6">
        <v>36009075</v>
      </c>
      <c r="I6">
        <v>0</v>
      </c>
      <c r="J6">
        <v>84689</v>
      </c>
      <c r="K6">
        <v>0</v>
      </c>
      <c r="L6">
        <v>540</v>
      </c>
      <c r="M6">
        <v>14</v>
      </c>
      <c r="N6">
        <v>0</v>
      </c>
      <c r="O6">
        <v>0</v>
      </c>
      <c r="P6">
        <v>84607</v>
      </c>
      <c r="Q6">
        <v>0</v>
      </c>
      <c r="R6">
        <v>82</v>
      </c>
      <c r="S6">
        <v>0</v>
      </c>
      <c r="T6">
        <v>0</v>
      </c>
      <c r="U6">
        <v>0</v>
      </c>
      <c r="V6">
        <v>1514</v>
      </c>
      <c r="W6">
        <v>0</v>
      </c>
      <c r="X6">
        <v>0</v>
      </c>
      <c r="Y6">
        <v>84689</v>
      </c>
      <c r="Z6">
        <v>0</v>
      </c>
      <c r="AA6">
        <v>0</v>
      </c>
      <c r="AB6">
        <v>0</v>
      </c>
      <c r="AC6">
        <v>0</v>
      </c>
      <c r="AD6">
        <v>0</v>
      </c>
      <c r="AE6">
        <v>67393</v>
      </c>
      <c r="AF6">
        <v>0</v>
      </c>
      <c r="AG6">
        <v>16645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47</v>
      </c>
      <c r="AR6">
        <v>107</v>
      </c>
      <c r="AS6">
        <v>111</v>
      </c>
      <c r="AT6">
        <v>5</v>
      </c>
      <c r="AU6">
        <v>184</v>
      </c>
      <c r="AV6">
        <v>0</v>
      </c>
      <c r="AW6">
        <v>0</v>
      </c>
      <c r="AX6">
        <v>92169</v>
      </c>
      <c r="AY6">
        <v>0</v>
      </c>
      <c r="AZ6">
        <v>0</v>
      </c>
      <c r="BA6">
        <v>0</v>
      </c>
      <c r="BB6">
        <v>8583096</v>
      </c>
      <c r="BC6">
        <v>10000</v>
      </c>
      <c r="BD6">
        <v>0</v>
      </c>
      <c r="BE6">
        <v>0</v>
      </c>
      <c r="BF6">
        <v>0</v>
      </c>
      <c r="BG6">
        <v>0</v>
      </c>
      <c r="BH6">
        <v>0</v>
      </c>
      <c r="BI6">
        <v>3167149</v>
      </c>
      <c r="BJ6">
        <v>0</v>
      </c>
      <c r="BK6">
        <v>0</v>
      </c>
      <c r="BL6">
        <v>0</v>
      </c>
      <c r="BM6">
        <v>0</v>
      </c>
      <c r="BN6">
        <v>2359328</v>
      </c>
      <c r="BO6">
        <v>0</v>
      </c>
      <c r="BP6">
        <v>218</v>
      </c>
      <c r="BQ6">
        <v>0</v>
      </c>
      <c r="BR6">
        <v>0</v>
      </c>
      <c r="BS6">
        <v>13251581</v>
      </c>
      <c r="BT6">
        <v>200</v>
      </c>
      <c r="BU6">
        <v>0</v>
      </c>
      <c r="BV6">
        <v>2270</v>
      </c>
      <c r="BW6">
        <v>0</v>
      </c>
      <c r="BX6">
        <v>2</v>
      </c>
      <c r="BY6">
        <v>3627</v>
      </c>
      <c r="BZ6">
        <v>955</v>
      </c>
    </row>
    <row r="7" spans="1:78" x14ac:dyDescent="0.25">
      <c r="A7">
        <v>0</v>
      </c>
      <c r="B7" t="s">
        <v>83</v>
      </c>
      <c r="C7">
        <v>43</v>
      </c>
      <c r="D7">
        <v>0</v>
      </c>
      <c r="E7">
        <v>0</v>
      </c>
      <c r="F7">
        <v>105018</v>
      </c>
      <c r="G7">
        <v>440</v>
      </c>
      <c r="H7">
        <v>46224256</v>
      </c>
      <c r="I7">
        <v>0</v>
      </c>
      <c r="J7">
        <v>104828</v>
      </c>
      <c r="K7">
        <v>0</v>
      </c>
      <c r="L7">
        <v>613</v>
      </c>
      <c r="M7">
        <v>14</v>
      </c>
      <c r="N7">
        <v>0</v>
      </c>
      <c r="O7">
        <v>0</v>
      </c>
      <c r="P7">
        <v>104731</v>
      </c>
      <c r="Q7">
        <v>0</v>
      </c>
      <c r="R7">
        <v>97</v>
      </c>
      <c r="S7">
        <v>0</v>
      </c>
      <c r="T7">
        <v>0</v>
      </c>
      <c r="U7">
        <v>0</v>
      </c>
      <c r="V7">
        <v>1514</v>
      </c>
      <c r="W7">
        <v>0</v>
      </c>
      <c r="X7">
        <v>0</v>
      </c>
      <c r="Y7">
        <v>104828</v>
      </c>
      <c r="Z7">
        <v>0</v>
      </c>
      <c r="AA7">
        <v>0</v>
      </c>
      <c r="AB7">
        <v>0</v>
      </c>
      <c r="AC7">
        <v>0</v>
      </c>
      <c r="AD7">
        <v>0</v>
      </c>
      <c r="AE7">
        <v>84151</v>
      </c>
      <c r="AF7">
        <v>0</v>
      </c>
      <c r="AG7">
        <v>19953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55</v>
      </c>
      <c r="AR7">
        <v>107</v>
      </c>
      <c r="AS7">
        <v>111</v>
      </c>
      <c r="AT7">
        <v>5</v>
      </c>
      <c r="AU7">
        <v>185</v>
      </c>
      <c r="AV7">
        <v>0</v>
      </c>
      <c r="AW7">
        <v>0</v>
      </c>
      <c r="AX7">
        <v>141414</v>
      </c>
      <c r="AY7">
        <v>0</v>
      </c>
      <c r="AZ7">
        <v>0</v>
      </c>
      <c r="BA7">
        <v>0</v>
      </c>
      <c r="BB7">
        <v>8846536</v>
      </c>
      <c r="BC7">
        <v>9996</v>
      </c>
      <c r="BD7">
        <v>0</v>
      </c>
      <c r="BE7">
        <v>0</v>
      </c>
      <c r="BF7">
        <v>0</v>
      </c>
      <c r="BG7">
        <v>23</v>
      </c>
      <c r="BH7">
        <v>0</v>
      </c>
      <c r="BI7">
        <v>4308858</v>
      </c>
      <c r="BJ7">
        <v>0</v>
      </c>
      <c r="BK7">
        <v>0</v>
      </c>
      <c r="BL7">
        <v>0</v>
      </c>
      <c r="BM7">
        <v>0</v>
      </c>
      <c r="BN7">
        <v>2359328</v>
      </c>
      <c r="BO7">
        <v>0</v>
      </c>
      <c r="BP7">
        <v>290</v>
      </c>
      <c r="BQ7">
        <v>0</v>
      </c>
      <c r="BR7">
        <v>0</v>
      </c>
      <c r="BS7">
        <v>18142007</v>
      </c>
      <c r="BT7">
        <v>261</v>
      </c>
      <c r="BU7">
        <v>0</v>
      </c>
      <c r="BV7">
        <v>2709</v>
      </c>
      <c r="BW7">
        <v>0</v>
      </c>
      <c r="BX7">
        <v>2</v>
      </c>
      <c r="BY7">
        <v>4327</v>
      </c>
      <c r="BZ7">
        <v>1156</v>
      </c>
    </row>
    <row r="8" spans="1:78" x14ac:dyDescent="0.25">
      <c r="A8">
        <v>0</v>
      </c>
      <c r="B8" t="s">
        <v>84</v>
      </c>
      <c r="C8">
        <v>50</v>
      </c>
      <c r="D8">
        <v>0</v>
      </c>
      <c r="E8">
        <v>0</v>
      </c>
      <c r="F8">
        <v>130504</v>
      </c>
      <c r="G8">
        <v>447</v>
      </c>
      <c r="H8">
        <v>58395950</v>
      </c>
      <c r="I8">
        <v>0</v>
      </c>
      <c r="J8">
        <v>130380</v>
      </c>
      <c r="K8">
        <v>0</v>
      </c>
      <c r="L8">
        <v>695</v>
      </c>
      <c r="M8">
        <v>14</v>
      </c>
      <c r="N8">
        <v>0</v>
      </c>
      <c r="O8">
        <v>0</v>
      </c>
      <c r="P8">
        <v>130273</v>
      </c>
      <c r="Q8">
        <v>0</v>
      </c>
      <c r="R8">
        <v>107</v>
      </c>
      <c r="S8">
        <v>0</v>
      </c>
      <c r="T8">
        <v>0</v>
      </c>
      <c r="U8">
        <v>0</v>
      </c>
      <c r="V8">
        <v>1514</v>
      </c>
      <c r="W8">
        <v>0</v>
      </c>
      <c r="X8">
        <v>0</v>
      </c>
      <c r="Y8">
        <v>130380</v>
      </c>
      <c r="Z8">
        <v>0</v>
      </c>
      <c r="AA8">
        <v>0</v>
      </c>
      <c r="AB8">
        <v>0</v>
      </c>
      <c r="AC8">
        <v>0</v>
      </c>
      <c r="AD8">
        <v>0</v>
      </c>
      <c r="AE8">
        <v>104985</v>
      </c>
      <c r="AF8">
        <v>0</v>
      </c>
      <c r="AG8">
        <v>24589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66</v>
      </c>
      <c r="AR8">
        <v>107</v>
      </c>
      <c r="AS8">
        <v>111</v>
      </c>
      <c r="AT8">
        <v>5</v>
      </c>
      <c r="AU8">
        <v>185</v>
      </c>
      <c r="AV8">
        <v>0</v>
      </c>
      <c r="AW8">
        <v>0</v>
      </c>
      <c r="AX8">
        <v>178381</v>
      </c>
      <c r="AY8">
        <v>0</v>
      </c>
      <c r="AZ8">
        <v>0</v>
      </c>
      <c r="BA8">
        <v>0</v>
      </c>
      <c r="BB8">
        <v>9078008</v>
      </c>
      <c r="BC8">
        <v>10029</v>
      </c>
      <c r="BD8">
        <v>0</v>
      </c>
      <c r="BE8">
        <v>0</v>
      </c>
      <c r="BF8">
        <v>0</v>
      </c>
      <c r="BG8">
        <v>151</v>
      </c>
      <c r="BH8">
        <v>0</v>
      </c>
      <c r="BI8">
        <v>5121355</v>
      </c>
      <c r="BJ8">
        <v>0</v>
      </c>
      <c r="BK8">
        <v>0</v>
      </c>
      <c r="BL8">
        <v>0</v>
      </c>
      <c r="BM8">
        <v>0</v>
      </c>
      <c r="BN8">
        <v>2359328</v>
      </c>
      <c r="BO8">
        <v>0</v>
      </c>
      <c r="BP8">
        <v>342</v>
      </c>
      <c r="BQ8">
        <v>0</v>
      </c>
      <c r="BR8">
        <v>0</v>
      </c>
      <c r="BS8">
        <v>20389307</v>
      </c>
      <c r="BT8">
        <v>292</v>
      </c>
      <c r="BU8">
        <v>0</v>
      </c>
      <c r="BV8">
        <v>3353</v>
      </c>
      <c r="BW8">
        <v>0</v>
      </c>
      <c r="BX8">
        <v>2</v>
      </c>
      <c r="BY8">
        <v>5316</v>
      </c>
      <c r="BZ8">
        <v>1454</v>
      </c>
    </row>
    <row r="9" spans="1:78" x14ac:dyDescent="0.25">
      <c r="A9">
        <v>0</v>
      </c>
      <c r="B9" t="s">
        <v>85</v>
      </c>
      <c r="C9">
        <v>57</v>
      </c>
      <c r="D9">
        <v>0</v>
      </c>
      <c r="E9">
        <v>0</v>
      </c>
      <c r="F9">
        <v>146863</v>
      </c>
      <c r="G9">
        <v>449</v>
      </c>
      <c r="H9">
        <v>65941925</v>
      </c>
      <c r="I9">
        <v>0</v>
      </c>
      <c r="J9">
        <v>146622</v>
      </c>
      <c r="K9">
        <v>0</v>
      </c>
      <c r="L9">
        <v>720</v>
      </c>
      <c r="M9">
        <v>14</v>
      </c>
      <c r="N9">
        <v>0</v>
      </c>
      <c r="O9">
        <v>0</v>
      </c>
      <c r="P9">
        <v>146501</v>
      </c>
      <c r="Q9">
        <v>0</v>
      </c>
      <c r="R9">
        <v>121</v>
      </c>
      <c r="S9">
        <v>0</v>
      </c>
      <c r="T9">
        <v>0</v>
      </c>
      <c r="U9">
        <v>0</v>
      </c>
      <c r="V9">
        <v>1514</v>
      </c>
      <c r="W9">
        <v>0</v>
      </c>
      <c r="X9">
        <v>0</v>
      </c>
      <c r="Y9">
        <v>146622</v>
      </c>
      <c r="Z9">
        <v>0</v>
      </c>
      <c r="AA9">
        <v>0</v>
      </c>
      <c r="AB9">
        <v>0</v>
      </c>
      <c r="AC9">
        <v>0</v>
      </c>
      <c r="AD9">
        <v>0</v>
      </c>
      <c r="AE9">
        <v>117667</v>
      </c>
      <c r="AF9">
        <v>0</v>
      </c>
      <c r="AG9">
        <v>28124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70</v>
      </c>
      <c r="AR9">
        <v>107</v>
      </c>
      <c r="AS9">
        <v>111</v>
      </c>
      <c r="AT9">
        <v>5</v>
      </c>
      <c r="AU9">
        <v>185</v>
      </c>
      <c r="AV9">
        <v>0</v>
      </c>
      <c r="AW9">
        <v>0</v>
      </c>
      <c r="AX9">
        <v>184105</v>
      </c>
      <c r="AY9">
        <v>0</v>
      </c>
      <c r="AZ9">
        <v>0</v>
      </c>
      <c r="BA9">
        <v>0</v>
      </c>
      <c r="BB9">
        <v>9236960</v>
      </c>
      <c r="BC9">
        <v>10005</v>
      </c>
      <c r="BD9">
        <v>0</v>
      </c>
      <c r="BE9">
        <v>0</v>
      </c>
      <c r="BF9">
        <v>0</v>
      </c>
      <c r="BG9">
        <v>229</v>
      </c>
      <c r="BH9">
        <v>0</v>
      </c>
      <c r="BI9">
        <v>5134362</v>
      </c>
      <c r="BJ9">
        <v>0</v>
      </c>
      <c r="BK9">
        <v>0</v>
      </c>
      <c r="BL9">
        <v>0</v>
      </c>
      <c r="BM9">
        <v>0</v>
      </c>
      <c r="BN9">
        <v>2359328</v>
      </c>
      <c r="BO9">
        <v>0</v>
      </c>
      <c r="BP9">
        <v>359</v>
      </c>
      <c r="BQ9">
        <v>0</v>
      </c>
      <c r="BR9">
        <v>0</v>
      </c>
      <c r="BS9">
        <v>20389307</v>
      </c>
      <c r="BT9">
        <v>333</v>
      </c>
      <c r="BU9">
        <v>0</v>
      </c>
      <c r="BV9">
        <v>3751</v>
      </c>
      <c r="BW9">
        <v>0</v>
      </c>
      <c r="BX9">
        <v>3</v>
      </c>
      <c r="BY9">
        <v>5992</v>
      </c>
      <c r="BZ9">
        <v>1593</v>
      </c>
    </row>
    <row r="10" spans="1:78" x14ac:dyDescent="0.25">
      <c r="A10">
        <v>0</v>
      </c>
      <c r="B10" t="s">
        <v>86</v>
      </c>
      <c r="C10">
        <v>64</v>
      </c>
      <c r="D10">
        <v>0</v>
      </c>
      <c r="E10">
        <v>0</v>
      </c>
      <c r="F10">
        <v>167314</v>
      </c>
      <c r="G10">
        <v>444</v>
      </c>
      <c r="H10">
        <v>74161095</v>
      </c>
      <c r="I10">
        <v>0</v>
      </c>
      <c r="J10">
        <v>166988</v>
      </c>
      <c r="K10">
        <v>0</v>
      </c>
      <c r="L10">
        <v>890</v>
      </c>
      <c r="M10">
        <v>14</v>
      </c>
      <c r="N10">
        <v>0</v>
      </c>
      <c r="O10">
        <v>0</v>
      </c>
      <c r="P10">
        <v>166859</v>
      </c>
      <c r="Q10">
        <v>0</v>
      </c>
      <c r="R10">
        <v>129</v>
      </c>
      <c r="S10">
        <v>0</v>
      </c>
      <c r="T10">
        <v>0</v>
      </c>
      <c r="U10">
        <v>0</v>
      </c>
      <c r="V10">
        <v>1514</v>
      </c>
      <c r="W10">
        <v>0</v>
      </c>
      <c r="X10">
        <v>0</v>
      </c>
      <c r="Y10">
        <v>166988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133302</v>
      </c>
      <c r="AF10">
        <v>0</v>
      </c>
      <c r="AG10">
        <v>32685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74</v>
      </c>
      <c r="AR10">
        <v>107</v>
      </c>
      <c r="AS10">
        <v>112</v>
      </c>
      <c r="AT10">
        <v>5</v>
      </c>
      <c r="AU10">
        <v>185</v>
      </c>
      <c r="AV10">
        <v>0</v>
      </c>
      <c r="AW10">
        <v>0</v>
      </c>
      <c r="AX10">
        <v>206726</v>
      </c>
      <c r="AY10">
        <v>0</v>
      </c>
      <c r="AZ10">
        <v>0</v>
      </c>
      <c r="BA10">
        <v>0</v>
      </c>
      <c r="BB10">
        <v>9420184</v>
      </c>
      <c r="BC10">
        <v>10006</v>
      </c>
      <c r="BD10">
        <v>0</v>
      </c>
      <c r="BE10">
        <v>0</v>
      </c>
      <c r="BF10">
        <v>0</v>
      </c>
      <c r="BG10">
        <v>309</v>
      </c>
      <c r="BH10">
        <v>0</v>
      </c>
      <c r="BI10">
        <v>5201712</v>
      </c>
      <c r="BJ10">
        <v>0</v>
      </c>
      <c r="BK10">
        <v>0</v>
      </c>
      <c r="BL10">
        <v>0</v>
      </c>
      <c r="BM10">
        <v>0</v>
      </c>
      <c r="BN10">
        <v>2359328</v>
      </c>
      <c r="BO10">
        <v>0</v>
      </c>
      <c r="BP10">
        <v>397</v>
      </c>
      <c r="BQ10">
        <v>0</v>
      </c>
      <c r="BR10">
        <v>0</v>
      </c>
      <c r="BS10">
        <v>20529115</v>
      </c>
      <c r="BT10">
        <v>392</v>
      </c>
      <c r="BU10">
        <v>0</v>
      </c>
      <c r="BV10">
        <v>4299</v>
      </c>
      <c r="BW10">
        <v>0</v>
      </c>
      <c r="BX10">
        <v>3</v>
      </c>
      <c r="BY10">
        <v>6867</v>
      </c>
      <c r="BZ10">
        <v>1829</v>
      </c>
    </row>
    <row r="11" spans="1:78" x14ac:dyDescent="0.25">
      <c r="A11">
        <v>0</v>
      </c>
      <c r="B11" t="s">
        <v>87</v>
      </c>
      <c r="C11">
        <v>71</v>
      </c>
      <c r="D11">
        <v>0</v>
      </c>
      <c r="E11">
        <v>0</v>
      </c>
      <c r="F11">
        <v>178801</v>
      </c>
      <c r="G11">
        <v>430</v>
      </c>
      <c r="H11">
        <v>76923117</v>
      </c>
      <c r="I11">
        <v>0</v>
      </c>
      <c r="J11">
        <v>178554</v>
      </c>
      <c r="K11">
        <v>0</v>
      </c>
      <c r="L11">
        <v>1131</v>
      </c>
      <c r="M11">
        <v>14</v>
      </c>
      <c r="N11">
        <v>0</v>
      </c>
      <c r="O11">
        <v>0</v>
      </c>
      <c r="P11">
        <v>178418</v>
      </c>
      <c r="Q11">
        <v>0</v>
      </c>
      <c r="R11">
        <v>136</v>
      </c>
      <c r="S11">
        <v>0</v>
      </c>
      <c r="T11">
        <v>0</v>
      </c>
      <c r="U11">
        <v>0</v>
      </c>
      <c r="V11">
        <v>1514</v>
      </c>
      <c r="W11">
        <v>0</v>
      </c>
      <c r="X11">
        <v>0</v>
      </c>
      <c r="Y11">
        <v>178554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141457</v>
      </c>
      <c r="AF11">
        <v>0</v>
      </c>
      <c r="AG11">
        <v>35855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80</v>
      </c>
      <c r="AR11">
        <v>107</v>
      </c>
      <c r="AS11">
        <v>112</v>
      </c>
      <c r="AT11">
        <v>5</v>
      </c>
      <c r="AU11">
        <v>184</v>
      </c>
      <c r="AV11">
        <v>0</v>
      </c>
      <c r="AW11">
        <v>0</v>
      </c>
      <c r="AX11">
        <v>216983</v>
      </c>
      <c r="AY11">
        <v>0</v>
      </c>
      <c r="AZ11">
        <v>0</v>
      </c>
      <c r="BA11">
        <v>0</v>
      </c>
      <c r="BB11">
        <v>9511944</v>
      </c>
      <c r="BC11">
        <v>10049</v>
      </c>
      <c r="BD11">
        <v>0</v>
      </c>
      <c r="BE11">
        <v>0</v>
      </c>
      <c r="BF11">
        <v>0</v>
      </c>
      <c r="BG11">
        <v>623</v>
      </c>
      <c r="BH11">
        <v>0</v>
      </c>
      <c r="BI11">
        <v>5706467</v>
      </c>
      <c r="BJ11">
        <v>0</v>
      </c>
      <c r="BK11">
        <v>0</v>
      </c>
      <c r="BL11">
        <v>0</v>
      </c>
      <c r="BM11">
        <v>0</v>
      </c>
      <c r="BN11">
        <v>2359360</v>
      </c>
      <c r="BO11">
        <v>0</v>
      </c>
      <c r="BP11">
        <v>416</v>
      </c>
      <c r="BQ11">
        <v>0</v>
      </c>
      <c r="BR11">
        <v>0</v>
      </c>
      <c r="BS11">
        <v>21053715</v>
      </c>
      <c r="BT11">
        <v>428</v>
      </c>
      <c r="BU11">
        <v>0</v>
      </c>
      <c r="BV11">
        <v>4768</v>
      </c>
      <c r="BW11">
        <v>0</v>
      </c>
      <c r="BX11">
        <v>3</v>
      </c>
      <c r="BY11">
        <v>7630</v>
      </c>
      <c r="BZ11">
        <v>2007</v>
      </c>
    </row>
    <row r="12" spans="1:78" x14ac:dyDescent="0.25">
      <c r="A12">
        <v>0</v>
      </c>
      <c r="B12" t="s">
        <v>88</v>
      </c>
      <c r="C12">
        <v>78</v>
      </c>
      <c r="D12">
        <v>0</v>
      </c>
      <c r="E12">
        <v>0</v>
      </c>
      <c r="F12">
        <v>199893</v>
      </c>
      <c r="G12">
        <v>433</v>
      </c>
      <c r="H12">
        <v>86506178</v>
      </c>
      <c r="I12">
        <v>0</v>
      </c>
      <c r="J12">
        <v>199704</v>
      </c>
      <c r="K12">
        <v>0</v>
      </c>
      <c r="L12">
        <v>1412</v>
      </c>
      <c r="M12">
        <v>14</v>
      </c>
      <c r="N12">
        <v>0</v>
      </c>
      <c r="O12">
        <v>0</v>
      </c>
      <c r="P12">
        <v>199559</v>
      </c>
      <c r="Q12">
        <v>0</v>
      </c>
      <c r="R12">
        <v>145</v>
      </c>
      <c r="S12">
        <v>0</v>
      </c>
      <c r="T12">
        <v>0</v>
      </c>
      <c r="U12">
        <v>0</v>
      </c>
      <c r="V12">
        <v>1514</v>
      </c>
      <c r="W12">
        <v>0</v>
      </c>
      <c r="X12">
        <v>0</v>
      </c>
      <c r="Y12">
        <v>199704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157672</v>
      </c>
      <c r="AF12">
        <v>0</v>
      </c>
      <c r="AG12">
        <v>40509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87</v>
      </c>
      <c r="AR12">
        <v>107</v>
      </c>
      <c r="AS12">
        <v>112</v>
      </c>
      <c r="AT12">
        <v>5</v>
      </c>
      <c r="AU12">
        <v>184</v>
      </c>
      <c r="AV12">
        <v>0</v>
      </c>
      <c r="AW12">
        <v>0</v>
      </c>
      <c r="AX12">
        <v>230005</v>
      </c>
      <c r="AY12">
        <v>0</v>
      </c>
      <c r="AZ12">
        <v>0</v>
      </c>
      <c r="BA12">
        <v>0</v>
      </c>
      <c r="BB12">
        <v>9584168</v>
      </c>
      <c r="BC12">
        <v>10056</v>
      </c>
      <c r="BD12">
        <v>0</v>
      </c>
      <c r="BE12">
        <v>0</v>
      </c>
      <c r="BF12">
        <v>0</v>
      </c>
      <c r="BG12">
        <v>959</v>
      </c>
      <c r="BH12">
        <v>0</v>
      </c>
      <c r="BI12">
        <v>6212485</v>
      </c>
      <c r="BJ12">
        <v>0</v>
      </c>
      <c r="BK12">
        <v>0</v>
      </c>
      <c r="BL12">
        <v>0</v>
      </c>
      <c r="BM12">
        <v>0</v>
      </c>
      <c r="BN12">
        <v>2359360</v>
      </c>
      <c r="BO12">
        <v>0</v>
      </c>
      <c r="BP12">
        <v>431</v>
      </c>
      <c r="BQ12">
        <v>0</v>
      </c>
      <c r="BR12">
        <v>0</v>
      </c>
      <c r="BS12">
        <v>22976167</v>
      </c>
      <c r="BT12">
        <v>451</v>
      </c>
      <c r="BU12">
        <v>0</v>
      </c>
      <c r="BV12">
        <v>5235</v>
      </c>
      <c r="BW12">
        <v>0</v>
      </c>
      <c r="BX12">
        <v>5</v>
      </c>
      <c r="BY12">
        <v>8398</v>
      </c>
      <c r="BZ12">
        <v>2172</v>
      </c>
    </row>
    <row r="13" spans="1:78" x14ac:dyDescent="0.25">
      <c r="A13">
        <v>0</v>
      </c>
      <c r="B13" t="s">
        <v>89</v>
      </c>
      <c r="C13">
        <v>85</v>
      </c>
      <c r="D13">
        <v>0</v>
      </c>
      <c r="E13">
        <v>0</v>
      </c>
      <c r="F13">
        <v>217812</v>
      </c>
      <c r="G13">
        <v>441</v>
      </c>
      <c r="H13">
        <v>95980463</v>
      </c>
      <c r="I13">
        <v>0</v>
      </c>
      <c r="J13">
        <v>217499</v>
      </c>
      <c r="K13">
        <v>0</v>
      </c>
      <c r="L13">
        <v>1478</v>
      </c>
      <c r="M13">
        <v>14</v>
      </c>
      <c r="N13">
        <v>0</v>
      </c>
      <c r="O13">
        <v>0</v>
      </c>
      <c r="P13">
        <v>217345</v>
      </c>
      <c r="Q13">
        <v>0</v>
      </c>
      <c r="R13">
        <v>154</v>
      </c>
      <c r="S13">
        <v>0</v>
      </c>
      <c r="T13">
        <v>0</v>
      </c>
      <c r="U13">
        <v>0</v>
      </c>
      <c r="V13">
        <v>1514</v>
      </c>
      <c r="W13">
        <v>0</v>
      </c>
      <c r="X13">
        <v>0</v>
      </c>
      <c r="Y13">
        <v>217499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171594</v>
      </c>
      <c r="AF13">
        <v>0</v>
      </c>
      <c r="AG13">
        <v>44316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98</v>
      </c>
      <c r="AR13">
        <v>107</v>
      </c>
      <c r="AS13">
        <v>112</v>
      </c>
      <c r="AT13">
        <v>5</v>
      </c>
      <c r="AU13">
        <v>184</v>
      </c>
      <c r="AV13">
        <v>0</v>
      </c>
      <c r="AW13">
        <v>0</v>
      </c>
      <c r="AX13">
        <v>242225</v>
      </c>
      <c r="AY13">
        <v>0</v>
      </c>
      <c r="AZ13">
        <v>0</v>
      </c>
      <c r="BA13">
        <v>0</v>
      </c>
      <c r="BB13">
        <v>9636264</v>
      </c>
      <c r="BC13">
        <v>10059</v>
      </c>
      <c r="BD13">
        <v>0</v>
      </c>
      <c r="BE13">
        <v>0</v>
      </c>
      <c r="BF13">
        <v>0</v>
      </c>
      <c r="BG13">
        <v>1421</v>
      </c>
      <c r="BH13">
        <v>0</v>
      </c>
      <c r="BI13">
        <v>6305103</v>
      </c>
      <c r="BJ13">
        <v>0</v>
      </c>
      <c r="BK13">
        <v>0</v>
      </c>
      <c r="BL13">
        <v>0</v>
      </c>
      <c r="BM13">
        <v>0</v>
      </c>
      <c r="BN13">
        <v>2359360</v>
      </c>
      <c r="BO13">
        <v>0</v>
      </c>
      <c r="BP13">
        <v>461</v>
      </c>
      <c r="BQ13">
        <v>0</v>
      </c>
      <c r="BR13">
        <v>0</v>
      </c>
      <c r="BS13">
        <v>25095344</v>
      </c>
      <c r="BT13">
        <v>474</v>
      </c>
      <c r="BU13">
        <v>0</v>
      </c>
      <c r="BV13">
        <v>5608</v>
      </c>
      <c r="BW13">
        <v>0</v>
      </c>
      <c r="BX13">
        <v>7</v>
      </c>
      <c r="BY13">
        <v>9037</v>
      </c>
      <c r="BZ13">
        <v>2288</v>
      </c>
    </row>
    <row r="14" spans="1:78" x14ac:dyDescent="0.25">
      <c r="A14">
        <v>0</v>
      </c>
      <c r="B14" t="s">
        <v>90</v>
      </c>
      <c r="C14">
        <v>92</v>
      </c>
      <c r="D14">
        <v>0</v>
      </c>
      <c r="E14">
        <v>0</v>
      </c>
      <c r="F14">
        <v>240925</v>
      </c>
      <c r="G14">
        <v>444</v>
      </c>
      <c r="H14">
        <v>106956534</v>
      </c>
      <c r="I14">
        <v>0</v>
      </c>
      <c r="J14">
        <v>240761</v>
      </c>
      <c r="K14">
        <v>0</v>
      </c>
      <c r="L14">
        <v>1545</v>
      </c>
      <c r="M14">
        <v>14</v>
      </c>
      <c r="N14">
        <v>0</v>
      </c>
      <c r="O14">
        <v>0</v>
      </c>
      <c r="P14">
        <v>240600</v>
      </c>
      <c r="Q14">
        <v>0</v>
      </c>
      <c r="R14">
        <v>161</v>
      </c>
      <c r="S14">
        <v>0</v>
      </c>
      <c r="T14">
        <v>0</v>
      </c>
      <c r="U14">
        <v>0</v>
      </c>
      <c r="V14">
        <v>1514</v>
      </c>
      <c r="W14">
        <v>0</v>
      </c>
      <c r="X14">
        <v>0</v>
      </c>
      <c r="Y14">
        <v>240761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190179</v>
      </c>
      <c r="AF14">
        <v>0</v>
      </c>
      <c r="AG14">
        <v>48926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104</v>
      </c>
      <c r="AR14">
        <v>107</v>
      </c>
      <c r="AS14">
        <v>112</v>
      </c>
      <c r="AT14">
        <v>5</v>
      </c>
      <c r="AU14">
        <v>184</v>
      </c>
      <c r="AV14">
        <v>0</v>
      </c>
      <c r="AW14">
        <v>0</v>
      </c>
      <c r="AX14">
        <v>256438</v>
      </c>
      <c r="AY14">
        <v>0</v>
      </c>
      <c r="AZ14">
        <v>0</v>
      </c>
      <c r="BA14">
        <v>0</v>
      </c>
      <c r="BB14">
        <v>9685104</v>
      </c>
      <c r="BC14">
        <v>10060</v>
      </c>
      <c r="BD14">
        <v>0</v>
      </c>
      <c r="BE14">
        <v>0</v>
      </c>
      <c r="BF14">
        <v>0</v>
      </c>
      <c r="BG14">
        <v>1760</v>
      </c>
      <c r="BH14">
        <v>0</v>
      </c>
      <c r="BI14">
        <v>6805692</v>
      </c>
      <c r="BJ14">
        <v>0</v>
      </c>
      <c r="BK14">
        <v>0</v>
      </c>
      <c r="BL14">
        <v>0</v>
      </c>
      <c r="BM14">
        <v>0</v>
      </c>
      <c r="BN14">
        <v>2314624</v>
      </c>
      <c r="BO14">
        <v>0</v>
      </c>
      <c r="BP14">
        <v>474</v>
      </c>
      <c r="BQ14">
        <v>0</v>
      </c>
      <c r="BR14">
        <v>0</v>
      </c>
      <c r="BS14">
        <v>26406844</v>
      </c>
      <c r="BT14">
        <v>516</v>
      </c>
      <c r="BU14">
        <v>0</v>
      </c>
      <c r="BV14">
        <v>6089</v>
      </c>
      <c r="BW14">
        <v>0</v>
      </c>
      <c r="BX14">
        <v>8</v>
      </c>
      <c r="BY14">
        <v>9908</v>
      </c>
      <c r="BZ14">
        <v>2374</v>
      </c>
    </row>
    <row r="15" spans="1:78" x14ac:dyDescent="0.25">
      <c r="A15">
        <v>0</v>
      </c>
      <c r="B15" t="s">
        <v>91</v>
      </c>
      <c r="C15">
        <v>99</v>
      </c>
      <c r="D15">
        <v>0</v>
      </c>
      <c r="E15">
        <v>0</v>
      </c>
      <c r="F15">
        <v>260128</v>
      </c>
      <c r="G15">
        <v>446</v>
      </c>
      <c r="H15">
        <v>116063798</v>
      </c>
      <c r="I15">
        <v>0</v>
      </c>
      <c r="J15">
        <v>259881</v>
      </c>
      <c r="K15">
        <v>0</v>
      </c>
      <c r="L15">
        <v>1693</v>
      </c>
      <c r="M15">
        <v>14</v>
      </c>
      <c r="N15">
        <v>0</v>
      </c>
      <c r="O15">
        <v>0</v>
      </c>
      <c r="P15">
        <v>259716</v>
      </c>
      <c r="Q15">
        <v>0</v>
      </c>
      <c r="R15">
        <v>165</v>
      </c>
      <c r="S15">
        <v>0</v>
      </c>
      <c r="T15">
        <v>0</v>
      </c>
      <c r="U15">
        <v>0</v>
      </c>
      <c r="V15">
        <v>1514</v>
      </c>
      <c r="W15">
        <v>0</v>
      </c>
      <c r="X15">
        <v>0</v>
      </c>
      <c r="Y15">
        <v>259881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205782</v>
      </c>
      <c r="AF15">
        <v>0</v>
      </c>
      <c r="AG15">
        <v>52295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112</v>
      </c>
      <c r="AR15">
        <v>107</v>
      </c>
      <c r="AS15">
        <v>112</v>
      </c>
      <c r="AT15">
        <v>5</v>
      </c>
      <c r="AU15">
        <v>184</v>
      </c>
      <c r="AV15">
        <v>0</v>
      </c>
      <c r="AW15">
        <v>0</v>
      </c>
      <c r="AX15">
        <v>286662</v>
      </c>
      <c r="AY15">
        <v>0</v>
      </c>
      <c r="AZ15">
        <v>0</v>
      </c>
      <c r="BA15">
        <v>0</v>
      </c>
      <c r="BB15">
        <v>9744008</v>
      </c>
      <c r="BC15">
        <v>10067</v>
      </c>
      <c r="BD15">
        <v>0</v>
      </c>
      <c r="BE15">
        <v>0</v>
      </c>
      <c r="BF15">
        <v>0</v>
      </c>
      <c r="BG15">
        <v>2313</v>
      </c>
      <c r="BH15">
        <v>0</v>
      </c>
      <c r="BI15">
        <v>7025459</v>
      </c>
      <c r="BJ15">
        <v>0</v>
      </c>
      <c r="BK15">
        <v>0</v>
      </c>
      <c r="BL15">
        <v>0</v>
      </c>
      <c r="BM15">
        <v>0</v>
      </c>
      <c r="BN15">
        <v>2271232</v>
      </c>
      <c r="BO15">
        <v>0</v>
      </c>
      <c r="BP15">
        <v>516</v>
      </c>
      <c r="BQ15">
        <v>0</v>
      </c>
      <c r="BR15">
        <v>0</v>
      </c>
      <c r="BS15">
        <v>26669144</v>
      </c>
      <c r="BT15">
        <v>580</v>
      </c>
      <c r="BU15">
        <v>0</v>
      </c>
      <c r="BV15">
        <v>6586</v>
      </c>
      <c r="BW15">
        <v>0</v>
      </c>
      <c r="BX15">
        <v>8</v>
      </c>
      <c r="BY15">
        <v>10718</v>
      </c>
      <c r="BZ15">
        <v>2565</v>
      </c>
    </row>
    <row r="16" spans="1:78" x14ac:dyDescent="0.25">
      <c r="A16">
        <v>0</v>
      </c>
      <c r="B16" t="s">
        <v>92</v>
      </c>
      <c r="C16">
        <v>106</v>
      </c>
      <c r="D16">
        <v>0</v>
      </c>
      <c r="E16">
        <v>0</v>
      </c>
      <c r="F16">
        <v>279004</v>
      </c>
      <c r="G16">
        <v>445</v>
      </c>
      <c r="H16">
        <v>124284774</v>
      </c>
      <c r="I16">
        <v>0</v>
      </c>
      <c r="J16">
        <v>278705</v>
      </c>
      <c r="K16">
        <v>0</v>
      </c>
      <c r="L16">
        <v>1734</v>
      </c>
      <c r="M16">
        <v>14</v>
      </c>
      <c r="N16">
        <v>0</v>
      </c>
      <c r="O16">
        <v>0</v>
      </c>
      <c r="P16">
        <v>278536</v>
      </c>
      <c r="Q16">
        <v>0</v>
      </c>
      <c r="R16">
        <v>169</v>
      </c>
      <c r="S16">
        <v>0</v>
      </c>
      <c r="T16">
        <v>0</v>
      </c>
      <c r="U16">
        <v>0</v>
      </c>
      <c r="V16">
        <v>1514</v>
      </c>
      <c r="W16">
        <v>0</v>
      </c>
      <c r="X16">
        <v>0</v>
      </c>
      <c r="Y16">
        <v>278705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220710</v>
      </c>
      <c r="AF16">
        <v>0</v>
      </c>
      <c r="AG16">
        <v>56150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117</v>
      </c>
      <c r="AR16">
        <v>107</v>
      </c>
      <c r="AS16">
        <v>112</v>
      </c>
      <c r="AT16">
        <v>5</v>
      </c>
      <c r="AU16">
        <v>184</v>
      </c>
      <c r="AV16">
        <v>0</v>
      </c>
      <c r="AW16">
        <v>0</v>
      </c>
      <c r="AX16">
        <v>314894</v>
      </c>
      <c r="AY16">
        <v>0</v>
      </c>
      <c r="AZ16">
        <v>0</v>
      </c>
      <c r="BA16">
        <v>0</v>
      </c>
      <c r="BB16">
        <v>9815936</v>
      </c>
      <c r="BC16">
        <v>10059</v>
      </c>
      <c r="BD16">
        <v>0</v>
      </c>
      <c r="BE16">
        <v>0</v>
      </c>
      <c r="BF16">
        <v>0</v>
      </c>
      <c r="BG16">
        <v>2710</v>
      </c>
      <c r="BH16">
        <v>0</v>
      </c>
      <c r="BI16">
        <v>7220765</v>
      </c>
      <c r="BJ16">
        <v>0</v>
      </c>
      <c r="BK16">
        <v>0</v>
      </c>
      <c r="BL16">
        <v>0</v>
      </c>
      <c r="BM16">
        <v>0</v>
      </c>
      <c r="BN16">
        <v>2228992</v>
      </c>
      <c r="BO16">
        <v>0</v>
      </c>
      <c r="BP16">
        <v>556</v>
      </c>
      <c r="BQ16">
        <v>0</v>
      </c>
      <c r="BR16">
        <v>0</v>
      </c>
      <c r="BS16">
        <v>26669144</v>
      </c>
      <c r="BT16">
        <v>612</v>
      </c>
      <c r="BU16">
        <v>0</v>
      </c>
      <c r="BV16">
        <v>7050</v>
      </c>
      <c r="BW16">
        <v>0</v>
      </c>
      <c r="BX16">
        <v>9</v>
      </c>
      <c r="BY16">
        <v>11414</v>
      </c>
      <c r="BZ16">
        <v>2808</v>
      </c>
    </row>
    <row r="17" spans="1:78" x14ac:dyDescent="0.25">
      <c r="A17">
        <v>0</v>
      </c>
      <c r="B17" t="s">
        <v>93</v>
      </c>
      <c r="C17">
        <v>113</v>
      </c>
      <c r="D17">
        <v>0</v>
      </c>
      <c r="E17">
        <v>0</v>
      </c>
      <c r="F17">
        <v>295819</v>
      </c>
      <c r="G17">
        <v>436</v>
      </c>
      <c r="H17">
        <v>129059820</v>
      </c>
      <c r="I17">
        <v>0</v>
      </c>
      <c r="J17">
        <v>295576</v>
      </c>
      <c r="K17">
        <v>0</v>
      </c>
      <c r="L17">
        <v>1790</v>
      </c>
      <c r="M17">
        <v>14</v>
      </c>
      <c r="N17">
        <v>0</v>
      </c>
      <c r="O17">
        <v>0</v>
      </c>
      <c r="P17">
        <v>295396</v>
      </c>
      <c r="Q17">
        <v>0</v>
      </c>
      <c r="R17">
        <v>180</v>
      </c>
      <c r="S17">
        <v>0</v>
      </c>
      <c r="T17">
        <v>0</v>
      </c>
      <c r="U17">
        <v>0</v>
      </c>
      <c r="V17">
        <v>1514</v>
      </c>
      <c r="W17">
        <v>0</v>
      </c>
      <c r="X17">
        <v>0</v>
      </c>
      <c r="Y17">
        <v>295576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232294</v>
      </c>
      <c r="AF17">
        <v>0</v>
      </c>
      <c r="AG17">
        <v>61381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123</v>
      </c>
      <c r="AR17">
        <v>107</v>
      </c>
      <c r="AS17">
        <v>112</v>
      </c>
      <c r="AT17">
        <v>5</v>
      </c>
      <c r="AU17">
        <v>183</v>
      </c>
      <c r="AV17">
        <v>0</v>
      </c>
      <c r="AW17">
        <v>0</v>
      </c>
      <c r="AX17">
        <v>334675</v>
      </c>
      <c r="AY17">
        <v>0</v>
      </c>
      <c r="AZ17">
        <v>0</v>
      </c>
      <c r="BA17">
        <v>0</v>
      </c>
      <c r="BB17">
        <v>9884904</v>
      </c>
      <c r="BC17">
        <v>10061</v>
      </c>
      <c r="BD17">
        <v>0</v>
      </c>
      <c r="BE17">
        <v>0</v>
      </c>
      <c r="BF17">
        <v>0</v>
      </c>
      <c r="BG17">
        <v>3234</v>
      </c>
      <c r="BH17">
        <v>0</v>
      </c>
      <c r="BI17">
        <v>7454762</v>
      </c>
      <c r="BJ17">
        <v>0</v>
      </c>
      <c r="BK17">
        <v>0</v>
      </c>
      <c r="BL17">
        <v>0</v>
      </c>
      <c r="BM17">
        <v>0</v>
      </c>
      <c r="BN17">
        <v>2184272</v>
      </c>
      <c r="BO17">
        <v>0</v>
      </c>
      <c r="BP17">
        <v>602</v>
      </c>
      <c r="BQ17">
        <v>0</v>
      </c>
      <c r="BR17">
        <v>0</v>
      </c>
      <c r="BS17">
        <v>26669144</v>
      </c>
      <c r="BT17">
        <v>652</v>
      </c>
      <c r="BU17">
        <v>0</v>
      </c>
      <c r="BV17">
        <v>7576</v>
      </c>
      <c r="BW17">
        <v>0</v>
      </c>
      <c r="BX17">
        <v>9</v>
      </c>
      <c r="BY17">
        <v>12288</v>
      </c>
      <c r="BZ17">
        <v>2985</v>
      </c>
    </row>
    <row r="18" spans="1:78" x14ac:dyDescent="0.25">
      <c r="A18">
        <v>0</v>
      </c>
      <c r="B18" t="s">
        <v>94</v>
      </c>
      <c r="C18">
        <v>120</v>
      </c>
      <c r="D18">
        <v>0</v>
      </c>
      <c r="E18">
        <v>0</v>
      </c>
      <c r="F18">
        <v>316524</v>
      </c>
      <c r="G18">
        <v>443</v>
      </c>
      <c r="H18">
        <v>140141875</v>
      </c>
      <c r="I18">
        <v>0</v>
      </c>
      <c r="J18">
        <v>316343</v>
      </c>
      <c r="K18">
        <v>0</v>
      </c>
      <c r="L18">
        <v>1839</v>
      </c>
      <c r="M18">
        <v>14</v>
      </c>
      <c r="N18">
        <v>0</v>
      </c>
      <c r="O18">
        <v>0</v>
      </c>
      <c r="P18">
        <v>316157</v>
      </c>
      <c r="Q18">
        <v>0</v>
      </c>
      <c r="R18">
        <v>186</v>
      </c>
      <c r="S18">
        <v>0</v>
      </c>
      <c r="T18">
        <v>0</v>
      </c>
      <c r="U18">
        <v>0</v>
      </c>
      <c r="V18">
        <v>1514</v>
      </c>
      <c r="W18">
        <v>0</v>
      </c>
      <c r="X18">
        <v>0</v>
      </c>
      <c r="Y18">
        <v>316343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249586</v>
      </c>
      <c r="AF18">
        <v>0</v>
      </c>
      <c r="AG18">
        <v>64807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130</v>
      </c>
      <c r="AR18">
        <v>107</v>
      </c>
      <c r="AS18">
        <v>112</v>
      </c>
      <c r="AT18">
        <v>5</v>
      </c>
      <c r="AU18">
        <v>184</v>
      </c>
      <c r="AV18">
        <v>0</v>
      </c>
      <c r="AW18">
        <v>0</v>
      </c>
      <c r="AX18">
        <v>363607</v>
      </c>
      <c r="AY18">
        <v>0</v>
      </c>
      <c r="AZ18">
        <v>0</v>
      </c>
      <c r="BA18">
        <v>0</v>
      </c>
      <c r="BB18">
        <v>9976368</v>
      </c>
      <c r="BC18">
        <v>10055</v>
      </c>
      <c r="BD18">
        <v>0</v>
      </c>
      <c r="BE18">
        <v>0</v>
      </c>
      <c r="BF18">
        <v>0</v>
      </c>
      <c r="BG18">
        <v>3582</v>
      </c>
      <c r="BH18">
        <v>0</v>
      </c>
      <c r="BI18">
        <v>7864076</v>
      </c>
      <c r="BJ18">
        <v>0</v>
      </c>
      <c r="BK18">
        <v>0</v>
      </c>
      <c r="BL18">
        <v>0</v>
      </c>
      <c r="BM18">
        <v>0</v>
      </c>
      <c r="BN18">
        <v>2140656</v>
      </c>
      <c r="BO18">
        <v>0</v>
      </c>
      <c r="BP18">
        <v>644</v>
      </c>
      <c r="BQ18">
        <v>0</v>
      </c>
      <c r="BR18">
        <v>0</v>
      </c>
      <c r="BS18">
        <v>26669144</v>
      </c>
      <c r="BT18">
        <v>709</v>
      </c>
      <c r="BU18">
        <v>0</v>
      </c>
      <c r="BV18">
        <v>8049</v>
      </c>
      <c r="BW18">
        <v>0</v>
      </c>
      <c r="BX18">
        <v>9</v>
      </c>
      <c r="BY18">
        <v>13009</v>
      </c>
      <c r="BZ18">
        <v>3211</v>
      </c>
    </row>
    <row r="19" spans="1:78" x14ac:dyDescent="0.25">
      <c r="A19">
        <v>0</v>
      </c>
      <c r="B19" t="s">
        <v>95</v>
      </c>
      <c r="C19">
        <v>127</v>
      </c>
      <c r="D19">
        <v>0</v>
      </c>
      <c r="E19">
        <v>0</v>
      </c>
      <c r="F19">
        <v>342224</v>
      </c>
      <c r="G19">
        <v>447</v>
      </c>
      <c r="H19">
        <v>153216984</v>
      </c>
      <c r="I19">
        <v>0</v>
      </c>
      <c r="J19">
        <v>342023</v>
      </c>
      <c r="K19">
        <v>0</v>
      </c>
      <c r="L19">
        <v>2032</v>
      </c>
      <c r="M19">
        <v>14</v>
      </c>
      <c r="N19">
        <v>0</v>
      </c>
      <c r="O19">
        <v>0</v>
      </c>
      <c r="P19">
        <v>341828</v>
      </c>
      <c r="Q19">
        <v>0</v>
      </c>
      <c r="R19">
        <v>195</v>
      </c>
      <c r="S19">
        <v>0</v>
      </c>
      <c r="T19">
        <v>0</v>
      </c>
      <c r="U19">
        <v>0</v>
      </c>
      <c r="V19">
        <v>1514</v>
      </c>
      <c r="W19">
        <v>0</v>
      </c>
      <c r="X19">
        <v>0</v>
      </c>
      <c r="Y19">
        <v>342023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270627</v>
      </c>
      <c r="AF19">
        <v>0</v>
      </c>
      <c r="AG19">
        <v>69253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131</v>
      </c>
      <c r="AR19">
        <v>107</v>
      </c>
      <c r="AS19">
        <v>112</v>
      </c>
      <c r="AT19">
        <v>5</v>
      </c>
      <c r="AU19">
        <v>184</v>
      </c>
      <c r="AV19">
        <v>0</v>
      </c>
      <c r="AW19">
        <v>0</v>
      </c>
      <c r="AX19">
        <v>377725</v>
      </c>
      <c r="AY19">
        <v>0</v>
      </c>
      <c r="AZ19">
        <v>0</v>
      </c>
      <c r="BA19">
        <v>0</v>
      </c>
      <c r="BB19">
        <v>10042968</v>
      </c>
      <c r="BC19">
        <v>10071</v>
      </c>
      <c r="BD19">
        <v>0</v>
      </c>
      <c r="BE19">
        <v>23</v>
      </c>
      <c r="BF19">
        <v>0</v>
      </c>
      <c r="BG19">
        <v>4015</v>
      </c>
      <c r="BH19">
        <v>0</v>
      </c>
      <c r="BI19">
        <v>7658278</v>
      </c>
      <c r="BJ19">
        <v>0</v>
      </c>
      <c r="BK19">
        <v>0</v>
      </c>
      <c r="BL19">
        <v>0</v>
      </c>
      <c r="BM19">
        <v>0</v>
      </c>
      <c r="BN19">
        <v>2095536</v>
      </c>
      <c r="BO19">
        <v>0</v>
      </c>
      <c r="BP19">
        <v>707</v>
      </c>
      <c r="BQ19">
        <v>0</v>
      </c>
      <c r="BR19">
        <v>0</v>
      </c>
      <c r="BS19">
        <v>26669144</v>
      </c>
      <c r="BT19">
        <v>774</v>
      </c>
      <c r="BU19">
        <v>0</v>
      </c>
      <c r="BV19">
        <v>8585</v>
      </c>
      <c r="BW19">
        <v>0</v>
      </c>
      <c r="BX19">
        <v>10</v>
      </c>
      <c r="BY19">
        <v>13895</v>
      </c>
      <c r="BZ19">
        <v>3410</v>
      </c>
    </row>
    <row r="20" spans="1:78" x14ac:dyDescent="0.25">
      <c r="A20">
        <v>0</v>
      </c>
      <c r="B20" t="s">
        <v>96</v>
      </c>
      <c r="C20">
        <v>134</v>
      </c>
      <c r="D20">
        <v>0</v>
      </c>
      <c r="E20">
        <v>0</v>
      </c>
      <c r="F20">
        <v>360227</v>
      </c>
      <c r="G20">
        <v>447</v>
      </c>
      <c r="H20">
        <v>161111426</v>
      </c>
      <c r="I20">
        <v>0</v>
      </c>
      <c r="J20">
        <v>360047</v>
      </c>
      <c r="K20">
        <v>0</v>
      </c>
      <c r="L20">
        <v>2248</v>
      </c>
      <c r="M20">
        <v>14</v>
      </c>
      <c r="N20">
        <v>0</v>
      </c>
      <c r="O20">
        <v>0</v>
      </c>
      <c r="P20">
        <v>359847</v>
      </c>
      <c r="Q20">
        <v>0</v>
      </c>
      <c r="R20">
        <v>200</v>
      </c>
      <c r="S20">
        <v>0</v>
      </c>
      <c r="T20">
        <v>0</v>
      </c>
      <c r="U20">
        <v>0</v>
      </c>
      <c r="V20">
        <v>1514</v>
      </c>
      <c r="W20">
        <v>0</v>
      </c>
      <c r="X20">
        <v>0</v>
      </c>
      <c r="Y20">
        <v>360047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285243</v>
      </c>
      <c r="AF20">
        <v>0</v>
      </c>
      <c r="AG20">
        <v>72445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138</v>
      </c>
      <c r="AR20">
        <v>107</v>
      </c>
      <c r="AS20">
        <v>112</v>
      </c>
      <c r="AT20">
        <v>5</v>
      </c>
      <c r="AU20">
        <v>184</v>
      </c>
      <c r="AV20">
        <v>0</v>
      </c>
      <c r="AW20">
        <v>0</v>
      </c>
      <c r="AX20">
        <v>395863</v>
      </c>
      <c r="AY20">
        <v>0</v>
      </c>
      <c r="AZ20">
        <v>0</v>
      </c>
      <c r="BA20">
        <v>0</v>
      </c>
      <c r="BB20">
        <v>10062504</v>
      </c>
      <c r="BC20">
        <v>10080</v>
      </c>
      <c r="BD20">
        <v>0</v>
      </c>
      <c r="BE20">
        <v>171</v>
      </c>
      <c r="BF20">
        <v>0</v>
      </c>
      <c r="BG20">
        <v>4350</v>
      </c>
      <c r="BH20">
        <v>0</v>
      </c>
      <c r="BI20">
        <v>7334091</v>
      </c>
      <c r="BJ20">
        <v>0</v>
      </c>
      <c r="BK20">
        <v>0</v>
      </c>
      <c r="BL20">
        <v>0</v>
      </c>
      <c r="BM20">
        <v>0</v>
      </c>
      <c r="BN20">
        <v>2022016</v>
      </c>
      <c r="BO20">
        <v>0</v>
      </c>
      <c r="BP20">
        <v>743</v>
      </c>
      <c r="BQ20">
        <v>0</v>
      </c>
      <c r="BR20">
        <v>0</v>
      </c>
      <c r="BS20">
        <v>26669144</v>
      </c>
      <c r="BT20">
        <v>825</v>
      </c>
      <c r="BU20">
        <v>0</v>
      </c>
      <c r="BV20">
        <v>9029</v>
      </c>
      <c r="BW20">
        <v>0</v>
      </c>
      <c r="BX20">
        <v>10</v>
      </c>
      <c r="BY20">
        <v>14604</v>
      </c>
      <c r="BZ20">
        <v>3593</v>
      </c>
    </row>
    <row r="21" spans="1:78" x14ac:dyDescent="0.25">
      <c r="A21">
        <v>0</v>
      </c>
      <c r="B21" t="s">
        <v>97</v>
      </c>
      <c r="C21">
        <v>141</v>
      </c>
      <c r="D21">
        <v>0</v>
      </c>
      <c r="E21">
        <v>0</v>
      </c>
      <c r="F21">
        <v>385280</v>
      </c>
      <c r="G21">
        <v>451</v>
      </c>
      <c r="H21">
        <v>173874945</v>
      </c>
      <c r="I21">
        <v>0</v>
      </c>
      <c r="J21">
        <v>384983</v>
      </c>
      <c r="K21">
        <v>0</v>
      </c>
      <c r="L21">
        <v>2304</v>
      </c>
      <c r="M21">
        <v>14</v>
      </c>
      <c r="N21">
        <v>0</v>
      </c>
      <c r="O21">
        <v>0</v>
      </c>
      <c r="P21">
        <v>384767</v>
      </c>
      <c r="Q21">
        <v>0</v>
      </c>
      <c r="R21">
        <v>216</v>
      </c>
      <c r="S21">
        <v>0</v>
      </c>
      <c r="T21">
        <v>0</v>
      </c>
      <c r="U21">
        <v>0</v>
      </c>
      <c r="V21">
        <v>1514</v>
      </c>
      <c r="W21">
        <v>0</v>
      </c>
      <c r="X21">
        <v>0</v>
      </c>
      <c r="Y21">
        <v>384983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305999</v>
      </c>
      <c r="AF21">
        <v>0</v>
      </c>
      <c r="AG21">
        <v>76569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138</v>
      </c>
      <c r="AR21">
        <v>107</v>
      </c>
      <c r="AS21">
        <v>112</v>
      </c>
      <c r="AT21">
        <v>5</v>
      </c>
      <c r="AU21">
        <v>184</v>
      </c>
      <c r="AV21">
        <v>0</v>
      </c>
      <c r="AW21">
        <v>0</v>
      </c>
      <c r="AX21">
        <v>415427</v>
      </c>
      <c r="AY21">
        <v>0</v>
      </c>
      <c r="AZ21">
        <v>0</v>
      </c>
      <c r="BA21">
        <v>0</v>
      </c>
      <c r="BB21">
        <v>10112232</v>
      </c>
      <c r="BC21">
        <v>10062</v>
      </c>
      <c r="BD21">
        <v>0</v>
      </c>
      <c r="BE21">
        <v>255</v>
      </c>
      <c r="BF21">
        <v>0</v>
      </c>
      <c r="BG21">
        <v>4715</v>
      </c>
      <c r="BH21">
        <v>0</v>
      </c>
      <c r="BI21">
        <v>7360218</v>
      </c>
      <c r="BJ21">
        <v>0</v>
      </c>
      <c r="BK21">
        <v>0</v>
      </c>
      <c r="BL21">
        <v>0</v>
      </c>
      <c r="BM21">
        <v>0</v>
      </c>
      <c r="BN21">
        <v>1959792</v>
      </c>
      <c r="BO21">
        <v>0</v>
      </c>
      <c r="BP21">
        <v>787</v>
      </c>
      <c r="BQ21">
        <v>0</v>
      </c>
      <c r="BR21">
        <v>0</v>
      </c>
      <c r="BS21">
        <v>26669144</v>
      </c>
      <c r="BT21">
        <v>945</v>
      </c>
      <c r="BU21">
        <v>0</v>
      </c>
      <c r="BV21">
        <v>9570</v>
      </c>
      <c r="BW21">
        <v>0</v>
      </c>
      <c r="BX21">
        <v>10</v>
      </c>
      <c r="BY21">
        <v>15494</v>
      </c>
      <c r="BZ21">
        <v>3796</v>
      </c>
    </row>
    <row r="22" spans="1:78" x14ac:dyDescent="0.25">
      <c r="A22">
        <v>0</v>
      </c>
      <c r="B22" t="s">
        <v>98</v>
      </c>
      <c r="C22">
        <v>148</v>
      </c>
      <c r="D22">
        <v>0</v>
      </c>
      <c r="E22">
        <v>0</v>
      </c>
      <c r="F22">
        <v>400971</v>
      </c>
      <c r="G22">
        <v>450</v>
      </c>
      <c r="H22">
        <v>180418470</v>
      </c>
      <c r="I22">
        <v>0</v>
      </c>
      <c r="J22">
        <v>400654</v>
      </c>
      <c r="K22">
        <v>0</v>
      </c>
      <c r="L22">
        <v>2362</v>
      </c>
      <c r="M22">
        <v>27</v>
      </c>
      <c r="N22">
        <v>0</v>
      </c>
      <c r="O22">
        <v>0</v>
      </c>
      <c r="P22">
        <v>400406</v>
      </c>
      <c r="Q22">
        <v>0</v>
      </c>
      <c r="R22">
        <v>248</v>
      </c>
      <c r="S22">
        <v>0</v>
      </c>
      <c r="T22">
        <v>0</v>
      </c>
      <c r="U22">
        <v>0</v>
      </c>
      <c r="V22">
        <v>1514</v>
      </c>
      <c r="W22">
        <v>0</v>
      </c>
      <c r="X22">
        <v>0</v>
      </c>
      <c r="Y22">
        <v>400654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318227</v>
      </c>
      <c r="AF22">
        <v>0</v>
      </c>
      <c r="AG22">
        <v>79844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157</v>
      </c>
      <c r="AR22">
        <v>107</v>
      </c>
      <c r="AS22">
        <v>112</v>
      </c>
      <c r="AT22">
        <v>5</v>
      </c>
      <c r="AU22">
        <v>184</v>
      </c>
      <c r="AV22">
        <v>0</v>
      </c>
      <c r="AW22">
        <v>0</v>
      </c>
      <c r="AX22">
        <v>429477</v>
      </c>
      <c r="AY22">
        <v>0</v>
      </c>
      <c r="AZ22">
        <v>0</v>
      </c>
      <c r="BA22">
        <v>0</v>
      </c>
      <c r="BB22">
        <v>10160480</v>
      </c>
      <c r="BC22">
        <v>10093</v>
      </c>
      <c r="BD22">
        <v>0</v>
      </c>
      <c r="BE22">
        <v>388</v>
      </c>
      <c r="BF22">
        <v>0</v>
      </c>
      <c r="BG22">
        <v>5092</v>
      </c>
      <c r="BH22">
        <v>0</v>
      </c>
      <c r="BI22">
        <v>7374925</v>
      </c>
      <c r="BJ22">
        <v>0</v>
      </c>
      <c r="BK22">
        <v>0</v>
      </c>
      <c r="BL22">
        <v>0</v>
      </c>
      <c r="BM22">
        <v>0</v>
      </c>
      <c r="BN22">
        <v>1884528</v>
      </c>
      <c r="BO22">
        <v>0</v>
      </c>
      <c r="BP22">
        <v>829</v>
      </c>
      <c r="BQ22">
        <v>0</v>
      </c>
      <c r="BR22">
        <v>0</v>
      </c>
      <c r="BS22">
        <v>26669144</v>
      </c>
      <c r="BT22">
        <v>1000</v>
      </c>
      <c r="BU22">
        <v>0</v>
      </c>
      <c r="BV22">
        <v>9975</v>
      </c>
      <c r="BW22">
        <v>0</v>
      </c>
      <c r="BX22">
        <v>11</v>
      </c>
      <c r="BY22">
        <v>16155</v>
      </c>
      <c r="BZ22">
        <v>3946</v>
      </c>
    </row>
    <row r="23" spans="1:78" x14ac:dyDescent="0.25">
      <c r="A23">
        <v>0</v>
      </c>
      <c r="B23" t="s">
        <v>99</v>
      </c>
      <c r="C23">
        <v>155</v>
      </c>
      <c r="D23">
        <v>0</v>
      </c>
      <c r="E23">
        <v>0</v>
      </c>
      <c r="F23">
        <v>430913</v>
      </c>
      <c r="G23">
        <v>457</v>
      </c>
      <c r="H23">
        <v>197039722</v>
      </c>
      <c r="I23">
        <v>0</v>
      </c>
      <c r="J23">
        <v>430702</v>
      </c>
      <c r="K23">
        <v>0</v>
      </c>
      <c r="L23">
        <v>2427</v>
      </c>
      <c r="M23">
        <v>27</v>
      </c>
      <c r="N23">
        <v>0</v>
      </c>
      <c r="O23">
        <v>0</v>
      </c>
      <c r="P23">
        <v>430443</v>
      </c>
      <c r="Q23">
        <v>0</v>
      </c>
      <c r="R23">
        <v>259</v>
      </c>
      <c r="S23">
        <v>0</v>
      </c>
      <c r="T23">
        <v>0</v>
      </c>
      <c r="U23">
        <v>0</v>
      </c>
      <c r="V23">
        <v>1514</v>
      </c>
      <c r="W23">
        <v>0</v>
      </c>
      <c r="X23">
        <v>0</v>
      </c>
      <c r="Y23">
        <v>430702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344129</v>
      </c>
      <c r="AF23">
        <v>0</v>
      </c>
      <c r="AG23">
        <v>83925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161</v>
      </c>
      <c r="AR23">
        <v>107</v>
      </c>
      <c r="AS23">
        <v>112</v>
      </c>
      <c r="AT23">
        <v>5</v>
      </c>
      <c r="AU23">
        <v>185</v>
      </c>
      <c r="AV23">
        <v>0</v>
      </c>
      <c r="AW23">
        <v>0</v>
      </c>
      <c r="AX23">
        <v>448562</v>
      </c>
      <c r="AY23">
        <v>0</v>
      </c>
      <c r="AZ23">
        <v>0</v>
      </c>
      <c r="BA23">
        <v>0</v>
      </c>
      <c r="BB23">
        <v>10214056</v>
      </c>
      <c r="BC23">
        <v>10064</v>
      </c>
      <c r="BD23">
        <v>0</v>
      </c>
      <c r="BE23">
        <v>471</v>
      </c>
      <c r="BF23">
        <v>0</v>
      </c>
      <c r="BG23">
        <v>5595</v>
      </c>
      <c r="BH23">
        <v>0</v>
      </c>
      <c r="BI23">
        <v>7369264</v>
      </c>
      <c r="BJ23">
        <v>0</v>
      </c>
      <c r="BK23">
        <v>0</v>
      </c>
      <c r="BL23">
        <v>0</v>
      </c>
      <c r="BM23">
        <v>0</v>
      </c>
      <c r="BN23">
        <v>1851344</v>
      </c>
      <c r="BO23">
        <v>0</v>
      </c>
      <c r="BP23">
        <v>881</v>
      </c>
      <c r="BQ23">
        <v>0</v>
      </c>
      <c r="BR23">
        <v>0</v>
      </c>
      <c r="BS23">
        <v>26669144</v>
      </c>
      <c r="BT23">
        <v>1064</v>
      </c>
      <c r="BU23">
        <v>0</v>
      </c>
      <c r="BV23">
        <v>10607</v>
      </c>
      <c r="BW23">
        <v>0</v>
      </c>
      <c r="BX23">
        <v>12</v>
      </c>
      <c r="BY23">
        <v>17180</v>
      </c>
      <c r="BZ23">
        <v>4197</v>
      </c>
    </row>
    <row r="24" spans="1:78" x14ac:dyDescent="0.25">
      <c r="A24">
        <v>0</v>
      </c>
      <c r="B24" t="s">
        <v>100</v>
      </c>
      <c r="C24">
        <v>162</v>
      </c>
      <c r="D24">
        <v>0</v>
      </c>
      <c r="E24">
        <v>0</v>
      </c>
      <c r="F24">
        <v>448544</v>
      </c>
      <c r="G24">
        <v>457</v>
      </c>
      <c r="H24">
        <v>204993646</v>
      </c>
      <c r="I24">
        <v>0</v>
      </c>
      <c r="J24">
        <v>448305</v>
      </c>
      <c r="K24">
        <v>0</v>
      </c>
      <c r="L24">
        <v>2505</v>
      </c>
      <c r="M24">
        <v>27</v>
      </c>
      <c r="N24">
        <v>0</v>
      </c>
      <c r="O24">
        <v>0</v>
      </c>
      <c r="P24">
        <v>448041</v>
      </c>
      <c r="Q24">
        <v>0</v>
      </c>
      <c r="R24">
        <v>264</v>
      </c>
      <c r="S24">
        <v>0</v>
      </c>
      <c r="T24">
        <v>0</v>
      </c>
      <c r="U24">
        <v>0</v>
      </c>
      <c r="V24">
        <v>1514</v>
      </c>
      <c r="W24">
        <v>0</v>
      </c>
      <c r="X24">
        <v>0</v>
      </c>
      <c r="Y24">
        <v>448305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358821</v>
      </c>
      <c r="AF24">
        <v>0</v>
      </c>
      <c r="AG24">
        <v>86758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170</v>
      </c>
      <c r="AR24">
        <v>107</v>
      </c>
      <c r="AS24">
        <v>112</v>
      </c>
      <c r="AT24">
        <v>5</v>
      </c>
      <c r="AU24">
        <v>185</v>
      </c>
      <c r="AV24">
        <v>0</v>
      </c>
      <c r="AW24">
        <v>0</v>
      </c>
      <c r="AX24">
        <v>459926</v>
      </c>
      <c r="AY24">
        <v>0</v>
      </c>
      <c r="AZ24">
        <v>0</v>
      </c>
      <c r="BA24">
        <v>0</v>
      </c>
      <c r="BB24">
        <v>10220568</v>
      </c>
      <c r="BC24">
        <v>10072</v>
      </c>
      <c r="BD24">
        <v>0</v>
      </c>
      <c r="BE24">
        <v>633</v>
      </c>
      <c r="BF24">
        <v>0</v>
      </c>
      <c r="BG24">
        <v>5929</v>
      </c>
      <c r="BH24">
        <v>0</v>
      </c>
      <c r="BI24">
        <v>7178572</v>
      </c>
      <c r="BJ24">
        <v>0</v>
      </c>
      <c r="BK24">
        <v>0</v>
      </c>
      <c r="BL24">
        <v>0</v>
      </c>
      <c r="BM24">
        <v>0</v>
      </c>
      <c r="BN24">
        <v>1805840</v>
      </c>
      <c r="BO24">
        <v>0</v>
      </c>
      <c r="BP24">
        <v>937</v>
      </c>
      <c r="BQ24">
        <v>0</v>
      </c>
      <c r="BR24">
        <v>0</v>
      </c>
      <c r="BS24">
        <v>26689704</v>
      </c>
      <c r="BT24">
        <v>1103</v>
      </c>
      <c r="BU24">
        <v>0</v>
      </c>
      <c r="BV24">
        <v>11041</v>
      </c>
      <c r="BW24">
        <v>0</v>
      </c>
      <c r="BX24">
        <v>12</v>
      </c>
      <c r="BY24">
        <v>17874</v>
      </c>
      <c r="BZ24">
        <v>4384</v>
      </c>
    </row>
    <row r="25" spans="1:78" x14ac:dyDescent="0.25">
      <c r="A25">
        <v>0</v>
      </c>
      <c r="B25" t="s">
        <v>101</v>
      </c>
      <c r="C25">
        <v>169</v>
      </c>
      <c r="D25">
        <v>0</v>
      </c>
      <c r="E25">
        <v>0</v>
      </c>
      <c r="F25">
        <v>467995</v>
      </c>
      <c r="G25">
        <v>454</v>
      </c>
      <c r="H25">
        <v>212776540</v>
      </c>
      <c r="I25">
        <v>0</v>
      </c>
      <c r="J25">
        <v>467913</v>
      </c>
      <c r="K25">
        <v>0</v>
      </c>
      <c r="L25">
        <v>2555</v>
      </c>
      <c r="M25">
        <v>27</v>
      </c>
      <c r="N25">
        <v>0</v>
      </c>
      <c r="O25">
        <v>0</v>
      </c>
      <c r="P25">
        <v>467646</v>
      </c>
      <c r="Q25">
        <v>0</v>
      </c>
      <c r="R25">
        <v>267</v>
      </c>
      <c r="S25">
        <v>0</v>
      </c>
      <c r="T25">
        <v>0</v>
      </c>
      <c r="U25">
        <v>0</v>
      </c>
      <c r="V25">
        <v>1514</v>
      </c>
      <c r="W25">
        <v>0</v>
      </c>
      <c r="X25">
        <v>0</v>
      </c>
      <c r="Y25">
        <v>467913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374578</v>
      </c>
      <c r="AF25">
        <v>0</v>
      </c>
      <c r="AG25">
        <v>90559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171</v>
      </c>
      <c r="AR25">
        <v>107</v>
      </c>
      <c r="AS25">
        <v>112</v>
      </c>
      <c r="AT25">
        <v>5</v>
      </c>
      <c r="AU25">
        <v>185</v>
      </c>
      <c r="AV25">
        <v>0</v>
      </c>
      <c r="AW25">
        <v>0</v>
      </c>
      <c r="AX25">
        <v>471017</v>
      </c>
      <c r="AY25">
        <v>0</v>
      </c>
      <c r="AZ25">
        <v>0</v>
      </c>
      <c r="BA25">
        <v>0</v>
      </c>
      <c r="BB25">
        <v>10235072</v>
      </c>
      <c r="BC25">
        <v>10059</v>
      </c>
      <c r="BD25">
        <v>0</v>
      </c>
      <c r="BE25">
        <v>842</v>
      </c>
      <c r="BF25">
        <v>0</v>
      </c>
      <c r="BG25">
        <v>6329</v>
      </c>
      <c r="BH25">
        <v>0</v>
      </c>
      <c r="BI25">
        <v>6851328</v>
      </c>
      <c r="BJ25">
        <v>0</v>
      </c>
      <c r="BK25">
        <v>0</v>
      </c>
      <c r="BL25">
        <v>0</v>
      </c>
      <c r="BM25">
        <v>0</v>
      </c>
      <c r="BN25">
        <v>1771472</v>
      </c>
      <c r="BO25">
        <v>0</v>
      </c>
      <c r="BP25">
        <v>988</v>
      </c>
      <c r="BQ25">
        <v>0</v>
      </c>
      <c r="BR25">
        <v>0</v>
      </c>
      <c r="BS25">
        <v>26689704</v>
      </c>
      <c r="BT25">
        <v>1156</v>
      </c>
      <c r="BU25">
        <v>0</v>
      </c>
      <c r="BV25">
        <v>11559</v>
      </c>
      <c r="BW25">
        <v>0</v>
      </c>
      <c r="BX25">
        <v>12</v>
      </c>
      <c r="BY25">
        <v>18742</v>
      </c>
      <c r="BZ25">
        <v>4561</v>
      </c>
    </row>
    <row r="26" spans="1:78" x14ac:dyDescent="0.25">
      <c r="A26">
        <v>0</v>
      </c>
      <c r="B26" t="s">
        <v>102</v>
      </c>
      <c r="C26">
        <v>176</v>
      </c>
      <c r="D26">
        <v>0</v>
      </c>
      <c r="E26">
        <v>0</v>
      </c>
      <c r="F26">
        <v>483949</v>
      </c>
      <c r="G26">
        <v>456</v>
      </c>
      <c r="H26">
        <v>220729239</v>
      </c>
      <c r="I26">
        <v>0</v>
      </c>
      <c r="J26">
        <v>483718</v>
      </c>
      <c r="K26">
        <v>0</v>
      </c>
      <c r="L26">
        <v>2590</v>
      </c>
      <c r="M26">
        <v>27</v>
      </c>
      <c r="N26">
        <v>0</v>
      </c>
      <c r="O26">
        <v>0</v>
      </c>
      <c r="P26">
        <v>483449</v>
      </c>
      <c r="Q26">
        <v>0</v>
      </c>
      <c r="R26">
        <v>269</v>
      </c>
      <c r="S26">
        <v>0</v>
      </c>
      <c r="T26">
        <v>0</v>
      </c>
      <c r="U26">
        <v>0</v>
      </c>
      <c r="V26">
        <v>1514</v>
      </c>
      <c r="W26">
        <v>0</v>
      </c>
      <c r="X26">
        <v>0</v>
      </c>
      <c r="Y26">
        <v>483718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387183</v>
      </c>
      <c r="AF26">
        <v>0</v>
      </c>
      <c r="AG26">
        <v>93724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176</v>
      </c>
      <c r="AR26">
        <v>107</v>
      </c>
      <c r="AS26">
        <v>112</v>
      </c>
      <c r="AT26">
        <v>5</v>
      </c>
      <c r="AU26">
        <v>185</v>
      </c>
      <c r="AV26">
        <v>0</v>
      </c>
      <c r="AW26">
        <v>0</v>
      </c>
      <c r="AX26">
        <v>475717</v>
      </c>
      <c r="AY26">
        <v>0</v>
      </c>
      <c r="AZ26">
        <v>0</v>
      </c>
      <c r="BA26">
        <v>0</v>
      </c>
      <c r="BB26">
        <v>10208728</v>
      </c>
      <c r="BC26">
        <v>10081</v>
      </c>
      <c r="BD26">
        <v>0</v>
      </c>
      <c r="BE26">
        <v>916</v>
      </c>
      <c r="BF26">
        <v>0</v>
      </c>
      <c r="BG26">
        <v>6717</v>
      </c>
      <c r="BH26">
        <v>0</v>
      </c>
      <c r="BI26">
        <v>6519008</v>
      </c>
      <c r="BJ26">
        <v>0</v>
      </c>
      <c r="BK26">
        <v>0</v>
      </c>
      <c r="BL26">
        <v>0</v>
      </c>
      <c r="BM26">
        <v>0</v>
      </c>
      <c r="BN26">
        <v>1745360</v>
      </c>
      <c r="BO26">
        <v>0</v>
      </c>
      <c r="BP26">
        <v>997</v>
      </c>
      <c r="BQ26">
        <v>0</v>
      </c>
      <c r="BR26">
        <v>0</v>
      </c>
      <c r="BS26">
        <v>26689704</v>
      </c>
      <c r="BT26">
        <v>1168</v>
      </c>
      <c r="BU26">
        <v>0</v>
      </c>
      <c r="BV26">
        <v>11875</v>
      </c>
      <c r="BW26">
        <v>0</v>
      </c>
      <c r="BX26">
        <v>12</v>
      </c>
      <c r="BY26">
        <v>19323</v>
      </c>
      <c r="BZ26">
        <v>4615</v>
      </c>
    </row>
    <row r="27" spans="1:78" x14ac:dyDescent="0.25">
      <c r="A27">
        <v>0</v>
      </c>
      <c r="B27" t="s">
        <v>103</v>
      </c>
      <c r="C27">
        <v>184</v>
      </c>
      <c r="D27">
        <v>0</v>
      </c>
      <c r="E27">
        <v>0</v>
      </c>
      <c r="F27">
        <v>504710</v>
      </c>
      <c r="G27">
        <v>456</v>
      </c>
      <c r="H27">
        <v>230110327</v>
      </c>
      <c r="I27">
        <v>0</v>
      </c>
      <c r="J27">
        <v>504420</v>
      </c>
      <c r="K27">
        <v>0</v>
      </c>
      <c r="L27">
        <v>2674</v>
      </c>
      <c r="M27">
        <v>27</v>
      </c>
      <c r="N27">
        <v>0</v>
      </c>
      <c r="O27">
        <v>0</v>
      </c>
      <c r="P27">
        <v>504146</v>
      </c>
      <c r="Q27">
        <v>0</v>
      </c>
      <c r="R27">
        <v>274</v>
      </c>
      <c r="S27">
        <v>0</v>
      </c>
      <c r="T27">
        <v>0</v>
      </c>
      <c r="U27">
        <v>0</v>
      </c>
      <c r="V27">
        <v>1514</v>
      </c>
      <c r="W27">
        <v>0</v>
      </c>
      <c r="X27">
        <v>0</v>
      </c>
      <c r="Y27">
        <v>504420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403855</v>
      </c>
      <c r="AF27">
        <v>0</v>
      </c>
      <c r="AG27">
        <v>97670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181</v>
      </c>
      <c r="AR27">
        <v>107</v>
      </c>
      <c r="AS27">
        <v>112</v>
      </c>
      <c r="AT27">
        <v>5</v>
      </c>
      <c r="AU27">
        <v>185</v>
      </c>
      <c r="AV27">
        <v>0</v>
      </c>
      <c r="AW27">
        <v>0</v>
      </c>
      <c r="AX27">
        <v>509940</v>
      </c>
      <c r="AY27">
        <v>0</v>
      </c>
      <c r="AZ27">
        <v>0</v>
      </c>
      <c r="BA27">
        <v>0</v>
      </c>
      <c r="BB27">
        <v>10283616</v>
      </c>
      <c r="BC27">
        <v>10093</v>
      </c>
      <c r="BD27">
        <v>0</v>
      </c>
      <c r="BE27">
        <v>1064</v>
      </c>
      <c r="BF27">
        <v>0</v>
      </c>
      <c r="BG27">
        <v>7070</v>
      </c>
      <c r="BH27">
        <v>0</v>
      </c>
      <c r="BI27">
        <v>6827326</v>
      </c>
      <c r="BJ27">
        <v>0</v>
      </c>
      <c r="BK27">
        <v>0</v>
      </c>
      <c r="BL27">
        <v>0</v>
      </c>
      <c r="BM27">
        <v>0</v>
      </c>
      <c r="BN27">
        <v>1758032</v>
      </c>
      <c r="BO27">
        <v>0</v>
      </c>
      <c r="BP27">
        <v>1041</v>
      </c>
      <c r="BQ27">
        <v>0</v>
      </c>
      <c r="BR27">
        <v>0</v>
      </c>
      <c r="BS27">
        <v>26689704</v>
      </c>
      <c r="BT27">
        <v>1189</v>
      </c>
      <c r="BU27">
        <v>0</v>
      </c>
      <c r="BV27">
        <v>12496</v>
      </c>
      <c r="BW27">
        <v>0</v>
      </c>
      <c r="BX27">
        <v>13</v>
      </c>
      <c r="BY27">
        <v>20267</v>
      </c>
      <c r="BZ27">
        <v>4916</v>
      </c>
    </row>
    <row r="28" spans="1:78" x14ac:dyDescent="0.25">
      <c r="A28">
        <v>0</v>
      </c>
      <c r="B28" t="s">
        <v>104</v>
      </c>
      <c r="C28">
        <v>191</v>
      </c>
      <c r="D28">
        <v>0</v>
      </c>
      <c r="E28">
        <v>0</v>
      </c>
      <c r="F28">
        <v>522194</v>
      </c>
      <c r="G28">
        <v>453</v>
      </c>
      <c r="H28">
        <v>236484878</v>
      </c>
      <c r="I28">
        <v>0</v>
      </c>
      <c r="J28">
        <v>521934</v>
      </c>
      <c r="K28">
        <v>0</v>
      </c>
      <c r="L28">
        <v>2958</v>
      </c>
      <c r="M28">
        <v>27</v>
      </c>
      <c r="N28">
        <v>0</v>
      </c>
      <c r="O28">
        <v>0</v>
      </c>
      <c r="P28">
        <v>521653</v>
      </c>
      <c r="Q28">
        <v>0</v>
      </c>
      <c r="R28">
        <v>281</v>
      </c>
      <c r="S28">
        <v>0</v>
      </c>
      <c r="T28">
        <v>0</v>
      </c>
      <c r="U28">
        <v>0</v>
      </c>
      <c r="V28">
        <v>1514</v>
      </c>
      <c r="W28">
        <v>0</v>
      </c>
      <c r="X28">
        <v>0</v>
      </c>
      <c r="Y28">
        <v>521934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417177</v>
      </c>
      <c r="AF28">
        <v>0</v>
      </c>
      <c r="AG28">
        <v>101578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188</v>
      </c>
      <c r="AR28">
        <v>107</v>
      </c>
      <c r="AS28">
        <v>112</v>
      </c>
      <c r="AT28">
        <v>5</v>
      </c>
      <c r="AU28">
        <v>185</v>
      </c>
      <c r="AV28">
        <v>0</v>
      </c>
      <c r="AW28">
        <v>0</v>
      </c>
      <c r="AX28">
        <v>514406</v>
      </c>
      <c r="AY28">
        <v>0</v>
      </c>
      <c r="AZ28">
        <v>0</v>
      </c>
      <c r="BA28">
        <v>0</v>
      </c>
      <c r="BB28">
        <v>10272072</v>
      </c>
      <c r="BC28">
        <v>10058</v>
      </c>
      <c r="BD28">
        <v>0</v>
      </c>
      <c r="BE28">
        <v>1307</v>
      </c>
      <c r="BF28">
        <v>0</v>
      </c>
      <c r="BG28">
        <v>7539</v>
      </c>
      <c r="BH28">
        <v>0</v>
      </c>
      <c r="BI28">
        <v>6889901</v>
      </c>
      <c r="BJ28">
        <v>0</v>
      </c>
      <c r="BK28">
        <v>0</v>
      </c>
      <c r="BL28">
        <v>0</v>
      </c>
      <c r="BM28">
        <v>0</v>
      </c>
      <c r="BN28">
        <v>1728464</v>
      </c>
      <c r="BO28">
        <v>0</v>
      </c>
      <c r="BP28">
        <v>1066</v>
      </c>
      <c r="BQ28">
        <v>0</v>
      </c>
      <c r="BR28">
        <v>0</v>
      </c>
      <c r="BS28">
        <v>26689704</v>
      </c>
      <c r="BT28">
        <v>1221</v>
      </c>
      <c r="BU28">
        <v>0</v>
      </c>
      <c r="BV28">
        <v>12980</v>
      </c>
      <c r="BW28">
        <v>0</v>
      </c>
      <c r="BX28">
        <v>13</v>
      </c>
      <c r="BY28">
        <v>21092</v>
      </c>
      <c r="BZ28">
        <v>5065</v>
      </c>
    </row>
    <row r="29" spans="1:78" x14ac:dyDescent="0.25">
      <c r="A29">
        <v>0</v>
      </c>
      <c r="B29" t="s">
        <v>105</v>
      </c>
      <c r="C29">
        <v>198</v>
      </c>
      <c r="D29">
        <v>0</v>
      </c>
      <c r="E29">
        <v>0</v>
      </c>
      <c r="F29">
        <v>535822</v>
      </c>
      <c r="G29">
        <v>451</v>
      </c>
      <c r="H29">
        <v>241787959</v>
      </c>
      <c r="I29">
        <v>0</v>
      </c>
      <c r="J29">
        <v>535636</v>
      </c>
      <c r="K29">
        <v>0</v>
      </c>
      <c r="L29">
        <v>3030</v>
      </c>
      <c r="M29">
        <v>27</v>
      </c>
      <c r="N29">
        <v>0</v>
      </c>
      <c r="O29">
        <v>0</v>
      </c>
      <c r="P29">
        <v>535351</v>
      </c>
      <c r="Q29">
        <v>0</v>
      </c>
      <c r="R29">
        <v>285</v>
      </c>
      <c r="S29">
        <v>0</v>
      </c>
      <c r="T29">
        <v>0</v>
      </c>
      <c r="U29">
        <v>0</v>
      </c>
      <c r="V29">
        <v>1514</v>
      </c>
      <c r="W29">
        <v>0</v>
      </c>
      <c r="X29">
        <v>0</v>
      </c>
      <c r="Y29">
        <v>535636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427825</v>
      </c>
      <c r="AF29">
        <v>0</v>
      </c>
      <c r="AG29">
        <v>104560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194</v>
      </c>
      <c r="AR29">
        <v>107</v>
      </c>
      <c r="AS29">
        <v>112</v>
      </c>
      <c r="AT29">
        <v>5</v>
      </c>
      <c r="AU29">
        <v>185</v>
      </c>
      <c r="AV29">
        <v>0</v>
      </c>
      <c r="AW29">
        <v>0</v>
      </c>
      <c r="AX29">
        <v>516073</v>
      </c>
      <c r="AY29">
        <v>0</v>
      </c>
      <c r="AZ29">
        <v>0</v>
      </c>
      <c r="BA29">
        <v>0</v>
      </c>
      <c r="BB29">
        <v>10260528</v>
      </c>
      <c r="BC29">
        <v>10061</v>
      </c>
      <c r="BD29">
        <v>0</v>
      </c>
      <c r="BE29">
        <v>1411</v>
      </c>
      <c r="BF29">
        <v>0</v>
      </c>
      <c r="BG29">
        <v>7865</v>
      </c>
      <c r="BH29">
        <v>0</v>
      </c>
      <c r="BI29">
        <v>6765087</v>
      </c>
      <c r="BJ29">
        <v>0</v>
      </c>
      <c r="BK29">
        <v>0</v>
      </c>
      <c r="BL29">
        <v>0</v>
      </c>
      <c r="BM29">
        <v>0</v>
      </c>
      <c r="BN29">
        <v>1711184</v>
      </c>
      <c r="BO29">
        <v>0</v>
      </c>
      <c r="BP29">
        <v>1073</v>
      </c>
      <c r="BQ29">
        <v>0</v>
      </c>
      <c r="BR29">
        <v>0</v>
      </c>
      <c r="BS29">
        <v>26492979</v>
      </c>
      <c r="BT29">
        <v>1241</v>
      </c>
      <c r="BU29">
        <v>0</v>
      </c>
      <c r="BV29">
        <v>13304</v>
      </c>
      <c r="BW29">
        <v>0</v>
      </c>
      <c r="BX29">
        <v>13</v>
      </c>
      <c r="BY29">
        <v>21692</v>
      </c>
      <c r="BZ29">
        <v>5119</v>
      </c>
    </row>
    <row r="30" spans="1:78" x14ac:dyDescent="0.25">
      <c r="A30">
        <v>0</v>
      </c>
      <c r="B30" t="s">
        <v>106</v>
      </c>
      <c r="C30">
        <v>205</v>
      </c>
      <c r="D30">
        <v>0</v>
      </c>
      <c r="E30">
        <v>0</v>
      </c>
      <c r="F30">
        <v>553252</v>
      </c>
      <c r="G30">
        <v>449</v>
      </c>
      <c r="H30">
        <v>248330288</v>
      </c>
      <c r="I30">
        <v>0</v>
      </c>
      <c r="J30">
        <v>553020</v>
      </c>
      <c r="K30">
        <v>0</v>
      </c>
      <c r="L30">
        <v>3074</v>
      </c>
      <c r="M30">
        <v>27</v>
      </c>
      <c r="N30">
        <v>0</v>
      </c>
      <c r="O30">
        <v>0</v>
      </c>
      <c r="P30">
        <v>552730</v>
      </c>
      <c r="Q30">
        <v>0</v>
      </c>
      <c r="R30">
        <v>290</v>
      </c>
      <c r="S30">
        <v>0</v>
      </c>
      <c r="T30">
        <v>0</v>
      </c>
      <c r="U30">
        <v>0</v>
      </c>
      <c r="V30">
        <v>1514</v>
      </c>
      <c r="W30">
        <v>0</v>
      </c>
      <c r="X30">
        <v>0</v>
      </c>
      <c r="Y30">
        <v>553020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441137</v>
      </c>
      <c r="AF30">
        <v>0</v>
      </c>
      <c r="AG30">
        <v>108588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206</v>
      </c>
      <c r="AR30">
        <v>107</v>
      </c>
      <c r="AS30">
        <v>112</v>
      </c>
      <c r="AT30">
        <v>5</v>
      </c>
      <c r="AU30">
        <v>185</v>
      </c>
      <c r="AV30">
        <v>0</v>
      </c>
      <c r="AW30">
        <v>0</v>
      </c>
      <c r="AX30">
        <v>522656</v>
      </c>
      <c r="AY30">
        <v>0</v>
      </c>
      <c r="AZ30">
        <v>0</v>
      </c>
      <c r="BA30">
        <v>0</v>
      </c>
      <c r="BB30">
        <v>10261416</v>
      </c>
      <c r="BC30">
        <v>10068</v>
      </c>
      <c r="BD30">
        <v>0</v>
      </c>
      <c r="BE30">
        <v>1499</v>
      </c>
      <c r="BF30">
        <v>0</v>
      </c>
      <c r="BG30">
        <v>8298</v>
      </c>
      <c r="BH30">
        <v>0</v>
      </c>
      <c r="BI30">
        <v>6425604</v>
      </c>
      <c r="BJ30">
        <v>0</v>
      </c>
      <c r="BK30">
        <v>0</v>
      </c>
      <c r="BL30">
        <v>0</v>
      </c>
      <c r="BM30">
        <v>0</v>
      </c>
      <c r="BN30">
        <v>1696416</v>
      </c>
      <c r="BO30">
        <v>0</v>
      </c>
      <c r="BP30">
        <v>1117</v>
      </c>
      <c r="BQ30">
        <v>0</v>
      </c>
      <c r="BR30">
        <v>0</v>
      </c>
      <c r="BS30">
        <v>25837229</v>
      </c>
      <c r="BT30">
        <v>1300</v>
      </c>
      <c r="BU30">
        <v>0</v>
      </c>
      <c r="BV30">
        <v>13733</v>
      </c>
      <c r="BW30">
        <v>0</v>
      </c>
      <c r="BX30">
        <v>15</v>
      </c>
      <c r="BY30">
        <v>22468</v>
      </c>
      <c r="BZ30">
        <v>5208</v>
      </c>
    </row>
    <row r="31" spans="1:78" x14ac:dyDescent="0.25">
      <c r="A31">
        <v>0</v>
      </c>
      <c r="B31" t="s">
        <v>107</v>
      </c>
      <c r="C31">
        <v>212</v>
      </c>
      <c r="D31">
        <v>0</v>
      </c>
      <c r="E31">
        <v>0</v>
      </c>
      <c r="F31">
        <v>566214</v>
      </c>
      <c r="G31">
        <v>447</v>
      </c>
      <c r="H31">
        <v>253044520</v>
      </c>
      <c r="I31">
        <v>0</v>
      </c>
      <c r="J31">
        <v>565813</v>
      </c>
      <c r="K31">
        <v>0</v>
      </c>
      <c r="L31">
        <v>3095</v>
      </c>
      <c r="M31">
        <v>27</v>
      </c>
      <c r="N31">
        <v>0</v>
      </c>
      <c r="O31">
        <v>0</v>
      </c>
      <c r="P31">
        <v>565517</v>
      </c>
      <c r="Q31">
        <v>0</v>
      </c>
      <c r="R31">
        <v>296</v>
      </c>
      <c r="S31">
        <v>0</v>
      </c>
      <c r="T31">
        <v>0</v>
      </c>
      <c r="U31">
        <v>0</v>
      </c>
      <c r="V31">
        <v>1514</v>
      </c>
      <c r="W31">
        <v>0</v>
      </c>
      <c r="X31">
        <v>0</v>
      </c>
      <c r="Y31">
        <v>565813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451241</v>
      </c>
      <c r="AF31">
        <v>0</v>
      </c>
      <c r="AG31">
        <v>111256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214</v>
      </c>
      <c r="AR31">
        <v>107</v>
      </c>
      <c r="AS31">
        <v>112</v>
      </c>
      <c r="AT31">
        <v>5</v>
      </c>
      <c r="AU31">
        <v>185</v>
      </c>
      <c r="AV31">
        <v>0</v>
      </c>
      <c r="AW31">
        <v>0</v>
      </c>
      <c r="AX31">
        <v>531869</v>
      </c>
      <c r="AY31">
        <v>0</v>
      </c>
      <c r="AZ31">
        <v>0</v>
      </c>
      <c r="BA31">
        <v>0</v>
      </c>
      <c r="BB31">
        <v>10262896</v>
      </c>
      <c r="BC31">
        <v>10087</v>
      </c>
      <c r="BD31">
        <v>0</v>
      </c>
      <c r="BE31">
        <v>1570</v>
      </c>
      <c r="BF31">
        <v>0</v>
      </c>
      <c r="BG31">
        <v>8660</v>
      </c>
      <c r="BH31">
        <v>0</v>
      </c>
      <c r="BI31">
        <v>6510436</v>
      </c>
      <c r="BJ31">
        <v>0</v>
      </c>
      <c r="BK31">
        <v>0</v>
      </c>
      <c r="BL31">
        <v>0</v>
      </c>
      <c r="BM31">
        <v>0</v>
      </c>
      <c r="BN31">
        <v>1681280</v>
      </c>
      <c r="BO31">
        <v>0</v>
      </c>
      <c r="BP31">
        <v>1120</v>
      </c>
      <c r="BQ31">
        <v>0</v>
      </c>
      <c r="BR31">
        <v>0</v>
      </c>
      <c r="BS31">
        <v>25378204</v>
      </c>
      <c r="BT31">
        <v>1319</v>
      </c>
      <c r="BU31">
        <v>0</v>
      </c>
      <c r="BV31">
        <v>14040</v>
      </c>
      <c r="BW31">
        <v>0</v>
      </c>
      <c r="BX31">
        <v>15</v>
      </c>
      <c r="BY31">
        <v>23022</v>
      </c>
      <c r="BZ31">
        <v>5268</v>
      </c>
    </row>
    <row r="32" spans="1:78" x14ac:dyDescent="0.25">
      <c r="A32">
        <v>0</v>
      </c>
      <c r="B32" t="s">
        <v>108</v>
      </c>
      <c r="C32">
        <v>219</v>
      </c>
      <c r="D32">
        <v>0</v>
      </c>
      <c r="E32">
        <v>0</v>
      </c>
      <c r="F32">
        <v>584691</v>
      </c>
      <c r="G32">
        <v>445</v>
      </c>
      <c r="H32">
        <v>260382294</v>
      </c>
      <c r="I32">
        <v>0</v>
      </c>
      <c r="J32">
        <v>584322</v>
      </c>
      <c r="K32">
        <v>0</v>
      </c>
      <c r="L32">
        <v>3199</v>
      </c>
      <c r="M32">
        <v>27</v>
      </c>
      <c r="N32">
        <v>0</v>
      </c>
      <c r="O32">
        <v>0</v>
      </c>
      <c r="P32">
        <v>584016</v>
      </c>
      <c r="Q32">
        <v>0</v>
      </c>
      <c r="R32">
        <v>306</v>
      </c>
      <c r="S32">
        <v>0</v>
      </c>
      <c r="T32">
        <v>0</v>
      </c>
      <c r="U32">
        <v>0</v>
      </c>
      <c r="V32">
        <v>1514</v>
      </c>
      <c r="W32">
        <v>0</v>
      </c>
      <c r="X32">
        <v>0</v>
      </c>
      <c r="Y32">
        <v>584322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466132</v>
      </c>
      <c r="AF32">
        <v>0</v>
      </c>
      <c r="AG32">
        <v>114770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220</v>
      </c>
      <c r="AR32">
        <v>107</v>
      </c>
      <c r="AS32">
        <v>112</v>
      </c>
      <c r="AT32">
        <v>5</v>
      </c>
      <c r="AU32">
        <v>185</v>
      </c>
      <c r="AV32">
        <v>0</v>
      </c>
      <c r="AW32">
        <v>0</v>
      </c>
      <c r="AX32">
        <v>538904</v>
      </c>
      <c r="AY32">
        <v>0</v>
      </c>
      <c r="AZ32">
        <v>0</v>
      </c>
      <c r="BA32">
        <v>0</v>
      </c>
      <c r="BB32">
        <v>10257864</v>
      </c>
      <c r="BC32">
        <v>10058</v>
      </c>
      <c r="BD32">
        <v>0</v>
      </c>
      <c r="BE32">
        <v>1738</v>
      </c>
      <c r="BF32">
        <v>0</v>
      </c>
      <c r="BG32">
        <v>9095</v>
      </c>
      <c r="BH32">
        <v>0</v>
      </c>
      <c r="BI32">
        <v>6806904</v>
      </c>
      <c r="BJ32">
        <v>0</v>
      </c>
      <c r="BK32">
        <v>0</v>
      </c>
      <c r="BL32">
        <v>0</v>
      </c>
      <c r="BM32">
        <v>0</v>
      </c>
      <c r="BN32">
        <v>1659040</v>
      </c>
      <c r="BO32">
        <v>0</v>
      </c>
      <c r="BP32">
        <v>1180</v>
      </c>
      <c r="BQ32">
        <v>0</v>
      </c>
      <c r="BR32">
        <v>0</v>
      </c>
      <c r="BS32">
        <v>25378204</v>
      </c>
      <c r="BT32">
        <v>1382</v>
      </c>
      <c r="BU32">
        <v>0</v>
      </c>
      <c r="BV32">
        <v>14591</v>
      </c>
      <c r="BW32">
        <v>0</v>
      </c>
      <c r="BX32">
        <v>15</v>
      </c>
      <c r="BY32">
        <v>23921</v>
      </c>
      <c r="BZ32">
        <v>5476</v>
      </c>
    </row>
    <row r="33" spans="1:78" x14ac:dyDescent="0.25">
      <c r="A33">
        <v>0</v>
      </c>
      <c r="B33" t="s">
        <v>109</v>
      </c>
      <c r="C33">
        <v>226</v>
      </c>
      <c r="D33">
        <v>0</v>
      </c>
      <c r="E33">
        <v>0</v>
      </c>
      <c r="F33">
        <v>595598</v>
      </c>
      <c r="G33">
        <v>443</v>
      </c>
      <c r="H33">
        <v>263998500</v>
      </c>
      <c r="I33">
        <v>0</v>
      </c>
      <c r="J33">
        <v>595420</v>
      </c>
      <c r="K33">
        <v>0</v>
      </c>
      <c r="L33">
        <v>3226</v>
      </c>
      <c r="M33">
        <v>27</v>
      </c>
      <c r="N33">
        <v>0</v>
      </c>
      <c r="O33">
        <v>0</v>
      </c>
      <c r="P33">
        <v>595108</v>
      </c>
      <c r="Q33">
        <v>0</v>
      </c>
      <c r="R33">
        <v>312</v>
      </c>
      <c r="S33">
        <v>0</v>
      </c>
      <c r="T33">
        <v>0</v>
      </c>
      <c r="U33">
        <v>0</v>
      </c>
      <c r="V33">
        <v>1514</v>
      </c>
      <c r="W33">
        <v>0</v>
      </c>
      <c r="X33">
        <v>0</v>
      </c>
      <c r="Y33">
        <v>595420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474746</v>
      </c>
      <c r="AF33">
        <v>0</v>
      </c>
      <c r="AG33">
        <v>117227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220</v>
      </c>
      <c r="AR33">
        <v>107</v>
      </c>
      <c r="AS33">
        <v>112</v>
      </c>
      <c r="AT33">
        <v>5</v>
      </c>
      <c r="AU33">
        <v>185</v>
      </c>
      <c r="AV33">
        <v>0</v>
      </c>
      <c r="AW33">
        <v>0</v>
      </c>
      <c r="AX33">
        <v>553726</v>
      </c>
      <c r="AY33">
        <v>0</v>
      </c>
      <c r="AZ33">
        <v>0</v>
      </c>
      <c r="BA33">
        <v>0</v>
      </c>
      <c r="BB33">
        <v>10264968</v>
      </c>
      <c r="BC33">
        <v>10059</v>
      </c>
      <c r="BD33">
        <v>0</v>
      </c>
      <c r="BE33">
        <v>1830</v>
      </c>
      <c r="BF33">
        <v>0</v>
      </c>
      <c r="BG33">
        <v>9417</v>
      </c>
      <c r="BH33">
        <v>0</v>
      </c>
      <c r="BI33">
        <v>7050797</v>
      </c>
      <c r="BJ33">
        <v>0</v>
      </c>
      <c r="BK33">
        <v>0</v>
      </c>
      <c r="BL33">
        <v>0</v>
      </c>
      <c r="BM33">
        <v>0</v>
      </c>
      <c r="BN33">
        <v>1646928</v>
      </c>
      <c r="BO33">
        <v>0</v>
      </c>
      <c r="BP33">
        <v>1197</v>
      </c>
      <c r="BQ33">
        <v>0</v>
      </c>
      <c r="BR33">
        <v>0</v>
      </c>
      <c r="BS33">
        <v>25378204</v>
      </c>
      <c r="BT33">
        <v>1408</v>
      </c>
      <c r="BU33">
        <v>0</v>
      </c>
      <c r="BV33">
        <v>14957</v>
      </c>
      <c r="BW33">
        <v>0</v>
      </c>
      <c r="BX33">
        <v>15</v>
      </c>
      <c r="BY33">
        <v>24542</v>
      </c>
      <c r="BZ33">
        <v>5586</v>
      </c>
    </row>
    <row r="34" spans="1:78" x14ac:dyDescent="0.25">
      <c r="A34">
        <v>0</v>
      </c>
      <c r="B34" t="s">
        <v>110</v>
      </c>
      <c r="C34">
        <v>233</v>
      </c>
      <c r="D34">
        <v>0</v>
      </c>
      <c r="E34">
        <v>0</v>
      </c>
      <c r="F34">
        <v>613878</v>
      </c>
      <c r="G34">
        <v>442</v>
      </c>
      <c r="H34">
        <v>271736505</v>
      </c>
      <c r="I34">
        <v>0</v>
      </c>
      <c r="J34">
        <v>613781</v>
      </c>
      <c r="K34">
        <v>0</v>
      </c>
      <c r="L34">
        <v>3274</v>
      </c>
      <c r="M34">
        <v>27</v>
      </c>
      <c r="N34">
        <v>0</v>
      </c>
      <c r="O34">
        <v>0</v>
      </c>
      <c r="P34">
        <v>613459</v>
      </c>
      <c r="Q34">
        <v>0</v>
      </c>
      <c r="R34">
        <v>323</v>
      </c>
      <c r="S34">
        <v>0</v>
      </c>
      <c r="T34">
        <v>0</v>
      </c>
      <c r="U34">
        <v>0</v>
      </c>
      <c r="V34">
        <v>1514</v>
      </c>
      <c r="W34">
        <v>0</v>
      </c>
      <c r="X34">
        <v>0</v>
      </c>
      <c r="Y34">
        <v>613781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489521</v>
      </c>
      <c r="AF34">
        <v>1</v>
      </c>
      <c r="AG34">
        <v>120765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222</v>
      </c>
      <c r="AR34">
        <v>107</v>
      </c>
      <c r="AS34">
        <v>112</v>
      </c>
      <c r="AT34">
        <v>5</v>
      </c>
      <c r="AU34">
        <v>185</v>
      </c>
      <c r="AV34">
        <v>0</v>
      </c>
      <c r="AW34">
        <v>0</v>
      </c>
      <c r="AX34">
        <v>563894</v>
      </c>
      <c r="AY34">
        <v>0</v>
      </c>
      <c r="AZ34">
        <v>0</v>
      </c>
      <c r="BA34">
        <v>0</v>
      </c>
      <c r="BB34">
        <v>10291608</v>
      </c>
      <c r="BC34">
        <v>10071</v>
      </c>
      <c r="BD34">
        <v>0</v>
      </c>
      <c r="BE34">
        <v>1994</v>
      </c>
      <c r="BF34">
        <v>0</v>
      </c>
      <c r="BG34">
        <v>9698</v>
      </c>
      <c r="BH34">
        <v>0</v>
      </c>
      <c r="BI34">
        <v>7288602</v>
      </c>
      <c r="BJ34">
        <v>0</v>
      </c>
      <c r="BK34">
        <v>0</v>
      </c>
      <c r="BL34">
        <v>0</v>
      </c>
      <c r="BM34">
        <v>0</v>
      </c>
      <c r="BN34">
        <v>1631984</v>
      </c>
      <c r="BO34">
        <v>0</v>
      </c>
      <c r="BP34">
        <v>1219</v>
      </c>
      <c r="BQ34">
        <v>0</v>
      </c>
      <c r="BR34">
        <v>0</v>
      </c>
      <c r="BS34">
        <v>25378204</v>
      </c>
      <c r="BT34">
        <v>1452</v>
      </c>
      <c r="BU34">
        <v>0</v>
      </c>
      <c r="BV34">
        <v>15482</v>
      </c>
      <c r="BW34">
        <v>0</v>
      </c>
      <c r="BX34">
        <v>15</v>
      </c>
      <c r="BY34">
        <v>25415</v>
      </c>
      <c r="BZ34">
        <v>5772</v>
      </c>
    </row>
    <row r="35" spans="1:78" x14ac:dyDescent="0.25">
      <c r="A35">
        <v>0</v>
      </c>
      <c r="B35" t="s">
        <v>111</v>
      </c>
      <c r="C35">
        <v>240</v>
      </c>
      <c r="D35">
        <v>0</v>
      </c>
      <c r="E35">
        <v>0</v>
      </c>
      <c r="F35">
        <v>625285</v>
      </c>
      <c r="G35">
        <v>442</v>
      </c>
      <c r="H35">
        <v>276322398</v>
      </c>
      <c r="I35">
        <v>0</v>
      </c>
      <c r="J35">
        <v>624972</v>
      </c>
      <c r="K35">
        <v>0</v>
      </c>
      <c r="L35">
        <v>3333</v>
      </c>
      <c r="M35">
        <v>27</v>
      </c>
      <c r="N35">
        <v>0</v>
      </c>
      <c r="O35">
        <v>0</v>
      </c>
      <c r="P35">
        <v>624646</v>
      </c>
      <c r="Q35">
        <v>0</v>
      </c>
      <c r="R35">
        <v>327</v>
      </c>
      <c r="S35">
        <v>0</v>
      </c>
      <c r="T35">
        <v>0</v>
      </c>
      <c r="U35">
        <v>0</v>
      </c>
      <c r="V35">
        <v>1514</v>
      </c>
      <c r="W35">
        <v>0</v>
      </c>
      <c r="X35">
        <v>0</v>
      </c>
      <c r="Y35">
        <v>624972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498178</v>
      </c>
      <c r="AF35">
        <v>1</v>
      </c>
      <c r="AG35">
        <v>123240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222</v>
      </c>
      <c r="AR35">
        <v>107</v>
      </c>
      <c r="AS35">
        <v>112</v>
      </c>
      <c r="AT35">
        <v>5</v>
      </c>
      <c r="AU35">
        <v>185</v>
      </c>
      <c r="AV35">
        <v>0</v>
      </c>
      <c r="AW35">
        <v>0</v>
      </c>
      <c r="AX35">
        <v>568826</v>
      </c>
      <c r="AY35">
        <v>0</v>
      </c>
      <c r="AZ35">
        <v>0</v>
      </c>
      <c r="BA35">
        <v>0</v>
      </c>
      <c r="BB35">
        <v>10274440</v>
      </c>
      <c r="BC35">
        <v>10056</v>
      </c>
      <c r="BD35">
        <v>0</v>
      </c>
      <c r="BE35">
        <v>2224</v>
      </c>
      <c r="BF35">
        <v>0</v>
      </c>
      <c r="BG35">
        <v>10061</v>
      </c>
      <c r="BH35">
        <v>0</v>
      </c>
      <c r="BI35">
        <v>7234117</v>
      </c>
      <c r="BJ35">
        <v>0</v>
      </c>
      <c r="BK35">
        <v>0</v>
      </c>
      <c r="BL35">
        <v>0</v>
      </c>
      <c r="BM35">
        <v>0</v>
      </c>
      <c r="BN35">
        <v>1596080</v>
      </c>
      <c r="BO35">
        <v>0</v>
      </c>
      <c r="BP35">
        <v>1228</v>
      </c>
      <c r="BQ35">
        <v>0</v>
      </c>
      <c r="BR35">
        <v>1</v>
      </c>
      <c r="BS35">
        <v>27870054</v>
      </c>
      <c r="BT35">
        <v>1478</v>
      </c>
      <c r="BU35">
        <v>0</v>
      </c>
      <c r="BV35">
        <v>15843</v>
      </c>
      <c r="BW35">
        <v>0</v>
      </c>
      <c r="BX35">
        <v>16</v>
      </c>
      <c r="BY35">
        <v>26055</v>
      </c>
      <c r="BZ35">
        <v>5869</v>
      </c>
    </row>
    <row r="36" spans="1:78" x14ac:dyDescent="0.25">
      <c r="A36">
        <v>0</v>
      </c>
      <c r="B36" t="s">
        <v>112</v>
      </c>
      <c r="C36">
        <v>247</v>
      </c>
      <c r="D36">
        <v>0</v>
      </c>
      <c r="E36">
        <v>0</v>
      </c>
      <c r="F36">
        <v>642886</v>
      </c>
      <c r="G36">
        <v>443</v>
      </c>
      <c r="H36">
        <v>285046814</v>
      </c>
      <c r="I36">
        <v>0</v>
      </c>
      <c r="J36">
        <v>642761</v>
      </c>
      <c r="K36">
        <v>0</v>
      </c>
      <c r="L36">
        <v>3466</v>
      </c>
      <c r="M36">
        <v>27</v>
      </c>
      <c r="N36">
        <v>0</v>
      </c>
      <c r="O36">
        <v>0</v>
      </c>
      <c r="P36">
        <v>642423</v>
      </c>
      <c r="Q36">
        <v>0</v>
      </c>
      <c r="R36">
        <v>339</v>
      </c>
      <c r="S36">
        <v>0</v>
      </c>
      <c r="T36">
        <v>0</v>
      </c>
      <c r="U36">
        <v>0</v>
      </c>
      <c r="V36">
        <v>1514</v>
      </c>
      <c r="W36">
        <v>0</v>
      </c>
      <c r="X36">
        <v>0</v>
      </c>
      <c r="Y36">
        <v>642761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512409</v>
      </c>
      <c r="AF36">
        <v>1</v>
      </c>
      <c r="AG36">
        <v>126665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226</v>
      </c>
      <c r="AR36">
        <v>107</v>
      </c>
      <c r="AS36">
        <v>112</v>
      </c>
      <c r="AT36">
        <v>5</v>
      </c>
      <c r="AU36">
        <v>185</v>
      </c>
      <c r="AV36">
        <v>0</v>
      </c>
      <c r="AW36">
        <v>0</v>
      </c>
      <c r="AX36">
        <v>576530</v>
      </c>
      <c r="AY36">
        <v>0</v>
      </c>
      <c r="AZ36">
        <v>0</v>
      </c>
      <c r="BA36">
        <v>0</v>
      </c>
      <c r="BB36">
        <v>10271184</v>
      </c>
      <c r="BC36">
        <v>10070</v>
      </c>
      <c r="BD36">
        <v>0</v>
      </c>
      <c r="BE36">
        <v>2348</v>
      </c>
      <c r="BF36">
        <v>0</v>
      </c>
      <c r="BG36">
        <v>10358</v>
      </c>
      <c r="BH36">
        <v>0</v>
      </c>
      <c r="BI36">
        <v>6840051</v>
      </c>
      <c r="BJ36">
        <v>0</v>
      </c>
      <c r="BK36">
        <v>0</v>
      </c>
      <c r="BL36">
        <v>0</v>
      </c>
      <c r="BM36">
        <v>0</v>
      </c>
      <c r="BN36">
        <v>1575520</v>
      </c>
      <c r="BO36">
        <v>0</v>
      </c>
      <c r="BP36">
        <v>1265</v>
      </c>
      <c r="BQ36">
        <v>0</v>
      </c>
      <c r="BR36">
        <v>2</v>
      </c>
      <c r="BS36">
        <v>27870054</v>
      </c>
      <c r="BT36">
        <v>1533</v>
      </c>
      <c r="BU36">
        <v>0</v>
      </c>
      <c r="BV36">
        <v>16227</v>
      </c>
      <c r="BW36">
        <v>0</v>
      </c>
      <c r="BX36">
        <v>18</v>
      </c>
      <c r="BY36">
        <v>26750</v>
      </c>
      <c r="BZ36">
        <v>5947</v>
      </c>
    </row>
    <row r="37" spans="1:78" x14ac:dyDescent="0.25">
      <c r="A37">
        <v>0</v>
      </c>
      <c r="B37" t="s">
        <v>113</v>
      </c>
      <c r="C37">
        <v>254</v>
      </c>
      <c r="D37">
        <v>0</v>
      </c>
      <c r="E37">
        <v>0</v>
      </c>
      <c r="F37">
        <v>653200</v>
      </c>
      <c r="G37">
        <v>441</v>
      </c>
      <c r="H37">
        <v>288308409</v>
      </c>
      <c r="I37">
        <v>0</v>
      </c>
      <c r="J37">
        <v>653000</v>
      </c>
      <c r="K37">
        <v>0</v>
      </c>
      <c r="L37">
        <v>3645</v>
      </c>
      <c r="M37">
        <v>27</v>
      </c>
      <c r="N37">
        <v>0</v>
      </c>
      <c r="O37">
        <v>0</v>
      </c>
      <c r="P37">
        <v>652653</v>
      </c>
      <c r="Q37">
        <v>0</v>
      </c>
      <c r="R37">
        <v>348</v>
      </c>
      <c r="S37">
        <v>0</v>
      </c>
      <c r="T37">
        <v>0</v>
      </c>
      <c r="U37">
        <v>0</v>
      </c>
      <c r="V37">
        <v>1514</v>
      </c>
      <c r="W37">
        <v>0</v>
      </c>
      <c r="X37">
        <v>0</v>
      </c>
      <c r="Y37">
        <v>653000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520068</v>
      </c>
      <c r="AF37">
        <v>1</v>
      </c>
      <c r="AG37">
        <v>129066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230</v>
      </c>
      <c r="AR37">
        <v>107</v>
      </c>
      <c r="AS37">
        <v>112</v>
      </c>
      <c r="AT37">
        <v>5</v>
      </c>
      <c r="AU37">
        <v>184</v>
      </c>
      <c r="AV37">
        <v>0</v>
      </c>
      <c r="AW37">
        <v>0</v>
      </c>
      <c r="AX37">
        <v>586641</v>
      </c>
      <c r="AY37">
        <v>0</v>
      </c>
      <c r="AZ37">
        <v>0</v>
      </c>
      <c r="BA37">
        <v>0</v>
      </c>
      <c r="BB37">
        <v>10258456</v>
      </c>
      <c r="BC37">
        <v>10074</v>
      </c>
      <c r="BD37">
        <v>0</v>
      </c>
      <c r="BE37">
        <v>2534</v>
      </c>
      <c r="BF37">
        <v>0</v>
      </c>
      <c r="BG37">
        <v>10749</v>
      </c>
      <c r="BH37">
        <v>0</v>
      </c>
      <c r="BI37">
        <v>6697176</v>
      </c>
      <c r="BJ37">
        <v>0</v>
      </c>
      <c r="BK37">
        <v>0</v>
      </c>
      <c r="BL37">
        <v>0</v>
      </c>
      <c r="BM37">
        <v>0</v>
      </c>
      <c r="BN37">
        <v>1558048</v>
      </c>
      <c r="BO37">
        <v>0</v>
      </c>
      <c r="BP37">
        <v>1277</v>
      </c>
      <c r="BQ37">
        <v>0</v>
      </c>
      <c r="BR37">
        <v>2</v>
      </c>
      <c r="BS37">
        <v>27870054</v>
      </c>
      <c r="BT37">
        <v>1562</v>
      </c>
      <c r="BU37">
        <v>0</v>
      </c>
      <c r="BV37">
        <v>16569</v>
      </c>
      <c r="BW37">
        <v>0</v>
      </c>
      <c r="BX37">
        <v>18</v>
      </c>
      <c r="BY37">
        <v>27345</v>
      </c>
      <c r="BZ37">
        <v>6036</v>
      </c>
    </row>
    <row r="38" spans="1:78" x14ac:dyDescent="0.25">
      <c r="A38">
        <v>0</v>
      </c>
      <c r="B38" t="s">
        <v>114</v>
      </c>
      <c r="C38">
        <v>261</v>
      </c>
      <c r="D38">
        <v>0</v>
      </c>
      <c r="E38">
        <v>0</v>
      </c>
      <c r="F38">
        <v>675075</v>
      </c>
      <c r="G38">
        <v>442</v>
      </c>
      <c r="H38">
        <v>298471308</v>
      </c>
      <c r="I38">
        <v>0</v>
      </c>
      <c r="J38">
        <v>674909</v>
      </c>
      <c r="K38">
        <v>0</v>
      </c>
      <c r="L38">
        <v>3699</v>
      </c>
      <c r="M38">
        <v>27</v>
      </c>
      <c r="N38">
        <v>0</v>
      </c>
      <c r="O38">
        <v>0</v>
      </c>
      <c r="P38">
        <v>674541</v>
      </c>
      <c r="Q38">
        <v>0</v>
      </c>
      <c r="R38">
        <v>369</v>
      </c>
      <c r="S38">
        <v>0</v>
      </c>
      <c r="T38">
        <v>0</v>
      </c>
      <c r="U38">
        <v>0</v>
      </c>
      <c r="V38">
        <v>1514</v>
      </c>
      <c r="W38">
        <v>0</v>
      </c>
      <c r="X38">
        <v>0</v>
      </c>
      <c r="Y38">
        <v>674909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538526</v>
      </c>
      <c r="AF38">
        <v>1</v>
      </c>
      <c r="AG38">
        <v>132463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243</v>
      </c>
      <c r="AR38">
        <v>107</v>
      </c>
      <c r="AS38">
        <v>112</v>
      </c>
      <c r="AT38">
        <v>5</v>
      </c>
      <c r="AU38">
        <v>185</v>
      </c>
      <c r="AV38">
        <v>0</v>
      </c>
      <c r="AW38">
        <v>0</v>
      </c>
      <c r="AX38">
        <v>602013</v>
      </c>
      <c r="AY38">
        <v>0</v>
      </c>
      <c r="AZ38">
        <v>0</v>
      </c>
      <c r="BA38">
        <v>0</v>
      </c>
      <c r="BB38">
        <v>10270000</v>
      </c>
      <c r="BC38">
        <v>10051</v>
      </c>
      <c r="BD38">
        <v>0</v>
      </c>
      <c r="BE38">
        <v>2741</v>
      </c>
      <c r="BF38">
        <v>0</v>
      </c>
      <c r="BG38">
        <v>11167</v>
      </c>
      <c r="BH38">
        <v>0</v>
      </c>
      <c r="BI38">
        <v>7246712</v>
      </c>
      <c r="BJ38">
        <v>0</v>
      </c>
      <c r="BK38">
        <v>0</v>
      </c>
      <c r="BL38">
        <v>0</v>
      </c>
      <c r="BM38">
        <v>0</v>
      </c>
      <c r="BN38">
        <v>1558624</v>
      </c>
      <c r="BO38">
        <v>0</v>
      </c>
      <c r="BP38">
        <v>1319</v>
      </c>
      <c r="BQ38">
        <v>0</v>
      </c>
      <c r="BR38">
        <v>2</v>
      </c>
      <c r="BS38">
        <v>27870054</v>
      </c>
      <c r="BT38">
        <v>1604</v>
      </c>
      <c r="BU38">
        <v>0</v>
      </c>
      <c r="BV38">
        <v>17127</v>
      </c>
      <c r="BW38">
        <v>0</v>
      </c>
      <c r="BX38">
        <v>19</v>
      </c>
      <c r="BY38">
        <v>28250</v>
      </c>
      <c r="BZ38">
        <v>6249</v>
      </c>
    </row>
    <row r="39" spans="1:78" x14ac:dyDescent="0.25">
      <c r="A39">
        <v>0</v>
      </c>
      <c r="B39" t="s">
        <v>115</v>
      </c>
      <c r="C39">
        <v>268</v>
      </c>
      <c r="D39">
        <v>0</v>
      </c>
      <c r="E39">
        <v>0</v>
      </c>
      <c r="F39">
        <v>688692</v>
      </c>
      <c r="G39">
        <v>441</v>
      </c>
      <c r="H39">
        <v>303769339</v>
      </c>
      <c r="I39">
        <v>0</v>
      </c>
      <c r="J39">
        <v>688343</v>
      </c>
      <c r="K39">
        <v>0</v>
      </c>
      <c r="L39">
        <v>3796</v>
      </c>
      <c r="M39">
        <v>27</v>
      </c>
      <c r="N39">
        <v>0</v>
      </c>
      <c r="O39">
        <v>0</v>
      </c>
      <c r="P39">
        <v>687971</v>
      </c>
      <c r="Q39">
        <v>0</v>
      </c>
      <c r="R39">
        <v>373</v>
      </c>
      <c r="S39">
        <v>0</v>
      </c>
      <c r="T39">
        <v>0</v>
      </c>
      <c r="U39">
        <v>0</v>
      </c>
      <c r="V39">
        <v>1514</v>
      </c>
      <c r="W39">
        <v>0</v>
      </c>
      <c r="X39">
        <v>0</v>
      </c>
      <c r="Y39">
        <v>688343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548571</v>
      </c>
      <c r="AF39">
        <v>1</v>
      </c>
      <c r="AG39">
        <v>135755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251</v>
      </c>
      <c r="AR39">
        <v>107</v>
      </c>
      <c r="AS39">
        <v>112</v>
      </c>
      <c r="AT39">
        <v>5</v>
      </c>
      <c r="AU39">
        <v>185</v>
      </c>
      <c r="AV39">
        <v>0</v>
      </c>
      <c r="AW39">
        <v>0</v>
      </c>
      <c r="AX39">
        <v>620197</v>
      </c>
      <c r="AY39">
        <v>0</v>
      </c>
      <c r="AZ39">
        <v>0</v>
      </c>
      <c r="BA39">
        <v>0</v>
      </c>
      <c r="BB39">
        <v>10295752</v>
      </c>
      <c r="BC39">
        <v>10076</v>
      </c>
      <c r="BD39">
        <v>0</v>
      </c>
      <c r="BE39">
        <v>2880</v>
      </c>
      <c r="BF39">
        <v>0</v>
      </c>
      <c r="BG39">
        <v>11498</v>
      </c>
      <c r="BH39">
        <v>0</v>
      </c>
      <c r="BI39">
        <v>7757809</v>
      </c>
      <c r="BJ39">
        <v>0</v>
      </c>
      <c r="BK39">
        <v>0</v>
      </c>
      <c r="BL39">
        <v>0</v>
      </c>
      <c r="BM39">
        <v>0</v>
      </c>
      <c r="BN39">
        <v>1553072</v>
      </c>
      <c r="BO39">
        <v>0</v>
      </c>
      <c r="BP39">
        <v>1341</v>
      </c>
      <c r="BQ39">
        <v>0</v>
      </c>
      <c r="BR39">
        <v>2</v>
      </c>
      <c r="BS39">
        <v>27935629</v>
      </c>
      <c r="BT39">
        <v>1643</v>
      </c>
      <c r="BU39">
        <v>0</v>
      </c>
      <c r="BV39">
        <v>17512</v>
      </c>
      <c r="BW39">
        <v>0</v>
      </c>
      <c r="BX39">
        <v>19</v>
      </c>
      <c r="BY39">
        <v>28882</v>
      </c>
      <c r="BZ39">
        <v>6393</v>
      </c>
    </row>
    <row r="40" spans="1:78" x14ac:dyDescent="0.25">
      <c r="A40">
        <v>0</v>
      </c>
      <c r="B40" t="s">
        <v>116</v>
      </c>
      <c r="C40">
        <v>275</v>
      </c>
      <c r="D40">
        <v>0</v>
      </c>
      <c r="E40">
        <v>0</v>
      </c>
      <c r="F40">
        <v>706680</v>
      </c>
      <c r="G40">
        <v>440</v>
      </c>
      <c r="H40">
        <v>310908035</v>
      </c>
      <c r="I40">
        <v>0</v>
      </c>
      <c r="J40">
        <v>706501</v>
      </c>
      <c r="K40">
        <v>0</v>
      </c>
      <c r="L40">
        <v>3895</v>
      </c>
      <c r="M40">
        <v>34</v>
      </c>
      <c r="N40">
        <v>0</v>
      </c>
      <c r="O40">
        <v>0</v>
      </c>
      <c r="P40">
        <v>706116</v>
      </c>
      <c r="Q40">
        <v>0</v>
      </c>
      <c r="R40">
        <v>386</v>
      </c>
      <c r="S40">
        <v>0</v>
      </c>
      <c r="T40">
        <v>0</v>
      </c>
      <c r="U40">
        <v>0</v>
      </c>
      <c r="V40">
        <v>1514</v>
      </c>
      <c r="W40">
        <v>0</v>
      </c>
      <c r="X40">
        <v>0</v>
      </c>
      <c r="Y40">
        <v>706501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563078</v>
      </c>
      <c r="AF40">
        <v>1</v>
      </c>
      <c r="AG40">
        <v>139208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262</v>
      </c>
      <c r="AR40">
        <v>107</v>
      </c>
      <c r="AS40">
        <v>112</v>
      </c>
      <c r="AT40">
        <v>5</v>
      </c>
      <c r="AU40">
        <v>184</v>
      </c>
      <c r="AV40">
        <v>0</v>
      </c>
      <c r="AW40">
        <v>0</v>
      </c>
      <c r="AX40">
        <v>625245</v>
      </c>
      <c r="AY40">
        <v>0</v>
      </c>
      <c r="AZ40">
        <v>0</v>
      </c>
      <c r="BA40">
        <v>0</v>
      </c>
      <c r="BB40">
        <v>10294272</v>
      </c>
      <c r="BC40">
        <v>10054</v>
      </c>
      <c r="BD40">
        <v>0</v>
      </c>
      <c r="BE40">
        <v>3099</v>
      </c>
      <c r="BF40">
        <v>0</v>
      </c>
      <c r="BG40">
        <v>11915</v>
      </c>
      <c r="BH40">
        <v>0</v>
      </c>
      <c r="BI40">
        <v>7308674</v>
      </c>
      <c r="BJ40">
        <v>0</v>
      </c>
      <c r="BK40">
        <v>0</v>
      </c>
      <c r="BL40">
        <v>0</v>
      </c>
      <c r="BM40">
        <v>0</v>
      </c>
      <c r="BN40">
        <v>1543824</v>
      </c>
      <c r="BO40">
        <v>0</v>
      </c>
      <c r="BP40">
        <v>1359</v>
      </c>
      <c r="BQ40">
        <v>0</v>
      </c>
      <c r="BR40">
        <v>2</v>
      </c>
      <c r="BS40">
        <v>27935629</v>
      </c>
      <c r="BT40">
        <v>1705</v>
      </c>
      <c r="BU40">
        <v>0</v>
      </c>
      <c r="BV40">
        <v>18005</v>
      </c>
      <c r="BW40">
        <v>0</v>
      </c>
      <c r="BX40">
        <v>19</v>
      </c>
      <c r="BY40">
        <v>29770</v>
      </c>
      <c r="BZ40">
        <v>6500</v>
      </c>
    </row>
    <row r="41" spans="1:78" x14ac:dyDescent="0.25">
      <c r="A41">
        <v>0</v>
      </c>
      <c r="B41" t="s">
        <v>117</v>
      </c>
      <c r="C41">
        <v>282</v>
      </c>
      <c r="D41">
        <v>0</v>
      </c>
      <c r="E41">
        <v>0</v>
      </c>
      <c r="F41">
        <v>720442</v>
      </c>
      <c r="G41">
        <v>440</v>
      </c>
      <c r="H41">
        <v>317246941</v>
      </c>
      <c r="I41">
        <v>0</v>
      </c>
      <c r="J41">
        <v>720137</v>
      </c>
      <c r="K41">
        <v>0</v>
      </c>
      <c r="L41">
        <v>3955</v>
      </c>
      <c r="M41">
        <v>34</v>
      </c>
      <c r="N41">
        <v>0</v>
      </c>
      <c r="O41">
        <v>0</v>
      </c>
      <c r="P41">
        <v>719746</v>
      </c>
      <c r="Q41">
        <v>0</v>
      </c>
      <c r="R41">
        <v>392</v>
      </c>
      <c r="S41">
        <v>0</v>
      </c>
      <c r="T41">
        <v>0</v>
      </c>
      <c r="U41">
        <v>0</v>
      </c>
      <c r="V41">
        <v>1514</v>
      </c>
      <c r="W41">
        <v>0</v>
      </c>
      <c r="X41">
        <v>0</v>
      </c>
      <c r="Y41">
        <v>720137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574222</v>
      </c>
      <c r="AF41">
        <v>1</v>
      </c>
      <c r="AG41">
        <v>141640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262</v>
      </c>
      <c r="AR41">
        <v>107</v>
      </c>
      <c r="AS41">
        <v>112</v>
      </c>
      <c r="AT41">
        <v>5</v>
      </c>
      <c r="AU41">
        <v>185</v>
      </c>
      <c r="AV41">
        <v>0</v>
      </c>
      <c r="AW41">
        <v>0</v>
      </c>
      <c r="AX41">
        <v>632471</v>
      </c>
      <c r="AY41">
        <v>0</v>
      </c>
      <c r="AZ41">
        <v>0</v>
      </c>
      <c r="BA41">
        <v>0</v>
      </c>
      <c r="BB41">
        <v>10283912</v>
      </c>
      <c r="BC41">
        <v>10074</v>
      </c>
      <c r="BD41">
        <v>0</v>
      </c>
      <c r="BE41">
        <v>3237</v>
      </c>
      <c r="BF41">
        <v>0</v>
      </c>
      <c r="BG41">
        <v>12206</v>
      </c>
      <c r="BH41">
        <v>0</v>
      </c>
      <c r="BI41">
        <v>7336011</v>
      </c>
      <c r="BJ41">
        <v>0</v>
      </c>
      <c r="BK41">
        <v>0</v>
      </c>
      <c r="BL41">
        <v>0</v>
      </c>
      <c r="BM41">
        <v>0</v>
      </c>
      <c r="BN41">
        <v>1533440</v>
      </c>
      <c r="BO41">
        <v>0</v>
      </c>
      <c r="BP41">
        <v>1373</v>
      </c>
      <c r="BQ41">
        <v>0</v>
      </c>
      <c r="BR41">
        <v>2</v>
      </c>
      <c r="BS41">
        <v>27935629</v>
      </c>
      <c r="BT41">
        <v>1739</v>
      </c>
      <c r="BU41">
        <v>0</v>
      </c>
      <c r="BV41">
        <v>18337</v>
      </c>
      <c r="BW41">
        <v>0</v>
      </c>
      <c r="BX41">
        <v>19</v>
      </c>
      <c r="BY41">
        <v>30353</v>
      </c>
      <c r="BZ41">
        <v>6588</v>
      </c>
    </row>
    <row r="42" spans="1:78" x14ac:dyDescent="0.25">
      <c r="A42">
        <v>0</v>
      </c>
      <c r="B42" t="s">
        <v>118</v>
      </c>
      <c r="C42">
        <v>289</v>
      </c>
      <c r="D42">
        <v>0</v>
      </c>
      <c r="E42">
        <v>0</v>
      </c>
      <c r="F42">
        <v>743443</v>
      </c>
      <c r="G42">
        <v>444</v>
      </c>
      <c r="H42">
        <v>330292949</v>
      </c>
      <c r="I42">
        <v>0</v>
      </c>
      <c r="J42">
        <v>743267</v>
      </c>
      <c r="K42">
        <v>0</v>
      </c>
      <c r="L42">
        <v>4007</v>
      </c>
      <c r="M42">
        <v>34</v>
      </c>
      <c r="N42">
        <v>0</v>
      </c>
      <c r="O42">
        <v>0</v>
      </c>
      <c r="P42">
        <v>742860</v>
      </c>
      <c r="Q42">
        <v>0</v>
      </c>
      <c r="R42">
        <v>409</v>
      </c>
      <c r="S42">
        <v>0</v>
      </c>
      <c r="T42">
        <v>0</v>
      </c>
      <c r="U42">
        <v>0</v>
      </c>
      <c r="V42">
        <v>1514</v>
      </c>
      <c r="W42">
        <v>0</v>
      </c>
      <c r="X42">
        <v>0</v>
      </c>
      <c r="Y42">
        <v>743267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594018</v>
      </c>
      <c r="AF42">
        <v>2</v>
      </c>
      <c r="AG42">
        <v>144922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266</v>
      </c>
      <c r="AR42">
        <v>107</v>
      </c>
      <c r="AS42">
        <v>112</v>
      </c>
      <c r="AT42">
        <v>5</v>
      </c>
      <c r="AU42">
        <v>185</v>
      </c>
      <c r="AV42">
        <v>0</v>
      </c>
      <c r="AW42">
        <v>0</v>
      </c>
      <c r="AX42">
        <v>665256</v>
      </c>
      <c r="AY42">
        <v>0</v>
      </c>
      <c r="AZ42">
        <v>0</v>
      </c>
      <c r="BA42">
        <v>0</v>
      </c>
      <c r="BB42">
        <v>10299600</v>
      </c>
      <c r="BC42">
        <v>10075</v>
      </c>
      <c r="BD42">
        <v>0</v>
      </c>
      <c r="BE42">
        <v>3398</v>
      </c>
      <c r="BF42">
        <v>0</v>
      </c>
      <c r="BG42">
        <v>12511</v>
      </c>
      <c r="BH42">
        <v>0</v>
      </c>
      <c r="BI42">
        <v>7236326</v>
      </c>
      <c r="BJ42">
        <v>0</v>
      </c>
      <c r="BK42">
        <v>0</v>
      </c>
      <c r="BL42">
        <v>0</v>
      </c>
      <c r="BM42">
        <v>0</v>
      </c>
      <c r="BN42">
        <v>1528832</v>
      </c>
      <c r="BO42">
        <v>0</v>
      </c>
      <c r="BP42">
        <v>1406</v>
      </c>
      <c r="BQ42">
        <v>0</v>
      </c>
      <c r="BR42">
        <v>2</v>
      </c>
      <c r="BS42">
        <v>27935629</v>
      </c>
      <c r="BT42">
        <v>1775</v>
      </c>
      <c r="BU42">
        <v>0</v>
      </c>
      <c r="BV42">
        <v>18848</v>
      </c>
      <c r="BW42">
        <v>0</v>
      </c>
      <c r="BX42">
        <v>19</v>
      </c>
      <c r="BY42">
        <v>31208</v>
      </c>
      <c r="BZ42">
        <v>6764</v>
      </c>
    </row>
    <row r="43" spans="1:78" x14ac:dyDescent="0.25">
      <c r="A43">
        <v>0</v>
      </c>
      <c r="B43" t="s">
        <v>119</v>
      </c>
      <c r="C43">
        <v>296</v>
      </c>
      <c r="D43">
        <v>0</v>
      </c>
      <c r="E43">
        <v>0</v>
      </c>
      <c r="F43">
        <v>760560</v>
      </c>
      <c r="G43">
        <v>445</v>
      </c>
      <c r="H43">
        <v>339065067</v>
      </c>
      <c r="I43">
        <v>0</v>
      </c>
      <c r="J43">
        <v>760387</v>
      </c>
      <c r="K43">
        <v>0</v>
      </c>
      <c r="L43">
        <v>4045</v>
      </c>
      <c r="M43">
        <v>34</v>
      </c>
      <c r="N43">
        <v>0</v>
      </c>
      <c r="O43">
        <v>0</v>
      </c>
      <c r="P43">
        <v>759973</v>
      </c>
      <c r="Q43">
        <v>0</v>
      </c>
      <c r="R43">
        <v>417</v>
      </c>
      <c r="S43">
        <v>0</v>
      </c>
      <c r="T43">
        <v>0</v>
      </c>
      <c r="U43">
        <v>0</v>
      </c>
      <c r="V43">
        <v>1514</v>
      </c>
      <c r="W43">
        <v>0</v>
      </c>
      <c r="X43">
        <v>0</v>
      </c>
      <c r="Y43">
        <v>760387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608200</v>
      </c>
      <c r="AF43">
        <v>3</v>
      </c>
      <c r="AG43">
        <v>147822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271</v>
      </c>
      <c r="AR43">
        <v>108</v>
      </c>
      <c r="AS43">
        <v>112</v>
      </c>
      <c r="AT43">
        <v>5</v>
      </c>
      <c r="AU43">
        <v>185</v>
      </c>
      <c r="AV43">
        <v>0</v>
      </c>
      <c r="AW43">
        <v>0</v>
      </c>
      <c r="AX43">
        <v>672499</v>
      </c>
      <c r="AY43">
        <v>0</v>
      </c>
      <c r="AZ43">
        <v>0</v>
      </c>
      <c r="BA43">
        <v>0</v>
      </c>
      <c r="BB43">
        <v>10314992</v>
      </c>
      <c r="BC43">
        <v>10056</v>
      </c>
      <c r="BD43">
        <v>0</v>
      </c>
      <c r="BE43">
        <v>3551</v>
      </c>
      <c r="BF43">
        <v>0</v>
      </c>
      <c r="BG43">
        <v>12864</v>
      </c>
      <c r="BH43">
        <v>0</v>
      </c>
      <c r="BI43">
        <v>7365144</v>
      </c>
      <c r="BJ43">
        <v>0</v>
      </c>
      <c r="BK43">
        <v>0</v>
      </c>
      <c r="BL43">
        <v>0</v>
      </c>
      <c r="BM43">
        <v>0</v>
      </c>
      <c r="BN43">
        <v>1531136</v>
      </c>
      <c r="BO43">
        <v>0</v>
      </c>
      <c r="BP43">
        <v>1435</v>
      </c>
      <c r="BQ43">
        <v>0</v>
      </c>
      <c r="BR43">
        <v>2</v>
      </c>
      <c r="BS43">
        <v>27935629</v>
      </c>
      <c r="BT43">
        <v>1840</v>
      </c>
      <c r="BU43">
        <v>0</v>
      </c>
      <c r="BV43">
        <v>19234</v>
      </c>
      <c r="BW43">
        <v>0</v>
      </c>
      <c r="BX43">
        <v>19</v>
      </c>
      <c r="BY43">
        <v>31853</v>
      </c>
      <c r="BZ43">
        <v>6903</v>
      </c>
    </row>
    <row r="44" spans="1:78" x14ac:dyDescent="0.25">
      <c r="A44">
        <v>0</v>
      </c>
      <c r="B44" t="s">
        <v>120</v>
      </c>
      <c r="C44">
        <v>303</v>
      </c>
      <c r="D44">
        <v>0</v>
      </c>
      <c r="E44">
        <v>0</v>
      </c>
      <c r="F44">
        <v>779297</v>
      </c>
      <c r="G44">
        <v>446</v>
      </c>
      <c r="H44">
        <v>347723196</v>
      </c>
      <c r="I44">
        <v>0</v>
      </c>
      <c r="J44">
        <v>779085</v>
      </c>
      <c r="K44">
        <v>0</v>
      </c>
      <c r="L44">
        <v>4152</v>
      </c>
      <c r="M44">
        <v>34</v>
      </c>
      <c r="N44">
        <v>0</v>
      </c>
      <c r="O44">
        <v>0</v>
      </c>
      <c r="P44">
        <v>778658</v>
      </c>
      <c r="Q44">
        <v>0</v>
      </c>
      <c r="R44">
        <v>430</v>
      </c>
      <c r="S44">
        <v>0</v>
      </c>
      <c r="T44">
        <v>0</v>
      </c>
      <c r="U44">
        <v>0</v>
      </c>
      <c r="V44">
        <v>1514</v>
      </c>
      <c r="W44">
        <v>0</v>
      </c>
      <c r="X44">
        <v>0</v>
      </c>
      <c r="Y44">
        <v>779085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623325</v>
      </c>
      <c r="AF44">
        <v>3</v>
      </c>
      <c r="AG44">
        <v>151288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272</v>
      </c>
      <c r="AR44">
        <v>108</v>
      </c>
      <c r="AS44">
        <v>112</v>
      </c>
      <c r="AT44">
        <v>5</v>
      </c>
      <c r="AU44">
        <v>185</v>
      </c>
      <c r="AV44">
        <v>0</v>
      </c>
      <c r="AW44">
        <v>0</v>
      </c>
      <c r="AX44">
        <v>679056</v>
      </c>
      <c r="AY44">
        <v>0</v>
      </c>
      <c r="AZ44">
        <v>0</v>
      </c>
      <c r="BA44">
        <v>0</v>
      </c>
      <c r="BB44">
        <v>10321208</v>
      </c>
      <c r="BC44">
        <v>10059</v>
      </c>
      <c r="BD44">
        <v>0</v>
      </c>
      <c r="BE44">
        <v>3620</v>
      </c>
      <c r="BF44">
        <v>0</v>
      </c>
      <c r="BG44">
        <v>13237</v>
      </c>
      <c r="BH44">
        <v>0</v>
      </c>
      <c r="BI44">
        <v>7135520</v>
      </c>
      <c r="BJ44">
        <v>0</v>
      </c>
      <c r="BK44">
        <v>0</v>
      </c>
      <c r="BL44">
        <v>0</v>
      </c>
      <c r="BM44">
        <v>0</v>
      </c>
      <c r="BN44">
        <v>1526720</v>
      </c>
      <c r="BO44">
        <v>0</v>
      </c>
      <c r="BP44">
        <v>1448</v>
      </c>
      <c r="BQ44">
        <v>0</v>
      </c>
      <c r="BR44">
        <v>2</v>
      </c>
      <c r="BS44">
        <v>27935629</v>
      </c>
      <c r="BT44">
        <v>1889</v>
      </c>
      <c r="BU44">
        <v>0</v>
      </c>
      <c r="BV44">
        <v>19660</v>
      </c>
      <c r="BW44">
        <v>0</v>
      </c>
      <c r="BX44">
        <v>19</v>
      </c>
      <c r="BY44">
        <v>32621</v>
      </c>
      <c r="BZ44">
        <v>6992</v>
      </c>
    </row>
    <row r="45" spans="1:78" x14ac:dyDescent="0.25">
      <c r="A45">
        <v>0</v>
      </c>
      <c r="B45" t="s">
        <v>121</v>
      </c>
      <c r="C45">
        <v>310</v>
      </c>
      <c r="D45">
        <v>0</v>
      </c>
      <c r="E45">
        <v>0</v>
      </c>
      <c r="F45">
        <v>791615</v>
      </c>
      <c r="G45">
        <v>448</v>
      </c>
      <c r="H45">
        <v>355417784</v>
      </c>
      <c r="I45">
        <v>0</v>
      </c>
      <c r="J45">
        <v>791615</v>
      </c>
      <c r="K45">
        <v>0</v>
      </c>
      <c r="L45">
        <v>4266</v>
      </c>
      <c r="M45">
        <v>34</v>
      </c>
      <c r="N45">
        <v>0</v>
      </c>
      <c r="O45">
        <v>0</v>
      </c>
      <c r="P45">
        <v>791179</v>
      </c>
      <c r="Q45">
        <v>0</v>
      </c>
      <c r="R45">
        <v>439</v>
      </c>
      <c r="S45">
        <v>0</v>
      </c>
      <c r="T45">
        <v>0</v>
      </c>
      <c r="U45">
        <v>0</v>
      </c>
      <c r="V45">
        <v>1514</v>
      </c>
      <c r="W45">
        <v>0</v>
      </c>
      <c r="X45">
        <v>0</v>
      </c>
      <c r="Y45">
        <v>791615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633894</v>
      </c>
      <c r="AF45">
        <v>3</v>
      </c>
      <c r="AG45">
        <v>153135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276</v>
      </c>
      <c r="AR45">
        <v>108</v>
      </c>
      <c r="AS45">
        <v>112</v>
      </c>
      <c r="AT45">
        <v>5</v>
      </c>
      <c r="AU45">
        <v>185</v>
      </c>
      <c r="AV45">
        <v>0</v>
      </c>
      <c r="AW45">
        <v>0</v>
      </c>
      <c r="AX45">
        <v>677895</v>
      </c>
      <c r="AY45">
        <v>0</v>
      </c>
      <c r="AZ45">
        <v>0</v>
      </c>
      <c r="BA45">
        <v>0</v>
      </c>
      <c r="BB45">
        <v>10293088</v>
      </c>
      <c r="BC45">
        <v>10079</v>
      </c>
      <c r="BD45">
        <v>0</v>
      </c>
      <c r="BE45">
        <v>3749</v>
      </c>
      <c r="BF45">
        <v>25</v>
      </c>
      <c r="BG45">
        <v>13662</v>
      </c>
      <c r="BH45">
        <v>0</v>
      </c>
      <c r="BI45">
        <v>6775692</v>
      </c>
      <c r="BJ45">
        <v>0</v>
      </c>
      <c r="BK45">
        <v>0</v>
      </c>
      <c r="BL45">
        <v>0</v>
      </c>
      <c r="BM45">
        <v>0</v>
      </c>
      <c r="BN45">
        <v>1493504</v>
      </c>
      <c r="BO45">
        <v>0</v>
      </c>
      <c r="BP45">
        <v>1468</v>
      </c>
      <c r="BQ45">
        <v>0</v>
      </c>
      <c r="BR45">
        <v>2</v>
      </c>
      <c r="BS45">
        <v>27935629</v>
      </c>
      <c r="BT45">
        <v>1960</v>
      </c>
      <c r="BU45">
        <v>0</v>
      </c>
      <c r="BV45">
        <v>19918</v>
      </c>
      <c r="BW45">
        <v>0</v>
      </c>
      <c r="BX45">
        <v>21</v>
      </c>
      <c r="BY45">
        <v>33056</v>
      </c>
      <c r="BZ45">
        <v>7075</v>
      </c>
    </row>
    <row r="46" spans="1:78" x14ac:dyDescent="0.25">
      <c r="A46">
        <v>0</v>
      </c>
      <c r="B46" t="s">
        <v>122</v>
      </c>
      <c r="C46">
        <v>317</v>
      </c>
      <c r="D46">
        <v>0</v>
      </c>
      <c r="E46">
        <v>0</v>
      </c>
      <c r="F46">
        <v>791615</v>
      </c>
      <c r="G46">
        <v>448</v>
      </c>
      <c r="H46">
        <v>355417784</v>
      </c>
      <c r="I46">
        <v>0</v>
      </c>
      <c r="J46">
        <v>791615</v>
      </c>
      <c r="K46">
        <v>0</v>
      </c>
      <c r="L46">
        <v>4266</v>
      </c>
      <c r="M46">
        <v>34</v>
      </c>
      <c r="N46">
        <v>0</v>
      </c>
      <c r="O46">
        <v>0</v>
      </c>
      <c r="P46">
        <v>791179</v>
      </c>
      <c r="Q46">
        <v>0</v>
      </c>
      <c r="R46">
        <v>439</v>
      </c>
      <c r="S46">
        <v>0</v>
      </c>
      <c r="T46">
        <v>0</v>
      </c>
      <c r="U46">
        <v>0</v>
      </c>
      <c r="V46">
        <v>1514</v>
      </c>
      <c r="W46">
        <v>0</v>
      </c>
      <c r="X46">
        <v>0</v>
      </c>
      <c r="Y46">
        <v>791615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633894</v>
      </c>
      <c r="AF46">
        <v>3</v>
      </c>
      <c r="AG46">
        <v>153135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277</v>
      </c>
      <c r="AR46">
        <v>108</v>
      </c>
      <c r="AS46">
        <v>112</v>
      </c>
      <c r="AT46">
        <v>5</v>
      </c>
      <c r="AU46">
        <v>185</v>
      </c>
      <c r="AV46">
        <v>0</v>
      </c>
      <c r="AW46">
        <v>0</v>
      </c>
      <c r="AX46">
        <v>661431</v>
      </c>
      <c r="AY46">
        <v>0</v>
      </c>
      <c r="AZ46">
        <v>0</v>
      </c>
      <c r="BA46">
        <v>0</v>
      </c>
      <c r="BB46">
        <v>10094176</v>
      </c>
      <c r="BC46">
        <v>10000</v>
      </c>
      <c r="BD46">
        <v>0</v>
      </c>
      <c r="BE46">
        <v>3948</v>
      </c>
      <c r="BF46">
        <v>92</v>
      </c>
      <c r="BG46">
        <v>14069</v>
      </c>
      <c r="BH46">
        <v>0</v>
      </c>
      <c r="BI46">
        <v>6768440</v>
      </c>
      <c r="BJ46">
        <v>0</v>
      </c>
      <c r="BK46">
        <v>0</v>
      </c>
      <c r="BL46">
        <v>0</v>
      </c>
      <c r="BM46">
        <v>0</v>
      </c>
      <c r="BN46">
        <v>1401152</v>
      </c>
      <c r="BO46">
        <v>0</v>
      </c>
      <c r="BP46">
        <v>1468</v>
      </c>
      <c r="BQ46">
        <v>0</v>
      </c>
      <c r="BR46">
        <v>2</v>
      </c>
      <c r="BS46">
        <v>27935629</v>
      </c>
      <c r="BT46">
        <v>1960</v>
      </c>
      <c r="BU46">
        <v>0</v>
      </c>
      <c r="BV46">
        <v>19918</v>
      </c>
      <c r="BW46">
        <v>0</v>
      </c>
      <c r="BX46">
        <v>21</v>
      </c>
      <c r="BY46">
        <v>33056</v>
      </c>
      <c r="BZ46">
        <v>7075</v>
      </c>
    </row>
    <row r="47" spans="1:78" x14ac:dyDescent="0.25">
      <c r="A47">
        <v>0</v>
      </c>
      <c r="B47" t="s">
        <v>123</v>
      </c>
      <c r="C47">
        <v>317</v>
      </c>
      <c r="D47">
        <v>0</v>
      </c>
      <c r="E47">
        <v>0</v>
      </c>
      <c r="F47">
        <v>791615</v>
      </c>
      <c r="G47">
        <v>448</v>
      </c>
      <c r="H47">
        <v>355417784</v>
      </c>
      <c r="I47">
        <v>0</v>
      </c>
      <c r="J47">
        <v>791615</v>
      </c>
      <c r="K47">
        <v>0</v>
      </c>
      <c r="L47">
        <v>4266</v>
      </c>
      <c r="M47">
        <v>34</v>
      </c>
      <c r="N47">
        <v>0</v>
      </c>
      <c r="O47">
        <v>0</v>
      </c>
      <c r="P47">
        <v>791179</v>
      </c>
      <c r="Q47">
        <v>0</v>
      </c>
      <c r="R47">
        <v>439</v>
      </c>
      <c r="S47">
        <v>0</v>
      </c>
      <c r="T47">
        <v>0</v>
      </c>
      <c r="U47">
        <v>0</v>
      </c>
      <c r="V47">
        <v>1514</v>
      </c>
      <c r="W47">
        <v>0</v>
      </c>
      <c r="X47">
        <v>0</v>
      </c>
      <c r="Y47">
        <v>791615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633894</v>
      </c>
      <c r="AF47">
        <v>3</v>
      </c>
      <c r="AG47">
        <v>153135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278</v>
      </c>
      <c r="AR47">
        <v>108</v>
      </c>
      <c r="AS47">
        <v>112</v>
      </c>
      <c r="AT47">
        <v>5</v>
      </c>
      <c r="AU47">
        <v>185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10094176</v>
      </c>
      <c r="BC47">
        <v>10000</v>
      </c>
      <c r="BD47">
        <v>0</v>
      </c>
      <c r="BE47">
        <v>3948</v>
      </c>
      <c r="BF47">
        <v>92</v>
      </c>
      <c r="BG47">
        <v>14069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393216</v>
      </c>
      <c r="BO47">
        <v>0</v>
      </c>
      <c r="BP47">
        <v>1468</v>
      </c>
      <c r="BQ47">
        <v>0</v>
      </c>
      <c r="BR47">
        <v>3</v>
      </c>
      <c r="BS47">
        <v>12320544</v>
      </c>
      <c r="BT47">
        <v>1960</v>
      </c>
      <c r="BU47">
        <v>0</v>
      </c>
      <c r="BV47">
        <v>19918</v>
      </c>
      <c r="BW47">
        <v>0</v>
      </c>
      <c r="BX47">
        <v>21</v>
      </c>
      <c r="BY47">
        <v>33056</v>
      </c>
      <c r="BZ47">
        <v>7075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7"/>
  <sheetViews>
    <sheetView workbookViewId="0"/>
  </sheetViews>
  <sheetFormatPr defaultRowHeight="15" x14ac:dyDescent="0.25"/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5">
      <c r="A2">
        <v>0</v>
      </c>
      <c r="B2" t="s">
        <v>169</v>
      </c>
      <c r="C2">
        <v>8</v>
      </c>
      <c r="D2">
        <v>0</v>
      </c>
      <c r="E2">
        <v>0</v>
      </c>
      <c r="F2">
        <v>3942</v>
      </c>
      <c r="G2">
        <v>315</v>
      </c>
      <c r="H2">
        <v>1133639</v>
      </c>
      <c r="I2">
        <v>0</v>
      </c>
      <c r="J2">
        <v>3597</v>
      </c>
      <c r="K2">
        <v>0</v>
      </c>
      <c r="L2">
        <v>38</v>
      </c>
      <c r="M2">
        <v>0</v>
      </c>
      <c r="N2">
        <v>0</v>
      </c>
      <c r="O2">
        <v>0</v>
      </c>
      <c r="P2">
        <v>3594</v>
      </c>
      <c r="Q2">
        <v>0</v>
      </c>
      <c r="R2">
        <v>3</v>
      </c>
      <c r="S2">
        <v>0</v>
      </c>
      <c r="T2">
        <v>0</v>
      </c>
      <c r="U2">
        <v>0</v>
      </c>
      <c r="V2">
        <v>1514</v>
      </c>
      <c r="W2">
        <v>0</v>
      </c>
      <c r="X2">
        <v>0</v>
      </c>
      <c r="Y2">
        <v>3597</v>
      </c>
      <c r="Z2">
        <v>0</v>
      </c>
      <c r="AA2">
        <v>0</v>
      </c>
      <c r="AB2">
        <v>0</v>
      </c>
      <c r="AC2">
        <v>0</v>
      </c>
      <c r="AD2">
        <v>0</v>
      </c>
      <c r="AE2">
        <v>2845</v>
      </c>
      <c r="AF2">
        <v>0</v>
      </c>
      <c r="AG2">
        <v>714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107</v>
      </c>
      <c r="AS2">
        <v>112</v>
      </c>
      <c r="AT2">
        <v>5</v>
      </c>
      <c r="AU2">
        <v>185</v>
      </c>
      <c r="AV2">
        <v>0</v>
      </c>
      <c r="AW2">
        <v>0</v>
      </c>
      <c r="AX2">
        <v>3691</v>
      </c>
      <c r="AY2">
        <v>0</v>
      </c>
      <c r="AZ2">
        <v>0</v>
      </c>
      <c r="BA2">
        <v>0</v>
      </c>
      <c r="BB2">
        <v>7310592</v>
      </c>
      <c r="BC2">
        <v>10000</v>
      </c>
      <c r="BD2">
        <v>0</v>
      </c>
      <c r="BE2">
        <v>0</v>
      </c>
      <c r="BF2">
        <v>0</v>
      </c>
      <c r="BG2">
        <v>0</v>
      </c>
      <c r="BH2">
        <v>0</v>
      </c>
      <c r="BI2">
        <v>85967</v>
      </c>
      <c r="BJ2">
        <v>0</v>
      </c>
      <c r="BK2">
        <v>0</v>
      </c>
      <c r="BL2">
        <v>0</v>
      </c>
      <c r="BM2">
        <v>0</v>
      </c>
      <c r="BN2">
        <v>2359296</v>
      </c>
      <c r="BO2">
        <v>0</v>
      </c>
      <c r="BP2">
        <v>11</v>
      </c>
      <c r="BQ2">
        <v>0</v>
      </c>
      <c r="BR2">
        <v>0</v>
      </c>
      <c r="BS2">
        <v>12320544</v>
      </c>
      <c r="BT2">
        <v>6</v>
      </c>
      <c r="BU2">
        <v>0</v>
      </c>
      <c r="BV2">
        <v>99</v>
      </c>
      <c r="BW2">
        <v>0</v>
      </c>
      <c r="BX2">
        <v>0</v>
      </c>
      <c r="BY2">
        <v>152</v>
      </c>
      <c r="BZ2">
        <v>46</v>
      </c>
    </row>
    <row r="3" spans="1:78" x14ac:dyDescent="0.25">
      <c r="A3">
        <v>0</v>
      </c>
      <c r="B3" t="s">
        <v>168</v>
      </c>
      <c r="C3">
        <v>15</v>
      </c>
      <c r="D3">
        <v>0</v>
      </c>
      <c r="E3">
        <v>0</v>
      </c>
      <c r="F3">
        <v>20404</v>
      </c>
      <c r="G3">
        <v>399</v>
      </c>
      <c r="H3">
        <v>8009112</v>
      </c>
      <c r="I3">
        <v>0</v>
      </c>
      <c r="J3">
        <v>20028</v>
      </c>
      <c r="K3">
        <v>0</v>
      </c>
      <c r="L3">
        <v>263</v>
      </c>
      <c r="M3">
        <v>0</v>
      </c>
      <c r="N3">
        <v>0</v>
      </c>
      <c r="O3">
        <v>0</v>
      </c>
      <c r="P3">
        <v>20014</v>
      </c>
      <c r="Q3">
        <v>0</v>
      </c>
      <c r="R3">
        <v>14</v>
      </c>
      <c r="S3">
        <v>0</v>
      </c>
      <c r="T3">
        <v>0</v>
      </c>
      <c r="U3">
        <v>0</v>
      </c>
      <c r="V3">
        <v>1514</v>
      </c>
      <c r="W3">
        <v>0</v>
      </c>
      <c r="X3">
        <v>0</v>
      </c>
      <c r="Y3">
        <v>20028</v>
      </c>
      <c r="Z3">
        <v>0</v>
      </c>
      <c r="AA3">
        <v>0</v>
      </c>
      <c r="AB3">
        <v>0</v>
      </c>
      <c r="AC3">
        <v>0</v>
      </c>
      <c r="AD3">
        <v>0</v>
      </c>
      <c r="AE3">
        <v>15909</v>
      </c>
      <c r="AF3">
        <v>0</v>
      </c>
      <c r="AG3">
        <v>3856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9</v>
      </c>
      <c r="AR3">
        <v>107</v>
      </c>
      <c r="AS3">
        <v>112</v>
      </c>
      <c r="AT3">
        <v>5</v>
      </c>
      <c r="AU3">
        <v>183</v>
      </c>
      <c r="AV3">
        <v>0</v>
      </c>
      <c r="AW3">
        <v>0</v>
      </c>
      <c r="AX3">
        <v>36663</v>
      </c>
      <c r="AY3">
        <v>0</v>
      </c>
      <c r="AZ3">
        <v>0</v>
      </c>
      <c r="BA3">
        <v>0</v>
      </c>
      <c r="BB3">
        <v>7673488</v>
      </c>
      <c r="BC3">
        <v>10000</v>
      </c>
      <c r="BD3">
        <v>0</v>
      </c>
      <c r="BE3">
        <v>0</v>
      </c>
      <c r="BF3">
        <v>0</v>
      </c>
      <c r="BG3">
        <v>0</v>
      </c>
      <c r="BH3">
        <v>0</v>
      </c>
      <c r="BI3">
        <v>1194438</v>
      </c>
      <c r="BJ3">
        <v>0</v>
      </c>
      <c r="BK3">
        <v>0</v>
      </c>
      <c r="BL3">
        <v>0</v>
      </c>
      <c r="BM3">
        <v>0</v>
      </c>
      <c r="BN3">
        <v>2359296</v>
      </c>
      <c r="BO3">
        <v>0</v>
      </c>
      <c r="BP3">
        <v>81</v>
      </c>
      <c r="BQ3">
        <v>0</v>
      </c>
      <c r="BR3">
        <v>0</v>
      </c>
      <c r="BS3">
        <v>12320544</v>
      </c>
      <c r="BT3">
        <v>19</v>
      </c>
      <c r="BU3">
        <v>0</v>
      </c>
      <c r="BV3">
        <v>643</v>
      </c>
      <c r="BW3">
        <v>0</v>
      </c>
      <c r="BX3">
        <v>0</v>
      </c>
      <c r="BY3">
        <v>949</v>
      </c>
      <c r="BZ3">
        <v>330</v>
      </c>
    </row>
    <row r="4" spans="1:78" x14ac:dyDescent="0.25">
      <c r="A4">
        <v>0</v>
      </c>
      <c r="B4" t="s">
        <v>167</v>
      </c>
      <c r="C4">
        <v>22</v>
      </c>
      <c r="D4">
        <v>0</v>
      </c>
      <c r="E4">
        <v>0</v>
      </c>
      <c r="F4">
        <v>38091</v>
      </c>
      <c r="G4">
        <v>383</v>
      </c>
      <c r="H4">
        <v>14513822</v>
      </c>
      <c r="I4">
        <v>0</v>
      </c>
      <c r="J4">
        <v>37837</v>
      </c>
      <c r="K4">
        <v>0</v>
      </c>
      <c r="L4">
        <v>311</v>
      </c>
      <c r="M4">
        <v>14</v>
      </c>
      <c r="N4">
        <v>0</v>
      </c>
      <c r="O4">
        <v>0</v>
      </c>
      <c r="P4">
        <v>37796</v>
      </c>
      <c r="Q4">
        <v>0</v>
      </c>
      <c r="R4">
        <v>41</v>
      </c>
      <c r="S4">
        <v>0</v>
      </c>
      <c r="T4">
        <v>0</v>
      </c>
      <c r="U4">
        <v>0</v>
      </c>
      <c r="V4">
        <v>1514</v>
      </c>
      <c r="W4">
        <v>0</v>
      </c>
      <c r="X4">
        <v>0</v>
      </c>
      <c r="Y4">
        <v>37837</v>
      </c>
      <c r="Z4">
        <v>0</v>
      </c>
      <c r="AA4">
        <v>0</v>
      </c>
      <c r="AB4">
        <v>0</v>
      </c>
      <c r="AC4">
        <v>0</v>
      </c>
      <c r="AD4">
        <v>0</v>
      </c>
      <c r="AE4">
        <v>29248</v>
      </c>
      <c r="AF4">
        <v>0</v>
      </c>
      <c r="AG4">
        <v>8167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30</v>
      </c>
      <c r="AR4">
        <v>106</v>
      </c>
      <c r="AS4">
        <v>111</v>
      </c>
      <c r="AT4">
        <v>5</v>
      </c>
      <c r="AU4">
        <v>182</v>
      </c>
      <c r="AV4">
        <v>0</v>
      </c>
      <c r="AW4">
        <v>0</v>
      </c>
      <c r="AX4">
        <v>39537</v>
      </c>
      <c r="AY4">
        <v>0</v>
      </c>
      <c r="AZ4">
        <v>0</v>
      </c>
      <c r="BA4">
        <v>0</v>
      </c>
      <c r="BB4">
        <v>7963272</v>
      </c>
      <c r="BC4">
        <v>10000</v>
      </c>
      <c r="BD4">
        <v>0</v>
      </c>
      <c r="BE4">
        <v>0</v>
      </c>
      <c r="BF4">
        <v>0</v>
      </c>
      <c r="BG4">
        <v>0</v>
      </c>
      <c r="BH4">
        <v>0</v>
      </c>
      <c r="BI4">
        <v>1631072</v>
      </c>
      <c r="BJ4">
        <v>0</v>
      </c>
      <c r="BK4">
        <v>0</v>
      </c>
      <c r="BL4">
        <v>0</v>
      </c>
      <c r="BM4">
        <v>0</v>
      </c>
      <c r="BN4">
        <v>2359312</v>
      </c>
      <c r="BO4">
        <v>0</v>
      </c>
      <c r="BP4">
        <v>120</v>
      </c>
      <c r="BQ4">
        <v>0</v>
      </c>
      <c r="BR4">
        <v>0</v>
      </c>
      <c r="BS4">
        <v>12320544</v>
      </c>
      <c r="BT4">
        <v>101</v>
      </c>
      <c r="BU4">
        <v>0</v>
      </c>
      <c r="BV4">
        <v>1150</v>
      </c>
      <c r="BW4">
        <v>0</v>
      </c>
      <c r="BX4">
        <v>1</v>
      </c>
      <c r="BY4">
        <v>1811</v>
      </c>
      <c r="BZ4">
        <v>500</v>
      </c>
    </row>
    <row r="5" spans="1:78" x14ac:dyDescent="0.25">
      <c r="A5">
        <v>0</v>
      </c>
      <c r="B5" t="s">
        <v>166</v>
      </c>
      <c r="C5">
        <v>29</v>
      </c>
      <c r="D5">
        <v>0</v>
      </c>
      <c r="E5">
        <v>0</v>
      </c>
      <c r="F5">
        <v>55098</v>
      </c>
      <c r="G5">
        <v>392</v>
      </c>
      <c r="H5">
        <v>21478722</v>
      </c>
      <c r="I5">
        <v>0</v>
      </c>
      <c r="J5">
        <v>54784</v>
      </c>
      <c r="K5">
        <v>0</v>
      </c>
      <c r="L5">
        <v>423</v>
      </c>
      <c r="M5">
        <v>14</v>
      </c>
      <c r="N5">
        <v>0</v>
      </c>
      <c r="O5">
        <v>0</v>
      </c>
      <c r="P5">
        <v>54726</v>
      </c>
      <c r="Q5">
        <v>0</v>
      </c>
      <c r="R5">
        <v>58</v>
      </c>
      <c r="S5">
        <v>0</v>
      </c>
      <c r="T5">
        <v>0</v>
      </c>
      <c r="U5">
        <v>0</v>
      </c>
      <c r="V5">
        <v>1514</v>
      </c>
      <c r="W5">
        <v>0</v>
      </c>
      <c r="X5">
        <v>0</v>
      </c>
      <c r="Y5">
        <v>54784</v>
      </c>
      <c r="Z5">
        <v>0</v>
      </c>
      <c r="AA5">
        <v>0</v>
      </c>
      <c r="AB5">
        <v>0</v>
      </c>
      <c r="AC5">
        <v>0</v>
      </c>
      <c r="AD5">
        <v>0</v>
      </c>
      <c r="AE5">
        <v>42397</v>
      </c>
      <c r="AF5">
        <v>0</v>
      </c>
      <c r="AG5">
        <v>11853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41</v>
      </c>
      <c r="AR5">
        <v>107</v>
      </c>
      <c r="AS5">
        <v>111</v>
      </c>
      <c r="AT5">
        <v>5</v>
      </c>
      <c r="AU5">
        <v>183</v>
      </c>
      <c r="AV5">
        <v>0</v>
      </c>
      <c r="AW5">
        <v>0</v>
      </c>
      <c r="AX5">
        <v>48948</v>
      </c>
      <c r="AY5">
        <v>0</v>
      </c>
      <c r="AZ5">
        <v>0</v>
      </c>
      <c r="BA5">
        <v>0</v>
      </c>
      <c r="BB5">
        <v>8273480</v>
      </c>
      <c r="BC5">
        <v>10000</v>
      </c>
      <c r="BD5">
        <v>0</v>
      </c>
      <c r="BE5">
        <v>0</v>
      </c>
      <c r="BF5">
        <v>0</v>
      </c>
      <c r="BG5">
        <v>0</v>
      </c>
      <c r="BH5">
        <v>0</v>
      </c>
      <c r="BI5">
        <v>1727827</v>
      </c>
      <c r="BJ5">
        <v>0</v>
      </c>
      <c r="BK5">
        <v>0</v>
      </c>
      <c r="BL5">
        <v>0</v>
      </c>
      <c r="BM5">
        <v>0</v>
      </c>
      <c r="BN5">
        <v>2359296</v>
      </c>
      <c r="BO5">
        <v>0</v>
      </c>
      <c r="BP5">
        <v>158</v>
      </c>
      <c r="BQ5">
        <v>0</v>
      </c>
      <c r="BR5">
        <v>0</v>
      </c>
      <c r="BS5">
        <v>12320544</v>
      </c>
      <c r="BT5">
        <v>160</v>
      </c>
      <c r="BU5">
        <v>0</v>
      </c>
      <c r="BV5">
        <v>1696</v>
      </c>
      <c r="BW5">
        <v>0</v>
      </c>
      <c r="BX5">
        <v>2</v>
      </c>
      <c r="BY5">
        <v>2705</v>
      </c>
      <c r="BZ5">
        <v>726</v>
      </c>
    </row>
    <row r="6" spans="1:78" x14ac:dyDescent="0.25">
      <c r="A6">
        <v>0</v>
      </c>
      <c r="B6" t="s">
        <v>165</v>
      </c>
      <c r="C6">
        <v>36</v>
      </c>
      <c r="D6">
        <v>0</v>
      </c>
      <c r="E6">
        <v>0</v>
      </c>
      <c r="F6">
        <v>82761</v>
      </c>
      <c r="G6">
        <v>425</v>
      </c>
      <c r="H6">
        <v>35167700</v>
      </c>
      <c r="I6">
        <v>0</v>
      </c>
      <c r="J6">
        <v>82577</v>
      </c>
      <c r="K6">
        <v>0</v>
      </c>
      <c r="L6">
        <v>532</v>
      </c>
      <c r="M6">
        <v>14</v>
      </c>
      <c r="N6">
        <v>0</v>
      </c>
      <c r="O6">
        <v>0</v>
      </c>
      <c r="P6">
        <v>82498</v>
      </c>
      <c r="Q6">
        <v>0</v>
      </c>
      <c r="R6">
        <v>79</v>
      </c>
      <c r="S6">
        <v>0</v>
      </c>
      <c r="T6">
        <v>0</v>
      </c>
      <c r="U6">
        <v>0</v>
      </c>
      <c r="V6">
        <v>1514</v>
      </c>
      <c r="W6">
        <v>0</v>
      </c>
      <c r="X6">
        <v>0</v>
      </c>
      <c r="Y6">
        <v>82577</v>
      </c>
      <c r="Z6">
        <v>0</v>
      </c>
      <c r="AA6">
        <v>0</v>
      </c>
      <c r="AB6">
        <v>0</v>
      </c>
      <c r="AC6">
        <v>0</v>
      </c>
      <c r="AD6">
        <v>0</v>
      </c>
      <c r="AE6">
        <v>65617</v>
      </c>
      <c r="AF6">
        <v>0</v>
      </c>
      <c r="AG6">
        <v>16317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47</v>
      </c>
      <c r="AR6">
        <v>107</v>
      </c>
      <c r="AS6">
        <v>111</v>
      </c>
      <c r="AT6">
        <v>5</v>
      </c>
      <c r="AU6">
        <v>184</v>
      </c>
      <c r="AV6">
        <v>0</v>
      </c>
      <c r="AW6">
        <v>0</v>
      </c>
      <c r="AX6">
        <v>86440</v>
      </c>
      <c r="AY6">
        <v>0</v>
      </c>
      <c r="AZ6">
        <v>0</v>
      </c>
      <c r="BA6">
        <v>0</v>
      </c>
      <c r="BB6">
        <v>8562968</v>
      </c>
      <c r="BC6">
        <v>10000</v>
      </c>
      <c r="BD6">
        <v>0</v>
      </c>
      <c r="BE6">
        <v>0</v>
      </c>
      <c r="BF6">
        <v>0</v>
      </c>
      <c r="BG6">
        <v>0</v>
      </c>
      <c r="BH6">
        <v>0</v>
      </c>
      <c r="BI6">
        <v>3063226</v>
      </c>
      <c r="BJ6">
        <v>0</v>
      </c>
      <c r="BK6">
        <v>0</v>
      </c>
      <c r="BL6">
        <v>0</v>
      </c>
      <c r="BM6">
        <v>0</v>
      </c>
      <c r="BN6">
        <v>2359328</v>
      </c>
      <c r="BO6">
        <v>0</v>
      </c>
      <c r="BP6">
        <v>204</v>
      </c>
      <c r="BQ6">
        <v>0</v>
      </c>
      <c r="BR6">
        <v>0</v>
      </c>
      <c r="BS6">
        <v>13218685</v>
      </c>
      <c r="BT6">
        <v>195</v>
      </c>
      <c r="BU6">
        <v>0</v>
      </c>
      <c r="BV6">
        <v>2212</v>
      </c>
      <c r="BW6">
        <v>0</v>
      </c>
      <c r="BX6">
        <v>2</v>
      </c>
      <c r="BY6">
        <v>3537</v>
      </c>
      <c r="BZ6">
        <v>926</v>
      </c>
    </row>
    <row r="7" spans="1:78" x14ac:dyDescent="0.25">
      <c r="A7">
        <v>0</v>
      </c>
      <c r="B7" t="s">
        <v>164</v>
      </c>
      <c r="C7">
        <v>43</v>
      </c>
      <c r="D7">
        <v>0</v>
      </c>
      <c r="E7">
        <v>0</v>
      </c>
      <c r="F7">
        <v>102998</v>
      </c>
      <c r="G7">
        <v>438</v>
      </c>
      <c r="H7">
        <v>45102222</v>
      </c>
      <c r="I7">
        <v>0</v>
      </c>
      <c r="J7">
        <v>102789</v>
      </c>
      <c r="K7">
        <v>0</v>
      </c>
      <c r="L7">
        <v>611</v>
      </c>
      <c r="M7">
        <v>14</v>
      </c>
      <c r="N7">
        <v>0</v>
      </c>
      <c r="O7">
        <v>0</v>
      </c>
      <c r="P7">
        <v>102692</v>
      </c>
      <c r="Q7">
        <v>0</v>
      </c>
      <c r="R7">
        <v>97</v>
      </c>
      <c r="S7">
        <v>0</v>
      </c>
      <c r="T7">
        <v>0</v>
      </c>
      <c r="U7">
        <v>0</v>
      </c>
      <c r="V7">
        <v>1514</v>
      </c>
      <c r="W7">
        <v>0</v>
      </c>
      <c r="X7">
        <v>0</v>
      </c>
      <c r="Y7">
        <v>102789</v>
      </c>
      <c r="Z7">
        <v>0</v>
      </c>
      <c r="AA7">
        <v>0</v>
      </c>
      <c r="AB7">
        <v>0</v>
      </c>
      <c r="AC7">
        <v>0</v>
      </c>
      <c r="AD7">
        <v>0</v>
      </c>
      <c r="AE7">
        <v>82444</v>
      </c>
      <c r="AF7">
        <v>0</v>
      </c>
      <c r="AG7">
        <v>19623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55</v>
      </c>
      <c r="AR7">
        <v>107</v>
      </c>
      <c r="AS7">
        <v>111</v>
      </c>
      <c r="AT7">
        <v>5</v>
      </c>
      <c r="AU7">
        <v>185</v>
      </c>
      <c r="AV7">
        <v>0</v>
      </c>
      <c r="AW7">
        <v>0</v>
      </c>
      <c r="AX7">
        <v>133572</v>
      </c>
      <c r="AY7">
        <v>0</v>
      </c>
      <c r="AZ7">
        <v>0</v>
      </c>
      <c r="BA7">
        <v>0</v>
      </c>
      <c r="BB7">
        <v>8817232</v>
      </c>
      <c r="BC7">
        <v>10003</v>
      </c>
      <c r="BD7">
        <v>0</v>
      </c>
      <c r="BE7">
        <v>0</v>
      </c>
      <c r="BF7">
        <v>0</v>
      </c>
      <c r="BG7">
        <v>23</v>
      </c>
      <c r="BH7">
        <v>0</v>
      </c>
      <c r="BI7">
        <v>4146365</v>
      </c>
      <c r="BJ7">
        <v>0</v>
      </c>
      <c r="BK7">
        <v>0</v>
      </c>
      <c r="BL7">
        <v>0</v>
      </c>
      <c r="BM7">
        <v>0</v>
      </c>
      <c r="BN7">
        <v>2359328</v>
      </c>
      <c r="BO7">
        <v>0</v>
      </c>
      <c r="BP7">
        <v>280</v>
      </c>
      <c r="BQ7">
        <v>0</v>
      </c>
      <c r="BR7">
        <v>0</v>
      </c>
      <c r="BS7">
        <v>17547503</v>
      </c>
      <c r="BT7">
        <v>251</v>
      </c>
      <c r="BU7">
        <v>0</v>
      </c>
      <c r="BV7">
        <v>2652</v>
      </c>
      <c r="BW7">
        <v>0</v>
      </c>
      <c r="BX7">
        <v>2</v>
      </c>
      <c r="BY7">
        <v>4244</v>
      </c>
      <c r="BZ7">
        <v>1120</v>
      </c>
    </row>
    <row r="8" spans="1:78" x14ac:dyDescent="0.25">
      <c r="A8">
        <v>0</v>
      </c>
      <c r="B8" t="s">
        <v>163</v>
      </c>
      <c r="C8">
        <v>50</v>
      </c>
      <c r="D8">
        <v>0</v>
      </c>
      <c r="E8">
        <v>0</v>
      </c>
      <c r="F8">
        <v>128165</v>
      </c>
      <c r="G8">
        <v>447</v>
      </c>
      <c r="H8">
        <v>57190173</v>
      </c>
      <c r="I8">
        <v>0</v>
      </c>
      <c r="J8">
        <v>127936</v>
      </c>
      <c r="K8">
        <v>0</v>
      </c>
      <c r="L8">
        <v>687</v>
      </c>
      <c r="M8">
        <v>14</v>
      </c>
      <c r="N8">
        <v>0</v>
      </c>
      <c r="O8">
        <v>0</v>
      </c>
      <c r="P8">
        <v>127829</v>
      </c>
      <c r="Q8">
        <v>0</v>
      </c>
      <c r="R8">
        <v>107</v>
      </c>
      <c r="S8">
        <v>0</v>
      </c>
      <c r="T8">
        <v>0</v>
      </c>
      <c r="U8">
        <v>0</v>
      </c>
      <c r="V8">
        <v>1514</v>
      </c>
      <c r="W8">
        <v>0</v>
      </c>
      <c r="X8">
        <v>0</v>
      </c>
      <c r="Y8">
        <v>127936</v>
      </c>
      <c r="Z8">
        <v>0</v>
      </c>
      <c r="AA8">
        <v>0</v>
      </c>
      <c r="AB8">
        <v>0</v>
      </c>
      <c r="AC8">
        <v>0</v>
      </c>
      <c r="AD8">
        <v>0</v>
      </c>
      <c r="AE8">
        <v>102968</v>
      </c>
      <c r="AF8">
        <v>0</v>
      </c>
      <c r="AG8">
        <v>24170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66</v>
      </c>
      <c r="AR8">
        <v>107</v>
      </c>
      <c r="AS8">
        <v>111</v>
      </c>
      <c r="AT8">
        <v>5</v>
      </c>
      <c r="AU8">
        <v>185</v>
      </c>
      <c r="AV8">
        <v>0</v>
      </c>
      <c r="AW8">
        <v>0</v>
      </c>
      <c r="AX8">
        <v>177179</v>
      </c>
      <c r="AY8">
        <v>0</v>
      </c>
      <c r="AZ8">
        <v>0</v>
      </c>
      <c r="BA8">
        <v>0</v>
      </c>
      <c r="BB8">
        <v>9053440</v>
      </c>
      <c r="BC8">
        <v>10028</v>
      </c>
      <c r="BD8">
        <v>0</v>
      </c>
      <c r="BE8">
        <v>0</v>
      </c>
      <c r="BF8">
        <v>0</v>
      </c>
      <c r="BG8">
        <v>165</v>
      </c>
      <c r="BH8">
        <v>0</v>
      </c>
      <c r="BI8">
        <v>5067665</v>
      </c>
      <c r="BJ8">
        <v>0</v>
      </c>
      <c r="BK8">
        <v>0</v>
      </c>
      <c r="BL8">
        <v>0</v>
      </c>
      <c r="BM8">
        <v>0</v>
      </c>
      <c r="BN8">
        <v>2359328</v>
      </c>
      <c r="BO8">
        <v>0</v>
      </c>
      <c r="BP8">
        <v>340</v>
      </c>
      <c r="BQ8">
        <v>0</v>
      </c>
      <c r="BR8">
        <v>0</v>
      </c>
      <c r="BS8">
        <v>20032648</v>
      </c>
      <c r="BT8">
        <v>288</v>
      </c>
      <c r="BU8">
        <v>0</v>
      </c>
      <c r="BV8">
        <v>3292</v>
      </c>
      <c r="BW8">
        <v>0</v>
      </c>
      <c r="BX8">
        <v>2</v>
      </c>
      <c r="BY8">
        <v>5228</v>
      </c>
      <c r="BZ8">
        <v>1428</v>
      </c>
    </row>
    <row r="9" spans="1:78" x14ac:dyDescent="0.25">
      <c r="A9">
        <v>0</v>
      </c>
      <c r="B9" t="s">
        <v>162</v>
      </c>
      <c r="C9">
        <v>57</v>
      </c>
      <c r="D9">
        <v>0</v>
      </c>
      <c r="E9">
        <v>0</v>
      </c>
      <c r="F9">
        <v>144968</v>
      </c>
      <c r="G9">
        <v>449</v>
      </c>
      <c r="H9">
        <v>65056272</v>
      </c>
      <c r="I9">
        <v>0</v>
      </c>
      <c r="J9">
        <v>144733</v>
      </c>
      <c r="K9">
        <v>0</v>
      </c>
      <c r="L9">
        <v>717</v>
      </c>
      <c r="M9">
        <v>14</v>
      </c>
      <c r="N9">
        <v>0</v>
      </c>
      <c r="O9">
        <v>0</v>
      </c>
      <c r="P9">
        <v>144613</v>
      </c>
      <c r="Q9">
        <v>0</v>
      </c>
      <c r="R9">
        <v>120</v>
      </c>
      <c r="S9">
        <v>0</v>
      </c>
      <c r="T9">
        <v>0</v>
      </c>
      <c r="U9">
        <v>0</v>
      </c>
      <c r="V9">
        <v>1514</v>
      </c>
      <c r="W9">
        <v>0</v>
      </c>
      <c r="X9">
        <v>0</v>
      </c>
      <c r="Y9">
        <v>144733</v>
      </c>
      <c r="Z9">
        <v>0</v>
      </c>
      <c r="AA9">
        <v>0</v>
      </c>
      <c r="AB9">
        <v>0</v>
      </c>
      <c r="AC9">
        <v>0</v>
      </c>
      <c r="AD9">
        <v>0</v>
      </c>
      <c r="AE9">
        <v>116153</v>
      </c>
      <c r="AF9">
        <v>0</v>
      </c>
      <c r="AG9">
        <v>27752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70</v>
      </c>
      <c r="AR9">
        <v>107</v>
      </c>
      <c r="AS9">
        <v>111</v>
      </c>
      <c r="AT9">
        <v>5</v>
      </c>
      <c r="AU9">
        <v>185</v>
      </c>
      <c r="AV9">
        <v>0</v>
      </c>
      <c r="AW9">
        <v>0</v>
      </c>
      <c r="AX9">
        <v>183490</v>
      </c>
      <c r="AY9">
        <v>0</v>
      </c>
      <c r="AZ9">
        <v>0</v>
      </c>
      <c r="BA9">
        <v>0</v>
      </c>
      <c r="BB9">
        <v>9215352</v>
      </c>
      <c r="BC9">
        <v>10009</v>
      </c>
      <c r="BD9">
        <v>0</v>
      </c>
      <c r="BE9">
        <v>0</v>
      </c>
      <c r="BF9">
        <v>0</v>
      </c>
      <c r="BG9">
        <v>232</v>
      </c>
      <c r="BH9">
        <v>0</v>
      </c>
      <c r="BI9">
        <v>5034469</v>
      </c>
      <c r="BJ9">
        <v>0</v>
      </c>
      <c r="BK9">
        <v>0</v>
      </c>
      <c r="BL9">
        <v>0</v>
      </c>
      <c r="BM9">
        <v>0</v>
      </c>
      <c r="BN9">
        <v>2359328</v>
      </c>
      <c r="BO9">
        <v>0</v>
      </c>
      <c r="BP9">
        <v>355</v>
      </c>
      <c r="BQ9">
        <v>0</v>
      </c>
      <c r="BR9">
        <v>0</v>
      </c>
      <c r="BS9">
        <v>20061432</v>
      </c>
      <c r="BT9">
        <v>330</v>
      </c>
      <c r="BU9">
        <v>0</v>
      </c>
      <c r="BV9">
        <v>3669</v>
      </c>
      <c r="BW9">
        <v>0</v>
      </c>
      <c r="BX9">
        <v>3</v>
      </c>
      <c r="BY9">
        <v>5870</v>
      </c>
      <c r="BZ9">
        <v>1553</v>
      </c>
    </row>
    <row r="10" spans="1:78" x14ac:dyDescent="0.25">
      <c r="A10">
        <v>0</v>
      </c>
      <c r="B10" t="s">
        <v>161</v>
      </c>
      <c r="C10">
        <v>64</v>
      </c>
      <c r="D10">
        <v>0</v>
      </c>
      <c r="E10">
        <v>0</v>
      </c>
      <c r="F10">
        <v>165765</v>
      </c>
      <c r="G10">
        <v>446</v>
      </c>
      <c r="H10">
        <v>73769326</v>
      </c>
      <c r="I10">
        <v>0</v>
      </c>
      <c r="J10">
        <v>165395</v>
      </c>
      <c r="K10">
        <v>0</v>
      </c>
      <c r="L10">
        <v>846</v>
      </c>
      <c r="M10">
        <v>14</v>
      </c>
      <c r="N10">
        <v>0</v>
      </c>
      <c r="O10">
        <v>0</v>
      </c>
      <c r="P10">
        <v>165267</v>
      </c>
      <c r="Q10">
        <v>0</v>
      </c>
      <c r="R10">
        <v>128</v>
      </c>
      <c r="S10">
        <v>0</v>
      </c>
      <c r="T10">
        <v>0</v>
      </c>
      <c r="U10">
        <v>0</v>
      </c>
      <c r="V10">
        <v>1514</v>
      </c>
      <c r="W10">
        <v>0</v>
      </c>
      <c r="X10">
        <v>0</v>
      </c>
      <c r="Y10">
        <v>165395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132210</v>
      </c>
      <c r="AF10">
        <v>0</v>
      </c>
      <c r="AG10">
        <v>32228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74</v>
      </c>
      <c r="AR10">
        <v>107</v>
      </c>
      <c r="AS10">
        <v>112</v>
      </c>
      <c r="AT10">
        <v>5</v>
      </c>
      <c r="AU10">
        <v>185</v>
      </c>
      <c r="AV10">
        <v>0</v>
      </c>
      <c r="AW10">
        <v>0</v>
      </c>
      <c r="AX10">
        <v>204546</v>
      </c>
      <c r="AY10">
        <v>0</v>
      </c>
      <c r="AZ10">
        <v>0</v>
      </c>
      <c r="BA10">
        <v>0</v>
      </c>
      <c r="BB10">
        <v>9401536</v>
      </c>
      <c r="BC10">
        <v>10009</v>
      </c>
      <c r="BD10">
        <v>0</v>
      </c>
      <c r="BE10">
        <v>0</v>
      </c>
      <c r="BF10">
        <v>0</v>
      </c>
      <c r="BG10">
        <v>281</v>
      </c>
      <c r="BH10">
        <v>0</v>
      </c>
      <c r="BI10">
        <v>5499440</v>
      </c>
      <c r="BJ10">
        <v>0</v>
      </c>
      <c r="BK10">
        <v>0</v>
      </c>
      <c r="BL10">
        <v>0</v>
      </c>
      <c r="BM10">
        <v>0</v>
      </c>
      <c r="BN10">
        <v>2359328</v>
      </c>
      <c r="BO10">
        <v>0</v>
      </c>
      <c r="BP10">
        <v>392</v>
      </c>
      <c r="BQ10">
        <v>0</v>
      </c>
      <c r="BR10">
        <v>0</v>
      </c>
      <c r="BS10">
        <v>20205352</v>
      </c>
      <c r="BT10">
        <v>377</v>
      </c>
      <c r="BU10">
        <v>0</v>
      </c>
      <c r="BV10">
        <v>4251</v>
      </c>
      <c r="BW10">
        <v>0</v>
      </c>
      <c r="BX10">
        <v>3</v>
      </c>
      <c r="BY10">
        <v>6785</v>
      </c>
      <c r="BZ10">
        <v>1810</v>
      </c>
    </row>
    <row r="11" spans="1:78" x14ac:dyDescent="0.25">
      <c r="A11">
        <v>0</v>
      </c>
      <c r="B11" t="s">
        <v>160</v>
      </c>
      <c r="C11">
        <v>71</v>
      </c>
      <c r="D11">
        <v>0</v>
      </c>
      <c r="E11">
        <v>0</v>
      </c>
      <c r="F11">
        <v>177716</v>
      </c>
      <c r="G11">
        <v>432</v>
      </c>
      <c r="H11">
        <v>76621503</v>
      </c>
      <c r="I11">
        <v>0</v>
      </c>
      <c r="J11">
        <v>177359</v>
      </c>
      <c r="K11">
        <v>0</v>
      </c>
      <c r="L11">
        <v>1059</v>
      </c>
      <c r="M11">
        <v>14</v>
      </c>
      <c r="N11">
        <v>0</v>
      </c>
      <c r="O11">
        <v>0</v>
      </c>
      <c r="P11">
        <v>177223</v>
      </c>
      <c r="Q11">
        <v>0</v>
      </c>
      <c r="R11">
        <v>136</v>
      </c>
      <c r="S11">
        <v>0</v>
      </c>
      <c r="T11">
        <v>0</v>
      </c>
      <c r="U11">
        <v>0</v>
      </c>
      <c r="V11">
        <v>1514</v>
      </c>
      <c r="W11">
        <v>0</v>
      </c>
      <c r="X11">
        <v>0</v>
      </c>
      <c r="Y11">
        <v>177359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140703</v>
      </c>
      <c r="AF11">
        <v>0</v>
      </c>
      <c r="AG11">
        <v>35486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78</v>
      </c>
      <c r="AR11">
        <v>107</v>
      </c>
      <c r="AS11">
        <v>112</v>
      </c>
      <c r="AT11">
        <v>5</v>
      </c>
      <c r="AU11">
        <v>184</v>
      </c>
      <c r="AV11">
        <v>0</v>
      </c>
      <c r="AW11">
        <v>0</v>
      </c>
      <c r="AX11">
        <v>216721</v>
      </c>
      <c r="AY11">
        <v>0</v>
      </c>
      <c r="AZ11">
        <v>0</v>
      </c>
      <c r="BA11">
        <v>0</v>
      </c>
      <c r="BB11">
        <v>9493592</v>
      </c>
      <c r="BC11">
        <v>10051</v>
      </c>
      <c r="BD11">
        <v>0</v>
      </c>
      <c r="BE11">
        <v>0</v>
      </c>
      <c r="BF11">
        <v>0</v>
      </c>
      <c r="BG11">
        <v>580</v>
      </c>
      <c r="BH11">
        <v>0</v>
      </c>
      <c r="BI11">
        <v>5631541</v>
      </c>
      <c r="BJ11">
        <v>0</v>
      </c>
      <c r="BK11">
        <v>0</v>
      </c>
      <c r="BL11">
        <v>0</v>
      </c>
      <c r="BM11">
        <v>0</v>
      </c>
      <c r="BN11">
        <v>2359360</v>
      </c>
      <c r="BO11">
        <v>0</v>
      </c>
      <c r="BP11">
        <v>415</v>
      </c>
      <c r="BQ11">
        <v>0</v>
      </c>
      <c r="BR11">
        <v>0</v>
      </c>
      <c r="BS11">
        <v>21713577</v>
      </c>
      <c r="BT11">
        <v>423</v>
      </c>
      <c r="BU11">
        <v>0</v>
      </c>
      <c r="BV11">
        <v>4664</v>
      </c>
      <c r="BW11">
        <v>0</v>
      </c>
      <c r="BX11">
        <v>3</v>
      </c>
      <c r="BY11">
        <v>7450</v>
      </c>
      <c r="BZ11">
        <v>1979</v>
      </c>
    </row>
    <row r="12" spans="1:78" x14ac:dyDescent="0.25">
      <c r="A12">
        <v>0</v>
      </c>
      <c r="B12" t="s">
        <v>159</v>
      </c>
      <c r="C12">
        <v>78</v>
      </c>
      <c r="D12">
        <v>0</v>
      </c>
      <c r="E12">
        <v>0</v>
      </c>
      <c r="F12">
        <v>198334</v>
      </c>
      <c r="G12">
        <v>434</v>
      </c>
      <c r="H12">
        <v>86000454</v>
      </c>
      <c r="I12">
        <v>0</v>
      </c>
      <c r="J12">
        <v>197972</v>
      </c>
      <c r="K12">
        <v>0</v>
      </c>
      <c r="L12">
        <v>1410</v>
      </c>
      <c r="M12">
        <v>14</v>
      </c>
      <c r="N12">
        <v>0</v>
      </c>
      <c r="O12">
        <v>0</v>
      </c>
      <c r="P12">
        <v>197827</v>
      </c>
      <c r="Q12">
        <v>0</v>
      </c>
      <c r="R12">
        <v>145</v>
      </c>
      <c r="S12">
        <v>0</v>
      </c>
      <c r="T12">
        <v>0</v>
      </c>
      <c r="U12">
        <v>0</v>
      </c>
      <c r="V12">
        <v>1514</v>
      </c>
      <c r="W12">
        <v>0</v>
      </c>
      <c r="X12">
        <v>0</v>
      </c>
      <c r="Y12">
        <v>197972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156503</v>
      </c>
      <c r="AF12">
        <v>0</v>
      </c>
      <c r="AG12">
        <v>39948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86</v>
      </c>
      <c r="AR12">
        <v>107</v>
      </c>
      <c r="AS12">
        <v>112</v>
      </c>
      <c r="AT12">
        <v>5</v>
      </c>
      <c r="AU12">
        <v>184</v>
      </c>
      <c r="AV12">
        <v>0</v>
      </c>
      <c r="AW12">
        <v>0</v>
      </c>
      <c r="AX12">
        <v>228249</v>
      </c>
      <c r="AY12">
        <v>0</v>
      </c>
      <c r="AZ12">
        <v>0</v>
      </c>
      <c r="BA12">
        <v>0</v>
      </c>
      <c r="BB12">
        <v>9568480</v>
      </c>
      <c r="BC12">
        <v>10046</v>
      </c>
      <c r="BD12">
        <v>0</v>
      </c>
      <c r="BE12">
        <v>0</v>
      </c>
      <c r="BF12">
        <v>0</v>
      </c>
      <c r="BG12">
        <v>1024</v>
      </c>
      <c r="BH12">
        <v>0</v>
      </c>
      <c r="BI12">
        <v>6168001</v>
      </c>
      <c r="BJ12">
        <v>0</v>
      </c>
      <c r="BK12">
        <v>0</v>
      </c>
      <c r="BL12">
        <v>0</v>
      </c>
      <c r="BM12">
        <v>0</v>
      </c>
      <c r="BN12">
        <v>2359360</v>
      </c>
      <c r="BO12">
        <v>0</v>
      </c>
      <c r="BP12">
        <v>429</v>
      </c>
      <c r="BQ12">
        <v>0</v>
      </c>
      <c r="BR12">
        <v>0</v>
      </c>
      <c r="BS12">
        <v>22935047</v>
      </c>
      <c r="BT12">
        <v>449</v>
      </c>
      <c r="BU12">
        <v>0</v>
      </c>
      <c r="BV12">
        <v>5166</v>
      </c>
      <c r="BW12">
        <v>0</v>
      </c>
      <c r="BX12">
        <v>5</v>
      </c>
      <c r="BY12">
        <v>8290</v>
      </c>
      <c r="BZ12">
        <v>2143</v>
      </c>
    </row>
    <row r="13" spans="1:78" x14ac:dyDescent="0.25">
      <c r="A13">
        <v>0</v>
      </c>
      <c r="B13" t="s">
        <v>158</v>
      </c>
      <c r="C13">
        <v>85</v>
      </c>
      <c r="D13">
        <v>0</v>
      </c>
      <c r="E13">
        <v>0</v>
      </c>
      <c r="F13">
        <v>215965</v>
      </c>
      <c r="G13">
        <v>442</v>
      </c>
      <c r="H13">
        <v>95511688</v>
      </c>
      <c r="I13">
        <v>0</v>
      </c>
      <c r="J13">
        <v>215673</v>
      </c>
      <c r="K13">
        <v>0</v>
      </c>
      <c r="L13">
        <v>1477</v>
      </c>
      <c r="M13">
        <v>14</v>
      </c>
      <c r="N13">
        <v>0</v>
      </c>
      <c r="O13">
        <v>0</v>
      </c>
      <c r="P13">
        <v>215519</v>
      </c>
      <c r="Q13">
        <v>0</v>
      </c>
      <c r="R13">
        <v>154</v>
      </c>
      <c r="S13">
        <v>0</v>
      </c>
      <c r="T13">
        <v>0</v>
      </c>
      <c r="U13">
        <v>0</v>
      </c>
      <c r="V13">
        <v>1514</v>
      </c>
      <c r="W13">
        <v>0</v>
      </c>
      <c r="X13">
        <v>0</v>
      </c>
      <c r="Y13">
        <v>215673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170377</v>
      </c>
      <c r="AF13">
        <v>0</v>
      </c>
      <c r="AG13">
        <v>43708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92</v>
      </c>
      <c r="AR13">
        <v>107</v>
      </c>
      <c r="AS13">
        <v>112</v>
      </c>
      <c r="AT13">
        <v>5</v>
      </c>
      <c r="AU13">
        <v>184</v>
      </c>
      <c r="AV13">
        <v>0</v>
      </c>
      <c r="AW13">
        <v>0</v>
      </c>
      <c r="AX13">
        <v>241598</v>
      </c>
      <c r="AY13">
        <v>0</v>
      </c>
      <c r="AZ13">
        <v>0</v>
      </c>
      <c r="BA13">
        <v>0</v>
      </c>
      <c r="BB13">
        <v>9637152</v>
      </c>
      <c r="BC13">
        <v>10047</v>
      </c>
      <c r="BD13">
        <v>0</v>
      </c>
      <c r="BE13">
        <v>0</v>
      </c>
      <c r="BF13">
        <v>0</v>
      </c>
      <c r="BG13">
        <v>1371</v>
      </c>
      <c r="BH13">
        <v>0</v>
      </c>
      <c r="BI13">
        <v>6360650</v>
      </c>
      <c r="BJ13">
        <v>0</v>
      </c>
      <c r="BK13">
        <v>0</v>
      </c>
      <c r="BL13">
        <v>0</v>
      </c>
      <c r="BM13">
        <v>0</v>
      </c>
      <c r="BN13">
        <v>2357248</v>
      </c>
      <c r="BO13">
        <v>0</v>
      </c>
      <c r="BP13">
        <v>458</v>
      </c>
      <c r="BQ13">
        <v>0</v>
      </c>
      <c r="BR13">
        <v>0</v>
      </c>
      <c r="BS13">
        <v>25960155</v>
      </c>
      <c r="BT13">
        <v>470</v>
      </c>
      <c r="BU13">
        <v>0</v>
      </c>
      <c r="BV13">
        <v>5565</v>
      </c>
      <c r="BW13">
        <v>0</v>
      </c>
      <c r="BX13">
        <v>7</v>
      </c>
      <c r="BY13">
        <v>8946</v>
      </c>
      <c r="BZ13">
        <v>2276</v>
      </c>
    </row>
    <row r="14" spans="1:78" x14ac:dyDescent="0.25">
      <c r="A14">
        <v>0</v>
      </c>
      <c r="B14" t="s">
        <v>157</v>
      </c>
      <c r="C14">
        <v>92</v>
      </c>
      <c r="D14">
        <v>0</v>
      </c>
      <c r="E14">
        <v>0</v>
      </c>
      <c r="F14">
        <v>238955</v>
      </c>
      <c r="G14">
        <v>444</v>
      </c>
      <c r="H14">
        <v>106094301</v>
      </c>
      <c r="I14">
        <v>0</v>
      </c>
      <c r="J14">
        <v>238706</v>
      </c>
      <c r="K14">
        <v>0</v>
      </c>
      <c r="L14">
        <v>1533</v>
      </c>
      <c r="M14">
        <v>14</v>
      </c>
      <c r="N14">
        <v>0</v>
      </c>
      <c r="O14">
        <v>0</v>
      </c>
      <c r="P14">
        <v>238545</v>
      </c>
      <c r="Q14">
        <v>0</v>
      </c>
      <c r="R14">
        <v>161</v>
      </c>
      <c r="S14">
        <v>0</v>
      </c>
      <c r="T14">
        <v>0</v>
      </c>
      <c r="U14">
        <v>0</v>
      </c>
      <c r="V14">
        <v>1514</v>
      </c>
      <c r="W14">
        <v>0</v>
      </c>
      <c r="X14">
        <v>0</v>
      </c>
      <c r="Y14">
        <v>238706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188529</v>
      </c>
      <c r="AF14">
        <v>0</v>
      </c>
      <c r="AG14">
        <v>48533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103</v>
      </c>
      <c r="AR14">
        <v>107</v>
      </c>
      <c r="AS14">
        <v>112</v>
      </c>
      <c r="AT14">
        <v>5</v>
      </c>
      <c r="AU14">
        <v>184</v>
      </c>
      <c r="AV14">
        <v>0</v>
      </c>
      <c r="AW14">
        <v>0</v>
      </c>
      <c r="AX14">
        <v>253924</v>
      </c>
      <c r="AY14">
        <v>0</v>
      </c>
      <c r="AZ14">
        <v>0</v>
      </c>
      <c r="BA14">
        <v>0</v>
      </c>
      <c r="BB14">
        <v>9680960</v>
      </c>
      <c r="BC14">
        <v>10042</v>
      </c>
      <c r="BD14">
        <v>0</v>
      </c>
      <c r="BE14">
        <v>0</v>
      </c>
      <c r="BF14">
        <v>0</v>
      </c>
      <c r="BG14">
        <v>1707</v>
      </c>
      <c r="BH14">
        <v>0</v>
      </c>
      <c r="BI14">
        <v>6668925</v>
      </c>
      <c r="BJ14">
        <v>0</v>
      </c>
      <c r="BK14">
        <v>0</v>
      </c>
      <c r="BL14">
        <v>0</v>
      </c>
      <c r="BM14">
        <v>0</v>
      </c>
      <c r="BN14">
        <v>2304640</v>
      </c>
      <c r="BO14">
        <v>0</v>
      </c>
      <c r="BP14">
        <v>471</v>
      </c>
      <c r="BQ14">
        <v>0</v>
      </c>
      <c r="BR14">
        <v>0</v>
      </c>
      <c r="BS14">
        <v>26419180</v>
      </c>
      <c r="BT14">
        <v>509</v>
      </c>
      <c r="BU14">
        <v>0</v>
      </c>
      <c r="BV14">
        <v>6047</v>
      </c>
      <c r="BW14">
        <v>0</v>
      </c>
      <c r="BX14">
        <v>8</v>
      </c>
      <c r="BY14">
        <v>9831</v>
      </c>
      <c r="BZ14">
        <v>2367</v>
      </c>
    </row>
    <row r="15" spans="1:78" x14ac:dyDescent="0.25">
      <c r="A15">
        <v>0</v>
      </c>
      <c r="B15" t="s">
        <v>156</v>
      </c>
      <c r="C15">
        <v>99</v>
      </c>
      <c r="D15">
        <v>0</v>
      </c>
      <c r="E15">
        <v>0</v>
      </c>
      <c r="F15">
        <v>258431</v>
      </c>
      <c r="G15">
        <v>446</v>
      </c>
      <c r="H15">
        <v>115428927</v>
      </c>
      <c r="I15">
        <v>0</v>
      </c>
      <c r="J15">
        <v>258260</v>
      </c>
      <c r="K15">
        <v>0</v>
      </c>
      <c r="L15">
        <v>1682</v>
      </c>
      <c r="M15">
        <v>14</v>
      </c>
      <c r="N15">
        <v>0</v>
      </c>
      <c r="O15">
        <v>0</v>
      </c>
      <c r="P15">
        <v>258095</v>
      </c>
      <c r="Q15">
        <v>0</v>
      </c>
      <c r="R15">
        <v>165</v>
      </c>
      <c r="S15">
        <v>0</v>
      </c>
      <c r="T15">
        <v>0</v>
      </c>
      <c r="U15">
        <v>0</v>
      </c>
      <c r="V15">
        <v>1514</v>
      </c>
      <c r="W15">
        <v>0</v>
      </c>
      <c r="X15">
        <v>0</v>
      </c>
      <c r="Y15">
        <v>258260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204573</v>
      </c>
      <c r="AF15">
        <v>0</v>
      </c>
      <c r="AG15">
        <v>51894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112</v>
      </c>
      <c r="AR15">
        <v>107</v>
      </c>
      <c r="AS15">
        <v>112</v>
      </c>
      <c r="AT15">
        <v>5</v>
      </c>
      <c r="AU15">
        <v>184</v>
      </c>
      <c r="AV15">
        <v>0</v>
      </c>
      <c r="AW15">
        <v>0</v>
      </c>
      <c r="AX15">
        <v>284629</v>
      </c>
      <c r="AY15">
        <v>0</v>
      </c>
      <c r="AZ15">
        <v>0</v>
      </c>
      <c r="BA15">
        <v>0</v>
      </c>
      <c r="BB15">
        <v>9737200</v>
      </c>
      <c r="BC15">
        <v>10072</v>
      </c>
      <c r="BD15">
        <v>0</v>
      </c>
      <c r="BE15">
        <v>0</v>
      </c>
      <c r="BF15">
        <v>0</v>
      </c>
      <c r="BG15">
        <v>2263</v>
      </c>
      <c r="BH15">
        <v>0</v>
      </c>
      <c r="BI15">
        <v>7061967</v>
      </c>
      <c r="BJ15">
        <v>0</v>
      </c>
      <c r="BK15">
        <v>0</v>
      </c>
      <c r="BL15">
        <v>0</v>
      </c>
      <c r="BM15">
        <v>0</v>
      </c>
      <c r="BN15">
        <v>2261440</v>
      </c>
      <c r="BO15">
        <v>0</v>
      </c>
      <c r="BP15">
        <v>509</v>
      </c>
      <c r="BQ15">
        <v>0</v>
      </c>
      <c r="BR15">
        <v>0</v>
      </c>
      <c r="BS15">
        <v>26747055</v>
      </c>
      <c r="BT15">
        <v>573</v>
      </c>
      <c r="BU15">
        <v>0</v>
      </c>
      <c r="BV15">
        <v>6523</v>
      </c>
      <c r="BW15">
        <v>0</v>
      </c>
      <c r="BX15">
        <v>8</v>
      </c>
      <c r="BY15">
        <v>10623</v>
      </c>
      <c r="BZ15">
        <v>2535</v>
      </c>
    </row>
    <row r="16" spans="1:78" x14ac:dyDescent="0.25">
      <c r="A16">
        <v>0</v>
      </c>
      <c r="B16" t="s">
        <v>155</v>
      </c>
      <c r="C16">
        <v>106</v>
      </c>
      <c r="D16">
        <v>0</v>
      </c>
      <c r="E16">
        <v>0</v>
      </c>
      <c r="F16">
        <v>279874</v>
      </c>
      <c r="G16">
        <v>445</v>
      </c>
      <c r="H16">
        <v>124611060</v>
      </c>
      <c r="I16">
        <v>0</v>
      </c>
      <c r="J16">
        <v>279596</v>
      </c>
      <c r="K16">
        <v>0</v>
      </c>
      <c r="L16">
        <v>1736</v>
      </c>
      <c r="M16">
        <v>14</v>
      </c>
      <c r="N16">
        <v>0</v>
      </c>
      <c r="O16">
        <v>0</v>
      </c>
      <c r="P16">
        <v>279427</v>
      </c>
      <c r="Q16">
        <v>0</v>
      </c>
      <c r="R16">
        <v>169</v>
      </c>
      <c r="S16">
        <v>0</v>
      </c>
      <c r="T16">
        <v>0</v>
      </c>
      <c r="U16">
        <v>0</v>
      </c>
      <c r="V16">
        <v>1514</v>
      </c>
      <c r="W16">
        <v>0</v>
      </c>
      <c r="X16">
        <v>0</v>
      </c>
      <c r="Y16">
        <v>279596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221368</v>
      </c>
      <c r="AF16">
        <v>0</v>
      </c>
      <c r="AG16">
        <v>56381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117</v>
      </c>
      <c r="AR16">
        <v>107</v>
      </c>
      <c r="AS16">
        <v>112</v>
      </c>
      <c r="AT16">
        <v>5</v>
      </c>
      <c r="AU16">
        <v>184</v>
      </c>
      <c r="AV16">
        <v>0</v>
      </c>
      <c r="AW16">
        <v>0</v>
      </c>
      <c r="AX16">
        <v>314003</v>
      </c>
      <c r="AY16">
        <v>0</v>
      </c>
      <c r="AZ16">
        <v>0</v>
      </c>
      <c r="BA16">
        <v>0</v>
      </c>
      <c r="BB16">
        <v>9812088</v>
      </c>
      <c r="BC16">
        <v>10058</v>
      </c>
      <c r="BD16">
        <v>0</v>
      </c>
      <c r="BE16">
        <v>0</v>
      </c>
      <c r="BF16">
        <v>0</v>
      </c>
      <c r="BG16">
        <v>2664</v>
      </c>
      <c r="BH16">
        <v>0</v>
      </c>
      <c r="BI16">
        <v>7258114</v>
      </c>
      <c r="BJ16">
        <v>0</v>
      </c>
      <c r="BK16">
        <v>0</v>
      </c>
      <c r="BL16">
        <v>0</v>
      </c>
      <c r="BM16">
        <v>0</v>
      </c>
      <c r="BN16">
        <v>2218240</v>
      </c>
      <c r="BO16">
        <v>0</v>
      </c>
      <c r="BP16">
        <v>557</v>
      </c>
      <c r="BQ16">
        <v>0</v>
      </c>
      <c r="BR16">
        <v>0</v>
      </c>
      <c r="BS16">
        <v>26747055</v>
      </c>
      <c r="BT16">
        <v>613</v>
      </c>
      <c r="BU16">
        <v>0</v>
      </c>
      <c r="BV16">
        <v>7078</v>
      </c>
      <c r="BW16">
        <v>0</v>
      </c>
      <c r="BX16">
        <v>9</v>
      </c>
      <c r="BY16">
        <v>11464</v>
      </c>
      <c r="BZ16">
        <v>2815</v>
      </c>
    </row>
    <row r="17" spans="1:78" x14ac:dyDescent="0.25">
      <c r="A17">
        <v>0</v>
      </c>
      <c r="B17" t="s">
        <v>154</v>
      </c>
      <c r="C17">
        <v>113</v>
      </c>
      <c r="D17">
        <v>0</v>
      </c>
      <c r="E17">
        <v>0</v>
      </c>
      <c r="F17">
        <v>291563</v>
      </c>
      <c r="G17">
        <v>438</v>
      </c>
      <c r="H17">
        <v>127733281</v>
      </c>
      <c r="I17">
        <v>0</v>
      </c>
      <c r="J17">
        <v>291245</v>
      </c>
      <c r="K17">
        <v>0</v>
      </c>
      <c r="L17">
        <v>1786</v>
      </c>
      <c r="M17">
        <v>14</v>
      </c>
      <c r="N17">
        <v>0</v>
      </c>
      <c r="O17">
        <v>0</v>
      </c>
      <c r="P17">
        <v>291070</v>
      </c>
      <c r="Q17">
        <v>0</v>
      </c>
      <c r="R17">
        <v>175</v>
      </c>
      <c r="S17">
        <v>0</v>
      </c>
      <c r="T17">
        <v>0</v>
      </c>
      <c r="U17">
        <v>0</v>
      </c>
      <c r="V17">
        <v>1514</v>
      </c>
      <c r="W17">
        <v>0</v>
      </c>
      <c r="X17">
        <v>0</v>
      </c>
      <c r="Y17">
        <v>291245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229446</v>
      </c>
      <c r="AF17">
        <v>0</v>
      </c>
      <c r="AG17">
        <v>59902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123</v>
      </c>
      <c r="AR17">
        <v>107</v>
      </c>
      <c r="AS17">
        <v>112</v>
      </c>
      <c r="AT17">
        <v>5</v>
      </c>
      <c r="AU17">
        <v>184</v>
      </c>
      <c r="AV17">
        <v>0</v>
      </c>
      <c r="AW17">
        <v>0</v>
      </c>
      <c r="AX17">
        <v>332649</v>
      </c>
      <c r="AY17">
        <v>0</v>
      </c>
      <c r="AZ17">
        <v>0</v>
      </c>
      <c r="BA17">
        <v>0</v>
      </c>
      <c r="BB17">
        <v>9872768</v>
      </c>
      <c r="BC17">
        <v>10077</v>
      </c>
      <c r="BD17">
        <v>0</v>
      </c>
      <c r="BE17">
        <v>0</v>
      </c>
      <c r="BF17">
        <v>0</v>
      </c>
      <c r="BG17">
        <v>3135</v>
      </c>
      <c r="BH17">
        <v>0</v>
      </c>
      <c r="BI17">
        <v>7525238</v>
      </c>
      <c r="BJ17">
        <v>0</v>
      </c>
      <c r="BK17">
        <v>0</v>
      </c>
      <c r="BL17">
        <v>0</v>
      </c>
      <c r="BM17">
        <v>0</v>
      </c>
      <c r="BN17">
        <v>2169280</v>
      </c>
      <c r="BO17">
        <v>0</v>
      </c>
      <c r="BP17">
        <v>586</v>
      </c>
      <c r="BQ17">
        <v>0</v>
      </c>
      <c r="BR17">
        <v>0</v>
      </c>
      <c r="BS17">
        <v>26747055</v>
      </c>
      <c r="BT17">
        <v>648</v>
      </c>
      <c r="BU17">
        <v>0</v>
      </c>
      <c r="BV17">
        <v>7440</v>
      </c>
      <c r="BW17">
        <v>0</v>
      </c>
      <c r="BX17">
        <v>9</v>
      </c>
      <c r="BY17">
        <v>12081</v>
      </c>
      <c r="BZ17">
        <v>2924</v>
      </c>
    </row>
    <row r="18" spans="1:78" x14ac:dyDescent="0.25">
      <c r="A18">
        <v>0</v>
      </c>
      <c r="B18" t="s">
        <v>153</v>
      </c>
      <c r="C18">
        <v>120</v>
      </c>
      <c r="D18">
        <v>0</v>
      </c>
      <c r="E18">
        <v>0</v>
      </c>
      <c r="F18">
        <v>318045</v>
      </c>
      <c r="G18">
        <v>443</v>
      </c>
      <c r="H18">
        <v>141163833</v>
      </c>
      <c r="I18">
        <v>0</v>
      </c>
      <c r="J18">
        <v>317948</v>
      </c>
      <c r="K18">
        <v>0</v>
      </c>
      <c r="L18">
        <v>1840</v>
      </c>
      <c r="M18">
        <v>14</v>
      </c>
      <c r="N18">
        <v>0</v>
      </c>
      <c r="O18">
        <v>0</v>
      </c>
      <c r="P18">
        <v>317761</v>
      </c>
      <c r="Q18">
        <v>0</v>
      </c>
      <c r="R18">
        <v>187</v>
      </c>
      <c r="S18">
        <v>0</v>
      </c>
      <c r="T18">
        <v>0</v>
      </c>
      <c r="U18">
        <v>0</v>
      </c>
      <c r="V18">
        <v>1514</v>
      </c>
      <c r="W18">
        <v>0</v>
      </c>
      <c r="X18">
        <v>0</v>
      </c>
      <c r="Y18">
        <v>317948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250978</v>
      </c>
      <c r="AF18">
        <v>0</v>
      </c>
      <c r="AG18">
        <v>65019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131</v>
      </c>
      <c r="AR18">
        <v>107</v>
      </c>
      <c r="AS18">
        <v>112</v>
      </c>
      <c r="AT18">
        <v>5</v>
      </c>
      <c r="AU18">
        <v>184</v>
      </c>
      <c r="AV18">
        <v>0</v>
      </c>
      <c r="AW18">
        <v>0</v>
      </c>
      <c r="AX18">
        <v>362050</v>
      </c>
      <c r="AY18">
        <v>0</v>
      </c>
      <c r="AZ18">
        <v>0</v>
      </c>
      <c r="BA18">
        <v>0</v>
      </c>
      <c r="BB18">
        <v>9968376</v>
      </c>
      <c r="BC18">
        <v>10050</v>
      </c>
      <c r="BD18">
        <v>0</v>
      </c>
      <c r="BE18">
        <v>0</v>
      </c>
      <c r="BF18">
        <v>0</v>
      </c>
      <c r="BG18">
        <v>3602</v>
      </c>
      <c r="BH18">
        <v>0</v>
      </c>
      <c r="BI18">
        <v>7634430</v>
      </c>
      <c r="BJ18">
        <v>0</v>
      </c>
      <c r="BK18">
        <v>0</v>
      </c>
      <c r="BL18">
        <v>0</v>
      </c>
      <c r="BM18">
        <v>0</v>
      </c>
      <c r="BN18">
        <v>2132976</v>
      </c>
      <c r="BO18">
        <v>0</v>
      </c>
      <c r="BP18">
        <v>646</v>
      </c>
      <c r="BQ18">
        <v>0</v>
      </c>
      <c r="BR18">
        <v>0</v>
      </c>
      <c r="BS18">
        <v>26747055</v>
      </c>
      <c r="BT18">
        <v>711</v>
      </c>
      <c r="BU18">
        <v>0</v>
      </c>
      <c r="BV18">
        <v>8073</v>
      </c>
      <c r="BW18">
        <v>0</v>
      </c>
      <c r="BX18">
        <v>9</v>
      </c>
      <c r="BY18">
        <v>13053</v>
      </c>
      <c r="BZ18">
        <v>3218</v>
      </c>
    </row>
    <row r="19" spans="1:78" x14ac:dyDescent="0.25">
      <c r="A19">
        <v>0</v>
      </c>
      <c r="B19" t="s">
        <v>152</v>
      </c>
      <c r="C19">
        <v>127</v>
      </c>
      <c r="D19">
        <v>0</v>
      </c>
      <c r="E19">
        <v>0</v>
      </c>
      <c r="F19">
        <v>335992</v>
      </c>
      <c r="G19">
        <v>445</v>
      </c>
      <c r="H19">
        <v>149716927</v>
      </c>
      <c r="I19">
        <v>0</v>
      </c>
      <c r="J19">
        <v>335852</v>
      </c>
      <c r="K19">
        <v>0</v>
      </c>
      <c r="L19">
        <v>1959</v>
      </c>
      <c r="M19">
        <v>14</v>
      </c>
      <c r="N19">
        <v>0</v>
      </c>
      <c r="O19">
        <v>0</v>
      </c>
      <c r="P19">
        <v>335657</v>
      </c>
      <c r="Q19">
        <v>0</v>
      </c>
      <c r="R19">
        <v>195</v>
      </c>
      <c r="S19">
        <v>0</v>
      </c>
      <c r="T19">
        <v>0</v>
      </c>
      <c r="U19">
        <v>0</v>
      </c>
      <c r="V19">
        <v>1514</v>
      </c>
      <c r="W19">
        <v>0</v>
      </c>
      <c r="X19">
        <v>0</v>
      </c>
      <c r="Y19">
        <v>335852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265439</v>
      </c>
      <c r="AF19">
        <v>0</v>
      </c>
      <c r="AG19">
        <v>68343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131</v>
      </c>
      <c r="AR19">
        <v>107</v>
      </c>
      <c r="AS19">
        <v>112</v>
      </c>
      <c r="AT19">
        <v>5</v>
      </c>
      <c r="AU19">
        <v>184</v>
      </c>
      <c r="AV19">
        <v>0</v>
      </c>
      <c r="AW19">
        <v>0</v>
      </c>
      <c r="AX19">
        <v>375001</v>
      </c>
      <c r="AY19">
        <v>0</v>
      </c>
      <c r="AZ19">
        <v>0</v>
      </c>
      <c r="BA19">
        <v>0</v>
      </c>
      <c r="BB19">
        <v>10038824</v>
      </c>
      <c r="BC19">
        <v>10043</v>
      </c>
      <c r="BD19">
        <v>0</v>
      </c>
      <c r="BE19">
        <v>0</v>
      </c>
      <c r="BF19">
        <v>0</v>
      </c>
      <c r="BG19">
        <v>3913</v>
      </c>
      <c r="BH19">
        <v>0</v>
      </c>
      <c r="BI19">
        <v>8071635</v>
      </c>
      <c r="BJ19">
        <v>0</v>
      </c>
      <c r="BK19">
        <v>0</v>
      </c>
      <c r="BL19">
        <v>0</v>
      </c>
      <c r="BM19">
        <v>0</v>
      </c>
      <c r="BN19">
        <v>2091504</v>
      </c>
      <c r="BO19">
        <v>0</v>
      </c>
      <c r="BP19">
        <v>693</v>
      </c>
      <c r="BQ19">
        <v>0</v>
      </c>
      <c r="BR19">
        <v>0</v>
      </c>
      <c r="BS19">
        <v>26747055</v>
      </c>
      <c r="BT19">
        <v>757</v>
      </c>
      <c r="BU19">
        <v>0</v>
      </c>
      <c r="BV19">
        <v>8476</v>
      </c>
      <c r="BW19">
        <v>0</v>
      </c>
      <c r="BX19">
        <v>10</v>
      </c>
      <c r="BY19">
        <v>13718</v>
      </c>
      <c r="BZ19">
        <v>3366</v>
      </c>
    </row>
    <row r="20" spans="1:78" x14ac:dyDescent="0.25">
      <c r="A20">
        <v>0</v>
      </c>
      <c r="B20" t="s">
        <v>151</v>
      </c>
      <c r="C20">
        <v>134</v>
      </c>
      <c r="D20">
        <v>0</v>
      </c>
      <c r="E20">
        <v>0</v>
      </c>
      <c r="F20">
        <v>361184</v>
      </c>
      <c r="G20">
        <v>447</v>
      </c>
      <c r="H20">
        <v>161530800</v>
      </c>
      <c r="I20">
        <v>0</v>
      </c>
      <c r="J20">
        <v>360988</v>
      </c>
      <c r="K20">
        <v>0</v>
      </c>
      <c r="L20">
        <v>2249</v>
      </c>
      <c r="M20">
        <v>14</v>
      </c>
      <c r="N20">
        <v>0</v>
      </c>
      <c r="O20">
        <v>0</v>
      </c>
      <c r="P20">
        <v>360788</v>
      </c>
      <c r="Q20">
        <v>0</v>
      </c>
      <c r="R20">
        <v>200</v>
      </c>
      <c r="S20">
        <v>0</v>
      </c>
      <c r="T20">
        <v>0</v>
      </c>
      <c r="U20">
        <v>0</v>
      </c>
      <c r="V20">
        <v>1514</v>
      </c>
      <c r="W20">
        <v>0</v>
      </c>
      <c r="X20">
        <v>0</v>
      </c>
      <c r="Y20">
        <v>360988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286030</v>
      </c>
      <c r="AF20">
        <v>0</v>
      </c>
      <c r="AG20">
        <v>72598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138</v>
      </c>
      <c r="AR20">
        <v>107</v>
      </c>
      <c r="AS20">
        <v>112</v>
      </c>
      <c r="AT20">
        <v>5</v>
      </c>
      <c r="AU20">
        <v>184</v>
      </c>
      <c r="AV20">
        <v>0</v>
      </c>
      <c r="AW20">
        <v>0</v>
      </c>
      <c r="AX20">
        <v>395654</v>
      </c>
      <c r="AY20">
        <v>0</v>
      </c>
      <c r="AZ20">
        <v>0</v>
      </c>
      <c r="BA20">
        <v>0</v>
      </c>
      <c r="BB20">
        <v>10065168</v>
      </c>
      <c r="BC20">
        <v>10079</v>
      </c>
      <c r="BD20">
        <v>0</v>
      </c>
      <c r="BE20">
        <v>174</v>
      </c>
      <c r="BF20">
        <v>0</v>
      </c>
      <c r="BG20">
        <v>4357</v>
      </c>
      <c r="BH20">
        <v>0</v>
      </c>
      <c r="BI20">
        <v>7349700</v>
      </c>
      <c r="BJ20">
        <v>0</v>
      </c>
      <c r="BK20">
        <v>0</v>
      </c>
      <c r="BL20">
        <v>0</v>
      </c>
      <c r="BM20">
        <v>0</v>
      </c>
      <c r="BN20">
        <v>2020096</v>
      </c>
      <c r="BO20">
        <v>0</v>
      </c>
      <c r="BP20">
        <v>743</v>
      </c>
      <c r="BQ20">
        <v>0</v>
      </c>
      <c r="BR20">
        <v>0</v>
      </c>
      <c r="BS20">
        <v>26747055</v>
      </c>
      <c r="BT20">
        <v>825</v>
      </c>
      <c r="BU20">
        <v>0</v>
      </c>
      <c r="BV20">
        <v>9041</v>
      </c>
      <c r="BW20">
        <v>0</v>
      </c>
      <c r="BX20">
        <v>10</v>
      </c>
      <c r="BY20">
        <v>14626</v>
      </c>
      <c r="BZ20">
        <v>3594</v>
      </c>
    </row>
    <row r="21" spans="1:78" x14ac:dyDescent="0.25">
      <c r="A21">
        <v>0</v>
      </c>
      <c r="B21" t="s">
        <v>150</v>
      </c>
      <c r="C21">
        <v>141</v>
      </c>
      <c r="D21">
        <v>0</v>
      </c>
      <c r="E21">
        <v>0</v>
      </c>
      <c r="F21">
        <v>380501</v>
      </c>
      <c r="G21">
        <v>452</v>
      </c>
      <c r="H21">
        <v>171947614</v>
      </c>
      <c r="I21">
        <v>0</v>
      </c>
      <c r="J21">
        <v>380261</v>
      </c>
      <c r="K21">
        <v>0</v>
      </c>
      <c r="L21">
        <v>2293</v>
      </c>
      <c r="M21">
        <v>14</v>
      </c>
      <c r="N21">
        <v>0</v>
      </c>
      <c r="O21">
        <v>0</v>
      </c>
      <c r="P21">
        <v>380048</v>
      </c>
      <c r="Q21">
        <v>0</v>
      </c>
      <c r="R21">
        <v>213</v>
      </c>
      <c r="S21">
        <v>0</v>
      </c>
      <c r="T21">
        <v>0</v>
      </c>
      <c r="U21">
        <v>0</v>
      </c>
      <c r="V21">
        <v>1514</v>
      </c>
      <c r="W21">
        <v>0</v>
      </c>
      <c r="X21">
        <v>0</v>
      </c>
      <c r="Y21">
        <v>380261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302246</v>
      </c>
      <c r="AF21">
        <v>0</v>
      </c>
      <c r="AG21">
        <v>75611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138</v>
      </c>
      <c r="AR21">
        <v>107</v>
      </c>
      <c r="AS21">
        <v>112</v>
      </c>
      <c r="AT21">
        <v>5</v>
      </c>
      <c r="AU21">
        <v>184</v>
      </c>
      <c r="AV21">
        <v>0</v>
      </c>
      <c r="AW21">
        <v>0</v>
      </c>
      <c r="AX21">
        <v>415175</v>
      </c>
      <c r="AY21">
        <v>0</v>
      </c>
      <c r="AZ21">
        <v>0</v>
      </c>
      <c r="BA21">
        <v>0</v>
      </c>
      <c r="BB21">
        <v>10108680</v>
      </c>
      <c r="BC21">
        <v>10061</v>
      </c>
      <c r="BD21">
        <v>0</v>
      </c>
      <c r="BE21">
        <v>248</v>
      </c>
      <c r="BF21">
        <v>0</v>
      </c>
      <c r="BG21">
        <v>4666</v>
      </c>
      <c r="BH21">
        <v>0</v>
      </c>
      <c r="BI21">
        <v>7386131</v>
      </c>
      <c r="BJ21">
        <v>0</v>
      </c>
      <c r="BK21">
        <v>0</v>
      </c>
      <c r="BL21">
        <v>0</v>
      </c>
      <c r="BM21">
        <v>0</v>
      </c>
      <c r="BN21">
        <v>1952320</v>
      </c>
      <c r="BO21">
        <v>0</v>
      </c>
      <c r="BP21">
        <v>783</v>
      </c>
      <c r="BQ21">
        <v>0</v>
      </c>
      <c r="BR21">
        <v>0</v>
      </c>
      <c r="BS21">
        <v>26747055</v>
      </c>
      <c r="BT21">
        <v>919</v>
      </c>
      <c r="BU21">
        <v>0</v>
      </c>
      <c r="BV21">
        <v>9446</v>
      </c>
      <c r="BW21">
        <v>0</v>
      </c>
      <c r="BX21">
        <v>10</v>
      </c>
      <c r="BY21">
        <v>15287</v>
      </c>
      <c r="BZ21">
        <v>3744</v>
      </c>
    </row>
    <row r="22" spans="1:78" x14ac:dyDescent="0.25">
      <c r="A22">
        <v>0</v>
      </c>
      <c r="B22" t="s">
        <v>149</v>
      </c>
      <c r="C22">
        <v>148</v>
      </c>
      <c r="D22">
        <v>0</v>
      </c>
      <c r="E22">
        <v>0</v>
      </c>
      <c r="F22">
        <v>401718</v>
      </c>
      <c r="G22">
        <v>450</v>
      </c>
      <c r="H22">
        <v>180747494</v>
      </c>
      <c r="I22">
        <v>0</v>
      </c>
      <c r="J22">
        <v>401535</v>
      </c>
      <c r="K22">
        <v>0</v>
      </c>
      <c r="L22">
        <v>2362</v>
      </c>
      <c r="M22">
        <v>27</v>
      </c>
      <c r="N22">
        <v>0</v>
      </c>
      <c r="O22">
        <v>0</v>
      </c>
      <c r="P22">
        <v>401287</v>
      </c>
      <c r="Q22">
        <v>0</v>
      </c>
      <c r="R22">
        <v>248</v>
      </c>
      <c r="S22">
        <v>0</v>
      </c>
      <c r="T22">
        <v>0</v>
      </c>
      <c r="U22">
        <v>0</v>
      </c>
      <c r="V22">
        <v>1514</v>
      </c>
      <c r="W22">
        <v>0</v>
      </c>
      <c r="X22">
        <v>0</v>
      </c>
      <c r="Y22">
        <v>401535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318917</v>
      </c>
      <c r="AF22">
        <v>0</v>
      </c>
      <c r="AG22">
        <v>80035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157</v>
      </c>
      <c r="AR22">
        <v>107</v>
      </c>
      <c r="AS22">
        <v>112</v>
      </c>
      <c r="AT22">
        <v>5</v>
      </c>
      <c r="AU22">
        <v>184</v>
      </c>
      <c r="AV22">
        <v>0</v>
      </c>
      <c r="AW22">
        <v>0</v>
      </c>
      <c r="AX22">
        <v>428690</v>
      </c>
      <c r="AY22">
        <v>0</v>
      </c>
      <c r="AZ22">
        <v>0</v>
      </c>
      <c r="BA22">
        <v>0</v>
      </c>
      <c r="BB22">
        <v>10155152</v>
      </c>
      <c r="BC22">
        <v>10098</v>
      </c>
      <c r="BD22">
        <v>0</v>
      </c>
      <c r="BE22">
        <v>391</v>
      </c>
      <c r="BF22">
        <v>0</v>
      </c>
      <c r="BG22">
        <v>5116</v>
      </c>
      <c r="BH22">
        <v>0</v>
      </c>
      <c r="BI22">
        <v>7354763</v>
      </c>
      <c r="BJ22">
        <v>0</v>
      </c>
      <c r="BK22">
        <v>0</v>
      </c>
      <c r="BL22">
        <v>0</v>
      </c>
      <c r="BM22">
        <v>0</v>
      </c>
      <c r="BN22">
        <v>1897968</v>
      </c>
      <c r="BO22">
        <v>0</v>
      </c>
      <c r="BP22">
        <v>838</v>
      </c>
      <c r="BQ22">
        <v>0</v>
      </c>
      <c r="BR22">
        <v>0</v>
      </c>
      <c r="BS22">
        <v>26747055</v>
      </c>
      <c r="BT22">
        <v>1014</v>
      </c>
      <c r="BU22">
        <v>0</v>
      </c>
      <c r="BV22">
        <v>9995</v>
      </c>
      <c r="BW22">
        <v>0</v>
      </c>
      <c r="BX22">
        <v>11</v>
      </c>
      <c r="BY22">
        <v>16185</v>
      </c>
      <c r="BZ22">
        <v>3956</v>
      </c>
    </row>
    <row r="23" spans="1:78" x14ac:dyDescent="0.25">
      <c r="A23">
        <v>0</v>
      </c>
      <c r="B23" t="s">
        <v>148</v>
      </c>
      <c r="C23">
        <v>155</v>
      </c>
      <c r="D23">
        <v>0</v>
      </c>
      <c r="E23">
        <v>0</v>
      </c>
      <c r="F23">
        <v>423650</v>
      </c>
      <c r="G23">
        <v>454</v>
      </c>
      <c r="H23">
        <v>192607225</v>
      </c>
      <c r="I23">
        <v>0</v>
      </c>
      <c r="J23">
        <v>423548</v>
      </c>
      <c r="K23">
        <v>0</v>
      </c>
      <c r="L23">
        <v>2418</v>
      </c>
      <c r="M23">
        <v>27</v>
      </c>
      <c r="N23">
        <v>0</v>
      </c>
      <c r="O23">
        <v>0</v>
      </c>
      <c r="P23">
        <v>423289</v>
      </c>
      <c r="Q23">
        <v>0</v>
      </c>
      <c r="R23">
        <v>259</v>
      </c>
      <c r="S23">
        <v>0</v>
      </c>
      <c r="T23">
        <v>0</v>
      </c>
      <c r="U23">
        <v>0</v>
      </c>
      <c r="V23">
        <v>1514</v>
      </c>
      <c r="W23">
        <v>0</v>
      </c>
      <c r="X23">
        <v>0</v>
      </c>
      <c r="Y23">
        <v>423548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337781</v>
      </c>
      <c r="AF23">
        <v>0</v>
      </c>
      <c r="AG23">
        <v>83128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161</v>
      </c>
      <c r="AR23">
        <v>107</v>
      </c>
      <c r="AS23">
        <v>112</v>
      </c>
      <c r="AT23">
        <v>5</v>
      </c>
      <c r="AU23">
        <v>184</v>
      </c>
      <c r="AV23">
        <v>0</v>
      </c>
      <c r="AW23">
        <v>0</v>
      </c>
      <c r="AX23">
        <v>446328</v>
      </c>
      <c r="AY23">
        <v>0</v>
      </c>
      <c r="AZ23">
        <v>0</v>
      </c>
      <c r="BA23">
        <v>0</v>
      </c>
      <c r="BB23">
        <v>10210208</v>
      </c>
      <c r="BC23">
        <v>10058</v>
      </c>
      <c r="BD23">
        <v>0</v>
      </c>
      <c r="BE23">
        <v>443</v>
      </c>
      <c r="BF23">
        <v>0</v>
      </c>
      <c r="BG23">
        <v>5494</v>
      </c>
      <c r="BH23">
        <v>0</v>
      </c>
      <c r="BI23">
        <v>7399236</v>
      </c>
      <c r="BJ23">
        <v>0</v>
      </c>
      <c r="BK23">
        <v>0</v>
      </c>
      <c r="BL23">
        <v>0</v>
      </c>
      <c r="BM23">
        <v>0</v>
      </c>
      <c r="BN23">
        <v>1883408</v>
      </c>
      <c r="BO23">
        <v>0</v>
      </c>
      <c r="BP23">
        <v>867</v>
      </c>
      <c r="BQ23">
        <v>0</v>
      </c>
      <c r="BR23">
        <v>0</v>
      </c>
      <c r="BS23">
        <v>26747055</v>
      </c>
      <c r="BT23">
        <v>1060</v>
      </c>
      <c r="BU23">
        <v>0</v>
      </c>
      <c r="BV23">
        <v>10468</v>
      </c>
      <c r="BW23">
        <v>0</v>
      </c>
      <c r="BX23">
        <v>12</v>
      </c>
      <c r="BY23">
        <v>16960</v>
      </c>
      <c r="BZ23">
        <v>4125</v>
      </c>
    </row>
    <row r="24" spans="1:78" x14ac:dyDescent="0.25">
      <c r="A24">
        <v>0</v>
      </c>
      <c r="B24" t="s">
        <v>147</v>
      </c>
      <c r="C24">
        <v>162</v>
      </c>
      <c r="D24">
        <v>0</v>
      </c>
      <c r="E24">
        <v>0</v>
      </c>
      <c r="F24">
        <v>449993</v>
      </c>
      <c r="G24">
        <v>457</v>
      </c>
      <c r="H24">
        <v>205901538</v>
      </c>
      <c r="I24">
        <v>0</v>
      </c>
      <c r="J24">
        <v>449818</v>
      </c>
      <c r="K24">
        <v>0</v>
      </c>
      <c r="L24">
        <v>2505</v>
      </c>
      <c r="M24">
        <v>27</v>
      </c>
      <c r="N24">
        <v>0</v>
      </c>
      <c r="O24">
        <v>0</v>
      </c>
      <c r="P24">
        <v>449554</v>
      </c>
      <c r="Q24">
        <v>0</v>
      </c>
      <c r="R24">
        <v>264</v>
      </c>
      <c r="S24">
        <v>0</v>
      </c>
      <c r="T24">
        <v>0</v>
      </c>
      <c r="U24">
        <v>0</v>
      </c>
      <c r="V24">
        <v>1514</v>
      </c>
      <c r="W24">
        <v>0</v>
      </c>
      <c r="X24">
        <v>0</v>
      </c>
      <c r="Y24">
        <v>449818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360172</v>
      </c>
      <c r="AF24">
        <v>0</v>
      </c>
      <c r="AG24">
        <v>86920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170</v>
      </c>
      <c r="AR24">
        <v>107</v>
      </c>
      <c r="AS24">
        <v>112</v>
      </c>
      <c r="AT24">
        <v>5</v>
      </c>
      <c r="AU24">
        <v>185</v>
      </c>
      <c r="AV24">
        <v>0</v>
      </c>
      <c r="AW24">
        <v>0</v>
      </c>
      <c r="AX24">
        <v>459210</v>
      </c>
      <c r="AY24">
        <v>0</v>
      </c>
      <c r="AZ24">
        <v>0</v>
      </c>
      <c r="BA24">
        <v>0</v>
      </c>
      <c r="BB24">
        <v>10223528</v>
      </c>
      <c r="BC24">
        <v>10001</v>
      </c>
      <c r="BD24">
        <v>0</v>
      </c>
      <c r="BE24">
        <v>645</v>
      </c>
      <c r="BF24">
        <v>0</v>
      </c>
      <c r="BG24">
        <v>5943</v>
      </c>
      <c r="BH24">
        <v>0</v>
      </c>
      <c r="BI24">
        <v>7281918</v>
      </c>
      <c r="BJ24">
        <v>0</v>
      </c>
      <c r="BK24">
        <v>0</v>
      </c>
      <c r="BL24">
        <v>0</v>
      </c>
      <c r="BM24">
        <v>0</v>
      </c>
      <c r="BN24">
        <v>1854608</v>
      </c>
      <c r="BO24">
        <v>0</v>
      </c>
      <c r="BP24">
        <v>943</v>
      </c>
      <c r="BQ24">
        <v>0</v>
      </c>
      <c r="BR24">
        <v>0</v>
      </c>
      <c r="BS24">
        <v>26755279</v>
      </c>
      <c r="BT24">
        <v>1107</v>
      </c>
      <c r="BU24">
        <v>0</v>
      </c>
      <c r="BV24">
        <v>11067</v>
      </c>
      <c r="BW24">
        <v>0</v>
      </c>
      <c r="BX24">
        <v>12</v>
      </c>
      <c r="BY24">
        <v>17920</v>
      </c>
      <c r="BZ24">
        <v>4388</v>
      </c>
    </row>
    <row r="25" spans="1:78" x14ac:dyDescent="0.25">
      <c r="A25">
        <v>0</v>
      </c>
      <c r="B25" t="s">
        <v>146</v>
      </c>
      <c r="C25">
        <v>169</v>
      </c>
      <c r="D25">
        <v>0</v>
      </c>
      <c r="E25">
        <v>0</v>
      </c>
      <c r="F25">
        <v>463775</v>
      </c>
      <c r="G25">
        <v>454</v>
      </c>
      <c r="H25">
        <v>210533977</v>
      </c>
      <c r="I25">
        <v>0</v>
      </c>
      <c r="J25">
        <v>463633</v>
      </c>
      <c r="K25">
        <v>0</v>
      </c>
      <c r="L25">
        <v>2532</v>
      </c>
      <c r="M25">
        <v>27</v>
      </c>
      <c r="N25">
        <v>0</v>
      </c>
      <c r="O25">
        <v>0</v>
      </c>
      <c r="P25">
        <v>463368</v>
      </c>
      <c r="Q25">
        <v>0</v>
      </c>
      <c r="R25">
        <v>265</v>
      </c>
      <c r="S25">
        <v>0</v>
      </c>
      <c r="T25">
        <v>0</v>
      </c>
      <c r="U25">
        <v>0</v>
      </c>
      <c r="V25">
        <v>1514</v>
      </c>
      <c r="W25">
        <v>0</v>
      </c>
      <c r="X25">
        <v>0</v>
      </c>
      <c r="Y25">
        <v>463633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371099</v>
      </c>
      <c r="AF25">
        <v>0</v>
      </c>
      <c r="AG25">
        <v>89781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171</v>
      </c>
      <c r="AR25">
        <v>107</v>
      </c>
      <c r="AS25">
        <v>112</v>
      </c>
      <c r="AT25">
        <v>5</v>
      </c>
      <c r="AU25">
        <v>185</v>
      </c>
      <c r="AV25">
        <v>0</v>
      </c>
      <c r="AW25">
        <v>0</v>
      </c>
      <c r="AX25">
        <v>470294</v>
      </c>
      <c r="AY25">
        <v>0</v>
      </c>
      <c r="AZ25">
        <v>0</v>
      </c>
      <c r="BA25">
        <v>0</v>
      </c>
      <c r="BB25">
        <v>10223824</v>
      </c>
      <c r="BC25">
        <v>10054</v>
      </c>
      <c r="BD25">
        <v>0</v>
      </c>
      <c r="BE25">
        <v>819</v>
      </c>
      <c r="BF25">
        <v>0</v>
      </c>
      <c r="BG25">
        <v>6257</v>
      </c>
      <c r="BH25">
        <v>0</v>
      </c>
      <c r="BI25">
        <v>6868166</v>
      </c>
      <c r="BJ25">
        <v>0</v>
      </c>
      <c r="BK25">
        <v>0</v>
      </c>
      <c r="BL25">
        <v>0</v>
      </c>
      <c r="BM25">
        <v>0</v>
      </c>
      <c r="BN25">
        <v>1810640</v>
      </c>
      <c r="BO25">
        <v>0</v>
      </c>
      <c r="BP25">
        <v>978</v>
      </c>
      <c r="BQ25">
        <v>0</v>
      </c>
      <c r="BR25">
        <v>0</v>
      </c>
      <c r="BS25">
        <v>26755279</v>
      </c>
      <c r="BT25">
        <v>1152</v>
      </c>
      <c r="BU25">
        <v>0</v>
      </c>
      <c r="BV25">
        <v>11474</v>
      </c>
      <c r="BW25">
        <v>0</v>
      </c>
      <c r="BX25">
        <v>12</v>
      </c>
      <c r="BY25">
        <v>18588</v>
      </c>
      <c r="BZ25">
        <v>4540</v>
      </c>
    </row>
    <row r="26" spans="1:78" x14ac:dyDescent="0.25">
      <c r="A26">
        <v>0</v>
      </c>
      <c r="B26" t="s">
        <v>145</v>
      </c>
      <c r="C26">
        <v>176</v>
      </c>
      <c r="D26">
        <v>0</v>
      </c>
      <c r="E26">
        <v>0</v>
      </c>
      <c r="F26">
        <v>484556</v>
      </c>
      <c r="G26">
        <v>456</v>
      </c>
      <c r="H26">
        <v>220939127</v>
      </c>
      <c r="I26">
        <v>0</v>
      </c>
      <c r="J26">
        <v>484322</v>
      </c>
      <c r="K26">
        <v>0</v>
      </c>
      <c r="L26">
        <v>2596</v>
      </c>
      <c r="M26">
        <v>27</v>
      </c>
      <c r="N26">
        <v>0</v>
      </c>
      <c r="O26">
        <v>0</v>
      </c>
      <c r="P26">
        <v>484052</v>
      </c>
      <c r="Q26">
        <v>0</v>
      </c>
      <c r="R26">
        <v>270</v>
      </c>
      <c r="S26">
        <v>0</v>
      </c>
      <c r="T26">
        <v>0</v>
      </c>
      <c r="U26">
        <v>0</v>
      </c>
      <c r="V26">
        <v>1514</v>
      </c>
      <c r="W26">
        <v>0</v>
      </c>
      <c r="X26">
        <v>0</v>
      </c>
      <c r="Y26">
        <v>484322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387625</v>
      </c>
      <c r="AF26">
        <v>0</v>
      </c>
      <c r="AG26">
        <v>93880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176</v>
      </c>
      <c r="AR26">
        <v>107</v>
      </c>
      <c r="AS26">
        <v>112</v>
      </c>
      <c r="AT26">
        <v>5</v>
      </c>
      <c r="AU26">
        <v>185</v>
      </c>
      <c r="AV26">
        <v>0</v>
      </c>
      <c r="AW26">
        <v>0</v>
      </c>
      <c r="AX26">
        <v>475449</v>
      </c>
      <c r="AY26">
        <v>0</v>
      </c>
      <c r="AZ26">
        <v>0</v>
      </c>
      <c r="BA26">
        <v>0</v>
      </c>
      <c r="BB26">
        <v>10210208</v>
      </c>
      <c r="BC26">
        <v>10070</v>
      </c>
      <c r="BD26">
        <v>0</v>
      </c>
      <c r="BE26">
        <v>917</v>
      </c>
      <c r="BF26">
        <v>0</v>
      </c>
      <c r="BG26">
        <v>6736</v>
      </c>
      <c r="BH26">
        <v>0</v>
      </c>
      <c r="BI26">
        <v>6548598</v>
      </c>
      <c r="BJ26">
        <v>0</v>
      </c>
      <c r="BK26">
        <v>0</v>
      </c>
      <c r="BL26">
        <v>0</v>
      </c>
      <c r="BM26">
        <v>0</v>
      </c>
      <c r="BN26">
        <v>1776464</v>
      </c>
      <c r="BO26">
        <v>0</v>
      </c>
      <c r="BP26">
        <v>997</v>
      </c>
      <c r="BQ26">
        <v>0</v>
      </c>
      <c r="BR26">
        <v>0</v>
      </c>
      <c r="BS26">
        <v>26755279</v>
      </c>
      <c r="BT26">
        <v>1168</v>
      </c>
      <c r="BU26">
        <v>0</v>
      </c>
      <c r="BV26">
        <v>11873</v>
      </c>
      <c r="BW26">
        <v>0</v>
      </c>
      <c r="BX26">
        <v>12</v>
      </c>
      <c r="BY26">
        <v>19318</v>
      </c>
      <c r="BZ26">
        <v>4616</v>
      </c>
    </row>
    <row r="27" spans="1:78" x14ac:dyDescent="0.25">
      <c r="A27">
        <v>0</v>
      </c>
      <c r="B27" t="s">
        <v>144</v>
      </c>
      <c r="C27">
        <v>183</v>
      </c>
      <c r="D27">
        <v>0</v>
      </c>
      <c r="E27">
        <v>0</v>
      </c>
      <c r="F27">
        <v>500108</v>
      </c>
      <c r="G27">
        <v>456</v>
      </c>
      <c r="H27">
        <v>228033797</v>
      </c>
      <c r="I27">
        <v>0</v>
      </c>
      <c r="J27">
        <v>499884</v>
      </c>
      <c r="K27">
        <v>0</v>
      </c>
      <c r="L27">
        <v>2657</v>
      </c>
      <c r="M27">
        <v>27</v>
      </c>
      <c r="N27">
        <v>0</v>
      </c>
      <c r="O27">
        <v>0</v>
      </c>
      <c r="P27">
        <v>499611</v>
      </c>
      <c r="Q27">
        <v>0</v>
      </c>
      <c r="R27">
        <v>273</v>
      </c>
      <c r="S27">
        <v>0</v>
      </c>
      <c r="T27">
        <v>0</v>
      </c>
      <c r="U27">
        <v>0</v>
      </c>
      <c r="V27">
        <v>1514</v>
      </c>
      <c r="W27">
        <v>0</v>
      </c>
      <c r="X27">
        <v>0</v>
      </c>
      <c r="Y27">
        <v>499884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400124</v>
      </c>
      <c r="AF27">
        <v>0</v>
      </c>
      <c r="AG27">
        <v>96882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180</v>
      </c>
      <c r="AR27">
        <v>107</v>
      </c>
      <c r="AS27">
        <v>112</v>
      </c>
      <c r="AT27">
        <v>5</v>
      </c>
      <c r="AU27">
        <v>185</v>
      </c>
      <c r="AV27">
        <v>0</v>
      </c>
      <c r="AW27">
        <v>0</v>
      </c>
      <c r="AX27">
        <v>504258</v>
      </c>
      <c r="AY27">
        <v>0</v>
      </c>
      <c r="AZ27">
        <v>0</v>
      </c>
      <c r="BA27">
        <v>0</v>
      </c>
      <c r="BB27">
        <v>10280656</v>
      </c>
      <c r="BC27">
        <v>10081</v>
      </c>
      <c r="BD27">
        <v>0</v>
      </c>
      <c r="BE27">
        <v>1055</v>
      </c>
      <c r="BF27">
        <v>0</v>
      </c>
      <c r="BG27">
        <v>7027</v>
      </c>
      <c r="BH27">
        <v>0</v>
      </c>
      <c r="BI27">
        <v>6804539</v>
      </c>
      <c r="BJ27">
        <v>0</v>
      </c>
      <c r="BK27">
        <v>0</v>
      </c>
      <c r="BL27">
        <v>0</v>
      </c>
      <c r="BM27">
        <v>0</v>
      </c>
      <c r="BN27">
        <v>1763408</v>
      </c>
      <c r="BO27">
        <v>0</v>
      </c>
      <c r="BP27">
        <v>1023</v>
      </c>
      <c r="BQ27">
        <v>0</v>
      </c>
      <c r="BR27">
        <v>0</v>
      </c>
      <c r="BS27">
        <v>26755279</v>
      </c>
      <c r="BT27">
        <v>1187</v>
      </c>
      <c r="BU27">
        <v>0</v>
      </c>
      <c r="BV27">
        <v>12359</v>
      </c>
      <c r="BW27">
        <v>0</v>
      </c>
      <c r="BX27">
        <v>12</v>
      </c>
      <c r="BY27">
        <v>20061</v>
      </c>
      <c r="BZ27">
        <v>4846</v>
      </c>
    </row>
    <row r="28" spans="1:78" x14ac:dyDescent="0.25">
      <c r="A28">
        <v>0</v>
      </c>
      <c r="B28" t="s">
        <v>143</v>
      </c>
      <c r="C28">
        <v>190</v>
      </c>
      <c r="D28">
        <v>0</v>
      </c>
      <c r="E28">
        <v>0</v>
      </c>
      <c r="F28">
        <v>519113</v>
      </c>
      <c r="G28">
        <v>454</v>
      </c>
      <c r="H28">
        <v>235718385</v>
      </c>
      <c r="I28">
        <v>0</v>
      </c>
      <c r="J28">
        <v>518874</v>
      </c>
      <c r="K28">
        <v>0</v>
      </c>
      <c r="L28">
        <v>2813</v>
      </c>
      <c r="M28">
        <v>27</v>
      </c>
      <c r="N28">
        <v>0</v>
      </c>
      <c r="O28">
        <v>0</v>
      </c>
      <c r="P28">
        <v>518598</v>
      </c>
      <c r="Q28">
        <v>0</v>
      </c>
      <c r="R28">
        <v>276</v>
      </c>
      <c r="S28">
        <v>0</v>
      </c>
      <c r="T28">
        <v>0</v>
      </c>
      <c r="U28">
        <v>0</v>
      </c>
      <c r="V28">
        <v>1514</v>
      </c>
      <c r="W28">
        <v>0</v>
      </c>
      <c r="X28">
        <v>0</v>
      </c>
      <c r="Y28">
        <v>518874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415018</v>
      </c>
      <c r="AF28">
        <v>0</v>
      </c>
      <c r="AG28">
        <v>100822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188</v>
      </c>
      <c r="AR28">
        <v>107</v>
      </c>
      <c r="AS28">
        <v>112</v>
      </c>
      <c r="AT28">
        <v>5</v>
      </c>
      <c r="AU28">
        <v>185</v>
      </c>
      <c r="AV28">
        <v>0</v>
      </c>
      <c r="AW28">
        <v>0</v>
      </c>
      <c r="AX28">
        <v>514345</v>
      </c>
      <c r="AY28">
        <v>0</v>
      </c>
      <c r="AZ28">
        <v>0</v>
      </c>
      <c r="BA28">
        <v>0</v>
      </c>
      <c r="BB28">
        <v>10272072</v>
      </c>
      <c r="BC28">
        <v>10064</v>
      </c>
      <c r="BD28">
        <v>0</v>
      </c>
      <c r="BE28">
        <v>1285</v>
      </c>
      <c r="BF28">
        <v>0</v>
      </c>
      <c r="BG28">
        <v>7454</v>
      </c>
      <c r="BH28">
        <v>0</v>
      </c>
      <c r="BI28">
        <v>6907525</v>
      </c>
      <c r="BJ28">
        <v>0</v>
      </c>
      <c r="BK28">
        <v>0</v>
      </c>
      <c r="BL28">
        <v>0</v>
      </c>
      <c r="BM28">
        <v>0</v>
      </c>
      <c r="BN28">
        <v>1731536</v>
      </c>
      <c r="BO28">
        <v>0</v>
      </c>
      <c r="BP28">
        <v>1065</v>
      </c>
      <c r="BQ28">
        <v>0</v>
      </c>
      <c r="BR28">
        <v>0</v>
      </c>
      <c r="BS28">
        <v>26755279</v>
      </c>
      <c r="BT28">
        <v>1211</v>
      </c>
      <c r="BU28">
        <v>0</v>
      </c>
      <c r="BV28">
        <v>12895</v>
      </c>
      <c r="BW28">
        <v>0</v>
      </c>
      <c r="BX28">
        <v>13</v>
      </c>
      <c r="BY28">
        <v>20934</v>
      </c>
      <c r="BZ28">
        <v>5052</v>
      </c>
    </row>
    <row r="29" spans="1:78" x14ac:dyDescent="0.25">
      <c r="A29">
        <v>0</v>
      </c>
      <c r="B29" t="s">
        <v>142</v>
      </c>
      <c r="C29">
        <v>197</v>
      </c>
      <c r="D29">
        <v>0</v>
      </c>
      <c r="E29">
        <v>0</v>
      </c>
      <c r="F29">
        <v>533089</v>
      </c>
      <c r="G29">
        <v>452</v>
      </c>
      <c r="H29">
        <v>240985302</v>
      </c>
      <c r="I29">
        <v>0</v>
      </c>
      <c r="J29">
        <v>532800</v>
      </c>
      <c r="K29">
        <v>0</v>
      </c>
      <c r="L29">
        <v>3019</v>
      </c>
      <c r="M29">
        <v>27</v>
      </c>
      <c r="N29">
        <v>0</v>
      </c>
      <c r="O29">
        <v>0</v>
      </c>
      <c r="P29">
        <v>532516</v>
      </c>
      <c r="Q29">
        <v>0</v>
      </c>
      <c r="R29">
        <v>284</v>
      </c>
      <c r="S29">
        <v>0</v>
      </c>
      <c r="T29">
        <v>0</v>
      </c>
      <c r="U29">
        <v>0</v>
      </c>
      <c r="V29">
        <v>1514</v>
      </c>
      <c r="W29">
        <v>0</v>
      </c>
      <c r="X29">
        <v>0</v>
      </c>
      <c r="Y29">
        <v>532800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425818</v>
      </c>
      <c r="AF29">
        <v>0</v>
      </c>
      <c r="AG29">
        <v>103742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194</v>
      </c>
      <c r="AR29">
        <v>107</v>
      </c>
      <c r="AS29">
        <v>112</v>
      </c>
      <c r="AT29">
        <v>5</v>
      </c>
      <c r="AU29">
        <v>185</v>
      </c>
      <c r="AV29">
        <v>0</v>
      </c>
      <c r="AW29">
        <v>0</v>
      </c>
      <c r="AX29">
        <v>515445</v>
      </c>
      <c r="AY29">
        <v>0</v>
      </c>
      <c r="AZ29">
        <v>0</v>
      </c>
      <c r="BA29">
        <v>0</v>
      </c>
      <c r="BB29">
        <v>10255200</v>
      </c>
      <c r="BC29">
        <v>10054</v>
      </c>
      <c r="BD29">
        <v>0</v>
      </c>
      <c r="BE29">
        <v>1383</v>
      </c>
      <c r="BF29">
        <v>0</v>
      </c>
      <c r="BG29">
        <v>7781</v>
      </c>
      <c r="BH29">
        <v>0</v>
      </c>
      <c r="BI29">
        <v>6767767</v>
      </c>
      <c r="BJ29">
        <v>0</v>
      </c>
      <c r="BK29">
        <v>0</v>
      </c>
      <c r="BL29">
        <v>0</v>
      </c>
      <c r="BM29">
        <v>0</v>
      </c>
      <c r="BN29">
        <v>1705616</v>
      </c>
      <c r="BO29">
        <v>0</v>
      </c>
      <c r="BP29">
        <v>1072</v>
      </c>
      <c r="BQ29">
        <v>0</v>
      </c>
      <c r="BR29">
        <v>0</v>
      </c>
      <c r="BS29">
        <v>26492979</v>
      </c>
      <c r="BT29">
        <v>1233</v>
      </c>
      <c r="BU29">
        <v>0</v>
      </c>
      <c r="BV29">
        <v>13201</v>
      </c>
      <c r="BW29">
        <v>0</v>
      </c>
      <c r="BX29">
        <v>13</v>
      </c>
      <c r="BY29">
        <v>21506</v>
      </c>
      <c r="BZ29">
        <v>5099</v>
      </c>
    </row>
    <row r="30" spans="1:78" x14ac:dyDescent="0.25">
      <c r="A30">
        <v>0</v>
      </c>
      <c r="B30" t="s">
        <v>141</v>
      </c>
      <c r="C30">
        <v>204</v>
      </c>
      <c r="D30">
        <v>0</v>
      </c>
      <c r="E30">
        <v>0</v>
      </c>
      <c r="F30">
        <v>548855</v>
      </c>
      <c r="G30">
        <v>449</v>
      </c>
      <c r="H30">
        <v>246620733</v>
      </c>
      <c r="I30">
        <v>0</v>
      </c>
      <c r="J30">
        <v>548548</v>
      </c>
      <c r="K30">
        <v>0</v>
      </c>
      <c r="L30">
        <v>3070</v>
      </c>
      <c r="M30">
        <v>27</v>
      </c>
      <c r="N30">
        <v>0</v>
      </c>
      <c r="O30">
        <v>0</v>
      </c>
      <c r="P30">
        <v>548258</v>
      </c>
      <c r="Q30">
        <v>0</v>
      </c>
      <c r="R30">
        <v>290</v>
      </c>
      <c r="S30">
        <v>0</v>
      </c>
      <c r="T30">
        <v>0</v>
      </c>
      <c r="U30">
        <v>0</v>
      </c>
      <c r="V30">
        <v>1514</v>
      </c>
      <c r="W30">
        <v>0</v>
      </c>
      <c r="X30">
        <v>0</v>
      </c>
      <c r="Y30">
        <v>548548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437829</v>
      </c>
      <c r="AF30">
        <v>0</v>
      </c>
      <c r="AG30">
        <v>107428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200</v>
      </c>
      <c r="AR30">
        <v>107</v>
      </c>
      <c r="AS30">
        <v>112</v>
      </c>
      <c r="AT30">
        <v>5</v>
      </c>
      <c r="AU30">
        <v>185</v>
      </c>
      <c r="AV30">
        <v>0</v>
      </c>
      <c r="AW30">
        <v>0</v>
      </c>
      <c r="AX30">
        <v>520999</v>
      </c>
      <c r="AY30">
        <v>0</v>
      </c>
      <c r="AZ30">
        <v>0</v>
      </c>
      <c r="BA30">
        <v>0</v>
      </c>
      <c r="BB30">
        <v>10253424</v>
      </c>
      <c r="BC30">
        <v>10066</v>
      </c>
      <c r="BD30">
        <v>0</v>
      </c>
      <c r="BE30">
        <v>1475</v>
      </c>
      <c r="BF30">
        <v>0</v>
      </c>
      <c r="BG30">
        <v>8204</v>
      </c>
      <c r="BH30">
        <v>0</v>
      </c>
      <c r="BI30">
        <v>6417386</v>
      </c>
      <c r="BJ30">
        <v>0</v>
      </c>
      <c r="BK30">
        <v>0</v>
      </c>
      <c r="BL30">
        <v>0</v>
      </c>
      <c r="BM30">
        <v>0</v>
      </c>
      <c r="BN30">
        <v>1686624</v>
      </c>
      <c r="BO30">
        <v>0</v>
      </c>
      <c r="BP30">
        <v>1106</v>
      </c>
      <c r="BQ30">
        <v>0</v>
      </c>
      <c r="BR30">
        <v>0</v>
      </c>
      <c r="BS30">
        <v>25902804</v>
      </c>
      <c r="BT30">
        <v>1290</v>
      </c>
      <c r="BU30">
        <v>0</v>
      </c>
      <c r="BV30">
        <v>13619</v>
      </c>
      <c r="BW30">
        <v>0</v>
      </c>
      <c r="BX30">
        <v>15</v>
      </c>
      <c r="BY30">
        <v>22269</v>
      </c>
      <c r="BZ30">
        <v>5178</v>
      </c>
    </row>
    <row r="31" spans="1:78" x14ac:dyDescent="0.25">
      <c r="A31">
        <v>0</v>
      </c>
      <c r="B31" t="s">
        <v>140</v>
      </c>
      <c r="C31">
        <v>211</v>
      </c>
      <c r="D31">
        <v>0</v>
      </c>
      <c r="E31">
        <v>0</v>
      </c>
      <c r="F31">
        <v>562764</v>
      </c>
      <c r="G31">
        <v>448</v>
      </c>
      <c r="H31">
        <v>252025435</v>
      </c>
      <c r="I31">
        <v>0</v>
      </c>
      <c r="J31">
        <v>562533</v>
      </c>
      <c r="K31">
        <v>0</v>
      </c>
      <c r="L31">
        <v>3092</v>
      </c>
      <c r="M31">
        <v>27</v>
      </c>
      <c r="N31">
        <v>0</v>
      </c>
      <c r="O31">
        <v>0</v>
      </c>
      <c r="P31">
        <v>562238</v>
      </c>
      <c r="Q31">
        <v>0</v>
      </c>
      <c r="R31">
        <v>295</v>
      </c>
      <c r="S31">
        <v>0</v>
      </c>
      <c r="T31">
        <v>0</v>
      </c>
      <c r="U31">
        <v>0</v>
      </c>
      <c r="V31">
        <v>1514</v>
      </c>
      <c r="W31">
        <v>0</v>
      </c>
      <c r="X31">
        <v>0</v>
      </c>
      <c r="Y31">
        <v>562533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448622</v>
      </c>
      <c r="AF31">
        <v>0</v>
      </c>
      <c r="AG31">
        <v>110598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210</v>
      </c>
      <c r="AR31">
        <v>107</v>
      </c>
      <c r="AS31">
        <v>112</v>
      </c>
      <c r="AT31">
        <v>5</v>
      </c>
      <c r="AU31">
        <v>185</v>
      </c>
      <c r="AV31">
        <v>0</v>
      </c>
      <c r="AW31">
        <v>0</v>
      </c>
      <c r="AX31">
        <v>525230</v>
      </c>
      <c r="AY31">
        <v>0</v>
      </c>
      <c r="AZ31">
        <v>0</v>
      </c>
      <c r="BA31">
        <v>0</v>
      </c>
      <c r="BB31">
        <v>10258456</v>
      </c>
      <c r="BC31">
        <v>10068</v>
      </c>
      <c r="BD31">
        <v>0</v>
      </c>
      <c r="BE31">
        <v>1543</v>
      </c>
      <c r="BF31">
        <v>0</v>
      </c>
      <c r="BG31">
        <v>8466</v>
      </c>
      <c r="BH31">
        <v>0</v>
      </c>
      <c r="BI31">
        <v>6560124</v>
      </c>
      <c r="BJ31">
        <v>0</v>
      </c>
      <c r="BK31">
        <v>0</v>
      </c>
      <c r="BL31">
        <v>0</v>
      </c>
      <c r="BM31">
        <v>0</v>
      </c>
      <c r="BN31">
        <v>1666288</v>
      </c>
      <c r="BO31">
        <v>0</v>
      </c>
      <c r="BP31">
        <v>1119</v>
      </c>
      <c r="BQ31">
        <v>0</v>
      </c>
      <c r="BR31">
        <v>0</v>
      </c>
      <c r="BS31">
        <v>25378204</v>
      </c>
      <c r="BT31">
        <v>1314</v>
      </c>
      <c r="BU31">
        <v>0</v>
      </c>
      <c r="BV31">
        <v>13975</v>
      </c>
      <c r="BW31">
        <v>0</v>
      </c>
      <c r="BX31">
        <v>15</v>
      </c>
      <c r="BY31">
        <v>22903</v>
      </c>
      <c r="BZ31">
        <v>5254</v>
      </c>
    </row>
    <row r="32" spans="1:78" x14ac:dyDescent="0.25">
      <c r="A32">
        <v>0</v>
      </c>
      <c r="B32" t="s">
        <v>139</v>
      </c>
      <c r="C32">
        <v>218</v>
      </c>
      <c r="D32">
        <v>0</v>
      </c>
      <c r="E32">
        <v>0</v>
      </c>
      <c r="F32">
        <v>581186</v>
      </c>
      <c r="G32">
        <v>445</v>
      </c>
      <c r="H32">
        <v>259114406</v>
      </c>
      <c r="I32">
        <v>0</v>
      </c>
      <c r="J32">
        <v>581022</v>
      </c>
      <c r="K32">
        <v>0</v>
      </c>
      <c r="L32">
        <v>3167</v>
      </c>
      <c r="M32">
        <v>27</v>
      </c>
      <c r="N32">
        <v>0</v>
      </c>
      <c r="O32">
        <v>0</v>
      </c>
      <c r="P32">
        <v>580719</v>
      </c>
      <c r="Q32">
        <v>0</v>
      </c>
      <c r="R32">
        <v>303</v>
      </c>
      <c r="S32">
        <v>0</v>
      </c>
      <c r="T32">
        <v>0</v>
      </c>
      <c r="U32">
        <v>0</v>
      </c>
      <c r="V32">
        <v>1514</v>
      </c>
      <c r="W32">
        <v>0</v>
      </c>
      <c r="X32">
        <v>0</v>
      </c>
      <c r="Y32">
        <v>581022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463593</v>
      </c>
      <c r="AF32">
        <v>0</v>
      </c>
      <c r="AG32">
        <v>114041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220</v>
      </c>
      <c r="AR32">
        <v>107</v>
      </c>
      <c r="AS32">
        <v>112</v>
      </c>
      <c r="AT32">
        <v>5</v>
      </c>
      <c r="AU32">
        <v>185</v>
      </c>
      <c r="AV32">
        <v>0</v>
      </c>
      <c r="AW32">
        <v>0</v>
      </c>
      <c r="AX32">
        <v>538200</v>
      </c>
      <c r="AY32">
        <v>0</v>
      </c>
      <c r="AZ32">
        <v>0</v>
      </c>
      <c r="BA32">
        <v>0</v>
      </c>
      <c r="BB32">
        <v>10268816</v>
      </c>
      <c r="BC32">
        <v>10071</v>
      </c>
      <c r="BD32">
        <v>0</v>
      </c>
      <c r="BE32">
        <v>1632</v>
      </c>
      <c r="BF32">
        <v>0</v>
      </c>
      <c r="BG32">
        <v>8905</v>
      </c>
      <c r="BH32">
        <v>0</v>
      </c>
      <c r="BI32">
        <v>6869864</v>
      </c>
      <c r="BJ32">
        <v>0</v>
      </c>
      <c r="BK32">
        <v>0</v>
      </c>
      <c r="BL32">
        <v>0</v>
      </c>
      <c r="BM32">
        <v>0</v>
      </c>
      <c r="BN32">
        <v>1635232</v>
      </c>
      <c r="BO32">
        <v>0</v>
      </c>
      <c r="BP32">
        <v>1176</v>
      </c>
      <c r="BQ32">
        <v>0</v>
      </c>
      <c r="BR32">
        <v>0</v>
      </c>
      <c r="BS32">
        <v>25378204</v>
      </c>
      <c r="BT32">
        <v>1379</v>
      </c>
      <c r="BU32">
        <v>0</v>
      </c>
      <c r="BV32">
        <v>14499</v>
      </c>
      <c r="BW32">
        <v>0</v>
      </c>
      <c r="BX32">
        <v>15</v>
      </c>
      <c r="BY32">
        <v>23762</v>
      </c>
      <c r="BZ32">
        <v>5453</v>
      </c>
    </row>
    <row r="33" spans="1:78" x14ac:dyDescent="0.25">
      <c r="A33">
        <v>0</v>
      </c>
      <c r="B33" t="s">
        <v>138</v>
      </c>
      <c r="C33">
        <v>225</v>
      </c>
      <c r="D33">
        <v>0</v>
      </c>
      <c r="E33">
        <v>0</v>
      </c>
      <c r="F33">
        <v>592344</v>
      </c>
      <c r="G33">
        <v>443</v>
      </c>
      <c r="H33">
        <v>262706646</v>
      </c>
      <c r="I33">
        <v>0</v>
      </c>
      <c r="J33">
        <v>592140</v>
      </c>
      <c r="K33">
        <v>0</v>
      </c>
      <c r="L33">
        <v>3214</v>
      </c>
      <c r="M33">
        <v>27</v>
      </c>
      <c r="N33">
        <v>0</v>
      </c>
      <c r="O33">
        <v>0</v>
      </c>
      <c r="P33">
        <v>591829</v>
      </c>
      <c r="Q33">
        <v>0</v>
      </c>
      <c r="R33">
        <v>311</v>
      </c>
      <c r="S33">
        <v>0</v>
      </c>
      <c r="T33">
        <v>0</v>
      </c>
      <c r="U33">
        <v>0</v>
      </c>
      <c r="V33">
        <v>1514</v>
      </c>
      <c r="W33">
        <v>0</v>
      </c>
      <c r="X33">
        <v>0</v>
      </c>
      <c r="Y33">
        <v>592140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472118</v>
      </c>
      <c r="AF33">
        <v>0</v>
      </c>
      <c r="AG33">
        <v>116587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220</v>
      </c>
      <c r="AR33">
        <v>107</v>
      </c>
      <c r="AS33">
        <v>112</v>
      </c>
      <c r="AT33">
        <v>5</v>
      </c>
      <c r="AU33">
        <v>185</v>
      </c>
      <c r="AV33">
        <v>0</v>
      </c>
      <c r="AW33">
        <v>0</v>
      </c>
      <c r="AX33">
        <v>552674</v>
      </c>
      <c r="AY33">
        <v>0</v>
      </c>
      <c r="AZ33">
        <v>0</v>
      </c>
      <c r="BA33">
        <v>0</v>
      </c>
      <c r="BB33">
        <v>10264968</v>
      </c>
      <c r="BC33">
        <v>10086</v>
      </c>
      <c r="BD33">
        <v>0</v>
      </c>
      <c r="BE33">
        <v>1798</v>
      </c>
      <c r="BF33">
        <v>0</v>
      </c>
      <c r="BG33">
        <v>9275</v>
      </c>
      <c r="BH33">
        <v>0</v>
      </c>
      <c r="BI33">
        <v>7076220</v>
      </c>
      <c r="BJ33">
        <v>0</v>
      </c>
      <c r="BK33">
        <v>0</v>
      </c>
      <c r="BL33">
        <v>0</v>
      </c>
      <c r="BM33">
        <v>0</v>
      </c>
      <c r="BN33">
        <v>1608912</v>
      </c>
      <c r="BO33">
        <v>0</v>
      </c>
      <c r="BP33">
        <v>1186</v>
      </c>
      <c r="BQ33">
        <v>0</v>
      </c>
      <c r="BR33">
        <v>0</v>
      </c>
      <c r="BS33">
        <v>25378204</v>
      </c>
      <c r="BT33">
        <v>1402</v>
      </c>
      <c r="BU33">
        <v>0</v>
      </c>
      <c r="BV33">
        <v>14852</v>
      </c>
      <c r="BW33">
        <v>0</v>
      </c>
      <c r="BX33">
        <v>15</v>
      </c>
      <c r="BY33">
        <v>24371</v>
      </c>
      <c r="BZ33">
        <v>5547</v>
      </c>
    </row>
    <row r="34" spans="1:78" x14ac:dyDescent="0.25">
      <c r="A34">
        <v>0</v>
      </c>
      <c r="B34" t="s">
        <v>137</v>
      </c>
      <c r="C34">
        <v>232</v>
      </c>
      <c r="D34">
        <v>0</v>
      </c>
      <c r="E34">
        <v>0</v>
      </c>
      <c r="F34">
        <v>607844</v>
      </c>
      <c r="G34">
        <v>441</v>
      </c>
      <c r="H34">
        <v>268105152</v>
      </c>
      <c r="I34">
        <v>0</v>
      </c>
      <c r="J34">
        <v>607611</v>
      </c>
      <c r="K34">
        <v>0</v>
      </c>
      <c r="L34">
        <v>3268</v>
      </c>
      <c r="M34">
        <v>27</v>
      </c>
      <c r="N34">
        <v>0</v>
      </c>
      <c r="O34">
        <v>0</v>
      </c>
      <c r="P34">
        <v>607290</v>
      </c>
      <c r="Q34">
        <v>0</v>
      </c>
      <c r="R34">
        <v>321</v>
      </c>
      <c r="S34">
        <v>0</v>
      </c>
      <c r="T34">
        <v>0</v>
      </c>
      <c r="U34">
        <v>0</v>
      </c>
      <c r="V34">
        <v>1514</v>
      </c>
      <c r="W34">
        <v>0</v>
      </c>
      <c r="X34">
        <v>0</v>
      </c>
      <c r="Y34">
        <v>607611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484385</v>
      </c>
      <c r="AF34">
        <v>0</v>
      </c>
      <c r="AG34">
        <v>119737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221</v>
      </c>
      <c r="AR34">
        <v>107</v>
      </c>
      <c r="AS34">
        <v>112</v>
      </c>
      <c r="AT34">
        <v>5</v>
      </c>
      <c r="AU34">
        <v>185</v>
      </c>
      <c r="AV34">
        <v>0</v>
      </c>
      <c r="AW34">
        <v>0</v>
      </c>
      <c r="AX34">
        <v>562320</v>
      </c>
      <c r="AY34">
        <v>0</v>
      </c>
      <c r="AZ34">
        <v>0</v>
      </c>
      <c r="BA34">
        <v>0</v>
      </c>
      <c r="BB34">
        <v>10263192</v>
      </c>
      <c r="BC34">
        <v>10070</v>
      </c>
      <c r="BD34">
        <v>0</v>
      </c>
      <c r="BE34">
        <v>2007</v>
      </c>
      <c r="BF34">
        <v>0</v>
      </c>
      <c r="BG34">
        <v>9712</v>
      </c>
      <c r="BH34">
        <v>0</v>
      </c>
      <c r="BI34">
        <v>7159765</v>
      </c>
      <c r="BJ34">
        <v>0</v>
      </c>
      <c r="BK34">
        <v>0</v>
      </c>
      <c r="BL34">
        <v>0</v>
      </c>
      <c r="BM34">
        <v>0</v>
      </c>
      <c r="BN34">
        <v>1603744</v>
      </c>
      <c r="BO34">
        <v>0</v>
      </c>
      <c r="BP34">
        <v>1211</v>
      </c>
      <c r="BQ34">
        <v>0</v>
      </c>
      <c r="BR34">
        <v>0</v>
      </c>
      <c r="BS34">
        <v>25378204</v>
      </c>
      <c r="BT34">
        <v>1434</v>
      </c>
      <c r="BU34">
        <v>0</v>
      </c>
      <c r="BV34">
        <v>15316</v>
      </c>
      <c r="BW34">
        <v>0</v>
      </c>
      <c r="BX34">
        <v>15</v>
      </c>
      <c r="BY34">
        <v>25176</v>
      </c>
      <c r="BZ34">
        <v>5680</v>
      </c>
    </row>
    <row r="35" spans="1:78" x14ac:dyDescent="0.25">
      <c r="A35">
        <v>0</v>
      </c>
      <c r="B35" t="s">
        <v>136</v>
      </c>
      <c r="C35">
        <v>239</v>
      </c>
      <c r="D35">
        <v>0</v>
      </c>
      <c r="E35">
        <v>0</v>
      </c>
      <c r="F35">
        <v>622606</v>
      </c>
      <c r="G35">
        <v>442</v>
      </c>
      <c r="H35">
        <v>275254276</v>
      </c>
      <c r="I35">
        <v>0</v>
      </c>
      <c r="J35">
        <v>622216</v>
      </c>
      <c r="K35">
        <v>0</v>
      </c>
      <c r="L35">
        <v>3325</v>
      </c>
      <c r="M35">
        <v>27</v>
      </c>
      <c r="N35">
        <v>0</v>
      </c>
      <c r="O35">
        <v>0</v>
      </c>
      <c r="P35">
        <v>621891</v>
      </c>
      <c r="Q35">
        <v>0</v>
      </c>
      <c r="R35">
        <v>326</v>
      </c>
      <c r="S35">
        <v>0</v>
      </c>
      <c r="T35">
        <v>0</v>
      </c>
      <c r="U35">
        <v>0</v>
      </c>
      <c r="V35">
        <v>1514</v>
      </c>
      <c r="W35">
        <v>0</v>
      </c>
      <c r="X35">
        <v>0</v>
      </c>
      <c r="Y35">
        <v>622216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496087</v>
      </c>
      <c r="AF35">
        <v>1</v>
      </c>
      <c r="AG35">
        <v>122583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222</v>
      </c>
      <c r="AR35">
        <v>107</v>
      </c>
      <c r="AS35">
        <v>112</v>
      </c>
      <c r="AT35">
        <v>5</v>
      </c>
      <c r="AU35">
        <v>185</v>
      </c>
      <c r="AV35">
        <v>0</v>
      </c>
      <c r="AW35">
        <v>0</v>
      </c>
      <c r="AX35">
        <v>567622</v>
      </c>
      <c r="AY35">
        <v>0</v>
      </c>
      <c r="AZ35">
        <v>0</v>
      </c>
      <c r="BA35">
        <v>0</v>
      </c>
      <c r="BB35">
        <v>10274440</v>
      </c>
      <c r="BC35">
        <v>10055</v>
      </c>
      <c r="BD35">
        <v>0</v>
      </c>
      <c r="BE35">
        <v>2184</v>
      </c>
      <c r="BF35">
        <v>0</v>
      </c>
      <c r="BG35">
        <v>9979</v>
      </c>
      <c r="BH35">
        <v>0</v>
      </c>
      <c r="BI35">
        <v>7230569</v>
      </c>
      <c r="BJ35">
        <v>0</v>
      </c>
      <c r="BK35">
        <v>0</v>
      </c>
      <c r="BL35">
        <v>0</v>
      </c>
      <c r="BM35">
        <v>0</v>
      </c>
      <c r="BN35">
        <v>1585328</v>
      </c>
      <c r="BO35">
        <v>0</v>
      </c>
      <c r="BP35">
        <v>1224</v>
      </c>
      <c r="BQ35">
        <v>0</v>
      </c>
      <c r="BR35">
        <v>0</v>
      </c>
      <c r="BS35">
        <v>26230679</v>
      </c>
      <c r="BT35">
        <v>1463</v>
      </c>
      <c r="BU35">
        <v>0</v>
      </c>
      <c r="BV35">
        <v>15732</v>
      </c>
      <c r="BW35">
        <v>0</v>
      </c>
      <c r="BX35">
        <v>16</v>
      </c>
      <c r="BY35">
        <v>25840</v>
      </c>
      <c r="BZ35">
        <v>5850</v>
      </c>
    </row>
    <row r="36" spans="1:78" x14ac:dyDescent="0.25">
      <c r="A36">
        <v>0</v>
      </c>
      <c r="B36" t="s">
        <v>135</v>
      </c>
      <c r="C36">
        <v>246</v>
      </c>
      <c r="D36">
        <v>0</v>
      </c>
      <c r="E36">
        <v>0</v>
      </c>
      <c r="F36">
        <v>639494</v>
      </c>
      <c r="G36">
        <v>443</v>
      </c>
      <c r="H36">
        <v>283673553</v>
      </c>
      <c r="I36">
        <v>0</v>
      </c>
      <c r="J36">
        <v>639312</v>
      </c>
      <c r="K36">
        <v>0</v>
      </c>
      <c r="L36">
        <v>3417</v>
      </c>
      <c r="M36">
        <v>27</v>
      </c>
      <c r="N36">
        <v>0</v>
      </c>
      <c r="O36">
        <v>0</v>
      </c>
      <c r="P36">
        <v>638979</v>
      </c>
      <c r="Q36">
        <v>0</v>
      </c>
      <c r="R36">
        <v>334</v>
      </c>
      <c r="S36">
        <v>0</v>
      </c>
      <c r="T36">
        <v>0</v>
      </c>
      <c r="U36">
        <v>0</v>
      </c>
      <c r="V36">
        <v>1514</v>
      </c>
      <c r="W36">
        <v>0</v>
      </c>
      <c r="X36">
        <v>0</v>
      </c>
      <c r="Y36">
        <v>639312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509732</v>
      </c>
      <c r="AF36">
        <v>1</v>
      </c>
      <c r="AG36">
        <v>125942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226</v>
      </c>
      <c r="AR36">
        <v>107</v>
      </c>
      <c r="AS36">
        <v>112</v>
      </c>
      <c r="AT36">
        <v>5</v>
      </c>
      <c r="AU36">
        <v>185</v>
      </c>
      <c r="AV36">
        <v>0</v>
      </c>
      <c r="AW36">
        <v>0</v>
      </c>
      <c r="AX36">
        <v>575049</v>
      </c>
      <c r="AY36">
        <v>0</v>
      </c>
      <c r="AZ36">
        <v>0</v>
      </c>
      <c r="BA36">
        <v>0</v>
      </c>
      <c r="BB36">
        <v>10272664</v>
      </c>
      <c r="BC36">
        <v>10074</v>
      </c>
      <c r="BD36">
        <v>0</v>
      </c>
      <c r="BE36">
        <v>2355</v>
      </c>
      <c r="BF36">
        <v>0</v>
      </c>
      <c r="BG36">
        <v>10376</v>
      </c>
      <c r="BH36">
        <v>0</v>
      </c>
      <c r="BI36">
        <v>7097665</v>
      </c>
      <c r="BJ36">
        <v>0</v>
      </c>
      <c r="BK36">
        <v>0</v>
      </c>
      <c r="BL36">
        <v>0</v>
      </c>
      <c r="BM36">
        <v>0</v>
      </c>
      <c r="BN36">
        <v>1573232</v>
      </c>
      <c r="BO36">
        <v>0</v>
      </c>
      <c r="BP36">
        <v>1249</v>
      </c>
      <c r="BQ36">
        <v>0</v>
      </c>
      <c r="BR36">
        <v>2</v>
      </c>
      <c r="BS36">
        <v>27870054</v>
      </c>
      <c r="BT36">
        <v>1513</v>
      </c>
      <c r="BU36">
        <v>0</v>
      </c>
      <c r="BV36">
        <v>16136</v>
      </c>
      <c r="BW36">
        <v>0</v>
      </c>
      <c r="BX36">
        <v>18</v>
      </c>
      <c r="BY36">
        <v>26586</v>
      </c>
      <c r="BZ36">
        <v>5928</v>
      </c>
    </row>
    <row r="37" spans="1:78" x14ac:dyDescent="0.25">
      <c r="A37">
        <v>0</v>
      </c>
      <c r="B37" t="s">
        <v>134</v>
      </c>
      <c r="C37">
        <v>253</v>
      </c>
      <c r="D37">
        <v>0</v>
      </c>
      <c r="E37">
        <v>0</v>
      </c>
      <c r="F37">
        <v>650152</v>
      </c>
      <c r="G37">
        <v>441</v>
      </c>
      <c r="H37">
        <v>287258981</v>
      </c>
      <c r="I37">
        <v>0</v>
      </c>
      <c r="J37">
        <v>649916</v>
      </c>
      <c r="K37">
        <v>0</v>
      </c>
      <c r="L37">
        <v>3643</v>
      </c>
      <c r="M37">
        <v>27</v>
      </c>
      <c r="N37">
        <v>0</v>
      </c>
      <c r="O37">
        <v>0</v>
      </c>
      <c r="P37">
        <v>649573</v>
      </c>
      <c r="Q37">
        <v>0</v>
      </c>
      <c r="R37">
        <v>344</v>
      </c>
      <c r="S37">
        <v>0</v>
      </c>
      <c r="T37">
        <v>0</v>
      </c>
      <c r="U37">
        <v>0</v>
      </c>
      <c r="V37">
        <v>1514</v>
      </c>
      <c r="W37">
        <v>0</v>
      </c>
      <c r="X37">
        <v>0</v>
      </c>
      <c r="Y37">
        <v>649916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517659</v>
      </c>
      <c r="AF37">
        <v>1</v>
      </c>
      <c r="AG37">
        <v>128393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226</v>
      </c>
      <c r="AR37">
        <v>107</v>
      </c>
      <c r="AS37">
        <v>112</v>
      </c>
      <c r="AT37">
        <v>5</v>
      </c>
      <c r="AU37">
        <v>184</v>
      </c>
      <c r="AV37">
        <v>0</v>
      </c>
      <c r="AW37">
        <v>0</v>
      </c>
      <c r="AX37">
        <v>583775</v>
      </c>
      <c r="AY37">
        <v>0</v>
      </c>
      <c r="AZ37">
        <v>0</v>
      </c>
      <c r="BA37">
        <v>0</v>
      </c>
      <c r="BB37">
        <v>10259640</v>
      </c>
      <c r="BC37">
        <v>10058</v>
      </c>
      <c r="BD37">
        <v>0</v>
      </c>
      <c r="BE37">
        <v>2506</v>
      </c>
      <c r="BF37">
        <v>0</v>
      </c>
      <c r="BG37">
        <v>10659</v>
      </c>
      <c r="BH37">
        <v>0</v>
      </c>
      <c r="BI37">
        <v>6779682</v>
      </c>
      <c r="BJ37">
        <v>0</v>
      </c>
      <c r="BK37">
        <v>0</v>
      </c>
      <c r="BL37">
        <v>0</v>
      </c>
      <c r="BM37">
        <v>0</v>
      </c>
      <c r="BN37">
        <v>1558048</v>
      </c>
      <c r="BO37">
        <v>0</v>
      </c>
      <c r="BP37">
        <v>1270</v>
      </c>
      <c r="BQ37">
        <v>0</v>
      </c>
      <c r="BR37">
        <v>2</v>
      </c>
      <c r="BS37">
        <v>27870054</v>
      </c>
      <c r="BT37">
        <v>1553</v>
      </c>
      <c r="BU37">
        <v>0</v>
      </c>
      <c r="BV37">
        <v>16466</v>
      </c>
      <c r="BW37">
        <v>0</v>
      </c>
      <c r="BX37">
        <v>18</v>
      </c>
      <c r="BY37">
        <v>27166</v>
      </c>
      <c r="BZ37">
        <v>6011</v>
      </c>
    </row>
    <row r="38" spans="1:78" x14ac:dyDescent="0.25">
      <c r="A38">
        <v>0</v>
      </c>
      <c r="B38" t="s">
        <v>133</v>
      </c>
      <c r="C38">
        <v>260</v>
      </c>
      <c r="D38">
        <v>0</v>
      </c>
      <c r="E38">
        <v>0</v>
      </c>
      <c r="F38">
        <v>670685</v>
      </c>
      <c r="G38">
        <v>442</v>
      </c>
      <c r="H38">
        <v>296778814</v>
      </c>
      <c r="I38">
        <v>0</v>
      </c>
      <c r="J38">
        <v>670552</v>
      </c>
      <c r="K38">
        <v>0</v>
      </c>
      <c r="L38">
        <v>3698</v>
      </c>
      <c r="M38">
        <v>27</v>
      </c>
      <c r="N38">
        <v>0</v>
      </c>
      <c r="O38">
        <v>0</v>
      </c>
      <c r="P38">
        <v>670190</v>
      </c>
      <c r="Q38">
        <v>0</v>
      </c>
      <c r="R38">
        <v>363</v>
      </c>
      <c r="S38">
        <v>0</v>
      </c>
      <c r="T38">
        <v>0</v>
      </c>
      <c r="U38">
        <v>0</v>
      </c>
      <c r="V38">
        <v>1514</v>
      </c>
      <c r="W38">
        <v>0</v>
      </c>
      <c r="X38">
        <v>0</v>
      </c>
      <c r="Y38">
        <v>670552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534907</v>
      </c>
      <c r="AF38">
        <v>1</v>
      </c>
      <c r="AG38">
        <v>131726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236</v>
      </c>
      <c r="AR38">
        <v>107</v>
      </c>
      <c r="AS38">
        <v>112</v>
      </c>
      <c r="AT38">
        <v>5</v>
      </c>
      <c r="AU38">
        <v>185</v>
      </c>
      <c r="AV38">
        <v>0</v>
      </c>
      <c r="AW38">
        <v>0</v>
      </c>
      <c r="AX38">
        <v>597931</v>
      </c>
      <c r="AY38">
        <v>0</v>
      </c>
      <c r="AZ38">
        <v>0</v>
      </c>
      <c r="BA38">
        <v>0</v>
      </c>
      <c r="BB38">
        <v>10269112</v>
      </c>
      <c r="BC38">
        <v>10075</v>
      </c>
      <c r="BD38">
        <v>0</v>
      </c>
      <c r="BE38">
        <v>2710</v>
      </c>
      <c r="BF38">
        <v>0</v>
      </c>
      <c r="BG38">
        <v>11069</v>
      </c>
      <c r="BH38">
        <v>0</v>
      </c>
      <c r="BI38">
        <v>7227595</v>
      </c>
      <c r="BJ38">
        <v>0</v>
      </c>
      <c r="BK38">
        <v>0</v>
      </c>
      <c r="BL38">
        <v>0</v>
      </c>
      <c r="BM38">
        <v>0</v>
      </c>
      <c r="BN38">
        <v>1556896</v>
      </c>
      <c r="BO38">
        <v>0</v>
      </c>
      <c r="BP38">
        <v>1310</v>
      </c>
      <c r="BQ38">
        <v>0</v>
      </c>
      <c r="BR38">
        <v>2</v>
      </c>
      <c r="BS38">
        <v>27870054</v>
      </c>
      <c r="BT38">
        <v>1593</v>
      </c>
      <c r="BU38">
        <v>0</v>
      </c>
      <c r="BV38">
        <v>17008</v>
      </c>
      <c r="BW38">
        <v>0</v>
      </c>
      <c r="BX38">
        <v>19</v>
      </c>
      <c r="BY38">
        <v>28050</v>
      </c>
      <c r="BZ38">
        <v>6210</v>
      </c>
    </row>
    <row r="39" spans="1:78" x14ac:dyDescent="0.25">
      <c r="A39">
        <v>0</v>
      </c>
      <c r="B39" t="s">
        <v>132</v>
      </c>
      <c r="C39">
        <v>267</v>
      </c>
      <c r="D39">
        <v>0</v>
      </c>
      <c r="E39">
        <v>0</v>
      </c>
      <c r="F39">
        <v>685267</v>
      </c>
      <c r="G39">
        <v>441</v>
      </c>
      <c r="H39">
        <v>302386615</v>
      </c>
      <c r="I39">
        <v>0</v>
      </c>
      <c r="J39">
        <v>685054</v>
      </c>
      <c r="K39">
        <v>0</v>
      </c>
      <c r="L39">
        <v>3764</v>
      </c>
      <c r="M39">
        <v>27</v>
      </c>
      <c r="N39">
        <v>0</v>
      </c>
      <c r="O39">
        <v>0</v>
      </c>
      <c r="P39">
        <v>684683</v>
      </c>
      <c r="Q39">
        <v>0</v>
      </c>
      <c r="R39">
        <v>372</v>
      </c>
      <c r="S39">
        <v>0</v>
      </c>
      <c r="T39">
        <v>0</v>
      </c>
      <c r="U39">
        <v>0</v>
      </c>
      <c r="V39">
        <v>1514</v>
      </c>
      <c r="W39">
        <v>0</v>
      </c>
      <c r="X39">
        <v>0</v>
      </c>
      <c r="Y39">
        <v>685054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546079</v>
      </c>
      <c r="AF39">
        <v>1</v>
      </c>
      <c r="AG39">
        <v>134990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247</v>
      </c>
      <c r="AR39">
        <v>107</v>
      </c>
      <c r="AS39">
        <v>112</v>
      </c>
      <c r="AT39">
        <v>5</v>
      </c>
      <c r="AU39">
        <v>185</v>
      </c>
      <c r="AV39">
        <v>0</v>
      </c>
      <c r="AW39">
        <v>0</v>
      </c>
      <c r="AX39">
        <v>617938</v>
      </c>
      <c r="AY39">
        <v>0</v>
      </c>
      <c r="AZ39">
        <v>0</v>
      </c>
      <c r="BA39">
        <v>0</v>
      </c>
      <c r="BB39">
        <v>10296344</v>
      </c>
      <c r="BC39">
        <v>10075</v>
      </c>
      <c r="BD39">
        <v>0</v>
      </c>
      <c r="BE39">
        <v>2831</v>
      </c>
      <c r="BF39">
        <v>0</v>
      </c>
      <c r="BG39">
        <v>11391</v>
      </c>
      <c r="BH39">
        <v>0</v>
      </c>
      <c r="BI39">
        <v>7520173</v>
      </c>
      <c r="BJ39">
        <v>0</v>
      </c>
      <c r="BK39">
        <v>0</v>
      </c>
      <c r="BL39">
        <v>0</v>
      </c>
      <c r="BM39">
        <v>0</v>
      </c>
      <c r="BN39">
        <v>1561312</v>
      </c>
      <c r="BO39">
        <v>0</v>
      </c>
      <c r="BP39">
        <v>1339</v>
      </c>
      <c r="BQ39">
        <v>0</v>
      </c>
      <c r="BR39">
        <v>2</v>
      </c>
      <c r="BS39">
        <v>27870054</v>
      </c>
      <c r="BT39">
        <v>1635</v>
      </c>
      <c r="BU39">
        <v>0</v>
      </c>
      <c r="BV39">
        <v>17425</v>
      </c>
      <c r="BW39">
        <v>0</v>
      </c>
      <c r="BX39">
        <v>19</v>
      </c>
      <c r="BY39">
        <v>28726</v>
      </c>
      <c r="BZ39">
        <v>6373</v>
      </c>
    </row>
    <row r="40" spans="1:78" x14ac:dyDescent="0.25">
      <c r="A40">
        <v>0</v>
      </c>
      <c r="B40" t="s">
        <v>131</v>
      </c>
      <c r="C40">
        <v>274</v>
      </c>
      <c r="D40">
        <v>0</v>
      </c>
      <c r="E40">
        <v>0</v>
      </c>
      <c r="F40">
        <v>702790</v>
      </c>
      <c r="G40">
        <v>440</v>
      </c>
      <c r="H40">
        <v>309546945</v>
      </c>
      <c r="I40">
        <v>0</v>
      </c>
      <c r="J40">
        <v>702500</v>
      </c>
      <c r="K40">
        <v>0</v>
      </c>
      <c r="L40">
        <v>3884</v>
      </c>
      <c r="M40">
        <v>34</v>
      </c>
      <c r="N40">
        <v>0</v>
      </c>
      <c r="O40">
        <v>0</v>
      </c>
      <c r="P40">
        <v>702117</v>
      </c>
      <c r="Q40">
        <v>0</v>
      </c>
      <c r="R40">
        <v>384</v>
      </c>
      <c r="S40">
        <v>0</v>
      </c>
      <c r="T40">
        <v>0</v>
      </c>
      <c r="U40">
        <v>0</v>
      </c>
      <c r="V40">
        <v>1514</v>
      </c>
      <c r="W40">
        <v>0</v>
      </c>
      <c r="X40">
        <v>0</v>
      </c>
      <c r="Y40">
        <v>702500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559856</v>
      </c>
      <c r="AF40">
        <v>1</v>
      </c>
      <c r="AG40">
        <v>138440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262</v>
      </c>
      <c r="AR40">
        <v>107</v>
      </c>
      <c r="AS40">
        <v>112</v>
      </c>
      <c r="AT40">
        <v>5</v>
      </c>
      <c r="AU40">
        <v>184</v>
      </c>
      <c r="AV40">
        <v>0</v>
      </c>
      <c r="AW40">
        <v>0</v>
      </c>
      <c r="AX40">
        <v>623978</v>
      </c>
      <c r="AY40">
        <v>0</v>
      </c>
      <c r="AZ40">
        <v>0</v>
      </c>
      <c r="BA40">
        <v>0</v>
      </c>
      <c r="BB40">
        <v>10300488</v>
      </c>
      <c r="BC40">
        <v>10071</v>
      </c>
      <c r="BD40">
        <v>0</v>
      </c>
      <c r="BE40">
        <v>3055</v>
      </c>
      <c r="BF40">
        <v>0</v>
      </c>
      <c r="BG40">
        <v>11819</v>
      </c>
      <c r="BH40">
        <v>0</v>
      </c>
      <c r="BI40">
        <v>7575765</v>
      </c>
      <c r="BJ40">
        <v>0</v>
      </c>
      <c r="BK40">
        <v>0</v>
      </c>
      <c r="BL40">
        <v>0</v>
      </c>
      <c r="BM40">
        <v>0</v>
      </c>
      <c r="BN40">
        <v>1549776</v>
      </c>
      <c r="BO40">
        <v>0</v>
      </c>
      <c r="BP40">
        <v>1355</v>
      </c>
      <c r="BQ40">
        <v>0</v>
      </c>
      <c r="BR40">
        <v>2</v>
      </c>
      <c r="BS40">
        <v>28001204</v>
      </c>
      <c r="BT40">
        <v>1685</v>
      </c>
      <c r="BU40">
        <v>0</v>
      </c>
      <c r="BV40">
        <v>17916</v>
      </c>
      <c r="BW40">
        <v>0</v>
      </c>
      <c r="BX40">
        <v>19</v>
      </c>
      <c r="BY40">
        <v>29605</v>
      </c>
      <c r="BZ40">
        <v>6487</v>
      </c>
    </row>
    <row r="41" spans="1:78" x14ac:dyDescent="0.25">
      <c r="A41">
        <v>0</v>
      </c>
      <c r="B41" t="s">
        <v>130</v>
      </c>
      <c r="C41">
        <v>281</v>
      </c>
      <c r="D41">
        <v>0</v>
      </c>
      <c r="E41">
        <v>0</v>
      </c>
      <c r="F41">
        <v>717932</v>
      </c>
      <c r="G41">
        <v>441</v>
      </c>
      <c r="H41">
        <v>316557378</v>
      </c>
      <c r="I41">
        <v>0</v>
      </c>
      <c r="J41">
        <v>717607</v>
      </c>
      <c r="K41">
        <v>0</v>
      </c>
      <c r="L41">
        <v>3949</v>
      </c>
      <c r="M41">
        <v>34</v>
      </c>
      <c r="N41">
        <v>0</v>
      </c>
      <c r="O41">
        <v>0</v>
      </c>
      <c r="P41">
        <v>717218</v>
      </c>
      <c r="Q41">
        <v>0</v>
      </c>
      <c r="R41">
        <v>390</v>
      </c>
      <c r="S41">
        <v>0</v>
      </c>
      <c r="T41">
        <v>0</v>
      </c>
      <c r="U41">
        <v>0</v>
      </c>
      <c r="V41">
        <v>1514</v>
      </c>
      <c r="W41">
        <v>0</v>
      </c>
      <c r="X41">
        <v>0</v>
      </c>
      <c r="Y41">
        <v>717607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572375</v>
      </c>
      <c r="AF41">
        <v>1</v>
      </c>
      <c r="AG41">
        <v>140963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262</v>
      </c>
      <c r="AR41">
        <v>107</v>
      </c>
      <c r="AS41">
        <v>112</v>
      </c>
      <c r="AT41">
        <v>5</v>
      </c>
      <c r="AU41">
        <v>185</v>
      </c>
      <c r="AV41">
        <v>0</v>
      </c>
      <c r="AW41">
        <v>0</v>
      </c>
      <c r="AX41">
        <v>628354</v>
      </c>
      <c r="AY41">
        <v>0</v>
      </c>
      <c r="AZ41">
        <v>0</v>
      </c>
      <c r="BA41">
        <v>0</v>
      </c>
      <c r="BB41">
        <v>10292496</v>
      </c>
      <c r="BC41">
        <v>10082</v>
      </c>
      <c r="BD41">
        <v>0</v>
      </c>
      <c r="BE41">
        <v>3190</v>
      </c>
      <c r="BF41">
        <v>0</v>
      </c>
      <c r="BG41">
        <v>12120</v>
      </c>
      <c r="BH41">
        <v>0</v>
      </c>
      <c r="BI41">
        <v>7264991</v>
      </c>
      <c r="BJ41">
        <v>0</v>
      </c>
      <c r="BK41">
        <v>0</v>
      </c>
      <c r="BL41">
        <v>0</v>
      </c>
      <c r="BM41">
        <v>0</v>
      </c>
      <c r="BN41">
        <v>1537088</v>
      </c>
      <c r="BO41">
        <v>0</v>
      </c>
      <c r="BP41">
        <v>1371</v>
      </c>
      <c r="BQ41">
        <v>0</v>
      </c>
      <c r="BR41">
        <v>2</v>
      </c>
      <c r="BS41">
        <v>28001204</v>
      </c>
      <c r="BT41">
        <v>1729</v>
      </c>
      <c r="BU41">
        <v>0</v>
      </c>
      <c r="BV41">
        <v>18254</v>
      </c>
      <c r="BW41">
        <v>0</v>
      </c>
      <c r="BX41">
        <v>19</v>
      </c>
      <c r="BY41">
        <v>30200</v>
      </c>
      <c r="BZ41">
        <v>6569</v>
      </c>
    </row>
    <row r="42" spans="1:78" x14ac:dyDescent="0.25">
      <c r="A42">
        <v>0</v>
      </c>
      <c r="B42" t="s">
        <v>129</v>
      </c>
      <c r="C42">
        <v>288</v>
      </c>
      <c r="D42">
        <v>0</v>
      </c>
      <c r="E42">
        <v>0</v>
      </c>
      <c r="F42">
        <v>737974</v>
      </c>
      <c r="G42">
        <v>443</v>
      </c>
      <c r="H42">
        <v>327144975</v>
      </c>
      <c r="I42">
        <v>0</v>
      </c>
      <c r="J42">
        <v>737707</v>
      </c>
      <c r="K42">
        <v>0</v>
      </c>
      <c r="L42">
        <v>3994</v>
      </c>
      <c r="M42">
        <v>34</v>
      </c>
      <c r="N42">
        <v>0</v>
      </c>
      <c r="O42">
        <v>0</v>
      </c>
      <c r="P42">
        <v>737305</v>
      </c>
      <c r="Q42">
        <v>0</v>
      </c>
      <c r="R42">
        <v>404</v>
      </c>
      <c r="S42">
        <v>0</v>
      </c>
      <c r="T42">
        <v>0</v>
      </c>
      <c r="U42">
        <v>0</v>
      </c>
      <c r="V42">
        <v>1514</v>
      </c>
      <c r="W42">
        <v>0</v>
      </c>
      <c r="X42">
        <v>0</v>
      </c>
      <c r="Y42">
        <v>737707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589217</v>
      </c>
      <c r="AF42">
        <v>2</v>
      </c>
      <c r="AG42">
        <v>144176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262</v>
      </c>
      <c r="AR42">
        <v>107</v>
      </c>
      <c r="AS42">
        <v>112</v>
      </c>
      <c r="AT42">
        <v>5</v>
      </c>
      <c r="AU42">
        <v>185</v>
      </c>
      <c r="AV42">
        <v>0</v>
      </c>
      <c r="AW42">
        <v>0</v>
      </c>
      <c r="AX42">
        <v>655674</v>
      </c>
      <c r="AY42">
        <v>0</v>
      </c>
      <c r="AZ42">
        <v>0</v>
      </c>
      <c r="BA42">
        <v>0</v>
      </c>
      <c r="BB42">
        <v>10287464</v>
      </c>
      <c r="BC42">
        <v>10071</v>
      </c>
      <c r="BD42">
        <v>0</v>
      </c>
      <c r="BE42">
        <v>3403</v>
      </c>
      <c r="BF42">
        <v>0</v>
      </c>
      <c r="BG42">
        <v>12519</v>
      </c>
      <c r="BH42">
        <v>0</v>
      </c>
      <c r="BI42">
        <v>7041756</v>
      </c>
      <c r="BJ42">
        <v>0</v>
      </c>
      <c r="BK42">
        <v>0</v>
      </c>
      <c r="BL42">
        <v>0</v>
      </c>
      <c r="BM42">
        <v>0</v>
      </c>
      <c r="BN42">
        <v>1526912</v>
      </c>
      <c r="BO42">
        <v>0</v>
      </c>
      <c r="BP42">
        <v>1396</v>
      </c>
      <c r="BQ42">
        <v>0</v>
      </c>
      <c r="BR42">
        <v>2</v>
      </c>
      <c r="BS42">
        <v>28001204</v>
      </c>
      <c r="BT42">
        <v>1756</v>
      </c>
      <c r="BU42">
        <v>0</v>
      </c>
      <c r="BV42">
        <v>18725</v>
      </c>
      <c r="BW42">
        <v>0</v>
      </c>
      <c r="BX42">
        <v>19</v>
      </c>
      <c r="BY42">
        <v>31011</v>
      </c>
      <c r="BZ42">
        <v>6713</v>
      </c>
    </row>
    <row r="43" spans="1:78" x14ac:dyDescent="0.25">
      <c r="A43">
        <v>0</v>
      </c>
      <c r="B43" t="s">
        <v>128</v>
      </c>
      <c r="C43">
        <v>295</v>
      </c>
      <c r="D43">
        <v>0</v>
      </c>
      <c r="E43">
        <v>0</v>
      </c>
      <c r="F43">
        <v>757041</v>
      </c>
      <c r="G43">
        <v>446</v>
      </c>
      <c r="H43">
        <v>337568593</v>
      </c>
      <c r="I43">
        <v>0</v>
      </c>
      <c r="J43">
        <v>756840</v>
      </c>
      <c r="K43">
        <v>0</v>
      </c>
      <c r="L43">
        <v>4043</v>
      </c>
      <c r="M43">
        <v>34</v>
      </c>
      <c r="N43">
        <v>0</v>
      </c>
      <c r="O43">
        <v>0</v>
      </c>
      <c r="P43">
        <v>756426</v>
      </c>
      <c r="Q43">
        <v>0</v>
      </c>
      <c r="R43">
        <v>417</v>
      </c>
      <c r="S43">
        <v>0</v>
      </c>
      <c r="T43">
        <v>0</v>
      </c>
      <c r="U43">
        <v>0</v>
      </c>
      <c r="V43">
        <v>1514</v>
      </c>
      <c r="W43">
        <v>0</v>
      </c>
      <c r="X43">
        <v>0</v>
      </c>
      <c r="Y43">
        <v>756840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605420</v>
      </c>
      <c r="AF43">
        <v>3</v>
      </c>
      <c r="AG43">
        <v>147057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271</v>
      </c>
      <c r="AR43">
        <v>108</v>
      </c>
      <c r="AS43">
        <v>112</v>
      </c>
      <c r="AT43">
        <v>5</v>
      </c>
      <c r="AU43">
        <v>185</v>
      </c>
      <c r="AV43">
        <v>0</v>
      </c>
      <c r="AW43">
        <v>0</v>
      </c>
      <c r="AX43">
        <v>672824</v>
      </c>
      <c r="AY43">
        <v>0</v>
      </c>
      <c r="AZ43">
        <v>0</v>
      </c>
      <c r="BA43">
        <v>0</v>
      </c>
      <c r="BB43">
        <v>10314104</v>
      </c>
      <c r="BC43">
        <v>10075</v>
      </c>
      <c r="BD43">
        <v>0</v>
      </c>
      <c r="BE43">
        <v>3547</v>
      </c>
      <c r="BF43">
        <v>0</v>
      </c>
      <c r="BG43">
        <v>12820</v>
      </c>
      <c r="BH43">
        <v>0</v>
      </c>
      <c r="BI43">
        <v>7453723</v>
      </c>
      <c r="BJ43">
        <v>0</v>
      </c>
      <c r="BK43">
        <v>0</v>
      </c>
      <c r="BL43">
        <v>0</v>
      </c>
      <c r="BM43">
        <v>0</v>
      </c>
      <c r="BN43">
        <v>1527104</v>
      </c>
      <c r="BO43">
        <v>0</v>
      </c>
      <c r="BP43">
        <v>1435</v>
      </c>
      <c r="BQ43">
        <v>0</v>
      </c>
      <c r="BR43">
        <v>2</v>
      </c>
      <c r="BS43">
        <v>28001204</v>
      </c>
      <c r="BT43">
        <v>1840</v>
      </c>
      <c r="BU43">
        <v>0</v>
      </c>
      <c r="BV43">
        <v>19218</v>
      </c>
      <c r="BW43">
        <v>0</v>
      </c>
      <c r="BX43">
        <v>19</v>
      </c>
      <c r="BY43">
        <v>31827</v>
      </c>
      <c r="BZ43">
        <v>6899</v>
      </c>
    </row>
    <row r="44" spans="1:78" x14ac:dyDescent="0.25">
      <c r="A44">
        <v>0</v>
      </c>
      <c r="B44" t="s">
        <v>127</v>
      </c>
      <c r="C44">
        <v>302</v>
      </c>
      <c r="D44">
        <v>0</v>
      </c>
      <c r="E44">
        <v>0</v>
      </c>
      <c r="F44">
        <v>775662</v>
      </c>
      <c r="G44">
        <v>446</v>
      </c>
      <c r="H44">
        <v>346476686</v>
      </c>
      <c r="I44">
        <v>0</v>
      </c>
      <c r="J44">
        <v>775323</v>
      </c>
      <c r="K44">
        <v>0</v>
      </c>
      <c r="L44">
        <v>4121</v>
      </c>
      <c r="M44">
        <v>34</v>
      </c>
      <c r="N44">
        <v>0</v>
      </c>
      <c r="O44">
        <v>0</v>
      </c>
      <c r="P44">
        <v>774900</v>
      </c>
      <c r="Q44">
        <v>0</v>
      </c>
      <c r="R44">
        <v>426</v>
      </c>
      <c r="S44">
        <v>0</v>
      </c>
      <c r="T44">
        <v>0</v>
      </c>
      <c r="U44">
        <v>0</v>
      </c>
      <c r="V44">
        <v>1514</v>
      </c>
      <c r="W44">
        <v>0</v>
      </c>
      <c r="X44">
        <v>0</v>
      </c>
      <c r="Y44">
        <v>775323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620355</v>
      </c>
      <c r="AF44">
        <v>3</v>
      </c>
      <c r="AG44">
        <v>150527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272</v>
      </c>
      <c r="AR44">
        <v>107</v>
      </c>
      <c r="AS44">
        <v>112</v>
      </c>
      <c r="AT44">
        <v>5</v>
      </c>
      <c r="AU44">
        <v>185</v>
      </c>
      <c r="AV44">
        <v>0</v>
      </c>
      <c r="AW44">
        <v>0</v>
      </c>
      <c r="AX44">
        <v>678305</v>
      </c>
      <c r="AY44">
        <v>0</v>
      </c>
      <c r="AZ44">
        <v>0</v>
      </c>
      <c r="BA44">
        <v>0</v>
      </c>
      <c r="BB44">
        <v>10318840</v>
      </c>
      <c r="BC44">
        <v>10064</v>
      </c>
      <c r="BD44">
        <v>0</v>
      </c>
      <c r="BE44">
        <v>3597</v>
      </c>
      <c r="BF44">
        <v>0</v>
      </c>
      <c r="BG44">
        <v>13148</v>
      </c>
      <c r="BH44">
        <v>0</v>
      </c>
      <c r="BI44">
        <v>7243722</v>
      </c>
      <c r="BJ44">
        <v>0</v>
      </c>
      <c r="BK44">
        <v>0</v>
      </c>
      <c r="BL44">
        <v>0</v>
      </c>
      <c r="BM44">
        <v>0</v>
      </c>
      <c r="BN44">
        <v>1530176</v>
      </c>
      <c r="BO44">
        <v>0</v>
      </c>
      <c r="BP44">
        <v>1447</v>
      </c>
      <c r="BQ44">
        <v>0</v>
      </c>
      <c r="BR44">
        <v>2</v>
      </c>
      <c r="BS44">
        <v>28001204</v>
      </c>
      <c r="BT44">
        <v>1862</v>
      </c>
      <c r="BU44">
        <v>0</v>
      </c>
      <c r="BV44">
        <v>19569</v>
      </c>
      <c r="BW44">
        <v>0</v>
      </c>
      <c r="BX44">
        <v>19</v>
      </c>
      <c r="BY44">
        <v>32454</v>
      </c>
      <c r="BZ44">
        <v>6974</v>
      </c>
    </row>
    <row r="45" spans="1:78" x14ac:dyDescent="0.25">
      <c r="A45">
        <v>0</v>
      </c>
      <c r="B45" t="s">
        <v>126</v>
      </c>
      <c r="C45">
        <v>309</v>
      </c>
      <c r="D45">
        <v>0</v>
      </c>
      <c r="E45">
        <v>0</v>
      </c>
      <c r="F45">
        <v>791615</v>
      </c>
      <c r="G45">
        <v>448</v>
      </c>
      <c r="H45">
        <v>355371730</v>
      </c>
      <c r="I45">
        <v>0</v>
      </c>
      <c r="J45">
        <v>791494</v>
      </c>
      <c r="K45">
        <v>0</v>
      </c>
      <c r="L45">
        <v>4262</v>
      </c>
      <c r="M45">
        <v>34</v>
      </c>
      <c r="N45">
        <v>0</v>
      </c>
      <c r="O45">
        <v>0</v>
      </c>
      <c r="P45">
        <v>791058</v>
      </c>
      <c r="Q45">
        <v>0</v>
      </c>
      <c r="R45">
        <v>439</v>
      </c>
      <c r="S45">
        <v>0</v>
      </c>
      <c r="T45">
        <v>0</v>
      </c>
      <c r="U45">
        <v>0</v>
      </c>
      <c r="V45">
        <v>1514</v>
      </c>
      <c r="W45">
        <v>0</v>
      </c>
      <c r="X45">
        <v>0</v>
      </c>
      <c r="Y45">
        <v>791494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633798</v>
      </c>
      <c r="AF45">
        <v>3</v>
      </c>
      <c r="AG45">
        <v>153114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276</v>
      </c>
      <c r="AR45">
        <v>108</v>
      </c>
      <c r="AS45">
        <v>112</v>
      </c>
      <c r="AT45">
        <v>5</v>
      </c>
      <c r="AU45">
        <v>185</v>
      </c>
      <c r="AV45">
        <v>0</v>
      </c>
      <c r="AW45">
        <v>0</v>
      </c>
      <c r="AX45">
        <v>680854</v>
      </c>
      <c r="AY45">
        <v>0</v>
      </c>
      <c r="AZ45">
        <v>0</v>
      </c>
      <c r="BA45">
        <v>0</v>
      </c>
      <c r="BB45">
        <v>10328904</v>
      </c>
      <c r="BC45">
        <v>10072</v>
      </c>
      <c r="BD45">
        <v>0</v>
      </c>
      <c r="BE45">
        <v>3730</v>
      </c>
      <c r="BF45">
        <v>13</v>
      </c>
      <c r="BG45">
        <v>13543</v>
      </c>
      <c r="BH45">
        <v>0</v>
      </c>
      <c r="BI45">
        <v>6790064</v>
      </c>
      <c r="BJ45">
        <v>0</v>
      </c>
      <c r="BK45">
        <v>0</v>
      </c>
      <c r="BL45">
        <v>0</v>
      </c>
      <c r="BM45">
        <v>0</v>
      </c>
      <c r="BN45">
        <v>1510592</v>
      </c>
      <c r="BO45">
        <v>0</v>
      </c>
      <c r="BP45">
        <v>1467</v>
      </c>
      <c r="BQ45">
        <v>0</v>
      </c>
      <c r="BR45">
        <v>2</v>
      </c>
      <c r="BS45">
        <v>28001204</v>
      </c>
      <c r="BT45">
        <v>1959</v>
      </c>
      <c r="BU45">
        <v>0</v>
      </c>
      <c r="BV45">
        <v>19915</v>
      </c>
      <c r="BW45">
        <v>0</v>
      </c>
      <c r="BX45">
        <v>21</v>
      </c>
      <c r="BY45">
        <v>33052</v>
      </c>
      <c r="BZ45">
        <v>7071</v>
      </c>
    </row>
    <row r="46" spans="1:78" x14ac:dyDescent="0.25">
      <c r="A46">
        <v>0</v>
      </c>
      <c r="B46" t="s">
        <v>125</v>
      </c>
      <c r="C46">
        <v>316</v>
      </c>
      <c r="D46">
        <v>0</v>
      </c>
      <c r="E46">
        <v>0</v>
      </c>
      <c r="F46">
        <v>791615</v>
      </c>
      <c r="G46">
        <v>448</v>
      </c>
      <c r="H46">
        <v>355417784</v>
      </c>
      <c r="I46">
        <v>0</v>
      </c>
      <c r="J46">
        <v>791615</v>
      </c>
      <c r="K46">
        <v>0</v>
      </c>
      <c r="L46">
        <v>4266</v>
      </c>
      <c r="M46">
        <v>34</v>
      </c>
      <c r="N46">
        <v>0</v>
      </c>
      <c r="O46">
        <v>0</v>
      </c>
      <c r="P46">
        <v>791179</v>
      </c>
      <c r="Q46">
        <v>0</v>
      </c>
      <c r="R46">
        <v>439</v>
      </c>
      <c r="S46">
        <v>0</v>
      </c>
      <c r="T46">
        <v>0</v>
      </c>
      <c r="U46">
        <v>0</v>
      </c>
      <c r="V46">
        <v>1514</v>
      </c>
      <c r="W46">
        <v>0</v>
      </c>
      <c r="X46">
        <v>0</v>
      </c>
      <c r="Y46">
        <v>791615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633894</v>
      </c>
      <c r="AF46">
        <v>3</v>
      </c>
      <c r="AG46">
        <v>153135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277</v>
      </c>
      <c r="AR46">
        <v>108</v>
      </c>
      <c r="AS46">
        <v>112</v>
      </c>
      <c r="AT46">
        <v>5</v>
      </c>
      <c r="AU46">
        <v>185</v>
      </c>
      <c r="AV46">
        <v>0</v>
      </c>
      <c r="AW46">
        <v>0</v>
      </c>
      <c r="AX46">
        <v>661762</v>
      </c>
      <c r="AY46">
        <v>0</v>
      </c>
      <c r="AZ46">
        <v>0</v>
      </c>
      <c r="BA46">
        <v>0</v>
      </c>
      <c r="BB46">
        <v>10155448</v>
      </c>
      <c r="BC46">
        <v>10062</v>
      </c>
      <c r="BD46">
        <v>0</v>
      </c>
      <c r="BE46">
        <v>3771</v>
      </c>
      <c r="BF46">
        <v>72</v>
      </c>
      <c r="BG46">
        <v>13812</v>
      </c>
      <c r="BH46">
        <v>0</v>
      </c>
      <c r="BI46">
        <v>6779189</v>
      </c>
      <c r="BJ46">
        <v>0</v>
      </c>
      <c r="BK46">
        <v>0</v>
      </c>
      <c r="BL46">
        <v>0</v>
      </c>
      <c r="BM46">
        <v>0</v>
      </c>
      <c r="BN46">
        <v>1421120</v>
      </c>
      <c r="BO46">
        <v>0</v>
      </c>
      <c r="BP46">
        <v>1468</v>
      </c>
      <c r="BQ46">
        <v>0</v>
      </c>
      <c r="BR46">
        <v>2</v>
      </c>
      <c r="BS46">
        <v>28001204</v>
      </c>
      <c r="BT46">
        <v>1960</v>
      </c>
      <c r="BU46">
        <v>0</v>
      </c>
      <c r="BV46">
        <v>19918</v>
      </c>
      <c r="BW46">
        <v>0</v>
      </c>
      <c r="BX46">
        <v>21</v>
      </c>
      <c r="BY46">
        <v>33056</v>
      </c>
      <c r="BZ46">
        <v>7075</v>
      </c>
    </row>
    <row r="47" spans="1:78" x14ac:dyDescent="0.25">
      <c r="A47">
        <v>0</v>
      </c>
      <c r="B47" t="s">
        <v>124</v>
      </c>
      <c r="C47">
        <v>318</v>
      </c>
      <c r="D47">
        <v>0</v>
      </c>
      <c r="E47">
        <v>0</v>
      </c>
      <c r="F47">
        <v>791615</v>
      </c>
      <c r="G47">
        <v>448</v>
      </c>
      <c r="H47">
        <v>355417784</v>
      </c>
      <c r="I47">
        <v>0</v>
      </c>
      <c r="J47">
        <v>791615</v>
      </c>
      <c r="K47">
        <v>0</v>
      </c>
      <c r="L47">
        <v>4266</v>
      </c>
      <c r="M47">
        <v>34</v>
      </c>
      <c r="N47">
        <v>0</v>
      </c>
      <c r="O47">
        <v>0</v>
      </c>
      <c r="P47">
        <v>791179</v>
      </c>
      <c r="Q47">
        <v>0</v>
      </c>
      <c r="R47">
        <v>439</v>
      </c>
      <c r="S47">
        <v>0</v>
      </c>
      <c r="T47">
        <v>0</v>
      </c>
      <c r="U47">
        <v>0</v>
      </c>
      <c r="V47">
        <v>1514</v>
      </c>
      <c r="W47">
        <v>0</v>
      </c>
      <c r="X47">
        <v>0</v>
      </c>
      <c r="Y47">
        <v>791615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633894</v>
      </c>
      <c r="AF47">
        <v>3</v>
      </c>
      <c r="AG47">
        <v>153135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278</v>
      </c>
      <c r="AR47">
        <v>108</v>
      </c>
      <c r="AS47">
        <v>112</v>
      </c>
      <c r="AT47">
        <v>5</v>
      </c>
      <c r="AU47">
        <v>185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10087664</v>
      </c>
      <c r="BC47">
        <v>10000</v>
      </c>
      <c r="BD47">
        <v>0</v>
      </c>
      <c r="BE47">
        <v>3952</v>
      </c>
      <c r="BF47">
        <v>93</v>
      </c>
      <c r="BG47">
        <v>14058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393216</v>
      </c>
      <c r="BO47">
        <v>0</v>
      </c>
      <c r="BP47">
        <v>1468</v>
      </c>
      <c r="BQ47">
        <v>0</v>
      </c>
      <c r="BR47">
        <v>3</v>
      </c>
      <c r="BS47">
        <v>12320544</v>
      </c>
      <c r="BT47">
        <v>1960</v>
      </c>
      <c r="BU47">
        <v>0</v>
      </c>
      <c r="BV47">
        <v>19918</v>
      </c>
      <c r="BW47">
        <v>0</v>
      </c>
      <c r="BX47">
        <v>21</v>
      </c>
      <c r="BY47">
        <v>33056</v>
      </c>
      <c r="BZ47">
        <v>7075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7"/>
  <sheetViews>
    <sheetView workbookViewId="0"/>
  </sheetViews>
  <sheetFormatPr defaultRowHeight="15" x14ac:dyDescent="0.25"/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5">
      <c r="A2">
        <v>0</v>
      </c>
      <c r="B2" t="s">
        <v>227</v>
      </c>
      <c r="C2">
        <v>8</v>
      </c>
      <c r="D2">
        <v>0</v>
      </c>
      <c r="E2">
        <v>0</v>
      </c>
      <c r="F2">
        <v>8606</v>
      </c>
      <c r="G2">
        <v>310</v>
      </c>
      <c r="H2">
        <v>2548981</v>
      </c>
      <c r="I2">
        <v>0</v>
      </c>
      <c r="J2">
        <v>8216</v>
      </c>
      <c r="K2">
        <v>0</v>
      </c>
      <c r="L2">
        <v>78</v>
      </c>
      <c r="M2">
        <v>0</v>
      </c>
      <c r="N2">
        <v>0</v>
      </c>
      <c r="O2">
        <v>0</v>
      </c>
      <c r="P2">
        <v>8210</v>
      </c>
      <c r="Q2">
        <v>0</v>
      </c>
      <c r="R2">
        <v>6</v>
      </c>
      <c r="S2">
        <v>0</v>
      </c>
      <c r="T2">
        <v>0</v>
      </c>
      <c r="U2">
        <v>0</v>
      </c>
      <c r="V2">
        <v>1514</v>
      </c>
      <c r="W2">
        <v>0</v>
      </c>
      <c r="X2">
        <v>0</v>
      </c>
      <c r="Y2">
        <v>8216</v>
      </c>
      <c r="Z2">
        <v>0</v>
      </c>
      <c r="AA2">
        <v>0</v>
      </c>
      <c r="AB2">
        <v>0</v>
      </c>
      <c r="AC2">
        <v>0</v>
      </c>
      <c r="AD2">
        <v>0</v>
      </c>
      <c r="AE2">
        <v>6438</v>
      </c>
      <c r="AF2">
        <v>0</v>
      </c>
      <c r="AG2">
        <v>1700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580</v>
      </c>
      <c r="AR2">
        <v>111</v>
      </c>
      <c r="AS2">
        <v>116</v>
      </c>
      <c r="AT2">
        <v>5</v>
      </c>
      <c r="AU2">
        <v>185</v>
      </c>
      <c r="AV2">
        <v>0</v>
      </c>
      <c r="AW2">
        <v>0</v>
      </c>
      <c r="AX2">
        <v>4438</v>
      </c>
      <c r="AY2">
        <v>0</v>
      </c>
      <c r="AZ2">
        <v>0</v>
      </c>
      <c r="BA2">
        <v>0</v>
      </c>
      <c r="BB2">
        <v>7346408</v>
      </c>
      <c r="BC2">
        <v>10000</v>
      </c>
      <c r="BD2">
        <v>0</v>
      </c>
      <c r="BE2">
        <v>0</v>
      </c>
      <c r="BF2">
        <v>0</v>
      </c>
      <c r="BG2">
        <v>0</v>
      </c>
      <c r="BH2">
        <v>0</v>
      </c>
      <c r="BI2">
        <v>16403</v>
      </c>
      <c r="BJ2">
        <v>0</v>
      </c>
      <c r="BK2">
        <v>0</v>
      </c>
      <c r="BL2">
        <v>0</v>
      </c>
      <c r="BM2">
        <v>0</v>
      </c>
      <c r="BN2">
        <v>2359296</v>
      </c>
      <c r="BO2">
        <v>0</v>
      </c>
      <c r="BP2">
        <v>0</v>
      </c>
      <c r="BQ2">
        <v>0</v>
      </c>
      <c r="BR2">
        <v>13</v>
      </c>
      <c r="BS2">
        <v>12320544</v>
      </c>
      <c r="BT2">
        <v>12</v>
      </c>
      <c r="BU2">
        <v>0</v>
      </c>
      <c r="BV2">
        <v>121</v>
      </c>
      <c r="BW2">
        <v>0</v>
      </c>
      <c r="BX2">
        <v>0</v>
      </c>
      <c r="BY2">
        <v>379</v>
      </c>
      <c r="BZ2">
        <v>102</v>
      </c>
    </row>
    <row r="3" spans="1:78" x14ac:dyDescent="0.25">
      <c r="A3">
        <v>0</v>
      </c>
      <c r="B3" t="s">
        <v>226</v>
      </c>
      <c r="C3">
        <v>15</v>
      </c>
      <c r="D3">
        <v>0</v>
      </c>
      <c r="E3">
        <v>0</v>
      </c>
      <c r="F3">
        <v>42016</v>
      </c>
      <c r="G3">
        <v>392</v>
      </c>
      <c r="H3">
        <v>16388557</v>
      </c>
      <c r="I3">
        <v>0</v>
      </c>
      <c r="J3">
        <v>41736</v>
      </c>
      <c r="K3">
        <v>0</v>
      </c>
      <c r="L3">
        <v>526</v>
      </c>
      <c r="M3">
        <v>0</v>
      </c>
      <c r="N3">
        <v>0</v>
      </c>
      <c r="O3">
        <v>0</v>
      </c>
      <c r="P3">
        <v>41708</v>
      </c>
      <c r="Q3">
        <v>0</v>
      </c>
      <c r="R3">
        <v>28</v>
      </c>
      <c r="S3">
        <v>0</v>
      </c>
      <c r="T3">
        <v>0</v>
      </c>
      <c r="U3">
        <v>0</v>
      </c>
      <c r="V3">
        <v>1514</v>
      </c>
      <c r="W3">
        <v>0</v>
      </c>
      <c r="X3">
        <v>0</v>
      </c>
      <c r="Y3">
        <v>41736</v>
      </c>
      <c r="Z3">
        <v>0</v>
      </c>
      <c r="AA3">
        <v>0</v>
      </c>
      <c r="AB3">
        <v>0</v>
      </c>
      <c r="AC3">
        <v>0</v>
      </c>
      <c r="AD3">
        <v>0</v>
      </c>
      <c r="AE3">
        <v>33063</v>
      </c>
      <c r="AF3">
        <v>0</v>
      </c>
      <c r="AG3">
        <v>8147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7787</v>
      </c>
      <c r="AR3">
        <v>116</v>
      </c>
      <c r="AS3">
        <v>120</v>
      </c>
      <c r="AT3">
        <v>5</v>
      </c>
      <c r="AU3">
        <v>183</v>
      </c>
      <c r="AV3">
        <v>0</v>
      </c>
      <c r="AW3">
        <v>0</v>
      </c>
      <c r="AX3">
        <v>38231</v>
      </c>
      <c r="AY3">
        <v>0</v>
      </c>
      <c r="AZ3">
        <v>0</v>
      </c>
      <c r="BA3">
        <v>0</v>
      </c>
      <c r="BB3">
        <v>7678816</v>
      </c>
      <c r="BC3">
        <v>10000</v>
      </c>
      <c r="BD3">
        <v>0</v>
      </c>
      <c r="BE3">
        <v>0</v>
      </c>
      <c r="BF3">
        <v>0</v>
      </c>
      <c r="BG3">
        <v>0</v>
      </c>
      <c r="BH3">
        <v>0</v>
      </c>
      <c r="BI3">
        <v>366074</v>
      </c>
      <c r="BJ3">
        <v>0</v>
      </c>
      <c r="BK3">
        <v>0</v>
      </c>
      <c r="BL3">
        <v>0</v>
      </c>
      <c r="BM3">
        <v>0</v>
      </c>
      <c r="BN3">
        <v>2359296</v>
      </c>
      <c r="BO3">
        <v>0</v>
      </c>
      <c r="BP3">
        <v>2</v>
      </c>
      <c r="BQ3">
        <v>0</v>
      </c>
      <c r="BR3">
        <v>81</v>
      </c>
      <c r="BS3">
        <v>12320544</v>
      </c>
      <c r="BT3">
        <v>38</v>
      </c>
      <c r="BU3">
        <v>0</v>
      </c>
      <c r="BV3">
        <v>696</v>
      </c>
      <c r="BW3">
        <v>0</v>
      </c>
      <c r="BX3">
        <v>0</v>
      </c>
      <c r="BY3">
        <v>2064</v>
      </c>
      <c r="BZ3">
        <v>678</v>
      </c>
    </row>
    <row r="4" spans="1:78" x14ac:dyDescent="0.25">
      <c r="A4">
        <v>0</v>
      </c>
      <c r="B4" t="s">
        <v>225</v>
      </c>
      <c r="C4">
        <v>22</v>
      </c>
      <c r="D4">
        <v>0</v>
      </c>
      <c r="E4">
        <v>0</v>
      </c>
      <c r="F4">
        <v>77306</v>
      </c>
      <c r="G4">
        <v>382</v>
      </c>
      <c r="H4">
        <v>29525235</v>
      </c>
      <c r="I4">
        <v>0</v>
      </c>
      <c r="J4">
        <v>77097</v>
      </c>
      <c r="K4">
        <v>0</v>
      </c>
      <c r="L4">
        <v>622</v>
      </c>
      <c r="M4">
        <v>28</v>
      </c>
      <c r="N4">
        <v>0</v>
      </c>
      <c r="O4">
        <v>0</v>
      </c>
      <c r="P4">
        <v>77015</v>
      </c>
      <c r="Q4">
        <v>0</v>
      </c>
      <c r="R4">
        <v>82</v>
      </c>
      <c r="S4">
        <v>0</v>
      </c>
      <c r="T4">
        <v>0</v>
      </c>
      <c r="U4">
        <v>0</v>
      </c>
      <c r="V4">
        <v>1514</v>
      </c>
      <c r="W4">
        <v>0</v>
      </c>
      <c r="X4">
        <v>0</v>
      </c>
      <c r="Y4">
        <v>77097</v>
      </c>
      <c r="Z4">
        <v>0</v>
      </c>
      <c r="AA4">
        <v>0</v>
      </c>
      <c r="AB4">
        <v>0</v>
      </c>
      <c r="AC4">
        <v>0</v>
      </c>
      <c r="AD4">
        <v>0</v>
      </c>
      <c r="AE4">
        <v>59669</v>
      </c>
      <c r="AF4">
        <v>0</v>
      </c>
      <c r="AG4">
        <v>16584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14014</v>
      </c>
      <c r="AR4">
        <v>116</v>
      </c>
      <c r="AS4">
        <v>120</v>
      </c>
      <c r="AT4">
        <v>5</v>
      </c>
      <c r="AU4">
        <v>182</v>
      </c>
      <c r="AV4">
        <v>0</v>
      </c>
      <c r="AW4">
        <v>0</v>
      </c>
      <c r="AX4">
        <v>42014</v>
      </c>
      <c r="AY4">
        <v>0</v>
      </c>
      <c r="AZ4">
        <v>0</v>
      </c>
      <c r="BA4">
        <v>0</v>
      </c>
      <c r="BB4">
        <v>7969784</v>
      </c>
      <c r="BC4">
        <v>10000</v>
      </c>
      <c r="BD4">
        <v>0</v>
      </c>
      <c r="BE4">
        <v>0</v>
      </c>
      <c r="BF4">
        <v>0</v>
      </c>
      <c r="BG4">
        <v>0</v>
      </c>
      <c r="BH4">
        <v>0</v>
      </c>
      <c r="BI4">
        <v>803463</v>
      </c>
      <c r="BJ4">
        <v>0</v>
      </c>
      <c r="BK4">
        <v>0</v>
      </c>
      <c r="BL4">
        <v>0</v>
      </c>
      <c r="BM4">
        <v>0</v>
      </c>
      <c r="BN4">
        <v>2359296</v>
      </c>
      <c r="BO4">
        <v>0</v>
      </c>
      <c r="BP4">
        <v>8</v>
      </c>
      <c r="BQ4">
        <v>0</v>
      </c>
      <c r="BR4">
        <v>130</v>
      </c>
      <c r="BS4">
        <v>12320544</v>
      </c>
      <c r="BT4">
        <v>202</v>
      </c>
      <c r="BU4">
        <v>0</v>
      </c>
      <c r="BV4">
        <v>1162</v>
      </c>
      <c r="BW4">
        <v>0</v>
      </c>
      <c r="BX4">
        <v>0</v>
      </c>
      <c r="BY4">
        <v>3666</v>
      </c>
      <c r="BZ4">
        <v>1006</v>
      </c>
    </row>
    <row r="5" spans="1:78" x14ac:dyDescent="0.25">
      <c r="A5">
        <v>0</v>
      </c>
      <c r="B5" t="s">
        <v>224</v>
      </c>
      <c r="C5">
        <v>29</v>
      </c>
      <c r="D5">
        <v>0</v>
      </c>
      <c r="E5">
        <v>0</v>
      </c>
      <c r="F5">
        <v>110865</v>
      </c>
      <c r="G5">
        <v>390</v>
      </c>
      <c r="H5">
        <v>43219687</v>
      </c>
      <c r="I5">
        <v>0</v>
      </c>
      <c r="J5">
        <v>110603</v>
      </c>
      <c r="K5">
        <v>0</v>
      </c>
      <c r="L5">
        <v>846</v>
      </c>
      <c r="M5">
        <v>28</v>
      </c>
      <c r="N5">
        <v>0</v>
      </c>
      <c r="O5">
        <v>0</v>
      </c>
      <c r="P5">
        <v>110487</v>
      </c>
      <c r="Q5">
        <v>0</v>
      </c>
      <c r="R5">
        <v>116</v>
      </c>
      <c r="S5">
        <v>0</v>
      </c>
      <c r="T5">
        <v>0</v>
      </c>
      <c r="U5">
        <v>0</v>
      </c>
      <c r="V5">
        <v>1514</v>
      </c>
      <c r="W5">
        <v>0</v>
      </c>
      <c r="X5">
        <v>0</v>
      </c>
      <c r="Y5">
        <v>110603</v>
      </c>
      <c r="Z5">
        <v>0</v>
      </c>
      <c r="AA5">
        <v>0</v>
      </c>
      <c r="AB5">
        <v>0</v>
      </c>
      <c r="AC5">
        <v>0</v>
      </c>
      <c r="AD5">
        <v>0</v>
      </c>
      <c r="AE5">
        <v>85606</v>
      </c>
      <c r="AF5">
        <v>0</v>
      </c>
      <c r="AG5">
        <v>23929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20658</v>
      </c>
      <c r="AR5">
        <v>115</v>
      </c>
      <c r="AS5">
        <v>120</v>
      </c>
      <c r="AT5">
        <v>5</v>
      </c>
      <c r="AU5">
        <v>182</v>
      </c>
      <c r="AV5">
        <v>0</v>
      </c>
      <c r="AW5">
        <v>0</v>
      </c>
      <c r="AX5">
        <v>52298</v>
      </c>
      <c r="AY5">
        <v>0</v>
      </c>
      <c r="AZ5">
        <v>0</v>
      </c>
      <c r="BA5">
        <v>0</v>
      </c>
      <c r="BB5">
        <v>8245360</v>
      </c>
      <c r="BC5">
        <v>10000</v>
      </c>
      <c r="BD5">
        <v>0</v>
      </c>
      <c r="BE5">
        <v>0</v>
      </c>
      <c r="BF5">
        <v>0</v>
      </c>
      <c r="BG5">
        <v>0</v>
      </c>
      <c r="BH5">
        <v>0</v>
      </c>
      <c r="BI5">
        <v>847215</v>
      </c>
      <c r="BJ5">
        <v>0</v>
      </c>
      <c r="BK5">
        <v>0</v>
      </c>
      <c r="BL5">
        <v>0</v>
      </c>
      <c r="BM5">
        <v>0</v>
      </c>
      <c r="BN5">
        <v>2359296</v>
      </c>
      <c r="BO5">
        <v>0</v>
      </c>
      <c r="BP5">
        <v>14</v>
      </c>
      <c r="BQ5">
        <v>0</v>
      </c>
      <c r="BR5">
        <v>163</v>
      </c>
      <c r="BS5">
        <v>12320544</v>
      </c>
      <c r="BT5">
        <v>252</v>
      </c>
      <c r="BU5">
        <v>0</v>
      </c>
      <c r="BV5">
        <v>1624</v>
      </c>
      <c r="BW5">
        <v>0</v>
      </c>
      <c r="BX5">
        <v>0</v>
      </c>
      <c r="BY5">
        <v>5149</v>
      </c>
      <c r="BZ5">
        <v>1394</v>
      </c>
    </row>
    <row r="6" spans="1:78" x14ac:dyDescent="0.25">
      <c r="A6">
        <v>0</v>
      </c>
      <c r="B6" t="s">
        <v>223</v>
      </c>
      <c r="C6">
        <v>36</v>
      </c>
      <c r="D6">
        <v>0</v>
      </c>
      <c r="E6">
        <v>0</v>
      </c>
      <c r="F6">
        <v>166470</v>
      </c>
      <c r="G6">
        <v>426</v>
      </c>
      <c r="H6">
        <v>70848782</v>
      </c>
      <c r="I6">
        <v>0</v>
      </c>
      <c r="J6">
        <v>166262</v>
      </c>
      <c r="K6">
        <v>0</v>
      </c>
      <c r="L6">
        <v>1080</v>
      </c>
      <c r="M6">
        <v>28</v>
      </c>
      <c r="N6">
        <v>0</v>
      </c>
      <c r="O6">
        <v>0</v>
      </c>
      <c r="P6">
        <v>166104</v>
      </c>
      <c r="Q6">
        <v>0</v>
      </c>
      <c r="R6">
        <v>158</v>
      </c>
      <c r="S6">
        <v>0</v>
      </c>
      <c r="T6">
        <v>0</v>
      </c>
      <c r="U6">
        <v>0</v>
      </c>
      <c r="V6">
        <v>1514</v>
      </c>
      <c r="W6">
        <v>0</v>
      </c>
      <c r="X6">
        <v>0</v>
      </c>
      <c r="Y6">
        <v>166262</v>
      </c>
      <c r="Z6">
        <v>0</v>
      </c>
      <c r="AA6">
        <v>0</v>
      </c>
      <c r="AB6">
        <v>0</v>
      </c>
      <c r="AC6">
        <v>0</v>
      </c>
      <c r="AD6">
        <v>0</v>
      </c>
      <c r="AE6">
        <v>132139</v>
      </c>
      <c r="AF6">
        <v>0</v>
      </c>
      <c r="AG6">
        <v>32821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29262</v>
      </c>
      <c r="AR6">
        <v>115</v>
      </c>
      <c r="AS6">
        <v>119</v>
      </c>
      <c r="AT6">
        <v>5</v>
      </c>
      <c r="AU6">
        <v>184</v>
      </c>
      <c r="AV6">
        <v>0</v>
      </c>
      <c r="AW6">
        <v>0</v>
      </c>
      <c r="AX6">
        <v>97938</v>
      </c>
      <c r="AY6">
        <v>0</v>
      </c>
      <c r="AZ6">
        <v>0</v>
      </c>
      <c r="BA6">
        <v>0</v>
      </c>
      <c r="BB6">
        <v>8609144</v>
      </c>
      <c r="BC6">
        <v>10000</v>
      </c>
      <c r="BD6">
        <v>0</v>
      </c>
      <c r="BE6">
        <v>0</v>
      </c>
      <c r="BF6">
        <v>0</v>
      </c>
      <c r="BG6">
        <v>0</v>
      </c>
      <c r="BH6">
        <v>0</v>
      </c>
      <c r="BI6">
        <v>972468</v>
      </c>
      <c r="BJ6">
        <v>0</v>
      </c>
      <c r="BK6">
        <v>0</v>
      </c>
      <c r="BL6">
        <v>0</v>
      </c>
      <c r="BM6">
        <v>0</v>
      </c>
      <c r="BN6">
        <v>2359296</v>
      </c>
      <c r="BO6">
        <v>0</v>
      </c>
      <c r="BP6">
        <v>66</v>
      </c>
      <c r="BQ6">
        <v>0</v>
      </c>
      <c r="BR6">
        <v>235</v>
      </c>
      <c r="BS6">
        <v>12320544</v>
      </c>
      <c r="BT6">
        <v>392</v>
      </c>
      <c r="BU6">
        <v>0</v>
      </c>
      <c r="BV6">
        <v>2224</v>
      </c>
      <c r="BW6">
        <v>0</v>
      </c>
      <c r="BX6">
        <v>0</v>
      </c>
      <c r="BY6">
        <v>7112</v>
      </c>
      <c r="BZ6">
        <v>1866</v>
      </c>
    </row>
    <row r="7" spans="1:78" x14ac:dyDescent="0.25">
      <c r="A7">
        <v>0</v>
      </c>
      <c r="B7" t="s">
        <v>222</v>
      </c>
      <c r="C7">
        <v>43</v>
      </c>
      <c r="D7">
        <v>0</v>
      </c>
      <c r="E7">
        <v>0</v>
      </c>
      <c r="F7">
        <v>206416</v>
      </c>
      <c r="G7">
        <v>438</v>
      </c>
      <c r="H7">
        <v>90487981</v>
      </c>
      <c r="I7">
        <v>0</v>
      </c>
      <c r="J7">
        <v>206318</v>
      </c>
      <c r="K7">
        <v>0</v>
      </c>
      <c r="L7">
        <v>1224</v>
      </c>
      <c r="M7">
        <v>28</v>
      </c>
      <c r="N7">
        <v>0</v>
      </c>
      <c r="O7">
        <v>0</v>
      </c>
      <c r="P7">
        <v>206124</v>
      </c>
      <c r="Q7">
        <v>0</v>
      </c>
      <c r="R7">
        <v>194</v>
      </c>
      <c r="S7">
        <v>0</v>
      </c>
      <c r="T7">
        <v>0</v>
      </c>
      <c r="U7">
        <v>0</v>
      </c>
      <c r="V7">
        <v>1514</v>
      </c>
      <c r="W7">
        <v>0</v>
      </c>
      <c r="X7">
        <v>0</v>
      </c>
      <c r="Y7">
        <v>206318</v>
      </c>
      <c r="Z7">
        <v>0</v>
      </c>
      <c r="AA7">
        <v>0</v>
      </c>
      <c r="AB7">
        <v>0</v>
      </c>
      <c r="AC7">
        <v>0</v>
      </c>
      <c r="AD7">
        <v>0</v>
      </c>
      <c r="AE7">
        <v>165455</v>
      </c>
      <c r="AF7">
        <v>0</v>
      </c>
      <c r="AG7">
        <v>39417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36013</v>
      </c>
      <c r="AR7">
        <v>115</v>
      </c>
      <c r="AS7">
        <v>120</v>
      </c>
      <c r="AT7">
        <v>5</v>
      </c>
      <c r="AU7">
        <v>185</v>
      </c>
      <c r="AV7">
        <v>0</v>
      </c>
      <c r="AW7">
        <v>0</v>
      </c>
      <c r="AX7">
        <v>161059</v>
      </c>
      <c r="AY7">
        <v>0</v>
      </c>
      <c r="AZ7">
        <v>0</v>
      </c>
      <c r="BA7">
        <v>0</v>
      </c>
      <c r="BB7">
        <v>8826112</v>
      </c>
      <c r="BC7">
        <v>10003</v>
      </c>
      <c r="BD7">
        <v>0</v>
      </c>
      <c r="BE7">
        <v>0</v>
      </c>
      <c r="BF7">
        <v>0</v>
      </c>
      <c r="BG7">
        <v>25</v>
      </c>
      <c r="BH7">
        <v>0</v>
      </c>
      <c r="BI7">
        <v>1258284</v>
      </c>
      <c r="BJ7">
        <v>0</v>
      </c>
      <c r="BK7">
        <v>0</v>
      </c>
      <c r="BL7">
        <v>0</v>
      </c>
      <c r="BM7">
        <v>0</v>
      </c>
      <c r="BN7">
        <v>2359296</v>
      </c>
      <c r="BO7">
        <v>0</v>
      </c>
      <c r="BP7">
        <v>123</v>
      </c>
      <c r="BQ7">
        <v>0</v>
      </c>
      <c r="BR7">
        <v>298</v>
      </c>
      <c r="BS7">
        <v>12320544</v>
      </c>
      <c r="BT7">
        <v>510</v>
      </c>
      <c r="BU7">
        <v>0</v>
      </c>
      <c r="BV7">
        <v>2667</v>
      </c>
      <c r="BW7">
        <v>0</v>
      </c>
      <c r="BX7">
        <v>0</v>
      </c>
      <c r="BY7">
        <v>8528</v>
      </c>
      <c r="BZ7">
        <v>2256</v>
      </c>
    </row>
    <row r="8" spans="1:78" x14ac:dyDescent="0.25">
      <c r="A8">
        <v>0</v>
      </c>
      <c r="B8" t="s">
        <v>221</v>
      </c>
      <c r="C8">
        <v>50</v>
      </c>
      <c r="D8">
        <v>0</v>
      </c>
      <c r="E8">
        <v>0</v>
      </c>
      <c r="F8">
        <v>257338</v>
      </c>
      <c r="G8">
        <v>446</v>
      </c>
      <c r="H8">
        <v>114887161</v>
      </c>
      <c r="I8">
        <v>0</v>
      </c>
      <c r="J8">
        <v>257182</v>
      </c>
      <c r="K8">
        <v>0</v>
      </c>
      <c r="L8">
        <v>1382</v>
      </c>
      <c r="M8">
        <v>28</v>
      </c>
      <c r="N8">
        <v>0</v>
      </c>
      <c r="O8">
        <v>0</v>
      </c>
      <c r="P8">
        <v>256968</v>
      </c>
      <c r="Q8">
        <v>0</v>
      </c>
      <c r="R8">
        <v>214</v>
      </c>
      <c r="S8">
        <v>0</v>
      </c>
      <c r="T8">
        <v>0</v>
      </c>
      <c r="U8">
        <v>0</v>
      </c>
      <c r="V8">
        <v>1514</v>
      </c>
      <c r="W8">
        <v>0</v>
      </c>
      <c r="X8">
        <v>0</v>
      </c>
      <c r="Y8">
        <v>257182</v>
      </c>
      <c r="Z8">
        <v>0</v>
      </c>
      <c r="AA8">
        <v>0</v>
      </c>
      <c r="AB8">
        <v>0</v>
      </c>
      <c r="AC8">
        <v>0</v>
      </c>
      <c r="AD8">
        <v>0</v>
      </c>
      <c r="AE8">
        <v>206965</v>
      </c>
      <c r="AF8">
        <v>0</v>
      </c>
      <c r="AG8">
        <v>48613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42746</v>
      </c>
      <c r="AR8">
        <v>115</v>
      </c>
      <c r="AS8">
        <v>119</v>
      </c>
      <c r="AT8">
        <v>5</v>
      </c>
      <c r="AU8">
        <v>185</v>
      </c>
      <c r="AV8">
        <v>0</v>
      </c>
      <c r="AW8">
        <v>0</v>
      </c>
      <c r="AX8">
        <v>214080</v>
      </c>
      <c r="AY8">
        <v>0</v>
      </c>
      <c r="AZ8">
        <v>0</v>
      </c>
      <c r="BA8">
        <v>0</v>
      </c>
      <c r="BB8">
        <v>9065280</v>
      </c>
      <c r="BC8">
        <v>10028</v>
      </c>
      <c r="BD8">
        <v>0</v>
      </c>
      <c r="BE8">
        <v>0</v>
      </c>
      <c r="BF8">
        <v>0</v>
      </c>
      <c r="BG8">
        <v>167</v>
      </c>
      <c r="BH8">
        <v>0</v>
      </c>
      <c r="BI8">
        <v>1572085</v>
      </c>
      <c r="BJ8">
        <v>0</v>
      </c>
      <c r="BK8">
        <v>0</v>
      </c>
      <c r="BL8">
        <v>0</v>
      </c>
      <c r="BM8">
        <v>0</v>
      </c>
      <c r="BN8">
        <v>2359296</v>
      </c>
      <c r="BO8">
        <v>0</v>
      </c>
      <c r="BP8">
        <v>160</v>
      </c>
      <c r="BQ8">
        <v>0</v>
      </c>
      <c r="BR8">
        <v>355</v>
      </c>
      <c r="BS8">
        <v>12320544</v>
      </c>
      <c r="BT8">
        <v>580</v>
      </c>
      <c r="BU8">
        <v>0</v>
      </c>
      <c r="BV8">
        <v>3317</v>
      </c>
      <c r="BW8">
        <v>0</v>
      </c>
      <c r="BX8">
        <v>0</v>
      </c>
      <c r="BY8">
        <v>10520</v>
      </c>
      <c r="BZ8">
        <v>2872</v>
      </c>
    </row>
    <row r="9" spans="1:78" x14ac:dyDescent="0.25">
      <c r="A9">
        <v>0</v>
      </c>
      <c r="B9" t="s">
        <v>220</v>
      </c>
      <c r="C9">
        <v>57</v>
      </c>
      <c r="D9">
        <v>0</v>
      </c>
      <c r="E9">
        <v>0</v>
      </c>
      <c r="F9">
        <v>290745</v>
      </c>
      <c r="G9">
        <v>449</v>
      </c>
      <c r="H9">
        <v>130523919</v>
      </c>
      <c r="I9">
        <v>0</v>
      </c>
      <c r="J9">
        <v>290543</v>
      </c>
      <c r="K9">
        <v>0</v>
      </c>
      <c r="L9">
        <v>1438</v>
      </c>
      <c r="M9">
        <v>28</v>
      </c>
      <c r="N9">
        <v>0</v>
      </c>
      <c r="O9">
        <v>0</v>
      </c>
      <c r="P9">
        <v>290303</v>
      </c>
      <c r="Q9">
        <v>0</v>
      </c>
      <c r="R9">
        <v>240</v>
      </c>
      <c r="S9">
        <v>0</v>
      </c>
      <c r="T9">
        <v>0</v>
      </c>
      <c r="U9">
        <v>0</v>
      </c>
      <c r="V9">
        <v>1514</v>
      </c>
      <c r="W9">
        <v>0</v>
      </c>
      <c r="X9">
        <v>0</v>
      </c>
      <c r="Y9">
        <v>290543</v>
      </c>
      <c r="Z9">
        <v>0</v>
      </c>
      <c r="AA9">
        <v>0</v>
      </c>
      <c r="AB9">
        <v>0</v>
      </c>
      <c r="AC9">
        <v>0</v>
      </c>
      <c r="AD9">
        <v>0</v>
      </c>
      <c r="AE9">
        <v>233132</v>
      </c>
      <c r="AF9">
        <v>0</v>
      </c>
      <c r="AG9">
        <v>55751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48393</v>
      </c>
      <c r="AR9">
        <v>115</v>
      </c>
      <c r="AS9">
        <v>119</v>
      </c>
      <c r="AT9">
        <v>5</v>
      </c>
      <c r="AU9">
        <v>185</v>
      </c>
      <c r="AV9">
        <v>0</v>
      </c>
      <c r="AW9">
        <v>0</v>
      </c>
      <c r="AX9">
        <v>222603</v>
      </c>
      <c r="AY9">
        <v>0</v>
      </c>
      <c r="AZ9">
        <v>0</v>
      </c>
      <c r="BA9">
        <v>0</v>
      </c>
      <c r="BB9">
        <v>9220976</v>
      </c>
      <c r="BC9">
        <v>10005</v>
      </c>
      <c r="BD9">
        <v>0</v>
      </c>
      <c r="BE9">
        <v>0</v>
      </c>
      <c r="BF9">
        <v>0</v>
      </c>
      <c r="BG9">
        <v>232</v>
      </c>
      <c r="BH9">
        <v>0</v>
      </c>
      <c r="BI9">
        <v>1559183</v>
      </c>
      <c r="BJ9">
        <v>0</v>
      </c>
      <c r="BK9">
        <v>0</v>
      </c>
      <c r="BL9">
        <v>0</v>
      </c>
      <c r="BM9">
        <v>0</v>
      </c>
      <c r="BN9">
        <v>2359296</v>
      </c>
      <c r="BO9">
        <v>0</v>
      </c>
      <c r="BP9">
        <v>165</v>
      </c>
      <c r="BQ9">
        <v>0</v>
      </c>
      <c r="BR9">
        <v>378</v>
      </c>
      <c r="BS9">
        <v>12320544</v>
      </c>
      <c r="BT9">
        <v>664</v>
      </c>
      <c r="BU9">
        <v>0</v>
      </c>
      <c r="BV9">
        <v>3702</v>
      </c>
      <c r="BW9">
        <v>0</v>
      </c>
      <c r="BX9">
        <v>0</v>
      </c>
      <c r="BY9">
        <v>11860</v>
      </c>
      <c r="BZ9">
        <v>3132</v>
      </c>
    </row>
    <row r="10" spans="1:78" x14ac:dyDescent="0.25">
      <c r="A10">
        <v>0</v>
      </c>
      <c r="B10" t="s">
        <v>219</v>
      </c>
      <c r="C10">
        <v>64</v>
      </c>
      <c r="D10">
        <v>0</v>
      </c>
      <c r="E10">
        <v>0</v>
      </c>
      <c r="F10">
        <v>332478</v>
      </c>
      <c r="G10">
        <v>445</v>
      </c>
      <c r="H10">
        <v>147809837</v>
      </c>
      <c r="I10">
        <v>0</v>
      </c>
      <c r="J10">
        <v>332117</v>
      </c>
      <c r="K10">
        <v>0</v>
      </c>
      <c r="L10">
        <v>1732</v>
      </c>
      <c r="M10">
        <v>28</v>
      </c>
      <c r="N10">
        <v>0</v>
      </c>
      <c r="O10">
        <v>0</v>
      </c>
      <c r="P10">
        <v>331861</v>
      </c>
      <c r="Q10">
        <v>0</v>
      </c>
      <c r="R10">
        <v>256</v>
      </c>
      <c r="S10">
        <v>0</v>
      </c>
      <c r="T10">
        <v>0</v>
      </c>
      <c r="U10">
        <v>0</v>
      </c>
      <c r="V10">
        <v>1514</v>
      </c>
      <c r="W10">
        <v>0</v>
      </c>
      <c r="X10">
        <v>0</v>
      </c>
      <c r="Y10">
        <v>332117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265397</v>
      </c>
      <c r="AF10">
        <v>0</v>
      </c>
      <c r="AG10">
        <v>64766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55781</v>
      </c>
      <c r="AR10">
        <v>115</v>
      </c>
      <c r="AS10">
        <v>120</v>
      </c>
      <c r="AT10">
        <v>5</v>
      </c>
      <c r="AU10">
        <v>185</v>
      </c>
      <c r="AV10">
        <v>0</v>
      </c>
      <c r="AW10">
        <v>0</v>
      </c>
      <c r="AX10">
        <v>250544</v>
      </c>
      <c r="AY10">
        <v>0</v>
      </c>
      <c r="AZ10">
        <v>0</v>
      </c>
      <c r="BA10">
        <v>0</v>
      </c>
      <c r="BB10">
        <v>9409824</v>
      </c>
      <c r="BC10">
        <v>10007</v>
      </c>
      <c r="BD10">
        <v>0</v>
      </c>
      <c r="BE10">
        <v>0</v>
      </c>
      <c r="BF10">
        <v>0</v>
      </c>
      <c r="BG10">
        <v>275</v>
      </c>
      <c r="BH10">
        <v>0</v>
      </c>
      <c r="BI10">
        <v>1630146</v>
      </c>
      <c r="BJ10">
        <v>0</v>
      </c>
      <c r="BK10">
        <v>0</v>
      </c>
      <c r="BL10">
        <v>0</v>
      </c>
      <c r="BM10">
        <v>0</v>
      </c>
      <c r="BN10">
        <v>2359296</v>
      </c>
      <c r="BO10">
        <v>0</v>
      </c>
      <c r="BP10">
        <v>210</v>
      </c>
      <c r="BQ10">
        <v>0</v>
      </c>
      <c r="BR10">
        <v>394</v>
      </c>
      <c r="BS10">
        <v>12320544</v>
      </c>
      <c r="BT10">
        <v>778</v>
      </c>
      <c r="BU10">
        <v>0</v>
      </c>
      <c r="BV10">
        <v>4279</v>
      </c>
      <c r="BW10">
        <v>0</v>
      </c>
      <c r="BX10">
        <v>0</v>
      </c>
      <c r="BY10">
        <v>13662</v>
      </c>
      <c r="BZ10">
        <v>3642</v>
      </c>
    </row>
    <row r="11" spans="1:78" x14ac:dyDescent="0.25">
      <c r="A11">
        <v>0</v>
      </c>
      <c r="B11" t="s">
        <v>218</v>
      </c>
      <c r="C11">
        <v>71</v>
      </c>
      <c r="D11">
        <v>0</v>
      </c>
      <c r="E11">
        <v>0</v>
      </c>
      <c r="F11">
        <v>355954</v>
      </c>
      <c r="G11">
        <v>431</v>
      </c>
      <c r="H11">
        <v>153410144</v>
      </c>
      <c r="I11">
        <v>0</v>
      </c>
      <c r="J11">
        <v>355521</v>
      </c>
      <c r="K11">
        <v>0</v>
      </c>
      <c r="L11">
        <v>2185</v>
      </c>
      <c r="M11">
        <v>28</v>
      </c>
      <c r="N11">
        <v>0</v>
      </c>
      <c r="O11">
        <v>0</v>
      </c>
      <c r="P11">
        <v>355249</v>
      </c>
      <c r="Q11">
        <v>0</v>
      </c>
      <c r="R11">
        <v>272</v>
      </c>
      <c r="S11">
        <v>0</v>
      </c>
      <c r="T11">
        <v>0</v>
      </c>
      <c r="U11">
        <v>0</v>
      </c>
      <c r="V11">
        <v>1514</v>
      </c>
      <c r="W11">
        <v>0</v>
      </c>
      <c r="X11">
        <v>0</v>
      </c>
      <c r="Y11">
        <v>355521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281860</v>
      </c>
      <c r="AF11">
        <v>0</v>
      </c>
      <c r="AG11">
        <v>71254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58102</v>
      </c>
      <c r="AR11">
        <v>115</v>
      </c>
      <c r="AS11">
        <v>119</v>
      </c>
      <c r="AT11">
        <v>5</v>
      </c>
      <c r="AU11">
        <v>184</v>
      </c>
      <c r="AV11">
        <v>0</v>
      </c>
      <c r="AW11">
        <v>0</v>
      </c>
      <c r="AX11">
        <v>265535</v>
      </c>
      <c r="AY11">
        <v>0</v>
      </c>
      <c r="AZ11">
        <v>0</v>
      </c>
      <c r="BA11">
        <v>0</v>
      </c>
      <c r="BB11">
        <v>9499808</v>
      </c>
      <c r="BC11">
        <v>10054</v>
      </c>
      <c r="BD11">
        <v>0</v>
      </c>
      <c r="BE11">
        <v>0</v>
      </c>
      <c r="BF11">
        <v>0</v>
      </c>
      <c r="BG11">
        <v>598</v>
      </c>
      <c r="BH11">
        <v>0</v>
      </c>
      <c r="BI11">
        <v>1961305</v>
      </c>
      <c r="BJ11">
        <v>0</v>
      </c>
      <c r="BK11">
        <v>0</v>
      </c>
      <c r="BL11">
        <v>0</v>
      </c>
      <c r="BM11">
        <v>0</v>
      </c>
      <c r="BN11">
        <v>2359296</v>
      </c>
      <c r="BO11">
        <v>0</v>
      </c>
      <c r="BP11">
        <v>215</v>
      </c>
      <c r="BQ11">
        <v>0</v>
      </c>
      <c r="BR11">
        <v>446</v>
      </c>
      <c r="BS11">
        <v>12320544</v>
      </c>
      <c r="BT11">
        <v>854</v>
      </c>
      <c r="BU11">
        <v>0</v>
      </c>
      <c r="BV11">
        <v>4747</v>
      </c>
      <c r="BW11">
        <v>0</v>
      </c>
      <c r="BX11">
        <v>0</v>
      </c>
      <c r="BY11">
        <v>15178</v>
      </c>
      <c r="BZ11">
        <v>4008</v>
      </c>
    </row>
    <row r="12" spans="1:78" x14ac:dyDescent="0.25">
      <c r="A12">
        <v>0</v>
      </c>
      <c r="B12" t="s">
        <v>217</v>
      </c>
      <c r="C12">
        <v>78</v>
      </c>
      <c r="D12">
        <v>0</v>
      </c>
      <c r="E12">
        <v>0</v>
      </c>
      <c r="F12">
        <v>397024</v>
      </c>
      <c r="G12">
        <v>433</v>
      </c>
      <c r="H12">
        <v>172143704</v>
      </c>
      <c r="I12">
        <v>0</v>
      </c>
      <c r="J12">
        <v>396754</v>
      </c>
      <c r="K12">
        <v>0</v>
      </c>
      <c r="L12">
        <v>2824</v>
      </c>
      <c r="M12">
        <v>28</v>
      </c>
      <c r="N12">
        <v>0</v>
      </c>
      <c r="O12">
        <v>0</v>
      </c>
      <c r="P12">
        <v>396464</v>
      </c>
      <c r="Q12">
        <v>0</v>
      </c>
      <c r="R12">
        <v>290</v>
      </c>
      <c r="S12">
        <v>0</v>
      </c>
      <c r="T12">
        <v>0</v>
      </c>
      <c r="U12">
        <v>0</v>
      </c>
      <c r="V12">
        <v>1514</v>
      </c>
      <c r="W12">
        <v>0</v>
      </c>
      <c r="X12">
        <v>0</v>
      </c>
      <c r="Y12">
        <v>396754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313565</v>
      </c>
      <c r="AF12">
        <v>0</v>
      </c>
      <c r="AG12">
        <v>80143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67717</v>
      </c>
      <c r="AR12">
        <v>115</v>
      </c>
      <c r="AS12">
        <v>120</v>
      </c>
      <c r="AT12">
        <v>5</v>
      </c>
      <c r="AU12">
        <v>184</v>
      </c>
      <c r="AV12">
        <v>0</v>
      </c>
      <c r="AW12">
        <v>0</v>
      </c>
      <c r="AX12">
        <v>281528</v>
      </c>
      <c r="AY12">
        <v>0</v>
      </c>
      <c r="AZ12">
        <v>0</v>
      </c>
      <c r="BA12">
        <v>0</v>
      </c>
      <c r="BB12">
        <v>9573216</v>
      </c>
      <c r="BC12">
        <v>10042</v>
      </c>
      <c r="BD12">
        <v>0</v>
      </c>
      <c r="BE12">
        <v>0</v>
      </c>
      <c r="BF12">
        <v>0</v>
      </c>
      <c r="BG12">
        <v>1029</v>
      </c>
      <c r="BH12">
        <v>0</v>
      </c>
      <c r="BI12">
        <v>2024536</v>
      </c>
      <c r="BJ12">
        <v>0</v>
      </c>
      <c r="BK12">
        <v>0</v>
      </c>
      <c r="BL12">
        <v>0</v>
      </c>
      <c r="BM12">
        <v>0</v>
      </c>
      <c r="BN12">
        <v>2359296</v>
      </c>
      <c r="BO12">
        <v>0</v>
      </c>
      <c r="BP12">
        <v>223</v>
      </c>
      <c r="BQ12">
        <v>0</v>
      </c>
      <c r="BR12">
        <v>460</v>
      </c>
      <c r="BS12">
        <v>12320544</v>
      </c>
      <c r="BT12">
        <v>898</v>
      </c>
      <c r="BU12">
        <v>0</v>
      </c>
      <c r="BV12">
        <v>5187</v>
      </c>
      <c r="BW12">
        <v>0</v>
      </c>
      <c r="BX12">
        <v>0</v>
      </c>
      <c r="BY12">
        <v>16652</v>
      </c>
      <c r="BZ12">
        <v>4296</v>
      </c>
    </row>
    <row r="13" spans="1:78" x14ac:dyDescent="0.25">
      <c r="A13">
        <v>0</v>
      </c>
      <c r="B13" t="s">
        <v>216</v>
      </c>
      <c r="C13">
        <v>85</v>
      </c>
      <c r="D13">
        <v>0</v>
      </c>
      <c r="E13">
        <v>0</v>
      </c>
      <c r="F13">
        <v>432717</v>
      </c>
      <c r="G13">
        <v>442</v>
      </c>
      <c r="H13">
        <v>191285693</v>
      </c>
      <c r="I13">
        <v>0</v>
      </c>
      <c r="J13">
        <v>432415</v>
      </c>
      <c r="K13">
        <v>0</v>
      </c>
      <c r="L13">
        <v>2956</v>
      </c>
      <c r="M13">
        <v>28</v>
      </c>
      <c r="N13">
        <v>0</v>
      </c>
      <c r="O13">
        <v>0</v>
      </c>
      <c r="P13">
        <v>432107</v>
      </c>
      <c r="Q13">
        <v>0</v>
      </c>
      <c r="R13">
        <v>308</v>
      </c>
      <c r="S13">
        <v>0</v>
      </c>
      <c r="T13">
        <v>0</v>
      </c>
      <c r="U13">
        <v>0</v>
      </c>
      <c r="V13">
        <v>1514</v>
      </c>
      <c r="W13">
        <v>0</v>
      </c>
      <c r="X13">
        <v>0</v>
      </c>
      <c r="Y13">
        <v>432415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341465</v>
      </c>
      <c r="AF13">
        <v>0</v>
      </c>
      <c r="AG13">
        <v>87772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78492</v>
      </c>
      <c r="AR13">
        <v>116</v>
      </c>
      <c r="AS13">
        <v>120</v>
      </c>
      <c r="AT13">
        <v>5</v>
      </c>
      <c r="AU13">
        <v>184</v>
      </c>
      <c r="AV13">
        <v>0</v>
      </c>
      <c r="AW13">
        <v>0</v>
      </c>
      <c r="AX13">
        <v>296763</v>
      </c>
      <c r="AY13">
        <v>0</v>
      </c>
      <c r="AZ13">
        <v>0</v>
      </c>
      <c r="BA13">
        <v>0</v>
      </c>
      <c r="BB13">
        <v>9633896</v>
      </c>
      <c r="BC13">
        <v>10055</v>
      </c>
      <c r="BD13">
        <v>0</v>
      </c>
      <c r="BE13">
        <v>0</v>
      </c>
      <c r="BF13">
        <v>0</v>
      </c>
      <c r="BG13">
        <v>1388</v>
      </c>
      <c r="BH13">
        <v>0</v>
      </c>
      <c r="BI13">
        <v>1991229</v>
      </c>
      <c r="BJ13">
        <v>0</v>
      </c>
      <c r="BK13">
        <v>0</v>
      </c>
      <c r="BL13">
        <v>0</v>
      </c>
      <c r="BM13">
        <v>0</v>
      </c>
      <c r="BN13">
        <v>2346432</v>
      </c>
      <c r="BO13">
        <v>0</v>
      </c>
      <c r="BP13">
        <v>244</v>
      </c>
      <c r="BQ13">
        <v>0</v>
      </c>
      <c r="BR13">
        <v>476</v>
      </c>
      <c r="BS13">
        <v>12320544</v>
      </c>
      <c r="BT13">
        <v>948</v>
      </c>
      <c r="BU13">
        <v>0</v>
      </c>
      <c r="BV13">
        <v>5618</v>
      </c>
      <c r="BW13">
        <v>0</v>
      </c>
      <c r="BX13">
        <v>0</v>
      </c>
      <c r="BY13">
        <v>18104</v>
      </c>
      <c r="BZ13">
        <v>4564</v>
      </c>
    </row>
    <row r="14" spans="1:78" x14ac:dyDescent="0.25">
      <c r="A14">
        <v>0</v>
      </c>
      <c r="B14" t="s">
        <v>215</v>
      </c>
      <c r="C14">
        <v>92</v>
      </c>
      <c r="D14">
        <v>0</v>
      </c>
      <c r="E14">
        <v>0</v>
      </c>
      <c r="F14">
        <v>478514</v>
      </c>
      <c r="G14">
        <v>444</v>
      </c>
      <c r="H14">
        <v>212483128</v>
      </c>
      <c r="I14">
        <v>0</v>
      </c>
      <c r="J14">
        <v>478328</v>
      </c>
      <c r="K14">
        <v>0</v>
      </c>
      <c r="L14">
        <v>3066</v>
      </c>
      <c r="M14">
        <v>28</v>
      </c>
      <c r="N14">
        <v>0</v>
      </c>
      <c r="O14">
        <v>0</v>
      </c>
      <c r="P14">
        <v>478006</v>
      </c>
      <c r="Q14">
        <v>0</v>
      </c>
      <c r="R14">
        <v>322</v>
      </c>
      <c r="S14">
        <v>0</v>
      </c>
      <c r="T14">
        <v>0</v>
      </c>
      <c r="U14">
        <v>0</v>
      </c>
      <c r="V14">
        <v>1514</v>
      </c>
      <c r="W14">
        <v>0</v>
      </c>
      <c r="X14">
        <v>0</v>
      </c>
      <c r="Y14">
        <v>478328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377796</v>
      </c>
      <c r="AF14">
        <v>0</v>
      </c>
      <c r="AG14">
        <v>97244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87780</v>
      </c>
      <c r="AR14">
        <v>116</v>
      </c>
      <c r="AS14">
        <v>121</v>
      </c>
      <c r="AT14">
        <v>5</v>
      </c>
      <c r="AU14">
        <v>184</v>
      </c>
      <c r="AV14">
        <v>0</v>
      </c>
      <c r="AW14">
        <v>0</v>
      </c>
      <c r="AX14">
        <v>310977</v>
      </c>
      <c r="AY14">
        <v>0</v>
      </c>
      <c r="AZ14">
        <v>0</v>
      </c>
      <c r="BA14">
        <v>0</v>
      </c>
      <c r="BB14">
        <v>9675928</v>
      </c>
      <c r="BC14">
        <v>10102</v>
      </c>
      <c r="BD14">
        <v>0</v>
      </c>
      <c r="BE14">
        <v>0</v>
      </c>
      <c r="BF14">
        <v>0</v>
      </c>
      <c r="BG14">
        <v>1905</v>
      </c>
      <c r="BH14">
        <v>0</v>
      </c>
      <c r="BI14">
        <v>2113961</v>
      </c>
      <c r="BJ14">
        <v>0</v>
      </c>
      <c r="BK14">
        <v>0</v>
      </c>
      <c r="BL14">
        <v>0</v>
      </c>
      <c r="BM14">
        <v>0</v>
      </c>
      <c r="BN14">
        <v>2295936</v>
      </c>
      <c r="BO14">
        <v>0</v>
      </c>
      <c r="BP14">
        <v>255</v>
      </c>
      <c r="BQ14">
        <v>0</v>
      </c>
      <c r="BR14">
        <v>503</v>
      </c>
      <c r="BS14">
        <v>12320544</v>
      </c>
      <c r="BT14">
        <v>1022</v>
      </c>
      <c r="BU14">
        <v>0</v>
      </c>
      <c r="BV14">
        <v>6054</v>
      </c>
      <c r="BW14">
        <v>0</v>
      </c>
      <c r="BX14">
        <v>0</v>
      </c>
      <c r="BY14">
        <v>19686</v>
      </c>
      <c r="BZ14">
        <v>4736</v>
      </c>
    </row>
    <row r="15" spans="1:78" x14ac:dyDescent="0.25">
      <c r="A15">
        <v>0</v>
      </c>
      <c r="B15" t="s">
        <v>214</v>
      </c>
      <c r="C15">
        <v>99</v>
      </c>
      <c r="D15">
        <v>0</v>
      </c>
      <c r="E15">
        <v>0</v>
      </c>
      <c r="F15">
        <v>517163</v>
      </c>
      <c r="G15">
        <v>446</v>
      </c>
      <c r="H15">
        <v>231057682</v>
      </c>
      <c r="I15">
        <v>0</v>
      </c>
      <c r="J15">
        <v>516946</v>
      </c>
      <c r="K15">
        <v>0</v>
      </c>
      <c r="L15">
        <v>3364</v>
      </c>
      <c r="M15">
        <v>28</v>
      </c>
      <c r="N15">
        <v>0</v>
      </c>
      <c r="O15">
        <v>0</v>
      </c>
      <c r="P15">
        <v>516616</v>
      </c>
      <c r="Q15">
        <v>0</v>
      </c>
      <c r="R15">
        <v>330</v>
      </c>
      <c r="S15">
        <v>0</v>
      </c>
      <c r="T15">
        <v>0</v>
      </c>
      <c r="U15">
        <v>0</v>
      </c>
      <c r="V15">
        <v>1514</v>
      </c>
      <c r="W15">
        <v>0</v>
      </c>
      <c r="X15">
        <v>0</v>
      </c>
      <c r="Y15">
        <v>516946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409457</v>
      </c>
      <c r="AF15">
        <v>0</v>
      </c>
      <c r="AG15">
        <v>103903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96998</v>
      </c>
      <c r="AR15">
        <v>116</v>
      </c>
      <c r="AS15">
        <v>121</v>
      </c>
      <c r="AT15">
        <v>5</v>
      </c>
      <c r="AU15">
        <v>184</v>
      </c>
      <c r="AV15">
        <v>0</v>
      </c>
      <c r="AW15">
        <v>0</v>
      </c>
      <c r="AX15">
        <v>348196</v>
      </c>
      <c r="AY15">
        <v>0</v>
      </c>
      <c r="AZ15">
        <v>0</v>
      </c>
      <c r="BA15">
        <v>0</v>
      </c>
      <c r="BB15">
        <v>9736016</v>
      </c>
      <c r="BC15">
        <v>10071</v>
      </c>
      <c r="BD15">
        <v>0</v>
      </c>
      <c r="BE15">
        <v>0</v>
      </c>
      <c r="BF15">
        <v>0</v>
      </c>
      <c r="BG15">
        <v>2269</v>
      </c>
      <c r="BH15">
        <v>0</v>
      </c>
      <c r="BI15">
        <v>2321011</v>
      </c>
      <c r="BJ15">
        <v>0</v>
      </c>
      <c r="BK15">
        <v>0</v>
      </c>
      <c r="BL15">
        <v>0</v>
      </c>
      <c r="BM15">
        <v>0</v>
      </c>
      <c r="BN15">
        <v>2251200</v>
      </c>
      <c r="BO15">
        <v>0</v>
      </c>
      <c r="BP15">
        <v>278</v>
      </c>
      <c r="BQ15">
        <v>0</v>
      </c>
      <c r="BR15">
        <v>545</v>
      </c>
      <c r="BS15">
        <v>12320544</v>
      </c>
      <c r="BT15">
        <v>1150</v>
      </c>
      <c r="BU15">
        <v>0</v>
      </c>
      <c r="BV15">
        <v>6497</v>
      </c>
      <c r="BW15">
        <v>0</v>
      </c>
      <c r="BX15">
        <v>0</v>
      </c>
      <c r="BY15">
        <v>21146</v>
      </c>
      <c r="BZ15">
        <v>5068</v>
      </c>
    </row>
    <row r="16" spans="1:78" x14ac:dyDescent="0.25">
      <c r="A16">
        <v>0</v>
      </c>
      <c r="B16" t="s">
        <v>213</v>
      </c>
      <c r="C16">
        <v>106</v>
      </c>
      <c r="D16">
        <v>0</v>
      </c>
      <c r="E16">
        <v>0</v>
      </c>
      <c r="F16">
        <v>559791</v>
      </c>
      <c r="G16">
        <v>445</v>
      </c>
      <c r="H16">
        <v>249298866</v>
      </c>
      <c r="I16">
        <v>0</v>
      </c>
      <c r="J16">
        <v>559453</v>
      </c>
      <c r="K16">
        <v>0</v>
      </c>
      <c r="L16">
        <v>3474</v>
      </c>
      <c r="M16">
        <v>28</v>
      </c>
      <c r="N16">
        <v>0</v>
      </c>
      <c r="O16">
        <v>0</v>
      </c>
      <c r="P16">
        <v>559115</v>
      </c>
      <c r="Q16">
        <v>0</v>
      </c>
      <c r="R16">
        <v>338</v>
      </c>
      <c r="S16">
        <v>0</v>
      </c>
      <c r="T16">
        <v>0</v>
      </c>
      <c r="U16">
        <v>0</v>
      </c>
      <c r="V16">
        <v>1514</v>
      </c>
      <c r="W16">
        <v>0</v>
      </c>
      <c r="X16">
        <v>0</v>
      </c>
      <c r="Y16">
        <v>559453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442921</v>
      </c>
      <c r="AF16">
        <v>0</v>
      </c>
      <c r="AG16">
        <v>112836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106606</v>
      </c>
      <c r="AR16">
        <v>116</v>
      </c>
      <c r="AS16">
        <v>121</v>
      </c>
      <c r="AT16">
        <v>5</v>
      </c>
      <c r="AU16">
        <v>184</v>
      </c>
      <c r="AV16">
        <v>0</v>
      </c>
      <c r="AW16">
        <v>0</v>
      </c>
      <c r="AX16">
        <v>388705</v>
      </c>
      <c r="AY16">
        <v>0</v>
      </c>
      <c r="AZ16">
        <v>0</v>
      </c>
      <c r="BA16">
        <v>0</v>
      </c>
      <c r="BB16">
        <v>9815344</v>
      </c>
      <c r="BC16">
        <v>10063</v>
      </c>
      <c r="BD16">
        <v>0</v>
      </c>
      <c r="BE16">
        <v>0</v>
      </c>
      <c r="BF16">
        <v>0</v>
      </c>
      <c r="BG16">
        <v>2796</v>
      </c>
      <c r="BH16">
        <v>0</v>
      </c>
      <c r="BI16">
        <v>2222662</v>
      </c>
      <c r="BJ16">
        <v>0</v>
      </c>
      <c r="BK16">
        <v>0</v>
      </c>
      <c r="BL16">
        <v>0</v>
      </c>
      <c r="BM16">
        <v>0</v>
      </c>
      <c r="BN16">
        <v>2212032</v>
      </c>
      <c r="BO16">
        <v>0</v>
      </c>
      <c r="BP16">
        <v>300</v>
      </c>
      <c r="BQ16">
        <v>0</v>
      </c>
      <c r="BR16">
        <v>592</v>
      </c>
      <c r="BS16">
        <v>12320544</v>
      </c>
      <c r="BT16">
        <v>1226</v>
      </c>
      <c r="BU16">
        <v>0</v>
      </c>
      <c r="BV16">
        <v>7085</v>
      </c>
      <c r="BW16">
        <v>0</v>
      </c>
      <c r="BX16">
        <v>0</v>
      </c>
      <c r="BY16">
        <v>22952</v>
      </c>
      <c r="BZ16">
        <v>5632</v>
      </c>
    </row>
    <row r="17" spans="1:78" x14ac:dyDescent="0.25">
      <c r="A17">
        <v>0</v>
      </c>
      <c r="B17" t="s">
        <v>212</v>
      </c>
      <c r="C17">
        <v>113</v>
      </c>
      <c r="D17">
        <v>0</v>
      </c>
      <c r="E17">
        <v>0</v>
      </c>
      <c r="F17">
        <v>583514</v>
      </c>
      <c r="G17">
        <v>438</v>
      </c>
      <c r="H17">
        <v>255664106</v>
      </c>
      <c r="I17">
        <v>0</v>
      </c>
      <c r="J17">
        <v>583174</v>
      </c>
      <c r="K17">
        <v>0</v>
      </c>
      <c r="L17">
        <v>3572</v>
      </c>
      <c r="M17">
        <v>28</v>
      </c>
      <c r="N17">
        <v>0</v>
      </c>
      <c r="O17">
        <v>0</v>
      </c>
      <c r="P17">
        <v>582824</v>
      </c>
      <c r="Q17">
        <v>0</v>
      </c>
      <c r="R17">
        <v>350</v>
      </c>
      <c r="S17">
        <v>0</v>
      </c>
      <c r="T17">
        <v>0</v>
      </c>
      <c r="U17">
        <v>0</v>
      </c>
      <c r="V17">
        <v>1514</v>
      </c>
      <c r="W17">
        <v>0</v>
      </c>
      <c r="X17">
        <v>0</v>
      </c>
      <c r="Y17">
        <v>583174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459351</v>
      </c>
      <c r="AF17">
        <v>0</v>
      </c>
      <c r="AG17">
        <v>120029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108957</v>
      </c>
      <c r="AR17">
        <v>116</v>
      </c>
      <c r="AS17">
        <v>121</v>
      </c>
      <c r="AT17">
        <v>5</v>
      </c>
      <c r="AU17">
        <v>184</v>
      </c>
      <c r="AV17">
        <v>0</v>
      </c>
      <c r="AW17">
        <v>0</v>
      </c>
      <c r="AX17">
        <v>415748</v>
      </c>
      <c r="AY17">
        <v>0</v>
      </c>
      <c r="AZ17">
        <v>0</v>
      </c>
      <c r="BA17">
        <v>0</v>
      </c>
      <c r="BB17">
        <v>9870400</v>
      </c>
      <c r="BC17">
        <v>10071</v>
      </c>
      <c r="BD17">
        <v>0</v>
      </c>
      <c r="BE17">
        <v>0</v>
      </c>
      <c r="BF17">
        <v>0</v>
      </c>
      <c r="BG17">
        <v>3139</v>
      </c>
      <c r="BH17">
        <v>0</v>
      </c>
      <c r="BI17">
        <v>2234267</v>
      </c>
      <c r="BJ17">
        <v>0</v>
      </c>
      <c r="BK17">
        <v>0</v>
      </c>
      <c r="BL17">
        <v>0</v>
      </c>
      <c r="BM17">
        <v>0</v>
      </c>
      <c r="BN17">
        <v>2164416</v>
      </c>
      <c r="BO17">
        <v>0</v>
      </c>
      <c r="BP17">
        <v>310</v>
      </c>
      <c r="BQ17">
        <v>0</v>
      </c>
      <c r="BR17">
        <v>618</v>
      </c>
      <c r="BS17">
        <v>12320544</v>
      </c>
      <c r="BT17">
        <v>1296</v>
      </c>
      <c r="BU17">
        <v>0</v>
      </c>
      <c r="BV17">
        <v>7453</v>
      </c>
      <c r="BW17">
        <v>0</v>
      </c>
      <c r="BX17">
        <v>0</v>
      </c>
      <c r="BY17">
        <v>24200</v>
      </c>
      <c r="BZ17">
        <v>5852</v>
      </c>
    </row>
    <row r="18" spans="1:78" x14ac:dyDescent="0.25">
      <c r="A18">
        <v>0</v>
      </c>
      <c r="B18" t="s">
        <v>211</v>
      </c>
      <c r="C18">
        <v>120</v>
      </c>
      <c r="D18">
        <v>0</v>
      </c>
      <c r="E18">
        <v>0</v>
      </c>
      <c r="F18">
        <v>636997</v>
      </c>
      <c r="G18">
        <v>444</v>
      </c>
      <c r="H18">
        <v>283113553</v>
      </c>
      <c r="I18">
        <v>0</v>
      </c>
      <c r="J18">
        <v>636944</v>
      </c>
      <c r="K18">
        <v>0</v>
      </c>
      <c r="L18">
        <v>3680</v>
      </c>
      <c r="M18">
        <v>28</v>
      </c>
      <c r="N18">
        <v>0</v>
      </c>
      <c r="O18">
        <v>0</v>
      </c>
      <c r="P18">
        <v>636568</v>
      </c>
      <c r="Q18">
        <v>0</v>
      </c>
      <c r="R18">
        <v>376</v>
      </c>
      <c r="S18">
        <v>0</v>
      </c>
      <c r="T18">
        <v>0</v>
      </c>
      <c r="U18">
        <v>0</v>
      </c>
      <c r="V18">
        <v>1514</v>
      </c>
      <c r="W18">
        <v>0</v>
      </c>
      <c r="X18">
        <v>0</v>
      </c>
      <c r="Y18">
        <v>636944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502903</v>
      </c>
      <c r="AF18">
        <v>0</v>
      </c>
      <c r="AG18">
        <v>130139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127493</v>
      </c>
      <c r="AR18">
        <v>117</v>
      </c>
      <c r="AS18">
        <v>121</v>
      </c>
      <c r="AT18">
        <v>5</v>
      </c>
      <c r="AU18">
        <v>184</v>
      </c>
      <c r="AV18">
        <v>0</v>
      </c>
      <c r="AW18">
        <v>0</v>
      </c>
      <c r="AX18">
        <v>452046</v>
      </c>
      <c r="AY18">
        <v>0</v>
      </c>
      <c r="AZ18">
        <v>0</v>
      </c>
      <c r="BA18">
        <v>0</v>
      </c>
      <c r="BB18">
        <v>9971040</v>
      </c>
      <c r="BC18">
        <v>10056</v>
      </c>
      <c r="BD18">
        <v>0</v>
      </c>
      <c r="BE18">
        <v>0</v>
      </c>
      <c r="BF18">
        <v>0</v>
      </c>
      <c r="BG18">
        <v>3609</v>
      </c>
      <c r="BH18">
        <v>0</v>
      </c>
      <c r="BI18">
        <v>2328327</v>
      </c>
      <c r="BJ18">
        <v>0</v>
      </c>
      <c r="BK18">
        <v>0</v>
      </c>
      <c r="BL18">
        <v>0</v>
      </c>
      <c r="BM18">
        <v>0</v>
      </c>
      <c r="BN18">
        <v>2123904</v>
      </c>
      <c r="BO18">
        <v>0</v>
      </c>
      <c r="BP18">
        <v>336</v>
      </c>
      <c r="BQ18">
        <v>0</v>
      </c>
      <c r="BR18">
        <v>662</v>
      </c>
      <c r="BS18">
        <v>12320544</v>
      </c>
      <c r="BT18">
        <v>1422</v>
      </c>
      <c r="BU18">
        <v>0</v>
      </c>
      <c r="BV18">
        <v>8087</v>
      </c>
      <c r="BW18">
        <v>0</v>
      </c>
      <c r="BX18">
        <v>0</v>
      </c>
      <c r="BY18">
        <v>26152</v>
      </c>
      <c r="BZ18">
        <v>6438</v>
      </c>
    </row>
    <row r="19" spans="1:78" x14ac:dyDescent="0.25">
      <c r="A19">
        <v>0</v>
      </c>
      <c r="B19" t="s">
        <v>210</v>
      </c>
      <c r="C19">
        <v>127</v>
      </c>
      <c r="D19">
        <v>0</v>
      </c>
      <c r="E19">
        <v>0</v>
      </c>
      <c r="F19">
        <v>672521</v>
      </c>
      <c r="G19">
        <v>445</v>
      </c>
      <c r="H19">
        <v>299852191</v>
      </c>
      <c r="I19">
        <v>0</v>
      </c>
      <c r="J19">
        <v>672370</v>
      </c>
      <c r="K19">
        <v>0</v>
      </c>
      <c r="L19">
        <v>3918</v>
      </c>
      <c r="M19">
        <v>28</v>
      </c>
      <c r="N19">
        <v>0</v>
      </c>
      <c r="O19">
        <v>0</v>
      </c>
      <c r="P19">
        <v>671980</v>
      </c>
      <c r="Q19">
        <v>0</v>
      </c>
      <c r="R19">
        <v>390</v>
      </c>
      <c r="S19">
        <v>0</v>
      </c>
      <c r="T19">
        <v>0</v>
      </c>
      <c r="U19">
        <v>0</v>
      </c>
      <c r="V19">
        <v>1514</v>
      </c>
      <c r="W19">
        <v>0</v>
      </c>
      <c r="X19">
        <v>0</v>
      </c>
      <c r="Y19">
        <v>672370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531465</v>
      </c>
      <c r="AF19">
        <v>0</v>
      </c>
      <c r="AG19">
        <v>136765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136273</v>
      </c>
      <c r="AR19">
        <v>117</v>
      </c>
      <c r="AS19">
        <v>121</v>
      </c>
      <c r="AT19">
        <v>5</v>
      </c>
      <c r="AU19">
        <v>184</v>
      </c>
      <c r="AV19">
        <v>0</v>
      </c>
      <c r="AW19">
        <v>0</v>
      </c>
      <c r="AX19">
        <v>470673</v>
      </c>
      <c r="AY19">
        <v>0</v>
      </c>
      <c r="AZ19">
        <v>0</v>
      </c>
      <c r="BA19">
        <v>0</v>
      </c>
      <c r="BB19">
        <v>10038232</v>
      </c>
      <c r="BC19">
        <v>10041</v>
      </c>
      <c r="BD19">
        <v>0</v>
      </c>
      <c r="BE19">
        <v>0</v>
      </c>
      <c r="BF19">
        <v>0</v>
      </c>
      <c r="BG19">
        <v>3923</v>
      </c>
      <c r="BH19">
        <v>0</v>
      </c>
      <c r="BI19">
        <v>2553839</v>
      </c>
      <c r="BJ19">
        <v>0</v>
      </c>
      <c r="BK19">
        <v>0</v>
      </c>
      <c r="BL19">
        <v>0</v>
      </c>
      <c r="BM19">
        <v>0</v>
      </c>
      <c r="BN19">
        <v>2074944</v>
      </c>
      <c r="BO19">
        <v>0</v>
      </c>
      <c r="BP19">
        <v>357</v>
      </c>
      <c r="BQ19">
        <v>0</v>
      </c>
      <c r="BR19">
        <v>710</v>
      </c>
      <c r="BS19">
        <v>12320544</v>
      </c>
      <c r="BT19">
        <v>1536</v>
      </c>
      <c r="BU19">
        <v>0</v>
      </c>
      <c r="BV19">
        <v>8562</v>
      </c>
      <c r="BW19">
        <v>0</v>
      </c>
      <c r="BX19">
        <v>0</v>
      </c>
      <c r="BY19">
        <v>27726</v>
      </c>
      <c r="BZ19">
        <v>6790</v>
      </c>
    </row>
    <row r="20" spans="1:78" x14ac:dyDescent="0.25">
      <c r="A20">
        <v>0</v>
      </c>
      <c r="B20" t="s">
        <v>209</v>
      </c>
      <c r="C20">
        <v>134</v>
      </c>
      <c r="D20">
        <v>0</v>
      </c>
      <c r="E20">
        <v>0</v>
      </c>
      <c r="F20">
        <v>722670</v>
      </c>
      <c r="G20">
        <v>447</v>
      </c>
      <c r="H20">
        <v>323416778</v>
      </c>
      <c r="I20">
        <v>0</v>
      </c>
      <c r="J20">
        <v>722588</v>
      </c>
      <c r="K20">
        <v>0</v>
      </c>
      <c r="L20">
        <v>4498</v>
      </c>
      <c r="M20">
        <v>28</v>
      </c>
      <c r="N20">
        <v>0</v>
      </c>
      <c r="O20">
        <v>0</v>
      </c>
      <c r="P20">
        <v>722188</v>
      </c>
      <c r="Q20">
        <v>0</v>
      </c>
      <c r="R20">
        <v>400</v>
      </c>
      <c r="S20">
        <v>0</v>
      </c>
      <c r="T20">
        <v>0</v>
      </c>
      <c r="U20">
        <v>0</v>
      </c>
      <c r="V20">
        <v>1514</v>
      </c>
      <c r="W20">
        <v>0</v>
      </c>
      <c r="X20">
        <v>0</v>
      </c>
      <c r="Y20">
        <v>722588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572602</v>
      </c>
      <c r="AF20">
        <v>0</v>
      </c>
      <c r="AG20">
        <v>145266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140201</v>
      </c>
      <c r="AR20">
        <v>117</v>
      </c>
      <c r="AS20">
        <v>121</v>
      </c>
      <c r="AT20">
        <v>5</v>
      </c>
      <c r="AU20">
        <v>184</v>
      </c>
      <c r="AV20">
        <v>0</v>
      </c>
      <c r="AW20">
        <v>0</v>
      </c>
      <c r="AX20">
        <v>502316</v>
      </c>
      <c r="AY20">
        <v>0</v>
      </c>
      <c r="AZ20">
        <v>0</v>
      </c>
      <c r="BA20">
        <v>0</v>
      </c>
      <c r="BB20">
        <v>10064872</v>
      </c>
      <c r="BC20">
        <v>10067</v>
      </c>
      <c r="BD20">
        <v>0</v>
      </c>
      <c r="BE20">
        <v>136</v>
      </c>
      <c r="BF20">
        <v>0</v>
      </c>
      <c r="BG20">
        <v>4246</v>
      </c>
      <c r="BH20">
        <v>0</v>
      </c>
      <c r="BI20">
        <v>2392157</v>
      </c>
      <c r="BJ20">
        <v>0</v>
      </c>
      <c r="BK20">
        <v>0</v>
      </c>
      <c r="BL20">
        <v>0</v>
      </c>
      <c r="BM20">
        <v>0</v>
      </c>
      <c r="BN20">
        <v>2002384</v>
      </c>
      <c r="BO20">
        <v>0</v>
      </c>
      <c r="BP20">
        <v>378</v>
      </c>
      <c r="BQ20">
        <v>0</v>
      </c>
      <c r="BR20">
        <v>789</v>
      </c>
      <c r="BS20">
        <v>12320544</v>
      </c>
      <c r="BT20">
        <v>1650</v>
      </c>
      <c r="BU20">
        <v>0</v>
      </c>
      <c r="BV20">
        <v>9048</v>
      </c>
      <c r="BW20">
        <v>0</v>
      </c>
      <c r="BX20">
        <v>0</v>
      </c>
      <c r="BY20">
        <v>29280</v>
      </c>
      <c r="BZ20">
        <v>7190</v>
      </c>
    </row>
    <row r="21" spans="1:78" x14ac:dyDescent="0.25">
      <c r="A21">
        <v>0</v>
      </c>
      <c r="B21" t="s">
        <v>208</v>
      </c>
      <c r="C21">
        <v>141</v>
      </c>
      <c r="D21">
        <v>0</v>
      </c>
      <c r="E21">
        <v>0</v>
      </c>
      <c r="F21">
        <v>761014</v>
      </c>
      <c r="G21">
        <v>452</v>
      </c>
      <c r="H21">
        <v>343989702</v>
      </c>
      <c r="I21">
        <v>0</v>
      </c>
      <c r="J21">
        <v>760796</v>
      </c>
      <c r="K21">
        <v>0</v>
      </c>
      <c r="L21">
        <v>4586</v>
      </c>
      <c r="M21">
        <v>28</v>
      </c>
      <c r="N21">
        <v>0</v>
      </c>
      <c r="O21">
        <v>0</v>
      </c>
      <c r="P21">
        <v>760368</v>
      </c>
      <c r="Q21">
        <v>0</v>
      </c>
      <c r="R21">
        <v>428</v>
      </c>
      <c r="S21">
        <v>0</v>
      </c>
      <c r="T21">
        <v>0</v>
      </c>
      <c r="U21">
        <v>0</v>
      </c>
      <c r="V21">
        <v>1514</v>
      </c>
      <c r="W21">
        <v>0</v>
      </c>
      <c r="X21">
        <v>0</v>
      </c>
      <c r="Y21">
        <v>760796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604700</v>
      </c>
      <c r="AF21">
        <v>0</v>
      </c>
      <c r="AG21">
        <v>151288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143907</v>
      </c>
      <c r="AR21">
        <v>116</v>
      </c>
      <c r="AS21">
        <v>121</v>
      </c>
      <c r="AT21">
        <v>5</v>
      </c>
      <c r="AU21">
        <v>184</v>
      </c>
      <c r="AV21">
        <v>0</v>
      </c>
      <c r="AW21">
        <v>0</v>
      </c>
      <c r="AX21">
        <v>528173</v>
      </c>
      <c r="AY21">
        <v>0</v>
      </c>
      <c r="AZ21">
        <v>0</v>
      </c>
      <c r="BA21">
        <v>0</v>
      </c>
      <c r="BB21">
        <v>10106608</v>
      </c>
      <c r="BC21">
        <v>10066</v>
      </c>
      <c r="BD21">
        <v>0</v>
      </c>
      <c r="BE21">
        <v>247</v>
      </c>
      <c r="BF21">
        <v>0</v>
      </c>
      <c r="BG21">
        <v>4672</v>
      </c>
      <c r="BH21">
        <v>0</v>
      </c>
      <c r="BI21">
        <v>2528472</v>
      </c>
      <c r="BJ21">
        <v>0</v>
      </c>
      <c r="BK21">
        <v>0</v>
      </c>
      <c r="BL21">
        <v>0</v>
      </c>
      <c r="BM21">
        <v>0</v>
      </c>
      <c r="BN21">
        <v>1934016</v>
      </c>
      <c r="BO21">
        <v>0</v>
      </c>
      <c r="BP21">
        <v>403</v>
      </c>
      <c r="BQ21">
        <v>0</v>
      </c>
      <c r="BR21">
        <v>843</v>
      </c>
      <c r="BS21">
        <v>12320544</v>
      </c>
      <c r="BT21">
        <v>1838</v>
      </c>
      <c r="BU21">
        <v>0</v>
      </c>
      <c r="BV21">
        <v>9453</v>
      </c>
      <c r="BW21">
        <v>0</v>
      </c>
      <c r="BX21">
        <v>0</v>
      </c>
      <c r="BY21">
        <v>30593</v>
      </c>
      <c r="BZ21">
        <v>7490</v>
      </c>
    </row>
    <row r="22" spans="1:78" x14ac:dyDescent="0.25">
      <c r="A22">
        <v>0</v>
      </c>
      <c r="B22" t="s">
        <v>207</v>
      </c>
      <c r="C22">
        <v>148</v>
      </c>
      <c r="D22">
        <v>0</v>
      </c>
      <c r="E22">
        <v>0</v>
      </c>
      <c r="F22">
        <v>803470</v>
      </c>
      <c r="G22">
        <v>450</v>
      </c>
      <c r="H22">
        <v>361569243</v>
      </c>
      <c r="I22">
        <v>0</v>
      </c>
      <c r="J22">
        <v>803259</v>
      </c>
      <c r="K22">
        <v>0</v>
      </c>
      <c r="L22">
        <v>4726</v>
      </c>
      <c r="M22">
        <v>54</v>
      </c>
      <c r="N22">
        <v>0</v>
      </c>
      <c r="O22">
        <v>0</v>
      </c>
      <c r="P22">
        <v>802763</v>
      </c>
      <c r="Q22">
        <v>0</v>
      </c>
      <c r="R22">
        <v>496</v>
      </c>
      <c r="S22">
        <v>0</v>
      </c>
      <c r="T22">
        <v>0</v>
      </c>
      <c r="U22">
        <v>0</v>
      </c>
      <c r="V22">
        <v>1514</v>
      </c>
      <c r="W22">
        <v>0</v>
      </c>
      <c r="X22">
        <v>0</v>
      </c>
      <c r="Y22">
        <v>803259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638000</v>
      </c>
      <c r="AF22">
        <v>0</v>
      </c>
      <c r="AG22">
        <v>160091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150682</v>
      </c>
      <c r="AR22">
        <v>116</v>
      </c>
      <c r="AS22">
        <v>121</v>
      </c>
      <c r="AT22">
        <v>5</v>
      </c>
      <c r="AU22">
        <v>184</v>
      </c>
      <c r="AV22">
        <v>0</v>
      </c>
      <c r="AW22">
        <v>0</v>
      </c>
      <c r="AX22">
        <v>548743</v>
      </c>
      <c r="AY22">
        <v>0</v>
      </c>
      <c r="AZ22">
        <v>0</v>
      </c>
      <c r="BA22">
        <v>0</v>
      </c>
      <c r="BB22">
        <v>10148936</v>
      </c>
      <c r="BC22">
        <v>10054</v>
      </c>
      <c r="BD22">
        <v>0</v>
      </c>
      <c r="BE22">
        <v>333</v>
      </c>
      <c r="BF22">
        <v>0</v>
      </c>
      <c r="BG22">
        <v>4993</v>
      </c>
      <c r="BH22">
        <v>0</v>
      </c>
      <c r="BI22">
        <v>2676256</v>
      </c>
      <c r="BJ22">
        <v>0</v>
      </c>
      <c r="BK22">
        <v>0</v>
      </c>
      <c r="BL22">
        <v>0</v>
      </c>
      <c r="BM22">
        <v>0</v>
      </c>
      <c r="BN22">
        <v>1886016</v>
      </c>
      <c r="BO22">
        <v>0</v>
      </c>
      <c r="BP22">
        <v>425</v>
      </c>
      <c r="BQ22">
        <v>0</v>
      </c>
      <c r="BR22">
        <v>878</v>
      </c>
      <c r="BS22">
        <v>12320544</v>
      </c>
      <c r="BT22">
        <v>2028</v>
      </c>
      <c r="BU22">
        <v>0</v>
      </c>
      <c r="BV22">
        <v>9997</v>
      </c>
      <c r="BW22">
        <v>0</v>
      </c>
      <c r="BX22">
        <v>0</v>
      </c>
      <c r="BY22">
        <v>32376</v>
      </c>
      <c r="BZ22">
        <v>7914</v>
      </c>
    </row>
    <row r="23" spans="1:78" x14ac:dyDescent="0.25">
      <c r="A23">
        <v>0</v>
      </c>
      <c r="B23" t="s">
        <v>206</v>
      </c>
      <c r="C23">
        <v>155</v>
      </c>
      <c r="D23">
        <v>0</v>
      </c>
      <c r="E23">
        <v>0</v>
      </c>
      <c r="F23">
        <v>847181</v>
      </c>
      <c r="G23">
        <v>454</v>
      </c>
      <c r="H23">
        <v>385318738</v>
      </c>
      <c r="I23">
        <v>0</v>
      </c>
      <c r="J23">
        <v>847239</v>
      </c>
      <c r="K23">
        <v>0</v>
      </c>
      <c r="L23">
        <v>4836</v>
      </c>
      <c r="M23">
        <v>54</v>
      </c>
      <c r="N23">
        <v>0</v>
      </c>
      <c r="O23">
        <v>0</v>
      </c>
      <c r="P23">
        <v>846721</v>
      </c>
      <c r="Q23">
        <v>0</v>
      </c>
      <c r="R23">
        <v>518</v>
      </c>
      <c r="S23">
        <v>0</v>
      </c>
      <c r="T23">
        <v>0</v>
      </c>
      <c r="U23">
        <v>0</v>
      </c>
      <c r="V23">
        <v>1514</v>
      </c>
      <c r="W23">
        <v>0</v>
      </c>
      <c r="X23">
        <v>0</v>
      </c>
      <c r="Y23">
        <v>847239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675685</v>
      </c>
      <c r="AF23">
        <v>0</v>
      </c>
      <c r="AG23">
        <v>166276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152913</v>
      </c>
      <c r="AR23">
        <v>116</v>
      </c>
      <c r="AS23">
        <v>120</v>
      </c>
      <c r="AT23">
        <v>5</v>
      </c>
      <c r="AU23">
        <v>184</v>
      </c>
      <c r="AV23">
        <v>0</v>
      </c>
      <c r="AW23">
        <v>0</v>
      </c>
      <c r="AX23">
        <v>576091</v>
      </c>
      <c r="AY23">
        <v>0</v>
      </c>
      <c r="AZ23">
        <v>0</v>
      </c>
      <c r="BA23">
        <v>0</v>
      </c>
      <c r="BB23">
        <v>10211688</v>
      </c>
      <c r="BC23">
        <v>10066</v>
      </c>
      <c r="BD23">
        <v>0</v>
      </c>
      <c r="BE23">
        <v>431</v>
      </c>
      <c r="BF23">
        <v>0</v>
      </c>
      <c r="BG23">
        <v>5497</v>
      </c>
      <c r="BH23">
        <v>0</v>
      </c>
      <c r="BI23">
        <v>3149191</v>
      </c>
      <c r="BJ23">
        <v>0</v>
      </c>
      <c r="BK23">
        <v>0</v>
      </c>
      <c r="BL23">
        <v>0</v>
      </c>
      <c r="BM23">
        <v>0</v>
      </c>
      <c r="BN23">
        <v>1871840</v>
      </c>
      <c r="BO23">
        <v>0</v>
      </c>
      <c r="BP23">
        <v>451</v>
      </c>
      <c r="BQ23">
        <v>0</v>
      </c>
      <c r="BR23">
        <v>892</v>
      </c>
      <c r="BS23">
        <v>12713994</v>
      </c>
      <c r="BT23">
        <v>2120</v>
      </c>
      <c r="BU23">
        <v>0</v>
      </c>
      <c r="BV23">
        <v>10468</v>
      </c>
      <c r="BW23">
        <v>0</v>
      </c>
      <c r="BX23">
        <v>1</v>
      </c>
      <c r="BY23">
        <v>33920</v>
      </c>
      <c r="BZ23">
        <v>8250</v>
      </c>
    </row>
    <row r="24" spans="1:78" x14ac:dyDescent="0.25">
      <c r="A24">
        <v>0</v>
      </c>
      <c r="B24" t="s">
        <v>205</v>
      </c>
      <c r="C24">
        <v>162</v>
      </c>
      <c r="D24">
        <v>0</v>
      </c>
      <c r="E24">
        <v>0</v>
      </c>
      <c r="F24">
        <v>893518</v>
      </c>
      <c r="G24">
        <v>457</v>
      </c>
      <c r="H24">
        <v>408575449</v>
      </c>
      <c r="I24">
        <v>0</v>
      </c>
      <c r="J24">
        <v>893323</v>
      </c>
      <c r="K24">
        <v>0</v>
      </c>
      <c r="L24">
        <v>5008</v>
      </c>
      <c r="M24">
        <v>54</v>
      </c>
      <c r="N24">
        <v>0</v>
      </c>
      <c r="O24">
        <v>0</v>
      </c>
      <c r="P24">
        <v>892795</v>
      </c>
      <c r="Q24">
        <v>0</v>
      </c>
      <c r="R24">
        <v>528</v>
      </c>
      <c r="S24">
        <v>0</v>
      </c>
      <c r="T24">
        <v>0</v>
      </c>
      <c r="U24">
        <v>0</v>
      </c>
      <c r="V24">
        <v>1514</v>
      </c>
      <c r="W24">
        <v>0</v>
      </c>
      <c r="X24">
        <v>0</v>
      </c>
      <c r="Y24">
        <v>893323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714944</v>
      </c>
      <c r="AF24">
        <v>0</v>
      </c>
      <c r="AG24">
        <v>172929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154705</v>
      </c>
      <c r="AR24">
        <v>116</v>
      </c>
      <c r="AS24">
        <v>120</v>
      </c>
      <c r="AT24">
        <v>5</v>
      </c>
      <c r="AU24">
        <v>185</v>
      </c>
      <c r="AV24">
        <v>0</v>
      </c>
      <c r="AW24">
        <v>0</v>
      </c>
      <c r="AX24">
        <v>591149</v>
      </c>
      <c r="AY24">
        <v>0</v>
      </c>
      <c r="AZ24">
        <v>0</v>
      </c>
      <c r="BA24">
        <v>0</v>
      </c>
      <c r="BB24">
        <v>10227968</v>
      </c>
      <c r="BC24">
        <v>10073</v>
      </c>
      <c r="BD24">
        <v>0</v>
      </c>
      <c r="BE24">
        <v>595</v>
      </c>
      <c r="BF24">
        <v>0</v>
      </c>
      <c r="BG24">
        <v>5891</v>
      </c>
      <c r="BH24">
        <v>0</v>
      </c>
      <c r="BI24">
        <v>3412250</v>
      </c>
      <c r="BJ24">
        <v>0</v>
      </c>
      <c r="BK24">
        <v>0</v>
      </c>
      <c r="BL24">
        <v>0</v>
      </c>
      <c r="BM24">
        <v>0</v>
      </c>
      <c r="BN24">
        <v>1850304</v>
      </c>
      <c r="BO24">
        <v>0</v>
      </c>
      <c r="BP24">
        <v>508</v>
      </c>
      <c r="BQ24">
        <v>0</v>
      </c>
      <c r="BR24">
        <v>902</v>
      </c>
      <c r="BS24">
        <v>12713994</v>
      </c>
      <c r="BT24">
        <v>2182</v>
      </c>
      <c r="BU24">
        <v>0</v>
      </c>
      <c r="BV24">
        <v>11002</v>
      </c>
      <c r="BW24">
        <v>0</v>
      </c>
      <c r="BX24">
        <v>1</v>
      </c>
      <c r="BY24">
        <v>35628</v>
      </c>
      <c r="BZ24">
        <v>8720</v>
      </c>
    </row>
    <row r="25" spans="1:78" x14ac:dyDescent="0.25">
      <c r="A25">
        <v>0</v>
      </c>
      <c r="B25" t="s">
        <v>204</v>
      </c>
      <c r="C25">
        <v>169</v>
      </c>
      <c r="D25">
        <v>0</v>
      </c>
      <c r="E25">
        <v>0</v>
      </c>
      <c r="F25">
        <v>933244</v>
      </c>
      <c r="G25">
        <v>454</v>
      </c>
      <c r="H25">
        <v>424477414</v>
      </c>
      <c r="I25">
        <v>0</v>
      </c>
      <c r="J25">
        <v>933090</v>
      </c>
      <c r="K25">
        <v>0</v>
      </c>
      <c r="L25">
        <v>5104</v>
      </c>
      <c r="M25">
        <v>54</v>
      </c>
      <c r="N25">
        <v>0</v>
      </c>
      <c r="O25">
        <v>0</v>
      </c>
      <c r="P25">
        <v>932558</v>
      </c>
      <c r="Q25">
        <v>0</v>
      </c>
      <c r="R25">
        <v>532</v>
      </c>
      <c r="S25">
        <v>0</v>
      </c>
      <c r="T25">
        <v>0</v>
      </c>
      <c r="U25">
        <v>0</v>
      </c>
      <c r="V25">
        <v>1514</v>
      </c>
      <c r="W25">
        <v>0</v>
      </c>
      <c r="X25">
        <v>0</v>
      </c>
      <c r="Y25">
        <v>933090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747068</v>
      </c>
      <c r="AF25">
        <v>0</v>
      </c>
      <c r="AG25">
        <v>180476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155759</v>
      </c>
      <c r="AR25">
        <v>115</v>
      </c>
      <c r="AS25">
        <v>120</v>
      </c>
      <c r="AT25">
        <v>5</v>
      </c>
      <c r="AU25">
        <v>185</v>
      </c>
      <c r="AV25">
        <v>0</v>
      </c>
      <c r="AW25">
        <v>0</v>
      </c>
      <c r="AX25">
        <v>607815</v>
      </c>
      <c r="AY25">
        <v>0</v>
      </c>
      <c r="AZ25">
        <v>0</v>
      </c>
      <c r="BA25">
        <v>0</v>
      </c>
      <c r="BB25">
        <v>10234480</v>
      </c>
      <c r="BC25">
        <v>10056</v>
      </c>
      <c r="BD25">
        <v>0</v>
      </c>
      <c r="BE25">
        <v>781</v>
      </c>
      <c r="BF25">
        <v>0</v>
      </c>
      <c r="BG25">
        <v>6259</v>
      </c>
      <c r="BH25">
        <v>0</v>
      </c>
      <c r="BI25">
        <v>3455011</v>
      </c>
      <c r="BJ25">
        <v>0</v>
      </c>
      <c r="BK25">
        <v>0</v>
      </c>
      <c r="BL25">
        <v>0</v>
      </c>
      <c r="BM25">
        <v>0</v>
      </c>
      <c r="BN25">
        <v>1825536</v>
      </c>
      <c r="BO25">
        <v>0</v>
      </c>
      <c r="BP25">
        <v>569</v>
      </c>
      <c r="BQ25">
        <v>0</v>
      </c>
      <c r="BR25">
        <v>918</v>
      </c>
      <c r="BS25">
        <v>12730442</v>
      </c>
      <c r="BT25">
        <v>2312</v>
      </c>
      <c r="BU25">
        <v>0</v>
      </c>
      <c r="BV25">
        <v>11522</v>
      </c>
      <c r="BW25">
        <v>0</v>
      </c>
      <c r="BX25">
        <v>1</v>
      </c>
      <c r="BY25">
        <v>37356</v>
      </c>
      <c r="BZ25">
        <v>9094</v>
      </c>
    </row>
    <row r="26" spans="1:78" x14ac:dyDescent="0.25">
      <c r="A26">
        <v>0</v>
      </c>
      <c r="B26" t="s">
        <v>203</v>
      </c>
      <c r="C26">
        <v>176</v>
      </c>
      <c r="D26">
        <v>0</v>
      </c>
      <c r="E26">
        <v>0</v>
      </c>
      <c r="F26">
        <v>965628</v>
      </c>
      <c r="G26">
        <v>456</v>
      </c>
      <c r="H26">
        <v>440740692</v>
      </c>
      <c r="I26">
        <v>0</v>
      </c>
      <c r="J26">
        <v>965344</v>
      </c>
      <c r="K26">
        <v>0</v>
      </c>
      <c r="L26">
        <v>5172</v>
      </c>
      <c r="M26">
        <v>54</v>
      </c>
      <c r="N26">
        <v>0</v>
      </c>
      <c r="O26">
        <v>0</v>
      </c>
      <c r="P26">
        <v>964808</v>
      </c>
      <c r="Q26">
        <v>0</v>
      </c>
      <c r="R26">
        <v>536</v>
      </c>
      <c r="S26">
        <v>0</v>
      </c>
      <c r="T26">
        <v>0</v>
      </c>
      <c r="U26">
        <v>0</v>
      </c>
      <c r="V26">
        <v>1514</v>
      </c>
      <c r="W26">
        <v>0</v>
      </c>
      <c r="X26">
        <v>0</v>
      </c>
      <c r="Y26">
        <v>965344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772802</v>
      </c>
      <c r="AF26">
        <v>0</v>
      </c>
      <c r="AG26">
        <v>186928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156323</v>
      </c>
      <c r="AR26">
        <v>115</v>
      </c>
      <c r="AS26">
        <v>119</v>
      </c>
      <c r="AT26">
        <v>5</v>
      </c>
      <c r="AU26">
        <v>185</v>
      </c>
      <c r="AV26">
        <v>0</v>
      </c>
      <c r="AW26">
        <v>0</v>
      </c>
      <c r="AX26">
        <v>614200</v>
      </c>
      <c r="AY26">
        <v>0</v>
      </c>
      <c r="AZ26">
        <v>0</v>
      </c>
      <c r="BA26">
        <v>0</v>
      </c>
      <c r="BB26">
        <v>10221456</v>
      </c>
      <c r="BC26">
        <v>10064</v>
      </c>
      <c r="BD26">
        <v>0</v>
      </c>
      <c r="BE26">
        <v>859</v>
      </c>
      <c r="BF26">
        <v>0</v>
      </c>
      <c r="BG26">
        <v>6688</v>
      </c>
      <c r="BH26">
        <v>0</v>
      </c>
      <c r="BI26">
        <v>3251596</v>
      </c>
      <c r="BJ26">
        <v>0</v>
      </c>
      <c r="BK26">
        <v>0</v>
      </c>
      <c r="BL26">
        <v>0</v>
      </c>
      <c r="BM26">
        <v>0</v>
      </c>
      <c r="BN26">
        <v>1794240</v>
      </c>
      <c r="BO26">
        <v>0</v>
      </c>
      <c r="BP26">
        <v>592</v>
      </c>
      <c r="BQ26">
        <v>0</v>
      </c>
      <c r="BR26">
        <v>927</v>
      </c>
      <c r="BS26">
        <v>12730442</v>
      </c>
      <c r="BT26">
        <v>2330</v>
      </c>
      <c r="BU26">
        <v>0</v>
      </c>
      <c r="BV26">
        <v>11837</v>
      </c>
      <c r="BW26">
        <v>0</v>
      </c>
      <c r="BX26">
        <v>1</v>
      </c>
      <c r="BY26">
        <v>38494</v>
      </c>
      <c r="BZ26">
        <v>9226</v>
      </c>
    </row>
    <row r="27" spans="1:78" x14ac:dyDescent="0.25">
      <c r="A27">
        <v>0</v>
      </c>
      <c r="B27" t="s">
        <v>202</v>
      </c>
      <c r="C27">
        <v>183</v>
      </c>
      <c r="D27">
        <v>0</v>
      </c>
      <c r="E27">
        <v>0</v>
      </c>
      <c r="F27">
        <v>1006886</v>
      </c>
      <c r="G27">
        <v>456</v>
      </c>
      <c r="H27">
        <v>459615668</v>
      </c>
      <c r="I27">
        <v>0</v>
      </c>
      <c r="J27">
        <v>1006402</v>
      </c>
      <c r="K27">
        <v>0</v>
      </c>
      <c r="L27">
        <v>5318</v>
      </c>
      <c r="M27">
        <v>54</v>
      </c>
      <c r="N27">
        <v>0</v>
      </c>
      <c r="O27">
        <v>0</v>
      </c>
      <c r="P27">
        <v>1005854</v>
      </c>
      <c r="Q27">
        <v>0</v>
      </c>
      <c r="R27">
        <v>548</v>
      </c>
      <c r="S27">
        <v>0</v>
      </c>
      <c r="T27">
        <v>0</v>
      </c>
      <c r="U27">
        <v>0</v>
      </c>
      <c r="V27">
        <v>1514</v>
      </c>
      <c r="W27">
        <v>0</v>
      </c>
      <c r="X27">
        <v>0</v>
      </c>
      <c r="Y27">
        <v>1006402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805888</v>
      </c>
      <c r="AF27">
        <v>0</v>
      </c>
      <c r="AG27">
        <v>194754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157679</v>
      </c>
      <c r="AR27">
        <v>115</v>
      </c>
      <c r="AS27">
        <v>119</v>
      </c>
      <c r="AT27">
        <v>5</v>
      </c>
      <c r="AU27">
        <v>185</v>
      </c>
      <c r="AV27">
        <v>0</v>
      </c>
      <c r="AW27">
        <v>0</v>
      </c>
      <c r="AX27">
        <v>658063</v>
      </c>
      <c r="AY27">
        <v>0</v>
      </c>
      <c r="AZ27">
        <v>0</v>
      </c>
      <c r="BA27">
        <v>0</v>
      </c>
      <c r="BB27">
        <v>10293384</v>
      </c>
      <c r="BC27">
        <v>10063</v>
      </c>
      <c r="BD27">
        <v>0</v>
      </c>
      <c r="BE27">
        <v>964</v>
      </c>
      <c r="BF27">
        <v>0</v>
      </c>
      <c r="BG27">
        <v>6988</v>
      </c>
      <c r="BH27">
        <v>0</v>
      </c>
      <c r="BI27">
        <v>3714527</v>
      </c>
      <c r="BJ27">
        <v>0</v>
      </c>
      <c r="BK27">
        <v>0</v>
      </c>
      <c r="BL27">
        <v>0</v>
      </c>
      <c r="BM27">
        <v>0</v>
      </c>
      <c r="BN27">
        <v>1791552</v>
      </c>
      <c r="BO27">
        <v>0</v>
      </c>
      <c r="BP27">
        <v>635</v>
      </c>
      <c r="BQ27">
        <v>0</v>
      </c>
      <c r="BR27">
        <v>933</v>
      </c>
      <c r="BS27">
        <v>13370178</v>
      </c>
      <c r="BT27">
        <v>2374</v>
      </c>
      <c r="BU27">
        <v>0</v>
      </c>
      <c r="BV27">
        <v>12450</v>
      </c>
      <c r="BW27">
        <v>0</v>
      </c>
      <c r="BX27">
        <v>2</v>
      </c>
      <c r="BY27">
        <v>40388</v>
      </c>
      <c r="BZ27">
        <v>9788</v>
      </c>
    </row>
    <row r="28" spans="1:78" x14ac:dyDescent="0.25">
      <c r="A28">
        <v>0</v>
      </c>
      <c r="B28" t="s">
        <v>201</v>
      </c>
      <c r="C28">
        <v>190</v>
      </c>
      <c r="D28">
        <v>0</v>
      </c>
      <c r="E28">
        <v>0</v>
      </c>
      <c r="F28">
        <v>1032400</v>
      </c>
      <c r="G28">
        <v>454</v>
      </c>
      <c r="H28">
        <v>469304941</v>
      </c>
      <c r="I28">
        <v>0</v>
      </c>
      <c r="J28">
        <v>1032125</v>
      </c>
      <c r="K28">
        <v>0</v>
      </c>
      <c r="L28">
        <v>5616</v>
      </c>
      <c r="M28">
        <v>54</v>
      </c>
      <c r="N28">
        <v>0</v>
      </c>
      <c r="O28">
        <v>0</v>
      </c>
      <c r="P28">
        <v>1031573</v>
      </c>
      <c r="Q28">
        <v>0</v>
      </c>
      <c r="R28">
        <v>552</v>
      </c>
      <c r="S28">
        <v>0</v>
      </c>
      <c r="T28">
        <v>0</v>
      </c>
      <c r="U28">
        <v>0</v>
      </c>
      <c r="V28">
        <v>1514</v>
      </c>
      <c r="W28">
        <v>0</v>
      </c>
      <c r="X28">
        <v>0</v>
      </c>
      <c r="Y28">
        <v>1032125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825447</v>
      </c>
      <c r="AF28">
        <v>0</v>
      </c>
      <c r="AG28">
        <v>200620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158463</v>
      </c>
      <c r="AR28">
        <v>115</v>
      </c>
      <c r="AS28">
        <v>119</v>
      </c>
      <c r="AT28">
        <v>5</v>
      </c>
      <c r="AU28">
        <v>185</v>
      </c>
      <c r="AV28">
        <v>0</v>
      </c>
      <c r="AW28">
        <v>0</v>
      </c>
      <c r="AX28">
        <v>673527</v>
      </c>
      <c r="AY28">
        <v>0</v>
      </c>
      <c r="AZ28">
        <v>0</v>
      </c>
      <c r="BA28">
        <v>0</v>
      </c>
      <c r="BB28">
        <v>10291608</v>
      </c>
      <c r="BC28">
        <v>10070</v>
      </c>
      <c r="BD28">
        <v>0</v>
      </c>
      <c r="BE28">
        <v>1210</v>
      </c>
      <c r="BF28">
        <v>0</v>
      </c>
      <c r="BG28">
        <v>7404</v>
      </c>
      <c r="BH28">
        <v>0</v>
      </c>
      <c r="BI28">
        <v>3818091</v>
      </c>
      <c r="BJ28">
        <v>0</v>
      </c>
      <c r="BK28">
        <v>0</v>
      </c>
      <c r="BL28">
        <v>0</v>
      </c>
      <c r="BM28">
        <v>0</v>
      </c>
      <c r="BN28">
        <v>1758336</v>
      </c>
      <c r="BO28">
        <v>0</v>
      </c>
      <c r="BP28">
        <v>659</v>
      </c>
      <c r="BQ28">
        <v>0</v>
      </c>
      <c r="BR28">
        <v>935</v>
      </c>
      <c r="BS28">
        <v>13407186</v>
      </c>
      <c r="BT28">
        <v>2416</v>
      </c>
      <c r="BU28">
        <v>0</v>
      </c>
      <c r="BV28">
        <v>12833</v>
      </c>
      <c r="BW28">
        <v>0</v>
      </c>
      <c r="BX28">
        <v>2</v>
      </c>
      <c r="BY28">
        <v>41665</v>
      </c>
      <c r="BZ28">
        <v>10062</v>
      </c>
    </row>
    <row r="29" spans="1:78" x14ac:dyDescent="0.25">
      <c r="A29">
        <v>0</v>
      </c>
      <c r="B29" t="s">
        <v>200</v>
      </c>
      <c r="C29">
        <v>197</v>
      </c>
      <c r="D29">
        <v>0</v>
      </c>
      <c r="E29">
        <v>0</v>
      </c>
      <c r="F29">
        <v>1069024</v>
      </c>
      <c r="G29">
        <v>451</v>
      </c>
      <c r="H29">
        <v>482855230</v>
      </c>
      <c r="I29">
        <v>0</v>
      </c>
      <c r="J29">
        <v>1068734</v>
      </c>
      <c r="K29">
        <v>0</v>
      </c>
      <c r="L29">
        <v>6040</v>
      </c>
      <c r="M29">
        <v>54</v>
      </c>
      <c r="N29">
        <v>0</v>
      </c>
      <c r="O29">
        <v>0</v>
      </c>
      <c r="P29">
        <v>1068164</v>
      </c>
      <c r="Q29">
        <v>0</v>
      </c>
      <c r="R29">
        <v>570</v>
      </c>
      <c r="S29">
        <v>0</v>
      </c>
      <c r="T29">
        <v>0</v>
      </c>
      <c r="U29">
        <v>0</v>
      </c>
      <c r="V29">
        <v>1514</v>
      </c>
      <c r="W29">
        <v>0</v>
      </c>
      <c r="X29">
        <v>0</v>
      </c>
      <c r="Y29">
        <v>1068734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853840</v>
      </c>
      <c r="AF29">
        <v>0</v>
      </c>
      <c r="AG29">
        <v>208412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160518</v>
      </c>
      <c r="AR29">
        <v>114</v>
      </c>
      <c r="AS29">
        <v>119</v>
      </c>
      <c r="AT29">
        <v>5</v>
      </c>
      <c r="AU29">
        <v>185</v>
      </c>
      <c r="AV29">
        <v>0</v>
      </c>
      <c r="AW29">
        <v>0</v>
      </c>
      <c r="AX29">
        <v>675095</v>
      </c>
      <c r="AY29">
        <v>0</v>
      </c>
      <c r="AZ29">
        <v>0</v>
      </c>
      <c r="BA29">
        <v>0</v>
      </c>
      <c r="BB29">
        <v>10273256</v>
      </c>
      <c r="BC29">
        <v>10069</v>
      </c>
      <c r="BD29">
        <v>0</v>
      </c>
      <c r="BE29">
        <v>1304</v>
      </c>
      <c r="BF29">
        <v>0</v>
      </c>
      <c r="BG29">
        <v>7740</v>
      </c>
      <c r="BH29">
        <v>0</v>
      </c>
      <c r="BI29">
        <v>3738812</v>
      </c>
      <c r="BJ29">
        <v>0</v>
      </c>
      <c r="BK29">
        <v>0</v>
      </c>
      <c r="BL29">
        <v>0</v>
      </c>
      <c r="BM29">
        <v>0</v>
      </c>
      <c r="BN29">
        <v>1728960</v>
      </c>
      <c r="BO29">
        <v>0</v>
      </c>
      <c r="BP29">
        <v>678</v>
      </c>
      <c r="BQ29">
        <v>0</v>
      </c>
      <c r="BR29">
        <v>948</v>
      </c>
      <c r="BS29">
        <v>13407186</v>
      </c>
      <c r="BT29">
        <v>2478</v>
      </c>
      <c r="BU29">
        <v>0</v>
      </c>
      <c r="BV29">
        <v>13255</v>
      </c>
      <c r="BW29">
        <v>0</v>
      </c>
      <c r="BX29">
        <v>2</v>
      </c>
      <c r="BY29">
        <v>43204</v>
      </c>
      <c r="BZ29">
        <v>10226</v>
      </c>
    </row>
    <row r="30" spans="1:78" x14ac:dyDescent="0.25">
      <c r="A30">
        <v>0</v>
      </c>
      <c r="B30" t="s">
        <v>199</v>
      </c>
      <c r="C30">
        <v>204</v>
      </c>
      <c r="D30">
        <v>0</v>
      </c>
      <c r="E30">
        <v>0</v>
      </c>
      <c r="F30">
        <v>1093638</v>
      </c>
      <c r="G30">
        <v>449</v>
      </c>
      <c r="H30">
        <v>492006904</v>
      </c>
      <c r="I30">
        <v>0</v>
      </c>
      <c r="J30">
        <v>1093443</v>
      </c>
      <c r="K30">
        <v>0</v>
      </c>
      <c r="L30">
        <v>6136</v>
      </c>
      <c r="M30">
        <v>54</v>
      </c>
      <c r="N30">
        <v>0</v>
      </c>
      <c r="O30">
        <v>0</v>
      </c>
      <c r="P30">
        <v>1092863</v>
      </c>
      <c r="Q30">
        <v>0</v>
      </c>
      <c r="R30">
        <v>580</v>
      </c>
      <c r="S30">
        <v>0</v>
      </c>
      <c r="T30">
        <v>0</v>
      </c>
      <c r="U30">
        <v>0</v>
      </c>
      <c r="V30">
        <v>1514</v>
      </c>
      <c r="W30">
        <v>0</v>
      </c>
      <c r="X30">
        <v>0</v>
      </c>
      <c r="Y30">
        <v>1093443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872859</v>
      </c>
      <c r="AF30">
        <v>0</v>
      </c>
      <c r="AG30">
        <v>214006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161753</v>
      </c>
      <c r="AR30">
        <v>114</v>
      </c>
      <c r="AS30">
        <v>119</v>
      </c>
      <c r="AT30">
        <v>5</v>
      </c>
      <c r="AU30">
        <v>185</v>
      </c>
      <c r="AV30">
        <v>0</v>
      </c>
      <c r="AW30">
        <v>0</v>
      </c>
      <c r="AX30">
        <v>683520</v>
      </c>
      <c r="AY30">
        <v>0</v>
      </c>
      <c r="AZ30">
        <v>0</v>
      </c>
      <c r="BA30">
        <v>0</v>
      </c>
      <c r="BB30">
        <v>10279472</v>
      </c>
      <c r="BC30">
        <v>10069</v>
      </c>
      <c r="BD30">
        <v>0</v>
      </c>
      <c r="BE30">
        <v>1394</v>
      </c>
      <c r="BF30">
        <v>0</v>
      </c>
      <c r="BG30">
        <v>8154</v>
      </c>
      <c r="BH30">
        <v>0</v>
      </c>
      <c r="BI30">
        <v>3562813</v>
      </c>
      <c r="BJ30">
        <v>0</v>
      </c>
      <c r="BK30">
        <v>0</v>
      </c>
      <c r="BL30">
        <v>0</v>
      </c>
      <c r="BM30">
        <v>0</v>
      </c>
      <c r="BN30">
        <v>1713040</v>
      </c>
      <c r="BO30">
        <v>0</v>
      </c>
      <c r="BP30">
        <v>713</v>
      </c>
      <c r="BQ30">
        <v>0</v>
      </c>
      <c r="BR30">
        <v>959</v>
      </c>
      <c r="BS30">
        <v>13407186</v>
      </c>
      <c r="BT30">
        <v>2568</v>
      </c>
      <c r="BU30">
        <v>0</v>
      </c>
      <c r="BV30">
        <v>13587</v>
      </c>
      <c r="BW30">
        <v>0</v>
      </c>
      <c r="BX30">
        <v>3</v>
      </c>
      <c r="BY30">
        <v>44418</v>
      </c>
      <c r="BZ30">
        <v>10350</v>
      </c>
    </row>
    <row r="31" spans="1:78" x14ac:dyDescent="0.25">
      <c r="A31">
        <v>0</v>
      </c>
      <c r="B31" t="s">
        <v>198</v>
      </c>
      <c r="C31">
        <v>211</v>
      </c>
      <c r="D31">
        <v>0</v>
      </c>
      <c r="E31">
        <v>0</v>
      </c>
      <c r="F31">
        <v>1128731</v>
      </c>
      <c r="G31">
        <v>447</v>
      </c>
      <c r="H31">
        <v>505040434</v>
      </c>
      <c r="I31">
        <v>0</v>
      </c>
      <c r="J31">
        <v>1128384</v>
      </c>
      <c r="K31">
        <v>0</v>
      </c>
      <c r="L31">
        <v>6186</v>
      </c>
      <c r="M31">
        <v>54</v>
      </c>
      <c r="N31">
        <v>0</v>
      </c>
      <c r="O31">
        <v>0</v>
      </c>
      <c r="P31">
        <v>1127792</v>
      </c>
      <c r="Q31">
        <v>0</v>
      </c>
      <c r="R31">
        <v>592</v>
      </c>
      <c r="S31">
        <v>0</v>
      </c>
      <c r="T31">
        <v>0</v>
      </c>
      <c r="U31">
        <v>0</v>
      </c>
      <c r="V31">
        <v>1514</v>
      </c>
      <c r="W31">
        <v>0</v>
      </c>
      <c r="X31">
        <v>0</v>
      </c>
      <c r="Y31">
        <v>1128384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899772</v>
      </c>
      <c r="AF31">
        <v>0</v>
      </c>
      <c r="AG31">
        <v>221984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162970</v>
      </c>
      <c r="AR31">
        <v>114</v>
      </c>
      <c r="AS31">
        <v>118</v>
      </c>
      <c r="AT31">
        <v>5</v>
      </c>
      <c r="AU31">
        <v>185</v>
      </c>
      <c r="AV31">
        <v>0</v>
      </c>
      <c r="AW31">
        <v>0</v>
      </c>
      <c r="AX31">
        <v>690491</v>
      </c>
      <c r="AY31">
        <v>0</v>
      </c>
      <c r="AZ31">
        <v>0</v>
      </c>
      <c r="BA31">
        <v>0</v>
      </c>
      <c r="BB31">
        <v>10280952</v>
      </c>
      <c r="BC31">
        <v>10077</v>
      </c>
      <c r="BD31">
        <v>0</v>
      </c>
      <c r="BE31">
        <v>1472</v>
      </c>
      <c r="BF31">
        <v>0</v>
      </c>
      <c r="BG31">
        <v>8477</v>
      </c>
      <c r="BH31">
        <v>0</v>
      </c>
      <c r="BI31">
        <v>3712012</v>
      </c>
      <c r="BJ31">
        <v>0</v>
      </c>
      <c r="BK31">
        <v>0</v>
      </c>
      <c r="BL31">
        <v>0</v>
      </c>
      <c r="BM31">
        <v>0</v>
      </c>
      <c r="BN31">
        <v>1693280</v>
      </c>
      <c r="BO31">
        <v>0</v>
      </c>
      <c r="BP31">
        <v>733</v>
      </c>
      <c r="BQ31">
        <v>0</v>
      </c>
      <c r="BR31">
        <v>972</v>
      </c>
      <c r="BS31">
        <v>13407186</v>
      </c>
      <c r="BT31">
        <v>2632</v>
      </c>
      <c r="BU31">
        <v>0</v>
      </c>
      <c r="BV31">
        <v>14012</v>
      </c>
      <c r="BW31">
        <v>0</v>
      </c>
      <c r="BX31">
        <v>3</v>
      </c>
      <c r="BY31">
        <v>45940</v>
      </c>
      <c r="BZ31">
        <v>10526</v>
      </c>
    </row>
    <row r="32" spans="1:78" x14ac:dyDescent="0.25">
      <c r="A32">
        <v>0</v>
      </c>
      <c r="B32" t="s">
        <v>197</v>
      </c>
      <c r="C32">
        <v>218</v>
      </c>
      <c r="D32">
        <v>0</v>
      </c>
      <c r="E32">
        <v>0</v>
      </c>
      <c r="F32">
        <v>1157308</v>
      </c>
      <c r="G32">
        <v>446</v>
      </c>
      <c r="H32">
        <v>516051105</v>
      </c>
      <c r="I32">
        <v>0</v>
      </c>
      <c r="J32">
        <v>1157043</v>
      </c>
      <c r="K32">
        <v>0</v>
      </c>
      <c r="L32">
        <v>6328</v>
      </c>
      <c r="M32">
        <v>54</v>
      </c>
      <c r="N32">
        <v>0</v>
      </c>
      <c r="O32">
        <v>0</v>
      </c>
      <c r="P32">
        <v>1156439</v>
      </c>
      <c r="Q32">
        <v>0</v>
      </c>
      <c r="R32">
        <v>604</v>
      </c>
      <c r="S32">
        <v>0</v>
      </c>
      <c r="T32">
        <v>0</v>
      </c>
      <c r="U32">
        <v>0</v>
      </c>
      <c r="V32">
        <v>1514</v>
      </c>
      <c r="W32">
        <v>0</v>
      </c>
      <c r="X32">
        <v>0</v>
      </c>
      <c r="Y32">
        <v>1157043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922976</v>
      </c>
      <c r="AF32">
        <v>0</v>
      </c>
      <c r="AG32">
        <v>227297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165049</v>
      </c>
      <c r="AR32">
        <v>114</v>
      </c>
      <c r="AS32">
        <v>118</v>
      </c>
      <c r="AT32">
        <v>5</v>
      </c>
      <c r="AU32">
        <v>185</v>
      </c>
      <c r="AV32">
        <v>0</v>
      </c>
      <c r="AW32">
        <v>0</v>
      </c>
      <c r="AX32">
        <v>709185</v>
      </c>
      <c r="AY32">
        <v>0</v>
      </c>
      <c r="AZ32">
        <v>0</v>
      </c>
      <c r="BA32">
        <v>0</v>
      </c>
      <c r="BB32">
        <v>10297528</v>
      </c>
      <c r="BC32">
        <v>10079</v>
      </c>
      <c r="BD32">
        <v>0</v>
      </c>
      <c r="BE32">
        <v>1575</v>
      </c>
      <c r="BF32">
        <v>0</v>
      </c>
      <c r="BG32">
        <v>8969</v>
      </c>
      <c r="BH32">
        <v>0</v>
      </c>
      <c r="BI32">
        <v>4117316</v>
      </c>
      <c r="BJ32">
        <v>0</v>
      </c>
      <c r="BK32">
        <v>0</v>
      </c>
      <c r="BL32">
        <v>0</v>
      </c>
      <c r="BM32">
        <v>0</v>
      </c>
      <c r="BN32">
        <v>1672960</v>
      </c>
      <c r="BO32">
        <v>0</v>
      </c>
      <c r="BP32">
        <v>788</v>
      </c>
      <c r="BQ32">
        <v>0</v>
      </c>
      <c r="BR32">
        <v>974</v>
      </c>
      <c r="BS32">
        <v>13407186</v>
      </c>
      <c r="BT32">
        <v>2750</v>
      </c>
      <c r="BU32">
        <v>0</v>
      </c>
      <c r="BV32">
        <v>14430</v>
      </c>
      <c r="BW32">
        <v>0</v>
      </c>
      <c r="BX32">
        <v>3</v>
      </c>
      <c r="BY32">
        <v>47306</v>
      </c>
      <c r="BZ32">
        <v>10846</v>
      </c>
    </row>
    <row r="33" spans="1:78" x14ac:dyDescent="0.25">
      <c r="A33">
        <v>0</v>
      </c>
      <c r="B33" t="s">
        <v>196</v>
      </c>
      <c r="C33">
        <v>225</v>
      </c>
      <c r="D33">
        <v>0</v>
      </c>
      <c r="E33">
        <v>0</v>
      </c>
      <c r="F33">
        <v>1188094</v>
      </c>
      <c r="G33">
        <v>443</v>
      </c>
      <c r="H33">
        <v>526627562</v>
      </c>
      <c r="I33">
        <v>0</v>
      </c>
      <c r="J33">
        <v>1187817</v>
      </c>
      <c r="K33">
        <v>0</v>
      </c>
      <c r="L33">
        <v>6450</v>
      </c>
      <c r="M33">
        <v>54</v>
      </c>
      <c r="N33">
        <v>0</v>
      </c>
      <c r="O33">
        <v>0</v>
      </c>
      <c r="P33">
        <v>1187195</v>
      </c>
      <c r="Q33">
        <v>0</v>
      </c>
      <c r="R33">
        <v>622</v>
      </c>
      <c r="S33">
        <v>0</v>
      </c>
      <c r="T33">
        <v>0</v>
      </c>
      <c r="U33">
        <v>0</v>
      </c>
      <c r="V33">
        <v>1514</v>
      </c>
      <c r="W33">
        <v>0</v>
      </c>
      <c r="X33">
        <v>0</v>
      </c>
      <c r="Y33">
        <v>1187817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947035</v>
      </c>
      <c r="AF33">
        <v>0</v>
      </c>
      <c r="AG33">
        <v>233890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166486</v>
      </c>
      <c r="AR33">
        <v>114</v>
      </c>
      <c r="AS33">
        <v>118</v>
      </c>
      <c r="AT33">
        <v>5</v>
      </c>
      <c r="AU33">
        <v>185</v>
      </c>
      <c r="AV33">
        <v>0</v>
      </c>
      <c r="AW33">
        <v>0</v>
      </c>
      <c r="AX33">
        <v>732829</v>
      </c>
      <c r="AY33">
        <v>0</v>
      </c>
      <c r="AZ33">
        <v>0</v>
      </c>
      <c r="BA33">
        <v>0</v>
      </c>
      <c r="BB33">
        <v>10295752</v>
      </c>
      <c r="BC33">
        <v>10056</v>
      </c>
      <c r="BD33">
        <v>0</v>
      </c>
      <c r="BE33">
        <v>1720</v>
      </c>
      <c r="BF33">
        <v>0</v>
      </c>
      <c r="BG33">
        <v>9394</v>
      </c>
      <c r="BH33">
        <v>0</v>
      </c>
      <c r="BI33">
        <v>4519879</v>
      </c>
      <c r="BJ33">
        <v>0</v>
      </c>
      <c r="BK33">
        <v>0</v>
      </c>
      <c r="BL33">
        <v>0</v>
      </c>
      <c r="BM33">
        <v>0</v>
      </c>
      <c r="BN33">
        <v>1660464</v>
      </c>
      <c r="BO33">
        <v>0</v>
      </c>
      <c r="BP33">
        <v>821</v>
      </c>
      <c r="BQ33">
        <v>0</v>
      </c>
      <c r="BR33">
        <v>996</v>
      </c>
      <c r="BS33">
        <v>13460642</v>
      </c>
      <c r="BT33">
        <v>2814</v>
      </c>
      <c r="BU33">
        <v>0</v>
      </c>
      <c r="BV33">
        <v>14924</v>
      </c>
      <c r="BW33">
        <v>0</v>
      </c>
      <c r="BX33">
        <v>3</v>
      </c>
      <c r="BY33">
        <v>48968</v>
      </c>
      <c r="BZ33">
        <v>11154</v>
      </c>
    </row>
    <row r="34" spans="1:78" x14ac:dyDescent="0.25">
      <c r="A34">
        <v>0</v>
      </c>
      <c r="B34" t="s">
        <v>195</v>
      </c>
      <c r="C34">
        <v>232</v>
      </c>
      <c r="D34">
        <v>0</v>
      </c>
      <c r="E34">
        <v>0</v>
      </c>
      <c r="F34">
        <v>1211046</v>
      </c>
      <c r="G34">
        <v>441</v>
      </c>
      <c r="H34">
        <v>534595886</v>
      </c>
      <c r="I34">
        <v>0</v>
      </c>
      <c r="J34">
        <v>1210674</v>
      </c>
      <c r="K34">
        <v>0</v>
      </c>
      <c r="L34">
        <v>6510</v>
      </c>
      <c r="M34">
        <v>54</v>
      </c>
      <c r="N34">
        <v>0</v>
      </c>
      <c r="O34">
        <v>0</v>
      </c>
      <c r="P34">
        <v>1210034</v>
      </c>
      <c r="Q34">
        <v>0</v>
      </c>
      <c r="R34">
        <v>640</v>
      </c>
      <c r="S34">
        <v>0</v>
      </c>
      <c r="T34">
        <v>0</v>
      </c>
      <c r="U34">
        <v>0</v>
      </c>
      <c r="V34">
        <v>1514</v>
      </c>
      <c r="W34">
        <v>0</v>
      </c>
      <c r="X34">
        <v>0</v>
      </c>
      <c r="Y34">
        <v>1210674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965086</v>
      </c>
      <c r="AF34">
        <v>0</v>
      </c>
      <c r="AG34">
        <v>238636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167137</v>
      </c>
      <c r="AR34">
        <v>114</v>
      </c>
      <c r="AS34">
        <v>118</v>
      </c>
      <c r="AT34">
        <v>5</v>
      </c>
      <c r="AU34">
        <v>185</v>
      </c>
      <c r="AV34">
        <v>0</v>
      </c>
      <c r="AW34">
        <v>0</v>
      </c>
      <c r="AX34">
        <v>749005</v>
      </c>
      <c r="AY34">
        <v>0</v>
      </c>
      <c r="AZ34">
        <v>0</v>
      </c>
      <c r="BA34">
        <v>0</v>
      </c>
      <c r="BB34">
        <v>10296936</v>
      </c>
      <c r="BC34">
        <v>10074</v>
      </c>
      <c r="BD34">
        <v>0</v>
      </c>
      <c r="BE34">
        <v>1881</v>
      </c>
      <c r="BF34">
        <v>0</v>
      </c>
      <c r="BG34">
        <v>9677</v>
      </c>
      <c r="BH34">
        <v>0</v>
      </c>
      <c r="BI34">
        <v>4814951</v>
      </c>
      <c r="BJ34">
        <v>0</v>
      </c>
      <c r="BK34">
        <v>0</v>
      </c>
      <c r="BL34">
        <v>0</v>
      </c>
      <c r="BM34">
        <v>0</v>
      </c>
      <c r="BN34">
        <v>1642432</v>
      </c>
      <c r="BO34">
        <v>0</v>
      </c>
      <c r="BP34">
        <v>847</v>
      </c>
      <c r="BQ34">
        <v>0</v>
      </c>
      <c r="BR34">
        <v>1014</v>
      </c>
      <c r="BS34">
        <v>16018067</v>
      </c>
      <c r="BT34">
        <v>2866</v>
      </c>
      <c r="BU34">
        <v>0</v>
      </c>
      <c r="BV34">
        <v>15251</v>
      </c>
      <c r="BW34">
        <v>0</v>
      </c>
      <c r="BX34">
        <v>3</v>
      </c>
      <c r="BY34">
        <v>50138</v>
      </c>
      <c r="BZ34">
        <v>11312</v>
      </c>
    </row>
    <row r="35" spans="1:78" x14ac:dyDescent="0.25">
      <c r="A35">
        <v>0</v>
      </c>
      <c r="B35" t="s">
        <v>194</v>
      </c>
      <c r="C35">
        <v>239</v>
      </c>
      <c r="D35">
        <v>0</v>
      </c>
      <c r="E35">
        <v>0</v>
      </c>
      <c r="F35">
        <v>1248088</v>
      </c>
      <c r="G35">
        <v>442</v>
      </c>
      <c r="H35">
        <v>552021334</v>
      </c>
      <c r="I35">
        <v>0</v>
      </c>
      <c r="J35">
        <v>1247784</v>
      </c>
      <c r="K35">
        <v>0</v>
      </c>
      <c r="L35">
        <v>6654</v>
      </c>
      <c r="M35">
        <v>54</v>
      </c>
      <c r="N35">
        <v>0</v>
      </c>
      <c r="O35">
        <v>0</v>
      </c>
      <c r="P35">
        <v>1247132</v>
      </c>
      <c r="Q35">
        <v>0</v>
      </c>
      <c r="R35">
        <v>654</v>
      </c>
      <c r="S35">
        <v>0</v>
      </c>
      <c r="T35">
        <v>0</v>
      </c>
      <c r="U35">
        <v>0</v>
      </c>
      <c r="V35">
        <v>1514</v>
      </c>
      <c r="W35">
        <v>0</v>
      </c>
      <c r="X35">
        <v>0</v>
      </c>
      <c r="Y35">
        <v>1247784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994808</v>
      </c>
      <c r="AF35">
        <v>2</v>
      </c>
      <c r="AG35">
        <v>245880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169803</v>
      </c>
      <c r="AR35">
        <v>114</v>
      </c>
      <c r="AS35">
        <v>118</v>
      </c>
      <c r="AT35">
        <v>5</v>
      </c>
      <c r="AU35">
        <v>185</v>
      </c>
      <c r="AV35">
        <v>0</v>
      </c>
      <c r="AW35">
        <v>0</v>
      </c>
      <c r="AX35">
        <v>755664</v>
      </c>
      <c r="AY35">
        <v>0</v>
      </c>
      <c r="AZ35">
        <v>0</v>
      </c>
      <c r="BA35">
        <v>0</v>
      </c>
      <c r="BB35">
        <v>10318840</v>
      </c>
      <c r="BC35">
        <v>10075</v>
      </c>
      <c r="BD35">
        <v>0</v>
      </c>
      <c r="BE35">
        <v>2024</v>
      </c>
      <c r="BF35">
        <v>0</v>
      </c>
      <c r="BG35">
        <v>9898</v>
      </c>
      <c r="BH35">
        <v>0</v>
      </c>
      <c r="BI35">
        <v>5042792</v>
      </c>
      <c r="BJ35">
        <v>0</v>
      </c>
      <c r="BK35">
        <v>0</v>
      </c>
      <c r="BL35">
        <v>0</v>
      </c>
      <c r="BM35">
        <v>0</v>
      </c>
      <c r="BN35">
        <v>1616720</v>
      </c>
      <c r="BO35">
        <v>0</v>
      </c>
      <c r="BP35">
        <v>867</v>
      </c>
      <c r="BQ35">
        <v>0</v>
      </c>
      <c r="BR35">
        <v>1018</v>
      </c>
      <c r="BS35">
        <v>17854167</v>
      </c>
      <c r="BT35">
        <v>2950</v>
      </c>
      <c r="BU35">
        <v>0</v>
      </c>
      <c r="BV35">
        <v>15779</v>
      </c>
      <c r="BW35">
        <v>0</v>
      </c>
      <c r="BX35">
        <v>3</v>
      </c>
      <c r="BY35">
        <v>51864</v>
      </c>
      <c r="BZ35">
        <v>11718</v>
      </c>
    </row>
    <row r="36" spans="1:78" x14ac:dyDescent="0.25">
      <c r="A36">
        <v>0</v>
      </c>
      <c r="B36" t="s">
        <v>193</v>
      </c>
      <c r="C36">
        <v>246</v>
      </c>
      <c r="D36">
        <v>0</v>
      </c>
      <c r="E36">
        <v>0</v>
      </c>
      <c r="F36">
        <v>1274799</v>
      </c>
      <c r="G36">
        <v>443</v>
      </c>
      <c r="H36">
        <v>565421006</v>
      </c>
      <c r="I36">
        <v>0</v>
      </c>
      <c r="J36">
        <v>1274341</v>
      </c>
      <c r="K36">
        <v>0</v>
      </c>
      <c r="L36">
        <v>6820</v>
      </c>
      <c r="M36">
        <v>54</v>
      </c>
      <c r="N36">
        <v>0</v>
      </c>
      <c r="O36">
        <v>0</v>
      </c>
      <c r="P36">
        <v>1273675</v>
      </c>
      <c r="Q36">
        <v>0</v>
      </c>
      <c r="R36">
        <v>668</v>
      </c>
      <c r="S36">
        <v>0</v>
      </c>
      <c r="T36">
        <v>0</v>
      </c>
      <c r="U36">
        <v>0</v>
      </c>
      <c r="V36">
        <v>1514</v>
      </c>
      <c r="W36">
        <v>0</v>
      </c>
      <c r="X36">
        <v>0</v>
      </c>
      <c r="Y36">
        <v>1274341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1016063</v>
      </c>
      <c r="AF36">
        <v>2</v>
      </c>
      <c r="AG36">
        <v>251016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170663</v>
      </c>
      <c r="AR36">
        <v>114</v>
      </c>
      <c r="AS36">
        <v>118</v>
      </c>
      <c r="AT36">
        <v>5</v>
      </c>
      <c r="AU36">
        <v>185</v>
      </c>
      <c r="AV36">
        <v>0</v>
      </c>
      <c r="AW36">
        <v>0</v>
      </c>
      <c r="AX36">
        <v>766473</v>
      </c>
      <c r="AY36">
        <v>0</v>
      </c>
      <c r="AZ36">
        <v>0</v>
      </c>
      <c r="BA36">
        <v>0</v>
      </c>
      <c r="BB36">
        <v>10310848</v>
      </c>
      <c r="BC36">
        <v>10062</v>
      </c>
      <c r="BD36">
        <v>0</v>
      </c>
      <c r="BE36">
        <v>2199</v>
      </c>
      <c r="BF36">
        <v>0</v>
      </c>
      <c r="BG36">
        <v>10339</v>
      </c>
      <c r="BH36">
        <v>0</v>
      </c>
      <c r="BI36">
        <v>5043011</v>
      </c>
      <c r="BJ36">
        <v>0</v>
      </c>
      <c r="BK36">
        <v>0</v>
      </c>
      <c r="BL36">
        <v>0</v>
      </c>
      <c r="BM36">
        <v>0</v>
      </c>
      <c r="BN36">
        <v>1597136</v>
      </c>
      <c r="BO36">
        <v>0</v>
      </c>
      <c r="BP36">
        <v>882</v>
      </c>
      <c r="BQ36">
        <v>0</v>
      </c>
      <c r="BR36">
        <v>1024</v>
      </c>
      <c r="BS36">
        <v>20280442</v>
      </c>
      <c r="BT36">
        <v>3020</v>
      </c>
      <c r="BU36">
        <v>0</v>
      </c>
      <c r="BV36">
        <v>16075</v>
      </c>
      <c r="BW36">
        <v>0</v>
      </c>
      <c r="BX36">
        <v>5</v>
      </c>
      <c r="BY36">
        <v>52954</v>
      </c>
      <c r="BZ36">
        <v>11828</v>
      </c>
    </row>
    <row r="37" spans="1:78" x14ac:dyDescent="0.25">
      <c r="A37">
        <v>0</v>
      </c>
      <c r="B37" t="s">
        <v>192</v>
      </c>
      <c r="C37">
        <v>253</v>
      </c>
      <c r="D37">
        <v>0</v>
      </c>
      <c r="E37">
        <v>0</v>
      </c>
      <c r="F37">
        <v>1302906</v>
      </c>
      <c r="G37">
        <v>441</v>
      </c>
      <c r="H37">
        <v>575296924</v>
      </c>
      <c r="I37">
        <v>0</v>
      </c>
      <c r="J37">
        <v>1302607</v>
      </c>
      <c r="K37">
        <v>0</v>
      </c>
      <c r="L37">
        <v>7290</v>
      </c>
      <c r="M37">
        <v>54</v>
      </c>
      <c r="N37">
        <v>0</v>
      </c>
      <c r="O37">
        <v>0</v>
      </c>
      <c r="P37">
        <v>1301915</v>
      </c>
      <c r="Q37">
        <v>0</v>
      </c>
      <c r="R37">
        <v>694</v>
      </c>
      <c r="S37">
        <v>0</v>
      </c>
      <c r="T37">
        <v>0</v>
      </c>
      <c r="U37">
        <v>0</v>
      </c>
      <c r="V37">
        <v>1514</v>
      </c>
      <c r="W37">
        <v>0</v>
      </c>
      <c r="X37">
        <v>0</v>
      </c>
      <c r="Y37">
        <v>1302607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1037367</v>
      </c>
      <c r="AF37">
        <v>2</v>
      </c>
      <c r="AG37">
        <v>257508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172531</v>
      </c>
      <c r="AR37">
        <v>114</v>
      </c>
      <c r="AS37">
        <v>118</v>
      </c>
      <c r="AT37">
        <v>5</v>
      </c>
      <c r="AU37">
        <v>184</v>
      </c>
      <c r="AV37">
        <v>0</v>
      </c>
      <c r="AW37">
        <v>0</v>
      </c>
      <c r="AX37">
        <v>778307</v>
      </c>
      <c r="AY37">
        <v>0</v>
      </c>
      <c r="AZ37">
        <v>0</v>
      </c>
      <c r="BA37">
        <v>0</v>
      </c>
      <c r="BB37">
        <v>10293680</v>
      </c>
      <c r="BC37">
        <v>10070</v>
      </c>
      <c r="BD37">
        <v>0</v>
      </c>
      <c r="BE37">
        <v>2357</v>
      </c>
      <c r="BF37">
        <v>0</v>
      </c>
      <c r="BG37">
        <v>10627</v>
      </c>
      <c r="BH37">
        <v>0</v>
      </c>
      <c r="BI37">
        <v>4816298</v>
      </c>
      <c r="BJ37">
        <v>0</v>
      </c>
      <c r="BK37">
        <v>0</v>
      </c>
      <c r="BL37">
        <v>0</v>
      </c>
      <c r="BM37">
        <v>0</v>
      </c>
      <c r="BN37">
        <v>1582160</v>
      </c>
      <c r="BO37">
        <v>0</v>
      </c>
      <c r="BP37">
        <v>905</v>
      </c>
      <c r="BQ37">
        <v>0</v>
      </c>
      <c r="BR37">
        <v>1030</v>
      </c>
      <c r="BS37">
        <v>20280442</v>
      </c>
      <c r="BT37">
        <v>3114</v>
      </c>
      <c r="BU37">
        <v>0</v>
      </c>
      <c r="BV37">
        <v>16518</v>
      </c>
      <c r="BW37">
        <v>0</v>
      </c>
      <c r="BX37">
        <v>5</v>
      </c>
      <c r="BY37">
        <v>54512</v>
      </c>
      <c r="BZ37">
        <v>12036</v>
      </c>
    </row>
    <row r="38" spans="1:78" x14ac:dyDescent="0.25">
      <c r="A38">
        <v>0</v>
      </c>
      <c r="B38" t="s">
        <v>191</v>
      </c>
      <c r="C38">
        <v>260</v>
      </c>
      <c r="D38">
        <v>0</v>
      </c>
      <c r="E38">
        <v>0</v>
      </c>
      <c r="F38">
        <v>1335734</v>
      </c>
      <c r="G38">
        <v>442</v>
      </c>
      <c r="H38">
        <v>591518074</v>
      </c>
      <c r="I38">
        <v>0</v>
      </c>
      <c r="J38">
        <v>1335470</v>
      </c>
      <c r="K38">
        <v>0</v>
      </c>
      <c r="L38">
        <v>7394</v>
      </c>
      <c r="M38">
        <v>54</v>
      </c>
      <c r="N38">
        <v>0</v>
      </c>
      <c r="O38">
        <v>0</v>
      </c>
      <c r="P38">
        <v>1334750</v>
      </c>
      <c r="Q38">
        <v>0</v>
      </c>
      <c r="R38">
        <v>722</v>
      </c>
      <c r="S38">
        <v>0</v>
      </c>
      <c r="T38">
        <v>0</v>
      </c>
      <c r="U38">
        <v>0</v>
      </c>
      <c r="V38">
        <v>1514</v>
      </c>
      <c r="W38">
        <v>0</v>
      </c>
      <c r="X38">
        <v>0</v>
      </c>
      <c r="Y38">
        <v>1335470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1065218</v>
      </c>
      <c r="AF38">
        <v>2</v>
      </c>
      <c r="AG38">
        <v>262416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175472</v>
      </c>
      <c r="AR38">
        <v>114</v>
      </c>
      <c r="AS38">
        <v>118</v>
      </c>
      <c r="AT38">
        <v>5</v>
      </c>
      <c r="AU38">
        <v>185</v>
      </c>
      <c r="AV38">
        <v>0</v>
      </c>
      <c r="AW38">
        <v>0</v>
      </c>
      <c r="AX38">
        <v>799083</v>
      </c>
      <c r="AY38">
        <v>0</v>
      </c>
      <c r="AZ38">
        <v>0</v>
      </c>
      <c r="BA38">
        <v>0</v>
      </c>
      <c r="BB38">
        <v>10311144</v>
      </c>
      <c r="BC38">
        <v>10093</v>
      </c>
      <c r="BD38">
        <v>0</v>
      </c>
      <c r="BE38">
        <v>2534</v>
      </c>
      <c r="BF38">
        <v>0</v>
      </c>
      <c r="BG38">
        <v>11030</v>
      </c>
      <c r="BH38">
        <v>0</v>
      </c>
      <c r="BI38">
        <v>5109364</v>
      </c>
      <c r="BJ38">
        <v>0</v>
      </c>
      <c r="BK38">
        <v>0</v>
      </c>
      <c r="BL38">
        <v>0</v>
      </c>
      <c r="BM38">
        <v>0</v>
      </c>
      <c r="BN38">
        <v>1588880</v>
      </c>
      <c r="BO38">
        <v>0</v>
      </c>
      <c r="BP38">
        <v>919</v>
      </c>
      <c r="BQ38">
        <v>0</v>
      </c>
      <c r="BR38">
        <v>1043</v>
      </c>
      <c r="BS38">
        <v>20280442</v>
      </c>
      <c r="BT38">
        <v>3184</v>
      </c>
      <c r="BU38">
        <v>0</v>
      </c>
      <c r="BV38">
        <v>16887</v>
      </c>
      <c r="BW38">
        <v>0</v>
      </c>
      <c r="BX38">
        <v>6</v>
      </c>
      <c r="BY38">
        <v>55772</v>
      </c>
      <c r="BZ38">
        <v>12274</v>
      </c>
    </row>
    <row r="39" spans="1:78" x14ac:dyDescent="0.25">
      <c r="A39">
        <v>0</v>
      </c>
      <c r="B39" t="s">
        <v>190</v>
      </c>
      <c r="C39">
        <v>267</v>
      </c>
      <c r="D39">
        <v>0</v>
      </c>
      <c r="E39">
        <v>0</v>
      </c>
      <c r="F39">
        <v>1374484</v>
      </c>
      <c r="G39">
        <v>441</v>
      </c>
      <c r="H39">
        <v>606730443</v>
      </c>
      <c r="I39">
        <v>0</v>
      </c>
      <c r="J39">
        <v>1374401</v>
      </c>
      <c r="K39">
        <v>0</v>
      </c>
      <c r="L39">
        <v>7564</v>
      </c>
      <c r="M39">
        <v>54</v>
      </c>
      <c r="N39">
        <v>0</v>
      </c>
      <c r="O39">
        <v>0</v>
      </c>
      <c r="P39">
        <v>1373657</v>
      </c>
      <c r="Q39">
        <v>0</v>
      </c>
      <c r="R39">
        <v>746</v>
      </c>
      <c r="S39">
        <v>0</v>
      </c>
      <c r="T39">
        <v>0</v>
      </c>
      <c r="U39">
        <v>0</v>
      </c>
      <c r="V39">
        <v>1514</v>
      </c>
      <c r="W39">
        <v>0</v>
      </c>
      <c r="X39">
        <v>0</v>
      </c>
      <c r="Y39">
        <v>1374401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1095444</v>
      </c>
      <c r="AF39">
        <v>2</v>
      </c>
      <c r="AG39">
        <v>270951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179596</v>
      </c>
      <c r="AR39">
        <v>114</v>
      </c>
      <c r="AS39">
        <v>118</v>
      </c>
      <c r="AT39">
        <v>5</v>
      </c>
      <c r="AU39">
        <v>184</v>
      </c>
      <c r="AV39">
        <v>0</v>
      </c>
      <c r="AW39">
        <v>0</v>
      </c>
      <c r="AX39">
        <v>830404</v>
      </c>
      <c r="AY39">
        <v>0</v>
      </c>
      <c r="AZ39">
        <v>0</v>
      </c>
      <c r="BA39">
        <v>0</v>
      </c>
      <c r="BB39">
        <v>10342224</v>
      </c>
      <c r="BC39">
        <v>10085</v>
      </c>
      <c r="BD39">
        <v>0</v>
      </c>
      <c r="BE39">
        <v>2698</v>
      </c>
      <c r="BF39">
        <v>0</v>
      </c>
      <c r="BG39">
        <v>11466</v>
      </c>
      <c r="BH39">
        <v>0</v>
      </c>
      <c r="BI39">
        <v>5519124</v>
      </c>
      <c r="BJ39">
        <v>0</v>
      </c>
      <c r="BK39">
        <v>0</v>
      </c>
      <c r="BL39">
        <v>0</v>
      </c>
      <c r="BM39">
        <v>0</v>
      </c>
      <c r="BN39">
        <v>1590224</v>
      </c>
      <c r="BO39">
        <v>0</v>
      </c>
      <c r="BP39">
        <v>947</v>
      </c>
      <c r="BQ39">
        <v>0</v>
      </c>
      <c r="BR39">
        <v>1062</v>
      </c>
      <c r="BS39">
        <v>20280442</v>
      </c>
      <c r="BT39">
        <v>3280</v>
      </c>
      <c r="BU39">
        <v>0</v>
      </c>
      <c r="BV39">
        <v>17484</v>
      </c>
      <c r="BW39">
        <v>0</v>
      </c>
      <c r="BX39">
        <v>6</v>
      </c>
      <c r="BY39">
        <v>57652</v>
      </c>
      <c r="BZ39">
        <v>12786</v>
      </c>
    </row>
    <row r="40" spans="1:78" x14ac:dyDescent="0.25">
      <c r="A40">
        <v>0</v>
      </c>
      <c r="B40" t="s">
        <v>189</v>
      </c>
      <c r="C40">
        <v>274</v>
      </c>
      <c r="D40">
        <v>0</v>
      </c>
      <c r="E40">
        <v>0</v>
      </c>
      <c r="F40">
        <v>1400760</v>
      </c>
      <c r="G40">
        <v>440</v>
      </c>
      <c r="H40">
        <v>617132610</v>
      </c>
      <c r="I40">
        <v>0</v>
      </c>
      <c r="J40">
        <v>1400520</v>
      </c>
      <c r="K40">
        <v>0</v>
      </c>
      <c r="L40">
        <v>7706</v>
      </c>
      <c r="M40">
        <v>68</v>
      </c>
      <c r="N40">
        <v>0</v>
      </c>
      <c r="O40">
        <v>0</v>
      </c>
      <c r="P40">
        <v>1399756</v>
      </c>
      <c r="Q40">
        <v>0</v>
      </c>
      <c r="R40">
        <v>766</v>
      </c>
      <c r="S40">
        <v>0</v>
      </c>
      <c r="T40">
        <v>0</v>
      </c>
      <c r="U40">
        <v>0</v>
      </c>
      <c r="V40">
        <v>1514</v>
      </c>
      <c r="W40">
        <v>0</v>
      </c>
      <c r="X40">
        <v>0</v>
      </c>
      <c r="Y40">
        <v>1400520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1116100</v>
      </c>
      <c r="AF40">
        <v>2</v>
      </c>
      <c r="AG40">
        <v>276074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182274</v>
      </c>
      <c r="AR40">
        <v>114</v>
      </c>
      <c r="AS40">
        <v>118</v>
      </c>
      <c r="AT40">
        <v>5</v>
      </c>
      <c r="AU40">
        <v>184</v>
      </c>
      <c r="AV40">
        <v>0</v>
      </c>
      <c r="AW40">
        <v>0</v>
      </c>
      <c r="AX40">
        <v>838744</v>
      </c>
      <c r="AY40">
        <v>0</v>
      </c>
      <c r="AZ40">
        <v>0</v>
      </c>
      <c r="BA40">
        <v>0</v>
      </c>
      <c r="BB40">
        <v>10354952</v>
      </c>
      <c r="BC40">
        <v>10073</v>
      </c>
      <c r="BD40">
        <v>0</v>
      </c>
      <c r="BE40">
        <v>2863</v>
      </c>
      <c r="BF40">
        <v>0</v>
      </c>
      <c r="BG40">
        <v>11784</v>
      </c>
      <c r="BH40">
        <v>0</v>
      </c>
      <c r="BI40">
        <v>5588905</v>
      </c>
      <c r="BJ40">
        <v>0</v>
      </c>
      <c r="BK40">
        <v>0</v>
      </c>
      <c r="BL40">
        <v>0</v>
      </c>
      <c r="BM40">
        <v>0</v>
      </c>
      <c r="BN40">
        <v>1584672</v>
      </c>
      <c r="BO40">
        <v>0</v>
      </c>
      <c r="BP40">
        <v>960</v>
      </c>
      <c r="BQ40">
        <v>0</v>
      </c>
      <c r="BR40">
        <v>1084</v>
      </c>
      <c r="BS40">
        <v>20280442</v>
      </c>
      <c r="BT40">
        <v>3368</v>
      </c>
      <c r="BU40">
        <v>0</v>
      </c>
      <c r="BV40">
        <v>17861</v>
      </c>
      <c r="BW40">
        <v>0</v>
      </c>
      <c r="BX40">
        <v>6</v>
      </c>
      <c r="BY40">
        <v>59022</v>
      </c>
      <c r="BZ40">
        <v>12938</v>
      </c>
    </row>
    <row r="41" spans="1:78" x14ac:dyDescent="0.25">
      <c r="A41">
        <v>0</v>
      </c>
      <c r="B41" t="s">
        <v>188</v>
      </c>
      <c r="C41">
        <v>281</v>
      </c>
      <c r="D41">
        <v>0</v>
      </c>
      <c r="E41">
        <v>0</v>
      </c>
      <c r="F41">
        <v>1438376</v>
      </c>
      <c r="G41">
        <v>440</v>
      </c>
      <c r="H41">
        <v>633866482</v>
      </c>
      <c r="I41">
        <v>0</v>
      </c>
      <c r="J41">
        <v>1438052</v>
      </c>
      <c r="K41">
        <v>0</v>
      </c>
      <c r="L41">
        <v>7908</v>
      </c>
      <c r="M41">
        <v>68</v>
      </c>
      <c r="N41">
        <v>0</v>
      </c>
      <c r="O41">
        <v>0</v>
      </c>
      <c r="P41">
        <v>1437272</v>
      </c>
      <c r="Q41">
        <v>0</v>
      </c>
      <c r="R41">
        <v>782</v>
      </c>
      <c r="S41">
        <v>0</v>
      </c>
      <c r="T41">
        <v>0</v>
      </c>
      <c r="U41">
        <v>0</v>
      </c>
      <c r="V41">
        <v>1514</v>
      </c>
      <c r="W41">
        <v>0</v>
      </c>
      <c r="X41">
        <v>0</v>
      </c>
      <c r="Y41">
        <v>1438052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1146794</v>
      </c>
      <c r="AF41">
        <v>2</v>
      </c>
      <c r="AG41">
        <v>282710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186935</v>
      </c>
      <c r="AR41">
        <v>114</v>
      </c>
      <c r="AS41">
        <v>118</v>
      </c>
      <c r="AT41">
        <v>5</v>
      </c>
      <c r="AU41">
        <v>185</v>
      </c>
      <c r="AV41">
        <v>0</v>
      </c>
      <c r="AW41">
        <v>0</v>
      </c>
      <c r="AX41">
        <v>842777</v>
      </c>
      <c r="AY41">
        <v>0</v>
      </c>
      <c r="AZ41">
        <v>0</v>
      </c>
      <c r="BA41">
        <v>0</v>
      </c>
      <c r="BB41">
        <v>10345184</v>
      </c>
      <c r="BC41">
        <v>10060</v>
      </c>
      <c r="BD41">
        <v>0</v>
      </c>
      <c r="BE41">
        <v>2950</v>
      </c>
      <c r="BF41">
        <v>0</v>
      </c>
      <c r="BG41">
        <v>12043</v>
      </c>
      <c r="BH41">
        <v>0</v>
      </c>
      <c r="BI41">
        <v>5266081</v>
      </c>
      <c r="BJ41">
        <v>0</v>
      </c>
      <c r="BK41">
        <v>0</v>
      </c>
      <c r="BL41">
        <v>0</v>
      </c>
      <c r="BM41">
        <v>0</v>
      </c>
      <c r="BN41">
        <v>1572560</v>
      </c>
      <c r="BO41">
        <v>0</v>
      </c>
      <c r="BP41">
        <v>976</v>
      </c>
      <c r="BQ41">
        <v>0</v>
      </c>
      <c r="BR41">
        <v>1108</v>
      </c>
      <c r="BS41">
        <v>20280442</v>
      </c>
      <c r="BT41">
        <v>3462</v>
      </c>
      <c r="BU41">
        <v>0</v>
      </c>
      <c r="BV41">
        <v>18305</v>
      </c>
      <c r="BW41">
        <v>0</v>
      </c>
      <c r="BX41">
        <v>6</v>
      </c>
      <c r="BY41">
        <v>60587</v>
      </c>
      <c r="BZ41">
        <v>13158</v>
      </c>
    </row>
    <row r="42" spans="1:78" x14ac:dyDescent="0.25">
      <c r="A42">
        <v>0</v>
      </c>
      <c r="B42" t="s">
        <v>187</v>
      </c>
      <c r="C42">
        <v>288</v>
      </c>
      <c r="D42">
        <v>0</v>
      </c>
      <c r="E42">
        <v>0</v>
      </c>
      <c r="F42">
        <v>1468947</v>
      </c>
      <c r="G42">
        <v>442</v>
      </c>
      <c r="H42">
        <v>650180088</v>
      </c>
      <c r="I42">
        <v>0</v>
      </c>
      <c r="J42">
        <v>1468792</v>
      </c>
      <c r="K42">
        <v>0</v>
      </c>
      <c r="L42">
        <v>7986</v>
      </c>
      <c r="M42">
        <v>68</v>
      </c>
      <c r="N42">
        <v>0</v>
      </c>
      <c r="O42">
        <v>0</v>
      </c>
      <c r="P42">
        <v>1467992</v>
      </c>
      <c r="Q42">
        <v>0</v>
      </c>
      <c r="R42">
        <v>804</v>
      </c>
      <c r="S42">
        <v>0</v>
      </c>
      <c r="T42">
        <v>0</v>
      </c>
      <c r="U42">
        <v>0</v>
      </c>
      <c r="V42">
        <v>1514</v>
      </c>
      <c r="W42">
        <v>0</v>
      </c>
      <c r="X42">
        <v>0</v>
      </c>
      <c r="Y42">
        <v>1468792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1172662</v>
      </c>
      <c r="AF42">
        <v>4</v>
      </c>
      <c r="AG42">
        <v>287504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187610</v>
      </c>
      <c r="AR42">
        <v>114</v>
      </c>
      <c r="AS42">
        <v>118</v>
      </c>
      <c r="AT42">
        <v>5</v>
      </c>
      <c r="AU42">
        <v>185</v>
      </c>
      <c r="AV42">
        <v>0</v>
      </c>
      <c r="AW42">
        <v>0</v>
      </c>
      <c r="AX42">
        <v>882470</v>
      </c>
      <c r="AY42">
        <v>0</v>
      </c>
      <c r="AZ42">
        <v>0</v>
      </c>
      <c r="BA42">
        <v>0</v>
      </c>
      <c r="BB42">
        <v>10340152</v>
      </c>
      <c r="BC42">
        <v>10074</v>
      </c>
      <c r="BD42">
        <v>0</v>
      </c>
      <c r="BE42">
        <v>3191</v>
      </c>
      <c r="BF42">
        <v>0</v>
      </c>
      <c r="BG42">
        <v>12491</v>
      </c>
      <c r="BH42">
        <v>0</v>
      </c>
      <c r="BI42">
        <v>5039349</v>
      </c>
      <c r="BJ42">
        <v>0</v>
      </c>
      <c r="BK42">
        <v>0</v>
      </c>
      <c r="BL42">
        <v>0</v>
      </c>
      <c r="BM42">
        <v>0</v>
      </c>
      <c r="BN42">
        <v>1561232</v>
      </c>
      <c r="BO42">
        <v>0</v>
      </c>
      <c r="BP42">
        <v>1008</v>
      </c>
      <c r="BQ42">
        <v>0</v>
      </c>
      <c r="BR42">
        <v>1126</v>
      </c>
      <c r="BS42">
        <v>20280442</v>
      </c>
      <c r="BT42">
        <v>3508</v>
      </c>
      <c r="BU42">
        <v>0</v>
      </c>
      <c r="BV42">
        <v>18667</v>
      </c>
      <c r="BW42">
        <v>0</v>
      </c>
      <c r="BX42">
        <v>6</v>
      </c>
      <c r="BY42">
        <v>61818</v>
      </c>
      <c r="BZ42">
        <v>13396</v>
      </c>
    </row>
    <row r="43" spans="1:78" x14ac:dyDescent="0.25">
      <c r="A43">
        <v>0</v>
      </c>
      <c r="B43" t="s">
        <v>186</v>
      </c>
      <c r="C43">
        <v>295</v>
      </c>
      <c r="D43">
        <v>0</v>
      </c>
      <c r="E43">
        <v>0</v>
      </c>
      <c r="F43">
        <v>1517136</v>
      </c>
      <c r="G43">
        <v>445</v>
      </c>
      <c r="H43">
        <v>676529926</v>
      </c>
      <c r="I43">
        <v>0</v>
      </c>
      <c r="J43">
        <v>1516952</v>
      </c>
      <c r="K43">
        <v>0</v>
      </c>
      <c r="L43">
        <v>8088</v>
      </c>
      <c r="M43">
        <v>68</v>
      </c>
      <c r="N43">
        <v>0</v>
      </c>
      <c r="O43">
        <v>0</v>
      </c>
      <c r="P43">
        <v>1516124</v>
      </c>
      <c r="Q43">
        <v>0</v>
      </c>
      <c r="R43">
        <v>834</v>
      </c>
      <c r="S43">
        <v>0</v>
      </c>
      <c r="T43">
        <v>0</v>
      </c>
      <c r="U43">
        <v>0</v>
      </c>
      <c r="V43">
        <v>1514</v>
      </c>
      <c r="W43">
        <v>0</v>
      </c>
      <c r="X43">
        <v>0</v>
      </c>
      <c r="Y43">
        <v>1516952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1213340</v>
      </c>
      <c r="AF43">
        <v>6</v>
      </c>
      <c r="AG43">
        <v>294884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188314</v>
      </c>
      <c r="AR43">
        <v>114</v>
      </c>
      <c r="AS43">
        <v>118</v>
      </c>
      <c r="AT43">
        <v>5</v>
      </c>
      <c r="AU43">
        <v>185</v>
      </c>
      <c r="AV43">
        <v>0</v>
      </c>
      <c r="AW43">
        <v>0</v>
      </c>
      <c r="AX43">
        <v>914963</v>
      </c>
      <c r="AY43">
        <v>0</v>
      </c>
      <c r="AZ43">
        <v>0</v>
      </c>
      <c r="BA43">
        <v>0</v>
      </c>
      <c r="BB43">
        <v>10370048</v>
      </c>
      <c r="BC43">
        <v>10057</v>
      </c>
      <c r="BD43">
        <v>0</v>
      </c>
      <c r="BE43">
        <v>3370</v>
      </c>
      <c r="BF43">
        <v>0</v>
      </c>
      <c r="BG43">
        <v>12887</v>
      </c>
      <c r="BH43">
        <v>0</v>
      </c>
      <c r="BI43">
        <v>5412349</v>
      </c>
      <c r="BJ43">
        <v>0</v>
      </c>
      <c r="BK43">
        <v>0</v>
      </c>
      <c r="BL43">
        <v>0</v>
      </c>
      <c r="BM43">
        <v>0</v>
      </c>
      <c r="BN43">
        <v>1564304</v>
      </c>
      <c r="BO43">
        <v>0</v>
      </c>
      <c r="BP43">
        <v>1065</v>
      </c>
      <c r="BQ43">
        <v>0</v>
      </c>
      <c r="BR43">
        <v>1136</v>
      </c>
      <c r="BS43">
        <v>20280442</v>
      </c>
      <c r="BT43">
        <v>3666</v>
      </c>
      <c r="BU43">
        <v>0</v>
      </c>
      <c r="BV43">
        <v>19192</v>
      </c>
      <c r="BW43">
        <v>0</v>
      </c>
      <c r="BX43">
        <v>6</v>
      </c>
      <c r="BY43">
        <v>63552</v>
      </c>
      <c r="BZ43">
        <v>13792</v>
      </c>
    </row>
    <row r="44" spans="1:78" x14ac:dyDescent="0.25">
      <c r="A44">
        <v>0</v>
      </c>
      <c r="B44" t="s">
        <v>185</v>
      </c>
      <c r="C44">
        <v>302</v>
      </c>
      <c r="D44">
        <v>0</v>
      </c>
      <c r="E44">
        <v>0</v>
      </c>
      <c r="F44">
        <v>1545196</v>
      </c>
      <c r="G44">
        <v>446</v>
      </c>
      <c r="H44">
        <v>689922279</v>
      </c>
      <c r="I44">
        <v>0</v>
      </c>
      <c r="J44">
        <v>1544952</v>
      </c>
      <c r="K44">
        <v>0</v>
      </c>
      <c r="L44">
        <v>8204</v>
      </c>
      <c r="M44">
        <v>68</v>
      </c>
      <c r="N44">
        <v>0</v>
      </c>
      <c r="O44">
        <v>0</v>
      </c>
      <c r="P44">
        <v>1544110</v>
      </c>
      <c r="Q44">
        <v>0</v>
      </c>
      <c r="R44">
        <v>848</v>
      </c>
      <c r="S44">
        <v>0</v>
      </c>
      <c r="T44">
        <v>0</v>
      </c>
      <c r="U44">
        <v>0</v>
      </c>
      <c r="V44">
        <v>1514</v>
      </c>
      <c r="W44">
        <v>0</v>
      </c>
      <c r="X44">
        <v>0</v>
      </c>
      <c r="Y44">
        <v>1544952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1236033</v>
      </c>
      <c r="AF44">
        <v>6</v>
      </c>
      <c r="AG44">
        <v>300075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189273</v>
      </c>
      <c r="AR44">
        <v>113</v>
      </c>
      <c r="AS44">
        <v>118</v>
      </c>
      <c r="AT44">
        <v>5</v>
      </c>
      <c r="AU44">
        <v>185</v>
      </c>
      <c r="AV44">
        <v>0</v>
      </c>
      <c r="AW44">
        <v>0</v>
      </c>
      <c r="AX44">
        <v>921560</v>
      </c>
      <c r="AY44">
        <v>0</v>
      </c>
      <c r="AZ44">
        <v>0</v>
      </c>
      <c r="BA44">
        <v>0</v>
      </c>
      <c r="BB44">
        <v>10376560</v>
      </c>
      <c r="BC44">
        <v>10058</v>
      </c>
      <c r="BD44">
        <v>0</v>
      </c>
      <c r="BE44">
        <v>3417</v>
      </c>
      <c r="BF44">
        <v>0</v>
      </c>
      <c r="BG44">
        <v>13214</v>
      </c>
      <c r="BH44">
        <v>0</v>
      </c>
      <c r="BI44">
        <v>5149882</v>
      </c>
      <c r="BJ44">
        <v>0</v>
      </c>
      <c r="BK44">
        <v>0</v>
      </c>
      <c r="BL44">
        <v>0</v>
      </c>
      <c r="BM44">
        <v>0</v>
      </c>
      <c r="BN44">
        <v>1567952</v>
      </c>
      <c r="BO44">
        <v>0</v>
      </c>
      <c r="BP44">
        <v>1073</v>
      </c>
      <c r="BQ44">
        <v>0</v>
      </c>
      <c r="BR44">
        <v>1141</v>
      </c>
      <c r="BS44">
        <v>20280442</v>
      </c>
      <c r="BT44">
        <v>3708</v>
      </c>
      <c r="BU44">
        <v>0</v>
      </c>
      <c r="BV44">
        <v>19502</v>
      </c>
      <c r="BW44">
        <v>0</v>
      </c>
      <c r="BX44">
        <v>6</v>
      </c>
      <c r="BY44">
        <v>64688</v>
      </c>
      <c r="BZ44">
        <v>13904</v>
      </c>
    </row>
    <row r="45" spans="1:78" x14ac:dyDescent="0.25">
      <c r="A45">
        <v>0</v>
      </c>
      <c r="B45" t="s">
        <v>184</v>
      </c>
      <c r="C45">
        <v>309</v>
      </c>
      <c r="D45">
        <v>0</v>
      </c>
      <c r="E45">
        <v>0</v>
      </c>
      <c r="F45">
        <v>1583230</v>
      </c>
      <c r="G45">
        <v>448</v>
      </c>
      <c r="H45">
        <v>710835568</v>
      </c>
      <c r="I45">
        <v>0</v>
      </c>
      <c r="J45">
        <v>1583230</v>
      </c>
      <c r="K45">
        <v>0</v>
      </c>
      <c r="L45">
        <v>8532</v>
      </c>
      <c r="M45">
        <v>68</v>
      </c>
      <c r="N45">
        <v>0</v>
      </c>
      <c r="O45">
        <v>0</v>
      </c>
      <c r="P45">
        <v>1582358</v>
      </c>
      <c r="Q45">
        <v>0</v>
      </c>
      <c r="R45">
        <v>878</v>
      </c>
      <c r="S45">
        <v>0</v>
      </c>
      <c r="T45">
        <v>0</v>
      </c>
      <c r="U45">
        <v>0</v>
      </c>
      <c r="V45">
        <v>1514</v>
      </c>
      <c r="W45">
        <v>0</v>
      </c>
      <c r="X45">
        <v>0</v>
      </c>
      <c r="Y45">
        <v>1583230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1267788</v>
      </c>
      <c r="AF45">
        <v>6</v>
      </c>
      <c r="AG45">
        <v>306270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190103</v>
      </c>
      <c r="AR45">
        <v>113</v>
      </c>
      <c r="AS45">
        <v>118</v>
      </c>
      <c r="AT45">
        <v>5</v>
      </c>
      <c r="AU45">
        <v>185</v>
      </c>
      <c r="AV45">
        <v>0</v>
      </c>
      <c r="AW45">
        <v>0</v>
      </c>
      <c r="AX45">
        <v>925266</v>
      </c>
      <c r="AY45">
        <v>0</v>
      </c>
      <c r="AZ45">
        <v>0</v>
      </c>
      <c r="BA45">
        <v>0</v>
      </c>
      <c r="BB45">
        <v>10386032</v>
      </c>
      <c r="BC45">
        <v>10066</v>
      </c>
      <c r="BD45">
        <v>0</v>
      </c>
      <c r="BE45">
        <v>3547</v>
      </c>
      <c r="BF45">
        <v>23</v>
      </c>
      <c r="BG45">
        <v>13619</v>
      </c>
      <c r="BH45">
        <v>0</v>
      </c>
      <c r="BI45">
        <v>4707606</v>
      </c>
      <c r="BJ45">
        <v>0</v>
      </c>
      <c r="BK45">
        <v>0</v>
      </c>
      <c r="BL45">
        <v>0</v>
      </c>
      <c r="BM45">
        <v>0</v>
      </c>
      <c r="BN45">
        <v>1548752</v>
      </c>
      <c r="BO45">
        <v>0</v>
      </c>
      <c r="BP45">
        <v>1099</v>
      </c>
      <c r="BQ45">
        <v>0</v>
      </c>
      <c r="BR45">
        <v>1147</v>
      </c>
      <c r="BS45">
        <v>20280442</v>
      </c>
      <c r="BT45">
        <v>3920</v>
      </c>
      <c r="BU45">
        <v>0</v>
      </c>
      <c r="BV45">
        <v>19918</v>
      </c>
      <c r="BW45">
        <v>0</v>
      </c>
      <c r="BX45">
        <v>8</v>
      </c>
      <c r="BY45">
        <v>66112</v>
      </c>
      <c r="BZ45">
        <v>14150</v>
      </c>
    </row>
    <row r="46" spans="1:78" x14ac:dyDescent="0.25">
      <c r="A46">
        <v>0</v>
      </c>
      <c r="B46" t="s">
        <v>183</v>
      </c>
      <c r="C46">
        <v>316</v>
      </c>
      <c r="D46">
        <v>0</v>
      </c>
      <c r="E46">
        <v>0</v>
      </c>
      <c r="F46">
        <v>1583230</v>
      </c>
      <c r="G46">
        <v>448</v>
      </c>
      <c r="H46">
        <v>710835568</v>
      </c>
      <c r="I46">
        <v>0</v>
      </c>
      <c r="J46">
        <v>1583230</v>
      </c>
      <c r="K46">
        <v>0</v>
      </c>
      <c r="L46">
        <v>8532</v>
      </c>
      <c r="M46">
        <v>68</v>
      </c>
      <c r="N46">
        <v>0</v>
      </c>
      <c r="O46">
        <v>0</v>
      </c>
      <c r="P46">
        <v>1582358</v>
      </c>
      <c r="Q46">
        <v>0</v>
      </c>
      <c r="R46">
        <v>878</v>
      </c>
      <c r="S46">
        <v>0</v>
      </c>
      <c r="T46">
        <v>0</v>
      </c>
      <c r="U46">
        <v>0</v>
      </c>
      <c r="V46">
        <v>1514</v>
      </c>
      <c r="W46">
        <v>0</v>
      </c>
      <c r="X46">
        <v>0</v>
      </c>
      <c r="Y46">
        <v>1583230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1267788</v>
      </c>
      <c r="AF46">
        <v>6</v>
      </c>
      <c r="AG46">
        <v>306270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190103</v>
      </c>
      <c r="AR46">
        <v>113</v>
      </c>
      <c r="AS46">
        <v>118</v>
      </c>
      <c r="AT46">
        <v>5</v>
      </c>
      <c r="AU46">
        <v>185</v>
      </c>
      <c r="AV46">
        <v>0</v>
      </c>
      <c r="AW46">
        <v>0</v>
      </c>
      <c r="AX46">
        <v>907331</v>
      </c>
      <c r="AY46">
        <v>0</v>
      </c>
      <c r="AZ46">
        <v>0</v>
      </c>
      <c r="BA46">
        <v>0</v>
      </c>
      <c r="BB46">
        <v>10214056</v>
      </c>
      <c r="BC46">
        <v>10087</v>
      </c>
      <c r="BD46">
        <v>0</v>
      </c>
      <c r="BE46">
        <v>3607</v>
      </c>
      <c r="BF46">
        <v>82</v>
      </c>
      <c r="BG46">
        <v>13876</v>
      </c>
      <c r="BH46">
        <v>0</v>
      </c>
      <c r="BI46">
        <v>4697738</v>
      </c>
      <c r="BJ46">
        <v>0</v>
      </c>
      <c r="BK46">
        <v>0</v>
      </c>
      <c r="BL46">
        <v>0</v>
      </c>
      <c r="BM46">
        <v>0</v>
      </c>
      <c r="BN46">
        <v>1458896</v>
      </c>
      <c r="BO46">
        <v>0</v>
      </c>
      <c r="BP46">
        <v>1099</v>
      </c>
      <c r="BQ46">
        <v>0</v>
      </c>
      <c r="BR46">
        <v>1147</v>
      </c>
      <c r="BS46">
        <v>20280442</v>
      </c>
      <c r="BT46">
        <v>3920</v>
      </c>
      <c r="BU46">
        <v>0</v>
      </c>
      <c r="BV46">
        <v>19918</v>
      </c>
      <c r="BW46">
        <v>0</v>
      </c>
      <c r="BX46">
        <v>8</v>
      </c>
      <c r="BY46">
        <v>66112</v>
      </c>
      <c r="BZ46">
        <v>14150</v>
      </c>
    </row>
    <row r="47" spans="1:78" x14ac:dyDescent="0.25">
      <c r="A47">
        <v>0</v>
      </c>
      <c r="B47" t="s">
        <v>182</v>
      </c>
      <c r="C47">
        <v>318</v>
      </c>
      <c r="D47">
        <v>0</v>
      </c>
      <c r="E47">
        <v>0</v>
      </c>
      <c r="F47">
        <v>1583230</v>
      </c>
      <c r="G47">
        <v>448</v>
      </c>
      <c r="H47">
        <v>710835568</v>
      </c>
      <c r="I47">
        <v>0</v>
      </c>
      <c r="J47">
        <v>1583230</v>
      </c>
      <c r="K47">
        <v>0</v>
      </c>
      <c r="L47">
        <v>8532</v>
      </c>
      <c r="M47">
        <v>68</v>
      </c>
      <c r="N47">
        <v>0</v>
      </c>
      <c r="O47">
        <v>0</v>
      </c>
      <c r="P47">
        <v>1582358</v>
      </c>
      <c r="Q47">
        <v>0</v>
      </c>
      <c r="R47">
        <v>878</v>
      </c>
      <c r="S47">
        <v>0</v>
      </c>
      <c r="T47">
        <v>0</v>
      </c>
      <c r="U47">
        <v>0</v>
      </c>
      <c r="V47">
        <v>1514</v>
      </c>
      <c r="W47">
        <v>0</v>
      </c>
      <c r="X47">
        <v>0</v>
      </c>
      <c r="Y47">
        <v>1583230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1267788</v>
      </c>
      <c r="AF47">
        <v>6</v>
      </c>
      <c r="AG47">
        <v>306270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190106</v>
      </c>
      <c r="AR47">
        <v>113</v>
      </c>
      <c r="AS47">
        <v>118</v>
      </c>
      <c r="AT47">
        <v>5</v>
      </c>
      <c r="AU47">
        <v>185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10146568</v>
      </c>
      <c r="BC47">
        <v>10000</v>
      </c>
      <c r="BD47">
        <v>0</v>
      </c>
      <c r="BE47">
        <v>3758</v>
      </c>
      <c r="BF47">
        <v>93</v>
      </c>
      <c r="BG47">
        <v>14077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393216</v>
      </c>
      <c r="BO47">
        <v>0</v>
      </c>
      <c r="BP47">
        <v>1099</v>
      </c>
      <c r="BQ47">
        <v>0</v>
      </c>
      <c r="BR47">
        <v>1151</v>
      </c>
      <c r="BS47">
        <v>12320544</v>
      </c>
      <c r="BT47">
        <v>3920</v>
      </c>
      <c r="BU47">
        <v>0</v>
      </c>
      <c r="BV47">
        <v>19918</v>
      </c>
      <c r="BW47">
        <v>0</v>
      </c>
      <c r="BX47">
        <v>8</v>
      </c>
      <c r="BY47">
        <v>66112</v>
      </c>
      <c r="BZ47">
        <v>14150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7"/>
  <sheetViews>
    <sheetView workbookViewId="0">
      <selection activeCell="J32" sqref="J32"/>
    </sheetView>
  </sheetViews>
  <sheetFormatPr defaultRowHeight="15" x14ac:dyDescent="0.25"/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5">
      <c r="A2">
        <v>0</v>
      </c>
      <c r="B2" t="s">
        <v>273</v>
      </c>
      <c r="C2">
        <v>8</v>
      </c>
      <c r="D2">
        <v>0</v>
      </c>
      <c r="E2">
        <v>0</v>
      </c>
      <c r="F2">
        <v>7726</v>
      </c>
      <c r="G2">
        <v>310</v>
      </c>
      <c r="H2">
        <v>2306141</v>
      </c>
      <c r="I2">
        <v>0</v>
      </c>
      <c r="J2">
        <v>7418</v>
      </c>
      <c r="K2">
        <v>0</v>
      </c>
      <c r="L2">
        <v>76</v>
      </c>
      <c r="M2">
        <v>0</v>
      </c>
      <c r="N2">
        <v>0</v>
      </c>
      <c r="O2">
        <v>0</v>
      </c>
      <c r="P2">
        <v>7412</v>
      </c>
      <c r="Q2">
        <v>0</v>
      </c>
      <c r="R2">
        <v>6</v>
      </c>
      <c r="S2">
        <v>0</v>
      </c>
      <c r="T2">
        <v>0</v>
      </c>
      <c r="U2">
        <v>0</v>
      </c>
      <c r="V2">
        <v>1514</v>
      </c>
      <c r="W2">
        <v>0</v>
      </c>
      <c r="X2">
        <v>0</v>
      </c>
      <c r="Y2">
        <v>7418</v>
      </c>
      <c r="Z2">
        <v>0</v>
      </c>
      <c r="AA2">
        <v>0</v>
      </c>
      <c r="AB2">
        <v>0</v>
      </c>
      <c r="AC2">
        <v>0</v>
      </c>
      <c r="AD2">
        <v>0</v>
      </c>
      <c r="AE2">
        <v>5848</v>
      </c>
      <c r="AF2">
        <v>0</v>
      </c>
      <c r="AG2">
        <v>1494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529</v>
      </c>
      <c r="AR2">
        <v>111</v>
      </c>
      <c r="AS2">
        <v>116</v>
      </c>
      <c r="AT2">
        <v>5</v>
      </c>
      <c r="AU2">
        <v>185</v>
      </c>
      <c r="AV2">
        <v>0</v>
      </c>
      <c r="AW2">
        <v>0</v>
      </c>
      <c r="AX2">
        <v>4273</v>
      </c>
      <c r="AY2">
        <v>0</v>
      </c>
      <c r="AZ2">
        <v>0</v>
      </c>
      <c r="BA2">
        <v>0</v>
      </c>
      <c r="BB2">
        <v>7352920</v>
      </c>
      <c r="BC2">
        <v>10000</v>
      </c>
      <c r="BD2">
        <v>0</v>
      </c>
      <c r="BE2">
        <v>0</v>
      </c>
      <c r="BF2">
        <v>0</v>
      </c>
      <c r="BG2">
        <v>0</v>
      </c>
      <c r="BH2">
        <v>0</v>
      </c>
      <c r="BI2">
        <v>14120</v>
      </c>
      <c r="BJ2">
        <v>0</v>
      </c>
      <c r="BK2">
        <v>0</v>
      </c>
      <c r="BL2">
        <v>0</v>
      </c>
      <c r="BM2">
        <v>0</v>
      </c>
      <c r="BN2">
        <v>2359296</v>
      </c>
      <c r="BO2">
        <v>0</v>
      </c>
      <c r="BP2">
        <v>0</v>
      </c>
      <c r="BQ2">
        <v>0</v>
      </c>
      <c r="BR2">
        <v>12</v>
      </c>
      <c r="BS2">
        <v>12320544</v>
      </c>
      <c r="BT2">
        <v>12</v>
      </c>
      <c r="BU2">
        <v>0</v>
      </c>
      <c r="BV2">
        <v>104</v>
      </c>
      <c r="BW2">
        <v>0</v>
      </c>
      <c r="BX2">
        <v>0</v>
      </c>
      <c r="BY2">
        <v>322</v>
      </c>
      <c r="BZ2">
        <v>94</v>
      </c>
    </row>
    <row r="3" spans="1:78" x14ac:dyDescent="0.25">
      <c r="A3">
        <v>0</v>
      </c>
      <c r="B3" t="s">
        <v>272</v>
      </c>
      <c r="C3">
        <v>15</v>
      </c>
      <c r="D3">
        <v>0</v>
      </c>
      <c r="E3">
        <v>0</v>
      </c>
      <c r="F3">
        <v>41061</v>
      </c>
      <c r="G3">
        <v>396</v>
      </c>
      <c r="H3">
        <v>16155682</v>
      </c>
      <c r="I3">
        <v>0</v>
      </c>
      <c r="J3">
        <v>40746</v>
      </c>
      <c r="K3">
        <v>0</v>
      </c>
      <c r="L3">
        <v>526</v>
      </c>
      <c r="M3">
        <v>0</v>
      </c>
      <c r="N3">
        <v>0</v>
      </c>
      <c r="O3">
        <v>0</v>
      </c>
      <c r="P3">
        <v>40718</v>
      </c>
      <c r="Q3">
        <v>0</v>
      </c>
      <c r="R3">
        <v>28</v>
      </c>
      <c r="S3">
        <v>0</v>
      </c>
      <c r="T3">
        <v>0</v>
      </c>
      <c r="U3">
        <v>0</v>
      </c>
      <c r="V3">
        <v>1514</v>
      </c>
      <c r="W3">
        <v>0</v>
      </c>
      <c r="X3">
        <v>0</v>
      </c>
      <c r="Y3">
        <v>40746</v>
      </c>
      <c r="Z3">
        <v>0</v>
      </c>
      <c r="AA3">
        <v>0</v>
      </c>
      <c r="AB3">
        <v>0</v>
      </c>
      <c r="AC3">
        <v>0</v>
      </c>
      <c r="AD3">
        <v>0</v>
      </c>
      <c r="AE3">
        <v>32298</v>
      </c>
      <c r="AF3">
        <v>0</v>
      </c>
      <c r="AG3">
        <v>7922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7854</v>
      </c>
      <c r="AR3">
        <v>116</v>
      </c>
      <c r="AS3">
        <v>120</v>
      </c>
      <c r="AT3">
        <v>5</v>
      </c>
      <c r="AU3">
        <v>184</v>
      </c>
      <c r="AV3">
        <v>0</v>
      </c>
      <c r="AW3">
        <v>0</v>
      </c>
      <c r="AX3">
        <v>44193</v>
      </c>
      <c r="AY3">
        <v>0</v>
      </c>
      <c r="AZ3">
        <v>0</v>
      </c>
      <c r="BA3">
        <v>0</v>
      </c>
      <c r="BB3">
        <v>7703088</v>
      </c>
      <c r="BC3">
        <v>10000</v>
      </c>
      <c r="BD3">
        <v>0</v>
      </c>
      <c r="BE3">
        <v>0</v>
      </c>
      <c r="BF3">
        <v>0</v>
      </c>
      <c r="BG3">
        <v>0</v>
      </c>
      <c r="BH3">
        <v>0</v>
      </c>
      <c r="BI3">
        <v>323147</v>
      </c>
      <c r="BJ3">
        <v>0</v>
      </c>
      <c r="BK3">
        <v>0</v>
      </c>
      <c r="BL3">
        <v>0</v>
      </c>
      <c r="BM3">
        <v>0</v>
      </c>
      <c r="BN3">
        <v>2359296</v>
      </c>
      <c r="BO3">
        <v>0</v>
      </c>
      <c r="BP3">
        <v>1</v>
      </c>
      <c r="BQ3">
        <v>0</v>
      </c>
      <c r="BR3">
        <v>84</v>
      </c>
      <c r="BS3">
        <v>12320544</v>
      </c>
      <c r="BT3">
        <v>50</v>
      </c>
      <c r="BU3">
        <v>0</v>
      </c>
      <c r="BV3">
        <v>714</v>
      </c>
      <c r="BW3">
        <v>0</v>
      </c>
      <c r="BX3">
        <v>0</v>
      </c>
      <c r="BY3">
        <v>2154</v>
      </c>
      <c r="BZ3">
        <v>696</v>
      </c>
    </row>
    <row r="4" spans="1:78" x14ac:dyDescent="0.25">
      <c r="A4">
        <v>0</v>
      </c>
      <c r="B4" t="s">
        <v>271</v>
      </c>
      <c r="C4">
        <v>22</v>
      </c>
      <c r="D4">
        <v>0</v>
      </c>
      <c r="E4">
        <v>0</v>
      </c>
      <c r="F4">
        <v>76091</v>
      </c>
      <c r="G4">
        <v>383</v>
      </c>
      <c r="H4">
        <v>29067551</v>
      </c>
      <c r="I4">
        <v>0</v>
      </c>
      <c r="J4">
        <v>75829</v>
      </c>
      <c r="K4">
        <v>0</v>
      </c>
      <c r="L4">
        <v>622</v>
      </c>
      <c r="M4">
        <v>28</v>
      </c>
      <c r="N4">
        <v>0</v>
      </c>
      <c r="O4">
        <v>0</v>
      </c>
      <c r="P4">
        <v>75747</v>
      </c>
      <c r="Q4">
        <v>0</v>
      </c>
      <c r="R4">
        <v>82</v>
      </c>
      <c r="S4">
        <v>0</v>
      </c>
      <c r="T4">
        <v>0</v>
      </c>
      <c r="U4">
        <v>0</v>
      </c>
      <c r="V4">
        <v>1514</v>
      </c>
      <c r="W4">
        <v>0</v>
      </c>
      <c r="X4">
        <v>0</v>
      </c>
      <c r="Y4">
        <v>75829</v>
      </c>
      <c r="Z4">
        <v>0</v>
      </c>
      <c r="AA4">
        <v>0</v>
      </c>
      <c r="AB4">
        <v>0</v>
      </c>
      <c r="AC4">
        <v>0</v>
      </c>
      <c r="AD4">
        <v>0</v>
      </c>
      <c r="AE4">
        <v>58622</v>
      </c>
      <c r="AF4">
        <v>0</v>
      </c>
      <c r="AG4">
        <v>16363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13819</v>
      </c>
      <c r="AR4">
        <v>116</v>
      </c>
      <c r="AS4">
        <v>120</v>
      </c>
      <c r="AT4">
        <v>5</v>
      </c>
      <c r="AU4">
        <v>182</v>
      </c>
      <c r="AV4">
        <v>0</v>
      </c>
      <c r="AW4">
        <v>0</v>
      </c>
      <c r="AX4">
        <v>47023</v>
      </c>
      <c r="AY4">
        <v>0</v>
      </c>
      <c r="AZ4">
        <v>0</v>
      </c>
      <c r="BA4">
        <v>0</v>
      </c>
      <c r="BB4">
        <v>7963568</v>
      </c>
      <c r="BC4">
        <v>10000</v>
      </c>
      <c r="BD4">
        <v>0</v>
      </c>
      <c r="BE4">
        <v>0</v>
      </c>
      <c r="BF4">
        <v>0</v>
      </c>
      <c r="BG4">
        <v>0</v>
      </c>
      <c r="BH4">
        <v>0</v>
      </c>
      <c r="BI4">
        <v>718345</v>
      </c>
      <c r="BJ4">
        <v>0</v>
      </c>
      <c r="BK4">
        <v>0</v>
      </c>
      <c r="BL4">
        <v>0</v>
      </c>
      <c r="BM4">
        <v>0</v>
      </c>
      <c r="BN4">
        <v>2359296</v>
      </c>
      <c r="BO4">
        <v>0</v>
      </c>
      <c r="BP4">
        <v>8</v>
      </c>
      <c r="BQ4">
        <v>0</v>
      </c>
      <c r="BR4">
        <v>127</v>
      </c>
      <c r="BS4">
        <v>12320544</v>
      </c>
      <c r="BT4">
        <v>202</v>
      </c>
      <c r="BU4">
        <v>0</v>
      </c>
      <c r="BV4">
        <v>1151</v>
      </c>
      <c r="BW4">
        <v>0</v>
      </c>
      <c r="BX4">
        <v>0</v>
      </c>
      <c r="BY4">
        <v>3624</v>
      </c>
      <c r="BZ4">
        <v>1004</v>
      </c>
    </row>
    <row r="5" spans="1:78" x14ac:dyDescent="0.25">
      <c r="A5">
        <v>0</v>
      </c>
      <c r="B5" t="s">
        <v>270</v>
      </c>
      <c r="C5">
        <v>29</v>
      </c>
      <c r="D5">
        <v>0</v>
      </c>
      <c r="E5">
        <v>0</v>
      </c>
      <c r="F5">
        <v>109640</v>
      </c>
      <c r="G5">
        <v>392</v>
      </c>
      <c r="H5">
        <v>42902720</v>
      </c>
      <c r="I5">
        <v>0</v>
      </c>
      <c r="J5">
        <v>109392</v>
      </c>
      <c r="K5">
        <v>0</v>
      </c>
      <c r="L5">
        <v>846</v>
      </c>
      <c r="M5">
        <v>28</v>
      </c>
      <c r="N5">
        <v>0</v>
      </c>
      <c r="O5">
        <v>0</v>
      </c>
      <c r="P5">
        <v>109276</v>
      </c>
      <c r="Q5">
        <v>0</v>
      </c>
      <c r="R5">
        <v>116</v>
      </c>
      <c r="S5">
        <v>0</v>
      </c>
      <c r="T5">
        <v>0</v>
      </c>
      <c r="U5">
        <v>0</v>
      </c>
      <c r="V5">
        <v>1514</v>
      </c>
      <c r="W5">
        <v>0</v>
      </c>
      <c r="X5">
        <v>0</v>
      </c>
      <c r="Y5">
        <v>109392</v>
      </c>
      <c r="Z5">
        <v>0</v>
      </c>
      <c r="AA5">
        <v>0</v>
      </c>
      <c r="AB5">
        <v>0</v>
      </c>
      <c r="AC5">
        <v>0</v>
      </c>
      <c r="AD5">
        <v>0</v>
      </c>
      <c r="AE5">
        <v>84652</v>
      </c>
      <c r="AF5">
        <v>0</v>
      </c>
      <c r="AG5">
        <v>23672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20309</v>
      </c>
      <c r="AR5">
        <v>116</v>
      </c>
      <c r="AS5">
        <v>120</v>
      </c>
      <c r="AT5">
        <v>5</v>
      </c>
      <c r="AU5">
        <v>182</v>
      </c>
      <c r="AV5">
        <v>0</v>
      </c>
      <c r="AW5">
        <v>0</v>
      </c>
      <c r="AX5">
        <v>58747</v>
      </c>
      <c r="AY5">
        <v>0</v>
      </c>
      <c r="AZ5">
        <v>0</v>
      </c>
      <c r="BA5">
        <v>0</v>
      </c>
      <c r="BB5">
        <v>8238552</v>
      </c>
      <c r="BC5">
        <v>10000</v>
      </c>
      <c r="BD5">
        <v>0</v>
      </c>
      <c r="BE5">
        <v>0</v>
      </c>
      <c r="BF5">
        <v>0</v>
      </c>
      <c r="BG5">
        <v>0</v>
      </c>
      <c r="BH5">
        <v>0</v>
      </c>
      <c r="BI5">
        <v>829315</v>
      </c>
      <c r="BJ5">
        <v>0</v>
      </c>
      <c r="BK5">
        <v>0</v>
      </c>
      <c r="BL5">
        <v>0</v>
      </c>
      <c r="BM5">
        <v>0</v>
      </c>
      <c r="BN5">
        <v>2359296</v>
      </c>
      <c r="BO5">
        <v>0</v>
      </c>
      <c r="BP5">
        <v>13</v>
      </c>
      <c r="BQ5">
        <v>0</v>
      </c>
      <c r="BR5">
        <v>161</v>
      </c>
      <c r="BS5">
        <v>12320544</v>
      </c>
      <c r="BT5">
        <v>244</v>
      </c>
      <c r="BU5">
        <v>0</v>
      </c>
      <c r="BV5">
        <v>1579</v>
      </c>
      <c r="BW5">
        <v>0</v>
      </c>
      <c r="BX5">
        <v>0</v>
      </c>
      <c r="BY5">
        <v>5032</v>
      </c>
      <c r="BZ5">
        <v>1354</v>
      </c>
    </row>
    <row r="6" spans="1:78" x14ac:dyDescent="0.25">
      <c r="A6">
        <v>0</v>
      </c>
      <c r="B6" t="s">
        <v>269</v>
      </c>
      <c r="C6">
        <v>36</v>
      </c>
      <c r="D6">
        <v>0</v>
      </c>
      <c r="E6">
        <v>0</v>
      </c>
      <c r="F6">
        <v>165452</v>
      </c>
      <c r="G6">
        <v>425</v>
      </c>
      <c r="H6">
        <v>70382358</v>
      </c>
      <c r="I6">
        <v>0</v>
      </c>
      <c r="J6">
        <v>165247</v>
      </c>
      <c r="K6">
        <v>0</v>
      </c>
      <c r="L6">
        <v>1064</v>
      </c>
      <c r="M6">
        <v>28</v>
      </c>
      <c r="N6">
        <v>0</v>
      </c>
      <c r="O6">
        <v>0</v>
      </c>
      <c r="P6">
        <v>165089</v>
      </c>
      <c r="Q6">
        <v>0</v>
      </c>
      <c r="R6">
        <v>158</v>
      </c>
      <c r="S6">
        <v>0</v>
      </c>
      <c r="T6">
        <v>0</v>
      </c>
      <c r="U6">
        <v>0</v>
      </c>
      <c r="V6">
        <v>1514</v>
      </c>
      <c r="W6">
        <v>0</v>
      </c>
      <c r="X6">
        <v>0</v>
      </c>
      <c r="Y6">
        <v>165247</v>
      </c>
      <c r="Z6">
        <v>0</v>
      </c>
      <c r="AA6">
        <v>0</v>
      </c>
      <c r="AB6">
        <v>0</v>
      </c>
      <c r="AC6">
        <v>0</v>
      </c>
      <c r="AD6">
        <v>0</v>
      </c>
      <c r="AE6">
        <v>131309</v>
      </c>
      <c r="AF6">
        <v>0</v>
      </c>
      <c r="AG6">
        <v>32652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28914</v>
      </c>
      <c r="AR6">
        <v>115</v>
      </c>
      <c r="AS6">
        <v>119</v>
      </c>
      <c r="AT6">
        <v>5</v>
      </c>
      <c r="AU6">
        <v>184</v>
      </c>
      <c r="AV6">
        <v>0</v>
      </c>
      <c r="AW6">
        <v>0</v>
      </c>
      <c r="AX6">
        <v>105844</v>
      </c>
      <c r="AY6">
        <v>0</v>
      </c>
      <c r="AZ6">
        <v>0</v>
      </c>
      <c r="BA6">
        <v>0</v>
      </c>
      <c r="BB6">
        <v>8559712</v>
      </c>
      <c r="BC6">
        <v>10000</v>
      </c>
      <c r="BD6">
        <v>0</v>
      </c>
      <c r="BE6">
        <v>0</v>
      </c>
      <c r="BF6">
        <v>0</v>
      </c>
      <c r="BG6">
        <v>0</v>
      </c>
      <c r="BH6">
        <v>0</v>
      </c>
      <c r="BI6">
        <v>970828</v>
      </c>
      <c r="BJ6">
        <v>0</v>
      </c>
      <c r="BK6">
        <v>0</v>
      </c>
      <c r="BL6">
        <v>0</v>
      </c>
      <c r="BM6">
        <v>0</v>
      </c>
      <c r="BN6">
        <v>2359296</v>
      </c>
      <c r="BO6">
        <v>0</v>
      </c>
      <c r="BP6">
        <v>60</v>
      </c>
      <c r="BQ6">
        <v>0</v>
      </c>
      <c r="BR6">
        <v>222</v>
      </c>
      <c r="BS6">
        <v>12320544</v>
      </c>
      <c r="BT6">
        <v>390</v>
      </c>
      <c r="BU6">
        <v>0</v>
      </c>
      <c r="BV6">
        <v>2216</v>
      </c>
      <c r="BW6">
        <v>0</v>
      </c>
      <c r="BX6">
        <v>0</v>
      </c>
      <c r="BY6">
        <v>7086</v>
      </c>
      <c r="BZ6">
        <v>1852</v>
      </c>
    </row>
    <row r="7" spans="1:78" x14ac:dyDescent="0.25">
      <c r="A7">
        <v>0</v>
      </c>
      <c r="B7" t="s">
        <v>268</v>
      </c>
      <c r="C7">
        <v>43</v>
      </c>
      <c r="D7">
        <v>0</v>
      </c>
      <c r="E7">
        <v>0</v>
      </c>
      <c r="F7">
        <v>205613</v>
      </c>
      <c r="G7">
        <v>438</v>
      </c>
      <c r="H7">
        <v>90136002</v>
      </c>
      <c r="I7">
        <v>0</v>
      </c>
      <c r="J7">
        <v>205454</v>
      </c>
      <c r="K7">
        <v>0</v>
      </c>
      <c r="L7">
        <v>1222</v>
      </c>
      <c r="M7">
        <v>28</v>
      </c>
      <c r="N7">
        <v>0</v>
      </c>
      <c r="O7">
        <v>0</v>
      </c>
      <c r="P7">
        <v>205260</v>
      </c>
      <c r="Q7">
        <v>0</v>
      </c>
      <c r="R7">
        <v>194</v>
      </c>
      <c r="S7">
        <v>0</v>
      </c>
      <c r="T7">
        <v>0</v>
      </c>
      <c r="U7">
        <v>0</v>
      </c>
      <c r="V7">
        <v>1514</v>
      </c>
      <c r="W7">
        <v>0</v>
      </c>
      <c r="X7">
        <v>0</v>
      </c>
      <c r="Y7">
        <v>205454</v>
      </c>
      <c r="Z7">
        <v>0</v>
      </c>
      <c r="AA7">
        <v>0</v>
      </c>
      <c r="AB7">
        <v>0</v>
      </c>
      <c r="AC7">
        <v>0</v>
      </c>
      <c r="AD7">
        <v>0</v>
      </c>
      <c r="AE7">
        <v>164799</v>
      </c>
      <c r="AF7">
        <v>0</v>
      </c>
      <c r="AG7">
        <v>39211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35844</v>
      </c>
      <c r="AR7">
        <v>115</v>
      </c>
      <c r="AS7">
        <v>120</v>
      </c>
      <c r="AT7">
        <v>5</v>
      </c>
      <c r="AU7">
        <v>185</v>
      </c>
      <c r="AV7">
        <v>0</v>
      </c>
      <c r="AW7">
        <v>0</v>
      </c>
      <c r="AX7">
        <v>161702</v>
      </c>
      <c r="AY7">
        <v>0</v>
      </c>
      <c r="AZ7">
        <v>0</v>
      </c>
      <c r="BA7">
        <v>0</v>
      </c>
      <c r="BB7">
        <v>8819600</v>
      </c>
      <c r="BC7">
        <v>10003</v>
      </c>
      <c r="BD7">
        <v>0</v>
      </c>
      <c r="BE7">
        <v>0</v>
      </c>
      <c r="BF7">
        <v>0</v>
      </c>
      <c r="BG7">
        <v>23</v>
      </c>
      <c r="BH7">
        <v>0</v>
      </c>
      <c r="BI7">
        <v>1337079</v>
      </c>
      <c r="BJ7">
        <v>0</v>
      </c>
      <c r="BK7">
        <v>0</v>
      </c>
      <c r="BL7">
        <v>0</v>
      </c>
      <c r="BM7">
        <v>0</v>
      </c>
      <c r="BN7">
        <v>2359296</v>
      </c>
      <c r="BO7">
        <v>0</v>
      </c>
      <c r="BP7">
        <v>122</v>
      </c>
      <c r="BQ7">
        <v>0</v>
      </c>
      <c r="BR7">
        <v>290</v>
      </c>
      <c r="BS7">
        <v>12320544</v>
      </c>
      <c r="BT7">
        <v>502</v>
      </c>
      <c r="BU7">
        <v>0</v>
      </c>
      <c r="BV7">
        <v>2652</v>
      </c>
      <c r="BW7">
        <v>0</v>
      </c>
      <c r="BX7">
        <v>0</v>
      </c>
      <c r="BY7">
        <v>8488</v>
      </c>
      <c r="BZ7">
        <v>2240</v>
      </c>
    </row>
    <row r="8" spans="1:78" x14ac:dyDescent="0.25">
      <c r="A8">
        <v>0</v>
      </c>
      <c r="B8" t="s">
        <v>267</v>
      </c>
      <c r="C8">
        <v>50</v>
      </c>
      <c r="D8">
        <v>0</v>
      </c>
      <c r="E8">
        <v>0</v>
      </c>
      <c r="F8">
        <v>256502</v>
      </c>
      <c r="G8">
        <v>446</v>
      </c>
      <c r="H8">
        <v>114507990</v>
      </c>
      <c r="I8">
        <v>0</v>
      </c>
      <c r="J8">
        <v>256302</v>
      </c>
      <c r="K8">
        <v>0</v>
      </c>
      <c r="L8">
        <v>1378</v>
      </c>
      <c r="M8">
        <v>28</v>
      </c>
      <c r="N8">
        <v>0</v>
      </c>
      <c r="O8">
        <v>0</v>
      </c>
      <c r="P8">
        <v>256088</v>
      </c>
      <c r="Q8">
        <v>0</v>
      </c>
      <c r="R8">
        <v>214</v>
      </c>
      <c r="S8">
        <v>0</v>
      </c>
      <c r="T8">
        <v>0</v>
      </c>
      <c r="U8">
        <v>0</v>
      </c>
      <c r="V8">
        <v>1514</v>
      </c>
      <c r="W8">
        <v>0</v>
      </c>
      <c r="X8">
        <v>0</v>
      </c>
      <c r="Y8">
        <v>256302</v>
      </c>
      <c r="Z8">
        <v>0</v>
      </c>
      <c r="AA8">
        <v>0</v>
      </c>
      <c r="AB8">
        <v>0</v>
      </c>
      <c r="AC8">
        <v>0</v>
      </c>
      <c r="AD8">
        <v>0</v>
      </c>
      <c r="AE8">
        <v>206250</v>
      </c>
      <c r="AF8">
        <v>0</v>
      </c>
      <c r="AG8">
        <v>48452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42196</v>
      </c>
      <c r="AR8">
        <v>115</v>
      </c>
      <c r="AS8">
        <v>119</v>
      </c>
      <c r="AT8">
        <v>5</v>
      </c>
      <c r="AU8">
        <v>185</v>
      </c>
      <c r="AV8">
        <v>0</v>
      </c>
      <c r="AW8">
        <v>0</v>
      </c>
      <c r="AX8">
        <v>217651</v>
      </c>
      <c r="AY8">
        <v>0</v>
      </c>
      <c r="AZ8">
        <v>0</v>
      </c>
      <c r="BA8">
        <v>0</v>
      </c>
      <c r="BB8">
        <v>9055216</v>
      </c>
      <c r="BC8">
        <v>10031</v>
      </c>
      <c r="BD8">
        <v>0</v>
      </c>
      <c r="BE8">
        <v>0</v>
      </c>
      <c r="BF8">
        <v>0</v>
      </c>
      <c r="BG8">
        <v>106</v>
      </c>
      <c r="BH8">
        <v>0</v>
      </c>
      <c r="BI8">
        <v>1697890</v>
      </c>
      <c r="BJ8">
        <v>0</v>
      </c>
      <c r="BK8">
        <v>0</v>
      </c>
      <c r="BL8">
        <v>0</v>
      </c>
      <c r="BM8">
        <v>0</v>
      </c>
      <c r="BN8">
        <v>2359296</v>
      </c>
      <c r="BO8">
        <v>0</v>
      </c>
      <c r="BP8">
        <v>155</v>
      </c>
      <c r="BQ8">
        <v>0</v>
      </c>
      <c r="BR8">
        <v>346</v>
      </c>
      <c r="BS8">
        <v>12320544</v>
      </c>
      <c r="BT8">
        <v>578</v>
      </c>
      <c r="BU8">
        <v>0</v>
      </c>
      <c r="BV8">
        <v>3307</v>
      </c>
      <c r="BW8">
        <v>0</v>
      </c>
      <c r="BX8">
        <v>0</v>
      </c>
      <c r="BY8">
        <v>10494</v>
      </c>
      <c r="BZ8">
        <v>2856</v>
      </c>
    </row>
    <row r="9" spans="1:78" x14ac:dyDescent="0.25">
      <c r="A9">
        <v>0</v>
      </c>
      <c r="B9" t="s">
        <v>266</v>
      </c>
      <c r="C9">
        <v>57</v>
      </c>
      <c r="D9">
        <v>0</v>
      </c>
      <c r="E9">
        <v>0</v>
      </c>
      <c r="F9">
        <v>290177</v>
      </c>
      <c r="G9">
        <v>449</v>
      </c>
      <c r="H9">
        <v>130292141</v>
      </c>
      <c r="I9">
        <v>0</v>
      </c>
      <c r="J9">
        <v>289894</v>
      </c>
      <c r="K9">
        <v>0</v>
      </c>
      <c r="L9">
        <v>1438</v>
      </c>
      <c r="M9">
        <v>28</v>
      </c>
      <c r="N9">
        <v>0</v>
      </c>
      <c r="O9">
        <v>0</v>
      </c>
      <c r="P9">
        <v>289654</v>
      </c>
      <c r="Q9">
        <v>0</v>
      </c>
      <c r="R9">
        <v>240</v>
      </c>
      <c r="S9">
        <v>0</v>
      </c>
      <c r="T9">
        <v>0</v>
      </c>
      <c r="U9">
        <v>0</v>
      </c>
      <c r="V9">
        <v>1514</v>
      </c>
      <c r="W9">
        <v>0</v>
      </c>
      <c r="X9">
        <v>0</v>
      </c>
      <c r="Y9">
        <v>289894</v>
      </c>
      <c r="Z9">
        <v>0</v>
      </c>
      <c r="AA9">
        <v>0</v>
      </c>
      <c r="AB9">
        <v>0</v>
      </c>
      <c r="AC9">
        <v>0</v>
      </c>
      <c r="AD9">
        <v>0</v>
      </c>
      <c r="AE9">
        <v>232637</v>
      </c>
      <c r="AF9">
        <v>0</v>
      </c>
      <c r="AG9">
        <v>55597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48025</v>
      </c>
      <c r="AR9">
        <v>115</v>
      </c>
      <c r="AS9">
        <v>119</v>
      </c>
      <c r="AT9">
        <v>5</v>
      </c>
      <c r="AU9">
        <v>185</v>
      </c>
      <c r="AV9">
        <v>0</v>
      </c>
      <c r="AW9">
        <v>0</v>
      </c>
      <c r="AX9">
        <v>227436</v>
      </c>
      <c r="AY9">
        <v>0</v>
      </c>
      <c r="AZ9">
        <v>0</v>
      </c>
      <c r="BA9">
        <v>0</v>
      </c>
      <c r="BB9">
        <v>9217720</v>
      </c>
      <c r="BC9">
        <v>10009</v>
      </c>
      <c r="BD9">
        <v>0</v>
      </c>
      <c r="BE9">
        <v>0</v>
      </c>
      <c r="BF9">
        <v>0</v>
      </c>
      <c r="BG9">
        <v>232</v>
      </c>
      <c r="BH9">
        <v>0</v>
      </c>
      <c r="BI9">
        <v>1673913</v>
      </c>
      <c r="BJ9">
        <v>0</v>
      </c>
      <c r="BK9">
        <v>0</v>
      </c>
      <c r="BL9">
        <v>0</v>
      </c>
      <c r="BM9">
        <v>0</v>
      </c>
      <c r="BN9">
        <v>2359296</v>
      </c>
      <c r="BO9">
        <v>0</v>
      </c>
      <c r="BP9">
        <v>162</v>
      </c>
      <c r="BQ9">
        <v>0</v>
      </c>
      <c r="BR9">
        <v>370</v>
      </c>
      <c r="BS9">
        <v>12320544</v>
      </c>
      <c r="BT9">
        <v>662</v>
      </c>
      <c r="BU9">
        <v>0</v>
      </c>
      <c r="BV9">
        <v>3707</v>
      </c>
      <c r="BW9">
        <v>0</v>
      </c>
      <c r="BX9">
        <v>0</v>
      </c>
      <c r="BY9">
        <v>11874</v>
      </c>
      <c r="BZ9">
        <v>3130</v>
      </c>
    </row>
    <row r="10" spans="1:78" x14ac:dyDescent="0.25">
      <c r="A10">
        <v>0</v>
      </c>
      <c r="B10" t="s">
        <v>265</v>
      </c>
      <c r="C10">
        <v>64</v>
      </c>
      <c r="D10">
        <v>0</v>
      </c>
      <c r="E10">
        <v>0</v>
      </c>
      <c r="F10">
        <v>331907</v>
      </c>
      <c r="G10">
        <v>445</v>
      </c>
      <c r="H10">
        <v>147694021</v>
      </c>
      <c r="I10">
        <v>0</v>
      </c>
      <c r="J10">
        <v>331417</v>
      </c>
      <c r="K10">
        <v>0</v>
      </c>
      <c r="L10">
        <v>1716</v>
      </c>
      <c r="M10">
        <v>28</v>
      </c>
      <c r="N10">
        <v>0</v>
      </c>
      <c r="O10">
        <v>0</v>
      </c>
      <c r="P10">
        <v>331161</v>
      </c>
      <c r="Q10">
        <v>0</v>
      </c>
      <c r="R10">
        <v>256</v>
      </c>
      <c r="S10">
        <v>0</v>
      </c>
      <c r="T10">
        <v>0</v>
      </c>
      <c r="U10">
        <v>0</v>
      </c>
      <c r="V10">
        <v>1514</v>
      </c>
      <c r="W10">
        <v>0</v>
      </c>
      <c r="X10">
        <v>0</v>
      </c>
      <c r="Y10">
        <v>331417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264830</v>
      </c>
      <c r="AF10">
        <v>0</v>
      </c>
      <c r="AG10">
        <v>64649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55084</v>
      </c>
      <c r="AR10">
        <v>115</v>
      </c>
      <c r="AS10">
        <v>119</v>
      </c>
      <c r="AT10">
        <v>5</v>
      </c>
      <c r="AU10">
        <v>185</v>
      </c>
      <c r="AV10">
        <v>0</v>
      </c>
      <c r="AW10">
        <v>0</v>
      </c>
      <c r="AX10">
        <v>255923</v>
      </c>
      <c r="AY10">
        <v>0</v>
      </c>
      <c r="AZ10">
        <v>0</v>
      </c>
      <c r="BA10">
        <v>0</v>
      </c>
      <c r="BB10">
        <v>9426400</v>
      </c>
      <c r="BC10">
        <v>10007</v>
      </c>
      <c r="BD10">
        <v>0</v>
      </c>
      <c r="BE10">
        <v>0</v>
      </c>
      <c r="BF10">
        <v>0</v>
      </c>
      <c r="BG10">
        <v>304</v>
      </c>
      <c r="BH10">
        <v>0</v>
      </c>
      <c r="BI10">
        <v>1743938</v>
      </c>
      <c r="BJ10">
        <v>0</v>
      </c>
      <c r="BK10">
        <v>0</v>
      </c>
      <c r="BL10">
        <v>0</v>
      </c>
      <c r="BM10">
        <v>0</v>
      </c>
      <c r="BN10">
        <v>2359296</v>
      </c>
      <c r="BO10">
        <v>0</v>
      </c>
      <c r="BP10">
        <v>197</v>
      </c>
      <c r="BQ10">
        <v>0</v>
      </c>
      <c r="BR10">
        <v>384</v>
      </c>
      <c r="BS10">
        <v>12320544</v>
      </c>
      <c r="BT10">
        <v>754</v>
      </c>
      <c r="BU10">
        <v>0</v>
      </c>
      <c r="BV10">
        <v>4261</v>
      </c>
      <c r="BW10">
        <v>0</v>
      </c>
      <c r="BX10">
        <v>0</v>
      </c>
      <c r="BY10">
        <v>13604</v>
      </c>
      <c r="BZ10">
        <v>3632</v>
      </c>
    </row>
    <row r="11" spans="1:78" x14ac:dyDescent="0.25">
      <c r="A11">
        <v>0</v>
      </c>
      <c r="B11" t="s">
        <v>264</v>
      </c>
      <c r="C11">
        <v>71</v>
      </c>
      <c r="D11">
        <v>0</v>
      </c>
      <c r="E11">
        <v>0</v>
      </c>
      <c r="F11">
        <v>355288</v>
      </c>
      <c r="G11">
        <v>431</v>
      </c>
      <c r="H11">
        <v>153297766</v>
      </c>
      <c r="I11">
        <v>0</v>
      </c>
      <c r="J11">
        <v>354951</v>
      </c>
      <c r="K11">
        <v>0</v>
      </c>
      <c r="L11">
        <v>2134</v>
      </c>
      <c r="M11">
        <v>28</v>
      </c>
      <c r="N11">
        <v>0</v>
      </c>
      <c r="O11">
        <v>0</v>
      </c>
      <c r="P11">
        <v>354679</v>
      </c>
      <c r="Q11">
        <v>0</v>
      </c>
      <c r="R11">
        <v>272</v>
      </c>
      <c r="S11">
        <v>0</v>
      </c>
      <c r="T11">
        <v>0</v>
      </c>
      <c r="U11">
        <v>0</v>
      </c>
      <c r="V11">
        <v>1514</v>
      </c>
      <c r="W11">
        <v>0</v>
      </c>
      <c r="X11">
        <v>0</v>
      </c>
      <c r="Y11">
        <v>354951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281527</v>
      </c>
      <c r="AF11">
        <v>0</v>
      </c>
      <c r="AG11">
        <v>71068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57997</v>
      </c>
      <c r="AR11">
        <v>115</v>
      </c>
      <c r="AS11">
        <v>119</v>
      </c>
      <c r="AT11">
        <v>5</v>
      </c>
      <c r="AU11">
        <v>184</v>
      </c>
      <c r="AV11">
        <v>0</v>
      </c>
      <c r="AW11">
        <v>0</v>
      </c>
      <c r="AX11">
        <v>270690</v>
      </c>
      <c r="AY11">
        <v>0</v>
      </c>
      <c r="AZ11">
        <v>0</v>
      </c>
      <c r="BA11">
        <v>0</v>
      </c>
      <c r="BB11">
        <v>9518160</v>
      </c>
      <c r="BC11">
        <v>10052</v>
      </c>
      <c r="BD11">
        <v>0</v>
      </c>
      <c r="BE11">
        <v>0</v>
      </c>
      <c r="BF11">
        <v>0</v>
      </c>
      <c r="BG11">
        <v>635</v>
      </c>
      <c r="BH11">
        <v>0</v>
      </c>
      <c r="BI11">
        <v>2110728</v>
      </c>
      <c r="BJ11">
        <v>0</v>
      </c>
      <c r="BK11">
        <v>0</v>
      </c>
      <c r="BL11">
        <v>0</v>
      </c>
      <c r="BM11">
        <v>0</v>
      </c>
      <c r="BN11">
        <v>2359296</v>
      </c>
      <c r="BO11">
        <v>0</v>
      </c>
      <c r="BP11">
        <v>200</v>
      </c>
      <c r="BQ11">
        <v>0</v>
      </c>
      <c r="BR11">
        <v>431</v>
      </c>
      <c r="BS11">
        <v>12320544</v>
      </c>
      <c r="BT11">
        <v>850</v>
      </c>
      <c r="BU11">
        <v>0</v>
      </c>
      <c r="BV11">
        <v>4744</v>
      </c>
      <c r="BW11">
        <v>0</v>
      </c>
      <c r="BX11">
        <v>0</v>
      </c>
      <c r="BY11">
        <v>15172</v>
      </c>
      <c r="BZ11">
        <v>4006</v>
      </c>
    </row>
    <row r="12" spans="1:78" x14ac:dyDescent="0.25">
      <c r="A12">
        <v>0</v>
      </c>
      <c r="B12" t="s">
        <v>263</v>
      </c>
      <c r="C12">
        <v>79</v>
      </c>
      <c r="D12">
        <v>0</v>
      </c>
      <c r="E12">
        <v>0</v>
      </c>
      <c r="F12">
        <v>396945</v>
      </c>
      <c r="G12">
        <v>433</v>
      </c>
      <c r="H12">
        <v>172122328</v>
      </c>
      <c r="I12">
        <v>0</v>
      </c>
      <c r="J12">
        <v>396631</v>
      </c>
      <c r="K12">
        <v>0</v>
      </c>
      <c r="L12">
        <v>2824</v>
      </c>
      <c r="M12">
        <v>28</v>
      </c>
      <c r="N12">
        <v>0</v>
      </c>
      <c r="O12">
        <v>0</v>
      </c>
      <c r="P12">
        <v>396341</v>
      </c>
      <c r="Q12">
        <v>0</v>
      </c>
      <c r="R12">
        <v>290</v>
      </c>
      <c r="S12">
        <v>0</v>
      </c>
      <c r="T12">
        <v>0</v>
      </c>
      <c r="U12">
        <v>0</v>
      </c>
      <c r="V12">
        <v>1514</v>
      </c>
      <c r="W12">
        <v>0</v>
      </c>
      <c r="X12">
        <v>0</v>
      </c>
      <c r="Y12">
        <v>396631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313471</v>
      </c>
      <c r="AF12">
        <v>0</v>
      </c>
      <c r="AG12">
        <v>80114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65020</v>
      </c>
      <c r="AR12">
        <v>115</v>
      </c>
      <c r="AS12">
        <v>119</v>
      </c>
      <c r="AT12">
        <v>5</v>
      </c>
      <c r="AU12">
        <v>184</v>
      </c>
      <c r="AV12">
        <v>0</v>
      </c>
      <c r="AW12">
        <v>0</v>
      </c>
      <c r="AX12">
        <v>289086</v>
      </c>
      <c r="AY12">
        <v>0</v>
      </c>
      <c r="AZ12">
        <v>0</v>
      </c>
      <c r="BA12">
        <v>0</v>
      </c>
      <c r="BB12">
        <v>9585648</v>
      </c>
      <c r="BC12">
        <v>10079</v>
      </c>
      <c r="BD12">
        <v>0</v>
      </c>
      <c r="BE12">
        <v>0</v>
      </c>
      <c r="BF12">
        <v>0</v>
      </c>
      <c r="BG12">
        <v>1099</v>
      </c>
      <c r="BH12">
        <v>0</v>
      </c>
      <c r="BI12">
        <v>2562458</v>
      </c>
      <c r="BJ12">
        <v>0</v>
      </c>
      <c r="BK12">
        <v>0</v>
      </c>
      <c r="BL12">
        <v>0</v>
      </c>
      <c r="BM12">
        <v>0</v>
      </c>
      <c r="BN12">
        <v>2359296</v>
      </c>
      <c r="BO12">
        <v>0</v>
      </c>
      <c r="BP12">
        <v>215</v>
      </c>
      <c r="BQ12">
        <v>0</v>
      </c>
      <c r="BR12">
        <v>446</v>
      </c>
      <c r="BS12">
        <v>12320544</v>
      </c>
      <c r="BT12">
        <v>910</v>
      </c>
      <c r="BU12">
        <v>0</v>
      </c>
      <c r="BV12">
        <v>5279</v>
      </c>
      <c r="BW12">
        <v>0</v>
      </c>
      <c r="BX12">
        <v>0</v>
      </c>
      <c r="BY12">
        <v>16952</v>
      </c>
      <c r="BZ12">
        <v>4366</v>
      </c>
    </row>
    <row r="13" spans="1:78" x14ac:dyDescent="0.25">
      <c r="A13">
        <v>0</v>
      </c>
      <c r="B13" t="s">
        <v>262</v>
      </c>
      <c r="C13">
        <v>86</v>
      </c>
      <c r="D13">
        <v>0</v>
      </c>
      <c r="E13">
        <v>0</v>
      </c>
      <c r="F13">
        <v>441341</v>
      </c>
      <c r="G13">
        <v>440</v>
      </c>
      <c r="H13">
        <v>194113220</v>
      </c>
      <c r="I13">
        <v>0</v>
      </c>
      <c r="J13">
        <v>441144</v>
      </c>
      <c r="K13">
        <v>0</v>
      </c>
      <c r="L13">
        <v>2976</v>
      </c>
      <c r="M13">
        <v>28</v>
      </c>
      <c r="N13">
        <v>0</v>
      </c>
      <c r="O13">
        <v>0</v>
      </c>
      <c r="P13">
        <v>440832</v>
      </c>
      <c r="Q13">
        <v>0</v>
      </c>
      <c r="R13">
        <v>312</v>
      </c>
      <c r="S13">
        <v>0</v>
      </c>
      <c r="T13">
        <v>0</v>
      </c>
      <c r="U13">
        <v>0</v>
      </c>
      <c r="V13">
        <v>1514</v>
      </c>
      <c r="W13">
        <v>0</v>
      </c>
      <c r="X13">
        <v>0</v>
      </c>
      <c r="Y13">
        <v>441144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347434</v>
      </c>
      <c r="AF13">
        <v>0</v>
      </c>
      <c r="AG13">
        <v>90512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65359</v>
      </c>
      <c r="AR13">
        <v>114</v>
      </c>
      <c r="AS13">
        <v>119</v>
      </c>
      <c r="AT13">
        <v>5</v>
      </c>
      <c r="AU13">
        <v>183</v>
      </c>
      <c r="AV13">
        <v>0</v>
      </c>
      <c r="AW13">
        <v>0</v>
      </c>
      <c r="AX13">
        <v>306938</v>
      </c>
      <c r="AY13">
        <v>0</v>
      </c>
      <c r="AZ13">
        <v>0</v>
      </c>
      <c r="BA13">
        <v>0</v>
      </c>
      <c r="BB13">
        <v>9639520</v>
      </c>
      <c r="BC13">
        <v>10046</v>
      </c>
      <c r="BD13">
        <v>0</v>
      </c>
      <c r="BE13">
        <v>0</v>
      </c>
      <c r="BF13">
        <v>0</v>
      </c>
      <c r="BG13">
        <v>1368</v>
      </c>
      <c r="BH13">
        <v>0</v>
      </c>
      <c r="BI13">
        <v>2725625</v>
      </c>
      <c r="BJ13">
        <v>0</v>
      </c>
      <c r="BK13">
        <v>0</v>
      </c>
      <c r="BL13">
        <v>0</v>
      </c>
      <c r="BM13">
        <v>0</v>
      </c>
      <c r="BN13">
        <v>2338944</v>
      </c>
      <c r="BO13">
        <v>0</v>
      </c>
      <c r="BP13">
        <v>246</v>
      </c>
      <c r="BQ13">
        <v>0</v>
      </c>
      <c r="BR13">
        <v>451</v>
      </c>
      <c r="BS13">
        <v>12320544</v>
      </c>
      <c r="BT13">
        <v>956</v>
      </c>
      <c r="BU13">
        <v>0</v>
      </c>
      <c r="BV13">
        <v>5662</v>
      </c>
      <c r="BW13">
        <v>0</v>
      </c>
      <c r="BX13">
        <v>2</v>
      </c>
      <c r="BY13">
        <v>18280</v>
      </c>
      <c r="BZ13">
        <v>4584</v>
      </c>
    </row>
    <row r="14" spans="1:78" x14ac:dyDescent="0.25">
      <c r="A14">
        <v>0</v>
      </c>
      <c r="B14" t="s">
        <v>261</v>
      </c>
      <c r="C14">
        <v>93</v>
      </c>
      <c r="D14">
        <v>0</v>
      </c>
      <c r="E14">
        <v>0</v>
      </c>
      <c r="F14">
        <v>478215</v>
      </c>
      <c r="G14">
        <v>444</v>
      </c>
      <c r="H14">
        <v>212340067</v>
      </c>
      <c r="I14">
        <v>0</v>
      </c>
      <c r="J14">
        <v>477898</v>
      </c>
      <c r="K14">
        <v>0</v>
      </c>
      <c r="L14">
        <v>3066</v>
      </c>
      <c r="M14">
        <v>28</v>
      </c>
      <c r="N14">
        <v>0</v>
      </c>
      <c r="O14">
        <v>0</v>
      </c>
      <c r="P14">
        <v>477576</v>
      </c>
      <c r="Q14">
        <v>0</v>
      </c>
      <c r="R14">
        <v>322</v>
      </c>
      <c r="S14">
        <v>0</v>
      </c>
      <c r="T14">
        <v>0</v>
      </c>
      <c r="U14">
        <v>0</v>
      </c>
      <c r="V14">
        <v>1514</v>
      </c>
      <c r="W14">
        <v>0</v>
      </c>
      <c r="X14">
        <v>0</v>
      </c>
      <c r="Y14">
        <v>477898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377456</v>
      </c>
      <c r="AF14">
        <v>0</v>
      </c>
      <c r="AG14">
        <v>97154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66994</v>
      </c>
      <c r="AR14">
        <v>114</v>
      </c>
      <c r="AS14">
        <v>118</v>
      </c>
      <c r="AT14">
        <v>5</v>
      </c>
      <c r="AU14">
        <v>184</v>
      </c>
      <c r="AV14">
        <v>0</v>
      </c>
      <c r="AW14">
        <v>0</v>
      </c>
      <c r="AX14">
        <v>327698</v>
      </c>
      <c r="AY14">
        <v>0</v>
      </c>
      <c r="AZ14">
        <v>0</v>
      </c>
      <c r="BA14">
        <v>0</v>
      </c>
      <c r="BB14">
        <v>9690136</v>
      </c>
      <c r="BC14">
        <v>10098</v>
      </c>
      <c r="BD14">
        <v>0</v>
      </c>
      <c r="BE14">
        <v>0</v>
      </c>
      <c r="BF14">
        <v>0</v>
      </c>
      <c r="BG14">
        <v>1896</v>
      </c>
      <c r="BH14">
        <v>0</v>
      </c>
      <c r="BI14">
        <v>3190161</v>
      </c>
      <c r="BJ14">
        <v>0</v>
      </c>
      <c r="BK14">
        <v>0</v>
      </c>
      <c r="BL14">
        <v>0</v>
      </c>
      <c r="BM14">
        <v>0</v>
      </c>
      <c r="BN14">
        <v>2279440</v>
      </c>
      <c r="BO14">
        <v>0</v>
      </c>
      <c r="BP14">
        <v>259</v>
      </c>
      <c r="BQ14">
        <v>0</v>
      </c>
      <c r="BR14">
        <v>469</v>
      </c>
      <c r="BS14">
        <v>21042019</v>
      </c>
      <c r="BT14">
        <v>1022</v>
      </c>
      <c r="BU14">
        <v>0</v>
      </c>
      <c r="BV14">
        <v>6050</v>
      </c>
      <c r="BW14">
        <v>0</v>
      </c>
      <c r="BX14">
        <v>3</v>
      </c>
      <c r="BY14">
        <v>19674</v>
      </c>
      <c r="BZ14">
        <v>4736</v>
      </c>
    </row>
    <row r="15" spans="1:78" x14ac:dyDescent="0.25">
      <c r="A15">
        <v>0</v>
      </c>
      <c r="B15" t="s">
        <v>260</v>
      </c>
      <c r="C15">
        <v>100</v>
      </c>
      <c r="D15">
        <v>0</v>
      </c>
      <c r="E15">
        <v>0</v>
      </c>
      <c r="F15">
        <v>526139</v>
      </c>
      <c r="G15">
        <v>445</v>
      </c>
      <c r="H15">
        <v>234405623</v>
      </c>
      <c r="I15">
        <v>0</v>
      </c>
      <c r="J15">
        <v>525968</v>
      </c>
      <c r="K15">
        <v>0</v>
      </c>
      <c r="L15">
        <v>3398</v>
      </c>
      <c r="M15">
        <v>28</v>
      </c>
      <c r="N15">
        <v>0</v>
      </c>
      <c r="O15">
        <v>0</v>
      </c>
      <c r="P15">
        <v>525638</v>
      </c>
      <c r="Q15">
        <v>0</v>
      </c>
      <c r="R15">
        <v>330</v>
      </c>
      <c r="S15">
        <v>0</v>
      </c>
      <c r="T15">
        <v>0</v>
      </c>
      <c r="U15">
        <v>0</v>
      </c>
      <c r="V15">
        <v>1514</v>
      </c>
      <c r="W15">
        <v>0</v>
      </c>
      <c r="X15">
        <v>0</v>
      </c>
      <c r="Y15">
        <v>525968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416346</v>
      </c>
      <c r="AF15">
        <v>0</v>
      </c>
      <c r="AG15">
        <v>106002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69878</v>
      </c>
      <c r="AR15">
        <v>114</v>
      </c>
      <c r="AS15">
        <v>118</v>
      </c>
      <c r="AT15">
        <v>5</v>
      </c>
      <c r="AU15">
        <v>184</v>
      </c>
      <c r="AV15">
        <v>0</v>
      </c>
      <c r="AW15">
        <v>0</v>
      </c>
      <c r="AX15">
        <v>364263</v>
      </c>
      <c r="AY15">
        <v>0</v>
      </c>
      <c r="AZ15">
        <v>0</v>
      </c>
      <c r="BA15">
        <v>0</v>
      </c>
      <c r="BB15">
        <v>9737200</v>
      </c>
      <c r="BC15">
        <v>10056</v>
      </c>
      <c r="BD15">
        <v>0</v>
      </c>
      <c r="BE15">
        <v>0</v>
      </c>
      <c r="BF15">
        <v>0</v>
      </c>
      <c r="BG15">
        <v>2382</v>
      </c>
      <c r="BH15">
        <v>0</v>
      </c>
      <c r="BI15">
        <v>3343738</v>
      </c>
      <c r="BJ15">
        <v>0</v>
      </c>
      <c r="BK15">
        <v>0</v>
      </c>
      <c r="BL15">
        <v>0</v>
      </c>
      <c r="BM15">
        <v>0</v>
      </c>
      <c r="BN15">
        <v>2229888</v>
      </c>
      <c r="BO15">
        <v>0</v>
      </c>
      <c r="BP15">
        <v>292</v>
      </c>
      <c r="BQ15">
        <v>0</v>
      </c>
      <c r="BR15">
        <v>492</v>
      </c>
      <c r="BS15">
        <v>21238744</v>
      </c>
      <c r="BT15">
        <v>1154</v>
      </c>
      <c r="BU15">
        <v>0</v>
      </c>
      <c r="BV15">
        <v>6563</v>
      </c>
      <c r="BW15">
        <v>0</v>
      </c>
      <c r="BX15">
        <v>3</v>
      </c>
      <c r="BY15">
        <v>21392</v>
      </c>
      <c r="BZ15">
        <v>5084</v>
      </c>
    </row>
    <row r="16" spans="1:78" x14ac:dyDescent="0.25">
      <c r="A16">
        <v>0</v>
      </c>
      <c r="B16" t="s">
        <v>259</v>
      </c>
      <c r="C16">
        <v>107</v>
      </c>
      <c r="D16">
        <v>0</v>
      </c>
      <c r="E16">
        <v>0</v>
      </c>
      <c r="F16">
        <v>559684</v>
      </c>
      <c r="G16">
        <v>445</v>
      </c>
      <c r="H16">
        <v>249267770</v>
      </c>
      <c r="I16">
        <v>0</v>
      </c>
      <c r="J16">
        <v>559328</v>
      </c>
      <c r="K16">
        <v>0</v>
      </c>
      <c r="L16">
        <v>3474</v>
      </c>
      <c r="M16">
        <v>28</v>
      </c>
      <c r="N16">
        <v>0</v>
      </c>
      <c r="O16">
        <v>0</v>
      </c>
      <c r="P16">
        <v>558990</v>
      </c>
      <c r="Q16">
        <v>0</v>
      </c>
      <c r="R16">
        <v>338</v>
      </c>
      <c r="S16">
        <v>0</v>
      </c>
      <c r="T16">
        <v>0</v>
      </c>
      <c r="U16">
        <v>0</v>
      </c>
      <c r="V16">
        <v>1514</v>
      </c>
      <c r="W16">
        <v>0</v>
      </c>
      <c r="X16">
        <v>0</v>
      </c>
      <c r="Y16">
        <v>559328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442838</v>
      </c>
      <c r="AF16">
        <v>0</v>
      </c>
      <c r="AG16">
        <v>112794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72053</v>
      </c>
      <c r="AR16">
        <v>114</v>
      </c>
      <c r="AS16">
        <v>118</v>
      </c>
      <c r="AT16">
        <v>5</v>
      </c>
      <c r="AU16">
        <v>184</v>
      </c>
      <c r="AV16">
        <v>0</v>
      </c>
      <c r="AW16">
        <v>0</v>
      </c>
      <c r="AX16">
        <v>404169</v>
      </c>
      <c r="AY16">
        <v>0</v>
      </c>
      <c r="AZ16">
        <v>0</v>
      </c>
      <c r="BA16">
        <v>0</v>
      </c>
      <c r="BB16">
        <v>9817416</v>
      </c>
      <c r="BC16">
        <v>10060</v>
      </c>
      <c r="BD16">
        <v>0</v>
      </c>
      <c r="BE16">
        <v>0</v>
      </c>
      <c r="BF16">
        <v>0</v>
      </c>
      <c r="BG16">
        <v>2781</v>
      </c>
      <c r="BH16">
        <v>0</v>
      </c>
      <c r="BI16">
        <v>3306411</v>
      </c>
      <c r="BJ16">
        <v>0</v>
      </c>
      <c r="BK16">
        <v>0</v>
      </c>
      <c r="BL16">
        <v>0</v>
      </c>
      <c r="BM16">
        <v>0</v>
      </c>
      <c r="BN16">
        <v>2188608</v>
      </c>
      <c r="BO16">
        <v>0</v>
      </c>
      <c r="BP16">
        <v>312</v>
      </c>
      <c r="BQ16">
        <v>0</v>
      </c>
      <c r="BR16">
        <v>515</v>
      </c>
      <c r="BS16">
        <v>21238744</v>
      </c>
      <c r="BT16">
        <v>1226</v>
      </c>
      <c r="BU16">
        <v>0</v>
      </c>
      <c r="BV16">
        <v>7081</v>
      </c>
      <c r="BW16">
        <v>0</v>
      </c>
      <c r="BX16">
        <v>4</v>
      </c>
      <c r="BY16">
        <v>22938</v>
      </c>
      <c r="BZ16">
        <v>5630</v>
      </c>
    </row>
    <row r="17" spans="1:78" x14ac:dyDescent="0.25">
      <c r="A17">
        <v>0</v>
      </c>
      <c r="B17" t="s">
        <v>258</v>
      </c>
      <c r="C17">
        <v>114</v>
      </c>
      <c r="D17">
        <v>0</v>
      </c>
      <c r="E17">
        <v>0</v>
      </c>
      <c r="F17">
        <v>593852</v>
      </c>
      <c r="G17">
        <v>436</v>
      </c>
      <c r="H17">
        <v>259242436</v>
      </c>
      <c r="I17">
        <v>0</v>
      </c>
      <c r="J17">
        <v>593659</v>
      </c>
      <c r="K17">
        <v>0</v>
      </c>
      <c r="L17">
        <v>3580</v>
      </c>
      <c r="M17">
        <v>28</v>
      </c>
      <c r="N17">
        <v>0</v>
      </c>
      <c r="O17">
        <v>0</v>
      </c>
      <c r="P17">
        <v>593297</v>
      </c>
      <c r="Q17">
        <v>0</v>
      </c>
      <c r="R17">
        <v>362</v>
      </c>
      <c r="S17">
        <v>0</v>
      </c>
      <c r="T17">
        <v>0</v>
      </c>
      <c r="U17">
        <v>0</v>
      </c>
      <c r="V17">
        <v>1514</v>
      </c>
      <c r="W17">
        <v>0</v>
      </c>
      <c r="X17">
        <v>0</v>
      </c>
      <c r="Y17">
        <v>593659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466653</v>
      </c>
      <c r="AF17">
        <v>0</v>
      </c>
      <c r="AG17">
        <v>123204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74777</v>
      </c>
      <c r="AR17">
        <v>113</v>
      </c>
      <c r="AS17">
        <v>118</v>
      </c>
      <c r="AT17">
        <v>5</v>
      </c>
      <c r="AU17">
        <v>183</v>
      </c>
      <c r="AV17">
        <v>0</v>
      </c>
      <c r="AW17">
        <v>0</v>
      </c>
      <c r="AX17">
        <v>432993</v>
      </c>
      <c r="AY17">
        <v>0</v>
      </c>
      <c r="AZ17">
        <v>0</v>
      </c>
      <c r="BA17">
        <v>0</v>
      </c>
      <c r="BB17">
        <v>9892008</v>
      </c>
      <c r="BC17">
        <v>10059</v>
      </c>
      <c r="BD17">
        <v>0</v>
      </c>
      <c r="BE17">
        <v>0</v>
      </c>
      <c r="BF17">
        <v>0</v>
      </c>
      <c r="BG17">
        <v>3243</v>
      </c>
      <c r="BH17">
        <v>0</v>
      </c>
      <c r="BI17">
        <v>3221530</v>
      </c>
      <c r="BJ17">
        <v>0</v>
      </c>
      <c r="BK17">
        <v>0</v>
      </c>
      <c r="BL17">
        <v>0</v>
      </c>
      <c r="BM17">
        <v>0</v>
      </c>
      <c r="BN17">
        <v>2145424</v>
      </c>
      <c r="BO17">
        <v>0</v>
      </c>
      <c r="BP17">
        <v>330</v>
      </c>
      <c r="BQ17">
        <v>0</v>
      </c>
      <c r="BR17">
        <v>539</v>
      </c>
      <c r="BS17">
        <v>21238744</v>
      </c>
      <c r="BT17">
        <v>1326</v>
      </c>
      <c r="BU17">
        <v>0</v>
      </c>
      <c r="BV17">
        <v>7623</v>
      </c>
      <c r="BW17">
        <v>0</v>
      </c>
      <c r="BX17">
        <v>4</v>
      </c>
      <c r="BY17">
        <v>24706</v>
      </c>
      <c r="BZ17">
        <v>6032</v>
      </c>
    </row>
    <row r="18" spans="1:78" x14ac:dyDescent="0.25">
      <c r="A18">
        <v>0</v>
      </c>
      <c r="B18" t="s">
        <v>257</v>
      </c>
      <c r="C18">
        <v>121</v>
      </c>
      <c r="D18">
        <v>0</v>
      </c>
      <c r="E18">
        <v>0</v>
      </c>
      <c r="F18">
        <v>636693</v>
      </c>
      <c r="G18">
        <v>444</v>
      </c>
      <c r="H18">
        <v>282824724</v>
      </c>
      <c r="I18">
        <v>0</v>
      </c>
      <c r="J18">
        <v>636593</v>
      </c>
      <c r="K18">
        <v>0</v>
      </c>
      <c r="L18">
        <v>3680</v>
      </c>
      <c r="M18">
        <v>28</v>
      </c>
      <c r="N18">
        <v>0</v>
      </c>
      <c r="O18">
        <v>0</v>
      </c>
      <c r="P18">
        <v>636217</v>
      </c>
      <c r="Q18">
        <v>0</v>
      </c>
      <c r="R18">
        <v>376</v>
      </c>
      <c r="S18">
        <v>0</v>
      </c>
      <c r="T18">
        <v>0</v>
      </c>
      <c r="U18">
        <v>0</v>
      </c>
      <c r="V18">
        <v>1514</v>
      </c>
      <c r="W18">
        <v>0</v>
      </c>
      <c r="X18">
        <v>0</v>
      </c>
      <c r="Y18">
        <v>636593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502588</v>
      </c>
      <c r="AF18">
        <v>0</v>
      </c>
      <c r="AG18">
        <v>130103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84869</v>
      </c>
      <c r="AR18">
        <v>114</v>
      </c>
      <c r="AS18">
        <v>118</v>
      </c>
      <c r="AT18">
        <v>5</v>
      </c>
      <c r="AU18">
        <v>184</v>
      </c>
      <c r="AV18">
        <v>0</v>
      </c>
      <c r="AW18">
        <v>0</v>
      </c>
      <c r="AX18">
        <v>470379</v>
      </c>
      <c r="AY18">
        <v>0</v>
      </c>
      <c r="AZ18">
        <v>0</v>
      </c>
      <c r="BA18">
        <v>0</v>
      </c>
      <c r="BB18">
        <v>9980512</v>
      </c>
      <c r="BC18">
        <v>10055</v>
      </c>
      <c r="BD18">
        <v>0</v>
      </c>
      <c r="BE18">
        <v>0</v>
      </c>
      <c r="BF18">
        <v>0</v>
      </c>
      <c r="BG18">
        <v>3595</v>
      </c>
      <c r="BH18">
        <v>0</v>
      </c>
      <c r="BI18">
        <v>3458658</v>
      </c>
      <c r="BJ18">
        <v>0</v>
      </c>
      <c r="BK18">
        <v>0</v>
      </c>
      <c r="BL18">
        <v>0</v>
      </c>
      <c r="BM18">
        <v>0</v>
      </c>
      <c r="BN18">
        <v>2100864</v>
      </c>
      <c r="BO18">
        <v>0</v>
      </c>
      <c r="BP18">
        <v>353</v>
      </c>
      <c r="BQ18">
        <v>0</v>
      </c>
      <c r="BR18">
        <v>573</v>
      </c>
      <c r="BS18">
        <v>21238744</v>
      </c>
      <c r="BT18">
        <v>1422</v>
      </c>
      <c r="BU18">
        <v>0</v>
      </c>
      <c r="BV18">
        <v>8085</v>
      </c>
      <c r="BW18">
        <v>0</v>
      </c>
      <c r="BX18">
        <v>4</v>
      </c>
      <c r="BY18">
        <v>26144</v>
      </c>
      <c r="BZ18">
        <v>6436</v>
      </c>
    </row>
    <row r="19" spans="1:78" x14ac:dyDescent="0.25">
      <c r="A19">
        <v>0</v>
      </c>
      <c r="B19" t="s">
        <v>256</v>
      </c>
      <c r="C19">
        <v>128</v>
      </c>
      <c r="D19">
        <v>0</v>
      </c>
      <c r="E19">
        <v>0</v>
      </c>
      <c r="F19">
        <v>686449</v>
      </c>
      <c r="G19">
        <v>448</v>
      </c>
      <c r="H19">
        <v>307583269</v>
      </c>
      <c r="I19">
        <v>0</v>
      </c>
      <c r="J19">
        <v>686301</v>
      </c>
      <c r="K19">
        <v>0</v>
      </c>
      <c r="L19">
        <v>4072</v>
      </c>
      <c r="M19">
        <v>28</v>
      </c>
      <c r="N19">
        <v>0</v>
      </c>
      <c r="O19">
        <v>0</v>
      </c>
      <c r="P19">
        <v>685907</v>
      </c>
      <c r="Q19">
        <v>0</v>
      </c>
      <c r="R19">
        <v>394</v>
      </c>
      <c r="S19">
        <v>0</v>
      </c>
      <c r="T19">
        <v>0</v>
      </c>
      <c r="U19">
        <v>0</v>
      </c>
      <c r="V19">
        <v>1514</v>
      </c>
      <c r="W19">
        <v>0</v>
      </c>
      <c r="X19">
        <v>0</v>
      </c>
      <c r="Y19">
        <v>686301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543066</v>
      </c>
      <c r="AF19">
        <v>0</v>
      </c>
      <c r="AG19">
        <v>138941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93488</v>
      </c>
      <c r="AR19">
        <v>114</v>
      </c>
      <c r="AS19">
        <v>119</v>
      </c>
      <c r="AT19">
        <v>5</v>
      </c>
      <c r="AU19">
        <v>184</v>
      </c>
      <c r="AV19">
        <v>0</v>
      </c>
      <c r="AW19">
        <v>0</v>
      </c>
      <c r="AX19">
        <v>487598</v>
      </c>
      <c r="AY19">
        <v>0</v>
      </c>
      <c r="AZ19">
        <v>0</v>
      </c>
      <c r="BA19">
        <v>0</v>
      </c>
      <c r="BB19">
        <v>10044152</v>
      </c>
      <c r="BC19">
        <v>10077</v>
      </c>
      <c r="BD19">
        <v>0</v>
      </c>
      <c r="BE19">
        <v>26</v>
      </c>
      <c r="BF19">
        <v>0</v>
      </c>
      <c r="BG19">
        <v>4013</v>
      </c>
      <c r="BH19">
        <v>0</v>
      </c>
      <c r="BI19">
        <v>3558444</v>
      </c>
      <c r="BJ19">
        <v>0</v>
      </c>
      <c r="BK19">
        <v>0</v>
      </c>
      <c r="BL19">
        <v>0</v>
      </c>
      <c r="BM19">
        <v>0</v>
      </c>
      <c r="BN19">
        <v>2047888</v>
      </c>
      <c r="BO19">
        <v>0</v>
      </c>
      <c r="BP19">
        <v>374</v>
      </c>
      <c r="BQ19">
        <v>0</v>
      </c>
      <c r="BR19">
        <v>635</v>
      </c>
      <c r="BS19">
        <v>21238744</v>
      </c>
      <c r="BT19">
        <v>1548</v>
      </c>
      <c r="BU19">
        <v>0</v>
      </c>
      <c r="BV19">
        <v>8604</v>
      </c>
      <c r="BW19">
        <v>0</v>
      </c>
      <c r="BX19">
        <v>4</v>
      </c>
      <c r="BY19">
        <v>27860</v>
      </c>
      <c r="BZ19">
        <v>6826</v>
      </c>
    </row>
    <row r="20" spans="1:78" x14ac:dyDescent="0.25">
      <c r="A20">
        <v>0</v>
      </c>
      <c r="B20" t="s">
        <v>255</v>
      </c>
      <c r="C20">
        <v>135</v>
      </c>
      <c r="D20">
        <v>0</v>
      </c>
      <c r="E20">
        <v>0</v>
      </c>
      <c r="F20">
        <v>722645</v>
      </c>
      <c r="G20">
        <v>447</v>
      </c>
      <c r="H20">
        <v>323387956</v>
      </c>
      <c r="I20">
        <v>0</v>
      </c>
      <c r="J20">
        <v>722555</v>
      </c>
      <c r="K20">
        <v>0</v>
      </c>
      <c r="L20">
        <v>4498</v>
      </c>
      <c r="M20">
        <v>28</v>
      </c>
      <c r="N20">
        <v>0</v>
      </c>
      <c r="O20">
        <v>0</v>
      </c>
      <c r="P20">
        <v>722155</v>
      </c>
      <c r="Q20">
        <v>0</v>
      </c>
      <c r="R20">
        <v>400</v>
      </c>
      <c r="S20">
        <v>0</v>
      </c>
      <c r="T20">
        <v>0</v>
      </c>
      <c r="U20">
        <v>0</v>
      </c>
      <c r="V20">
        <v>1514</v>
      </c>
      <c r="W20">
        <v>0</v>
      </c>
      <c r="X20">
        <v>0</v>
      </c>
      <c r="Y20">
        <v>722555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572570</v>
      </c>
      <c r="AF20">
        <v>0</v>
      </c>
      <c r="AG20">
        <v>145265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97826</v>
      </c>
      <c r="AR20">
        <v>114</v>
      </c>
      <c r="AS20">
        <v>119</v>
      </c>
      <c r="AT20">
        <v>5</v>
      </c>
      <c r="AU20">
        <v>184</v>
      </c>
      <c r="AV20">
        <v>0</v>
      </c>
      <c r="AW20">
        <v>0</v>
      </c>
      <c r="AX20">
        <v>513559</v>
      </c>
      <c r="AY20">
        <v>0</v>
      </c>
      <c r="AZ20">
        <v>0</v>
      </c>
      <c r="BA20">
        <v>0</v>
      </c>
      <c r="BB20">
        <v>10067536</v>
      </c>
      <c r="BC20">
        <v>10083</v>
      </c>
      <c r="BD20">
        <v>0</v>
      </c>
      <c r="BE20">
        <v>172</v>
      </c>
      <c r="BF20">
        <v>0</v>
      </c>
      <c r="BG20">
        <v>4344</v>
      </c>
      <c r="BH20">
        <v>0</v>
      </c>
      <c r="BI20">
        <v>3371832</v>
      </c>
      <c r="BJ20">
        <v>0</v>
      </c>
      <c r="BK20">
        <v>0</v>
      </c>
      <c r="BL20">
        <v>0</v>
      </c>
      <c r="BM20">
        <v>0</v>
      </c>
      <c r="BN20">
        <v>1973392</v>
      </c>
      <c r="BO20">
        <v>0</v>
      </c>
      <c r="BP20">
        <v>396</v>
      </c>
      <c r="BQ20">
        <v>0</v>
      </c>
      <c r="BR20">
        <v>727</v>
      </c>
      <c r="BS20">
        <v>21238744</v>
      </c>
      <c r="BT20">
        <v>1650</v>
      </c>
      <c r="BU20">
        <v>0</v>
      </c>
      <c r="BV20">
        <v>9048</v>
      </c>
      <c r="BW20">
        <v>0</v>
      </c>
      <c r="BX20">
        <v>4</v>
      </c>
      <c r="BY20">
        <v>29280</v>
      </c>
      <c r="BZ20">
        <v>7188</v>
      </c>
    </row>
    <row r="21" spans="1:78" x14ac:dyDescent="0.25">
      <c r="A21">
        <v>0</v>
      </c>
      <c r="B21" t="s">
        <v>254</v>
      </c>
      <c r="C21">
        <v>142</v>
      </c>
      <c r="D21">
        <v>0</v>
      </c>
      <c r="E21">
        <v>0</v>
      </c>
      <c r="F21">
        <v>770902</v>
      </c>
      <c r="G21">
        <v>451</v>
      </c>
      <c r="H21">
        <v>347891822</v>
      </c>
      <c r="I21">
        <v>0</v>
      </c>
      <c r="J21">
        <v>770522</v>
      </c>
      <c r="K21">
        <v>0</v>
      </c>
      <c r="L21">
        <v>4612</v>
      </c>
      <c r="M21">
        <v>28</v>
      </c>
      <c r="N21">
        <v>0</v>
      </c>
      <c r="O21">
        <v>0</v>
      </c>
      <c r="P21">
        <v>770090</v>
      </c>
      <c r="Q21">
        <v>0</v>
      </c>
      <c r="R21">
        <v>432</v>
      </c>
      <c r="S21">
        <v>0</v>
      </c>
      <c r="T21">
        <v>0</v>
      </c>
      <c r="U21">
        <v>0</v>
      </c>
      <c r="V21">
        <v>1514</v>
      </c>
      <c r="W21">
        <v>0</v>
      </c>
      <c r="X21">
        <v>0</v>
      </c>
      <c r="Y21">
        <v>770522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612306</v>
      </c>
      <c r="AF21">
        <v>0</v>
      </c>
      <c r="AG21">
        <v>153382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101937</v>
      </c>
      <c r="AR21">
        <v>114</v>
      </c>
      <c r="AS21">
        <v>118</v>
      </c>
      <c r="AT21">
        <v>5</v>
      </c>
      <c r="AU21">
        <v>184</v>
      </c>
      <c r="AV21">
        <v>0</v>
      </c>
      <c r="AW21">
        <v>0</v>
      </c>
      <c r="AX21">
        <v>542937</v>
      </c>
      <c r="AY21">
        <v>0</v>
      </c>
      <c r="AZ21">
        <v>0</v>
      </c>
      <c r="BA21">
        <v>0</v>
      </c>
      <c r="BB21">
        <v>10115192</v>
      </c>
      <c r="BC21">
        <v>10076</v>
      </c>
      <c r="BD21">
        <v>0</v>
      </c>
      <c r="BE21">
        <v>281</v>
      </c>
      <c r="BF21">
        <v>0</v>
      </c>
      <c r="BG21">
        <v>4758</v>
      </c>
      <c r="BH21">
        <v>0</v>
      </c>
      <c r="BI21">
        <v>3372398</v>
      </c>
      <c r="BJ21">
        <v>0</v>
      </c>
      <c r="BK21">
        <v>0</v>
      </c>
      <c r="BL21">
        <v>0</v>
      </c>
      <c r="BM21">
        <v>0</v>
      </c>
      <c r="BN21">
        <v>1917504</v>
      </c>
      <c r="BO21">
        <v>0</v>
      </c>
      <c r="BP21">
        <v>426</v>
      </c>
      <c r="BQ21">
        <v>0</v>
      </c>
      <c r="BR21">
        <v>790</v>
      </c>
      <c r="BS21">
        <v>21238744</v>
      </c>
      <c r="BT21">
        <v>1894</v>
      </c>
      <c r="BU21">
        <v>0</v>
      </c>
      <c r="BV21">
        <v>9576</v>
      </c>
      <c r="BW21">
        <v>0</v>
      </c>
      <c r="BX21">
        <v>4</v>
      </c>
      <c r="BY21">
        <v>31006</v>
      </c>
      <c r="BZ21">
        <v>7596</v>
      </c>
    </row>
    <row r="22" spans="1:78" x14ac:dyDescent="0.25">
      <c r="A22">
        <v>0</v>
      </c>
      <c r="B22" t="s">
        <v>253</v>
      </c>
      <c r="C22">
        <v>149</v>
      </c>
      <c r="D22">
        <v>0</v>
      </c>
      <c r="E22">
        <v>0</v>
      </c>
      <c r="F22">
        <v>803655</v>
      </c>
      <c r="G22">
        <v>450</v>
      </c>
      <c r="H22">
        <v>361655203</v>
      </c>
      <c r="I22">
        <v>0</v>
      </c>
      <c r="J22">
        <v>803442</v>
      </c>
      <c r="K22">
        <v>0</v>
      </c>
      <c r="L22">
        <v>4727</v>
      </c>
      <c r="M22">
        <v>54</v>
      </c>
      <c r="N22">
        <v>0</v>
      </c>
      <c r="O22">
        <v>0</v>
      </c>
      <c r="P22">
        <v>802946</v>
      </c>
      <c r="Q22">
        <v>0</v>
      </c>
      <c r="R22">
        <v>496</v>
      </c>
      <c r="S22">
        <v>0</v>
      </c>
      <c r="T22">
        <v>0</v>
      </c>
      <c r="U22">
        <v>0</v>
      </c>
      <c r="V22">
        <v>1514</v>
      </c>
      <c r="W22">
        <v>0</v>
      </c>
      <c r="X22">
        <v>0</v>
      </c>
      <c r="Y22">
        <v>803442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638132</v>
      </c>
      <c r="AF22">
        <v>0</v>
      </c>
      <c r="AG22">
        <v>160141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109210</v>
      </c>
      <c r="AR22">
        <v>114</v>
      </c>
      <c r="AS22">
        <v>119</v>
      </c>
      <c r="AT22">
        <v>5</v>
      </c>
      <c r="AU22">
        <v>184</v>
      </c>
      <c r="AV22">
        <v>0</v>
      </c>
      <c r="AW22">
        <v>0</v>
      </c>
      <c r="AX22">
        <v>561259</v>
      </c>
      <c r="AY22">
        <v>0</v>
      </c>
      <c r="AZ22">
        <v>0</v>
      </c>
      <c r="BA22">
        <v>0</v>
      </c>
      <c r="BB22">
        <v>10154264</v>
      </c>
      <c r="BC22">
        <v>10102</v>
      </c>
      <c r="BD22">
        <v>0</v>
      </c>
      <c r="BE22">
        <v>385</v>
      </c>
      <c r="BF22">
        <v>0</v>
      </c>
      <c r="BG22">
        <v>5104</v>
      </c>
      <c r="BH22">
        <v>0</v>
      </c>
      <c r="BI22">
        <v>3387398</v>
      </c>
      <c r="BJ22">
        <v>0</v>
      </c>
      <c r="BK22">
        <v>0</v>
      </c>
      <c r="BL22">
        <v>0</v>
      </c>
      <c r="BM22">
        <v>0</v>
      </c>
      <c r="BN22">
        <v>1839360</v>
      </c>
      <c r="BO22">
        <v>0</v>
      </c>
      <c r="BP22">
        <v>448</v>
      </c>
      <c r="BQ22">
        <v>0</v>
      </c>
      <c r="BR22">
        <v>823</v>
      </c>
      <c r="BS22">
        <v>21238744</v>
      </c>
      <c r="BT22">
        <v>2028</v>
      </c>
      <c r="BU22">
        <v>0</v>
      </c>
      <c r="BV22">
        <v>9998</v>
      </c>
      <c r="BW22">
        <v>0</v>
      </c>
      <c r="BX22">
        <v>4</v>
      </c>
      <c r="BY22">
        <v>32380</v>
      </c>
      <c r="BZ22">
        <v>7916</v>
      </c>
    </row>
    <row r="23" spans="1:78" x14ac:dyDescent="0.25">
      <c r="A23">
        <v>0</v>
      </c>
      <c r="B23" t="s">
        <v>252</v>
      </c>
      <c r="C23">
        <v>156</v>
      </c>
      <c r="D23">
        <v>0</v>
      </c>
      <c r="E23">
        <v>0</v>
      </c>
      <c r="F23">
        <v>863569</v>
      </c>
      <c r="G23">
        <v>457</v>
      </c>
      <c r="H23">
        <v>395166891</v>
      </c>
      <c r="I23">
        <v>0</v>
      </c>
      <c r="J23">
        <v>863473</v>
      </c>
      <c r="K23">
        <v>0</v>
      </c>
      <c r="L23">
        <v>4862</v>
      </c>
      <c r="M23">
        <v>54</v>
      </c>
      <c r="N23">
        <v>0</v>
      </c>
      <c r="O23">
        <v>0</v>
      </c>
      <c r="P23">
        <v>862955</v>
      </c>
      <c r="Q23">
        <v>0</v>
      </c>
      <c r="R23">
        <v>518</v>
      </c>
      <c r="S23">
        <v>0</v>
      </c>
      <c r="T23">
        <v>0</v>
      </c>
      <c r="U23">
        <v>0</v>
      </c>
      <c r="V23">
        <v>1514</v>
      </c>
      <c r="W23">
        <v>0</v>
      </c>
      <c r="X23">
        <v>0</v>
      </c>
      <c r="Y23">
        <v>863473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689977</v>
      </c>
      <c r="AF23">
        <v>0</v>
      </c>
      <c r="AG23">
        <v>168192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116423</v>
      </c>
      <c r="AR23">
        <v>114</v>
      </c>
      <c r="AS23">
        <v>118</v>
      </c>
      <c r="AT23">
        <v>5</v>
      </c>
      <c r="AU23">
        <v>185</v>
      </c>
      <c r="AV23">
        <v>0</v>
      </c>
      <c r="AW23">
        <v>0</v>
      </c>
      <c r="AX23">
        <v>585547</v>
      </c>
      <c r="AY23">
        <v>0</v>
      </c>
      <c r="AZ23">
        <v>0</v>
      </c>
      <c r="BA23">
        <v>0</v>
      </c>
      <c r="BB23">
        <v>10219680</v>
      </c>
      <c r="BC23">
        <v>10056</v>
      </c>
      <c r="BD23">
        <v>0</v>
      </c>
      <c r="BE23">
        <v>428</v>
      </c>
      <c r="BF23">
        <v>0</v>
      </c>
      <c r="BG23">
        <v>5477</v>
      </c>
      <c r="BH23">
        <v>0</v>
      </c>
      <c r="BI23">
        <v>3366926</v>
      </c>
      <c r="BJ23">
        <v>0</v>
      </c>
      <c r="BK23">
        <v>0</v>
      </c>
      <c r="BL23">
        <v>0</v>
      </c>
      <c r="BM23">
        <v>0</v>
      </c>
      <c r="BN23">
        <v>1806752</v>
      </c>
      <c r="BO23">
        <v>0</v>
      </c>
      <c r="BP23">
        <v>469</v>
      </c>
      <c r="BQ23">
        <v>0</v>
      </c>
      <c r="BR23">
        <v>862</v>
      </c>
      <c r="BS23">
        <v>21238744</v>
      </c>
      <c r="BT23">
        <v>2128</v>
      </c>
      <c r="BU23">
        <v>0</v>
      </c>
      <c r="BV23">
        <v>10624</v>
      </c>
      <c r="BW23">
        <v>0</v>
      </c>
      <c r="BX23">
        <v>5</v>
      </c>
      <c r="BY23">
        <v>34426</v>
      </c>
      <c r="BZ23">
        <v>8400</v>
      </c>
    </row>
    <row r="24" spans="1:78" x14ac:dyDescent="0.25">
      <c r="A24">
        <v>0</v>
      </c>
      <c r="B24" t="s">
        <v>251</v>
      </c>
      <c r="C24">
        <v>163</v>
      </c>
      <c r="D24">
        <v>0</v>
      </c>
      <c r="E24">
        <v>0</v>
      </c>
      <c r="F24">
        <v>900346</v>
      </c>
      <c r="G24">
        <v>457</v>
      </c>
      <c r="H24">
        <v>412081696</v>
      </c>
      <c r="I24">
        <v>0</v>
      </c>
      <c r="J24">
        <v>900183</v>
      </c>
      <c r="K24">
        <v>0</v>
      </c>
      <c r="L24">
        <v>5010</v>
      </c>
      <c r="M24">
        <v>54</v>
      </c>
      <c r="N24">
        <v>0</v>
      </c>
      <c r="O24">
        <v>0</v>
      </c>
      <c r="P24">
        <v>899655</v>
      </c>
      <c r="Q24">
        <v>0</v>
      </c>
      <c r="R24">
        <v>528</v>
      </c>
      <c r="S24">
        <v>0</v>
      </c>
      <c r="T24">
        <v>0</v>
      </c>
      <c r="U24">
        <v>0</v>
      </c>
      <c r="V24">
        <v>1514</v>
      </c>
      <c r="W24">
        <v>0</v>
      </c>
      <c r="X24">
        <v>0</v>
      </c>
      <c r="Y24">
        <v>900183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720787</v>
      </c>
      <c r="AF24">
        <v>0</v>
      </c>
      <c r="AG24">
        <v>173944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121288</v>
      </c>
      <c r="AR24">
        <v>114</v>
      </c>
      <c r="AS24">
        <v>119</v>
      </c>
      <c r="AT24">
        <v>5</v>
      </c>
      <c r="AU24">
        <v>185</v>
      </c>
      <c r="AV24">
        <v>0</v>
      </c>
      <c r="AW24">
        <v>0</v>
      </c>
      <c r="AX24">
        <v>601877</v>
      </c>
      <c r="AY24">
        <v>0</v>
      </c>
      <c r="AZ24">
        <v>0</v>
      </c>
      <c r="BA24">
        <v>0</v>
      </c>
      <c r="BB24">
        <v>10234184</v>
      </c>
      <c r="BC24">
        <v>10080</v>
      </c>
      <c r="BD24">
        <v>0</v>
      </c>
      <c r="BE24">
        <v>618</v>
      </c>
      <c r="BF24">
        <v>0</v>
      </c>
      <c r="BG24">
        <v>5923</v>
      </c>
      <c r="BH24">
        <v>0</v>
      </c>
      <c r="BI24">
        <v>3334287</v>
      </c>
      <c r="BJ24">
        <v>0</v>
      </c>
      <c r="BK24">
        <v>0</v>
      </c>
      <c r="BL24">
        <v>0</v>
      </c>
      <c r="BM24">
        <v>0</v>
      </c>
      <c r="BN24">
        <v>1742032</v>
      </c>
      <c r="BO24">
        <v>0</v>
      </c>
      <c r="BP24">
        <v>491</v>
      </c>
      <c r="BQ24">
        <v>0</v>
      </c>
      <c r="BR24">
        <v>903</v>
      </c>
      <c r="BS24">
        <v>21238744</v>
      </c>
      <c r="BT24">
        <v>2214</v>
      </c>
      <c r="BU24">
        <v>0</v>
      </c>
      <c r="BV24">
        <v>11072</v>
      </c>
      <c r="BW24">
        <v>0</v>
      </c>
      <c r="BX24">
        <v>5</v>
      </c>
      <c r="BY24">
        <v>35860</v>
      </c>
      <c r="BZ24">
        <v>8786</v>
      </c>
    </row>
    <row r="25" spans="1:78" x14ac:dyDescent="0.25">
      <c r="A25">
        <v>0</v>
      </c>
      <c r="B25" t="s">
        <v>250</v>
      </c>
      <c r="C25">
        <v>170</v>
      </c>
      <c r="D25">
        <v>0</v>
      </c>
      <c r="E25">
        <v>0</v>
      </c>
      <c r="F25">
        <v>938407</v>
      </c>
      <c r="G25">
        <v>455</v>
      </c>
      <c r="H25">
        <v>427059296</v>
      </c>
      <c r="I25">
        <v>0</v>
      </c>
      <c r="J25">
        <v>938249</v>
      </c>
      <c r="K25">
        <v>0</v>
      </c>
      <c r="L25">
        <v>5110</v>
      </c>
      <c r="M25">
        <v>54</v>
      </c>
      <c r="N25">
        <v>0</v>
      </c>
      <c r="O25">
        <v>0</v>
      </c>
      <c r="P25">
        <v>937715</v>
      </c>
      <c r="Q25">
        <v>0</v>
      </c>
      <c r="R25">
        <v>534</v>
      </c>
      <c r="S25">
        <v>0</v>
      </c>
      <c r="T25">
        <v>0</v>
      </c>
      <c r="U25">
        <v>0</v>
      </c>
      <c r="V25">
        <v>1514</v>
      </c>
      <c r="W25">
        <v>0</v>
      </c>
      <c r="X25">
        <v>0</v>
      </c>
      <c r="Y25">
        <v>938249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751237</v>
      </c>
      <c r="AF25">
        <v>0</v>
      </c>
      <c r="AG25">
        <v>181460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124330</v>
      </c>
      <c r="AR25">
        <v>114</v>
      </c>
      <c r="AS25">
        <v>118</v>
      </c>
      <c r="AT25">
        <v>5</v>
      </c>
      <c r="AU25">
        <v>185</v>
      </c>
      <c r="AV25">
        <v>0</v>
      </c>
      <c r="AW25">
        <v>0</v>
      </c>
      <c r="AX25">
        <v>611967</v>
      </c>
      <c r="AY25">
        <v>0</v>
      </c>
      <c r="AZ25">
        <v>0</v>
      </c>
      <c r="BA25">
        <v>0</v>
      </c>
      <c r="BB25">
        <v>10244544</v>
      </c>
      <c r="BC25">
        <v>10047</v>
      </c>
      <c r="BD25">
        <v>0</v>
      </c>
      <c r="BE25">
        <v>801</v>
      </c>
      <c r="BF25">
        <v>0</v>
      </c>
      <c r="BG25">
        <v>6322</v>
      </c>
      <c r="BH25">
        <v>0</v>
      </c>
      <c r="BI25">
        <v>3312991</v>
      </c>
      <c r="BJ25">
        <v>0</v>
      </c>
      <c r="BK25">
        <v>0</v>
      </c>
      <c r="BL25">
        <v>0</v>
      </c>
      <c r="BM25">
        <v>0</v>
      </c>
      <c r="BN25">
        <v>1704016</v>
      </c>
      <c r="BO25">
        <v>0</v>
      </c>
      <c r="BP25">
        <v>508</v>
      </c>
      <c r="BQ25">
        <v>0</v>
      </c>
      <c r="BR25">
        <v>971</v>
      </c>
      <c r="BS25">
        <v>21238744</v>
      </c>
      <c r="BT25">
        <v>2314</v>
      </c>
      <c r="BU25">
        <v>0</v>
      </c>
      <c r="BV25">
        <v>11587</v>
      </c>
      <c r="BW25">
        <v>0</v>
      </c>
      <c r="BX25">
        <v>5</v>
      </c>
      <c r="BY25">
        <v>37582</v>
      </c>
      <c r="BZ25">
        <v>9132</v>
      </c>
    </row>
    <row r="26" spans="1:78" x14ac:dyDescent="0.25">
      <c r="A26">
        <v>0</v>
      </c>
      <c r="B26" t="s">
        <v>249</v>
      </c>
      <c r="C26">
        <v>177</v>
      </c>
      <c r="D26">
        <v>0</v>
      </c>
      <c r="E26">
        <v>0</v>
      </c>
      <c r="F26">
        <v>969389</v>
      </c>
      <c r="G26">
        <v>456</v>
      </c>
      <c r="H26">
        <v>442043033</v>
      </c>
      <c r="I26">
        <v>0</v>
      </c>
      <c r="J26">
        <v>969108</v>
      </c>
      <c r="K26">
        <v>0</v>
      </c>
      <c r="L26">
        <v>5192</v>
      </c>
      <c r="M26">
        <v>54</v>
      </c>
      <c r="N26">
        <v>0</v>
      </c>
      <c r="O26">
        <v>0</v>
      </c>
      <c r="P26">
        <v>968568</v>
      </c>
      <c r="Q26">
        <v>0</v>
      </c>
      <c r="R26">
        <v>540</v>
      </c>
      <c r="S26">
        <v>0</v>
      </c>
      <c r="T26">
        <v>0</v>
      </c>
      <c r="U26">
        <v>0</v>
      </c>
      <c r="V26">
        <v>1514</v>
      </c>
      <c r="W26">
        <v>0</v>
      </c>
      <c r="X26">
        <v>0</v>
      </c>
      <c r="Y26">
        <v>969108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775618</v>
      </c>
      <c r="AF26">
        <v>0</v>
      </c>
      <c r="AG26">
        <v>187856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126897</v>
      </c>
      <c r="AR26">
        <v>114</v>
      </c>
      <c r="AS26">
        <v>118</v>
      </c>
      <c r="AT26">
        <v>5</v>
      </c>
      <c r="AU26">
        <v>185</v>
      </c>
      <c r="AV26">
        <v>0</v>
      </c>
      <c r="AW26">
        <v>0</v>
      </c>
      <c r="AX26">
        <v>618601</v>
      </c>
      <c r="AY26">
        <v>0</v>
      </c>
      <c r="AZ26">
        <v>0</v>
      </c>
      <c r="BA26">
        <v>0</v>
      </c>
      <c r="BB26">
        <v>10216720</v>
      </c>
      <c r="BC26">
        <v>10068</v>
      </c>
      <c r="BD26">
        <v>0</v>
      </c>
      <c r="BE26">
        <v>873</v>
      </c>
      <c r="BF26">
        <v>0</v>
      </c>
      <c r="BG26">
        <v>6716</v>
      </c>
      <c r="BH26">
        <v>0</v>
      </c>
      <c r="BI26">
        <v>3307857</v>
      </c>
      <c r="BJ26">
        <v>0</v>
      </c>
      <c r="BK26">
        <v>0</v>
      </c>
      <c r="BL26">
        <v>0</v>
      </c>
      <c r="BM26">
        <v>0</v>
      </c>
      <c r="BN26">
        <v>1664656</v>
      </c>
      <c r="BO26">
        <v>0</v>
      </c>
      <c r="BP26">
        <v>514</v>
      </c>
      <c r="BQ26">
        <v>0</v>
      </c>
      <c r="BR26">
        <v>1031</v>
      </c>
      <c r="BS26">
        <v>21238744</v>
      </c>
      <c r="BT26">
        <v>2337</v>
      </c>
      <c r="BU26">
        <v>0</v>
      </c>
      <c r="BV26">
        <v>11881</v>
      </c>
      <c r="BW26">
        <v>0</v>
      </c>
      <c r="BX26">
        <v>5</v>
      </c>
      <c r="BY26">
        <v>38668</v>
      </c>
      <c r="BZ26">
        <v>9232</v>
      </c>
    </row>
    <row r="27" spans="1:78" x14ac:dyDescent="0.25">
      <c r="A27">
        <v>0</v>
      </c>
      <c r="B27" t="s">
        <v>248</v>
      </c>
      <c r="C27">
        <v>184</v>
      </c>
      <c r="D27">
        <v>0</v>
      </c>
      <c r="E27">
        <v>0</v>
      </c>
      <c r="F27">
        <v>1010751</v>
      </c>
      <c r="G27">
        <v>455</v>
      </c>
      <c r="H27">
        <v>460631937</v>
      </c>
      <c r="I27">
        <v>0</v>
      </c>
      <c r="J27">
        <v>1010378</v>
      </c>
      <c r="K27">
        <v>0</v>
      </c>
      <c r="L27">
        <v>5380</v>
      </c>
      <c r="M27">
        <v>54</v>
      </c>
      <c r="N27">
        <v>0</v>
      </c>
      <c r="O27">
        <v>0</v>
      </c>
      <c r="P27">
        <v>1009830</v>
      </c>
      <c r="Q27">
        <v>0</v>
      </c>
      <c r="R27">
        <v>548</v>
      </c>
      <c r="S27">
        <v>0</v>
      </c>
      <c r="T27">
        <v>0</v>
      </c>
      <c r="U27">
        <v>0</v>
      </c>
      <c r="V27">
        <v>1514</v>
      </c>
      <c r="W27">
        <v>0</v>
      </c>
      <c r="X27">
        <v>0</v>
      </c>
      <c r="Y27">
        <v>1010378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808778</v>
      </c>
      <c r="AF27">
        <v>0</v>
      </c>
      <c r="AG27">
        <v>195778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134880</v>
      </c>
      <c r="AR27">
        <v>114</v>
      </c>
      <c r="AS27">
        <v>118</v>
      </c>
      <c r="AT27">
        <v>5</v>
      </c>
      <c r="AU27">
        <v>185</v>
      </c>
      <c r="AV27">
        <v>0</v>
      </c>
      <c r="AW27">
        <v>0</v>
      </c>
      <c r="AX27">
        <v>658039</v>
      </c>
      <c r="AY27">
        <v>0</v>
      </c>
      <c r="AZ27">
        <v>0</v>
      </c>
      <c r="BA27">
        <v>0</v>
      </c>
      <c r="BB27">
        <v>10296640</v>
      </c>
      <c r="BC27">
        <v>10076</v>
      </c>
      <c r="BD27">
        <v>0</v>
      </c>
      <c r="BE27">
        <v>1005</v>
      </c>
      <c r="BF27">
        <v>0</v>
      </c>
      <c r="BG27">
        <v>7006</v>
      </c>
      <c r="BH27">
        <v>0</v>
      </c>
      <c r="BI27">
        <v>3377034</v>
      </c>
      <c r="BJ27">
        <v>0</v>
      </c>
      <c r="BK27">
        <v>0</v>
      </c>
      <c r="BL27">
        <v>0</v>
      </c>
      <c r="BM27">
        <v>0</v>
      </c>
      <c r="BN27">
        <v>1683088</v>
      </c>
      <c r="BO27">
        <v>0</v>
      </c>
      <c r="BP27">
        <v>532</v>
      </c>
      <c r="BQ27">
        <v>0</v>
      </c>
      <c r="BR27">
        <v>1065</v>
      </c>
      <c r="BS27">
        <v>21238744</v>
      </c>
      <c r="BT27">
        <v>2380</v>
      </c>
      <c r="BU27">
        <v>0</v>
      </c>
      <c r="BV27">
        <v>12521</v>
      </c>
      <c r="BW27">
        <v>0</v>
      </c>
      <c r="BX27">
        <v>5</v>
      </c>
      <c r="BY27">
        <v>40620</v>
      </c>
      <c r="BZ27">
        <v>9856</v>
      </c>
    </row>
    <row r="28" spans="1:78" x14ac:dyDescent="0.25">
      <c r="A28">
        <v>0</v>
      </c>
      <c r="B28" t="s">
        <v>247</v>
      </c>
      <c r="C28">
        <v>191</v>
      </c>
      <c r="D28">
        <v>0</v>
      </c>
      <c r="E28">
        <v>0</v>
      </c>
      <c r="F28">
        <v>1038476</v>
      </c>
      <c r="G28">
        <v>454</v>
      </c>
      <c r="H28">
        <v>471587903</v>
      </c>
      <c r="I28">
        <v>0</v>
      </c>
      <c r="J28">
        <v>1038189</v>
      </c>
      <c r="K28">
        <v>0</v>
      </c>
      <c r="L28">
        <v>5634</v>
      </c>
      <c r="M28">
        <v>54</v>
      </c>
      <c r="N28">
        <v>0</v>
      </c>
      <c r="O28">
        <v>0</v>
      </c>
      <c r="P28">
        <v>1037637</v>
      </c>
      <c r="Q28">
        <v>0</v>
      </c>
      <c r="R28">
        <v>552</v>
      </c>
      <c r="S28">
        <v>0</v>
      </c>
      <c r="T28">
        <v>0</v>
      </c>
      <c r="U28">
        <v>0</v>
      </c>
      <c r="V28">
        <v>1514</v>
      </c>
      <c r="W28">
        <v>0</v>
      </c>
      <c r="X28">
        <v>0</v>
      </c>
      <c r="Y28">
        <v>1038189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830363</v>
      </c>
      <c r="AF28">
        <v>0</v>
      </c>
      <c r="AG28">
        <v>201750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137857</v>
      </c>
      <c r="AR28">
        <v>114</v>
      </c>
      <c r="AS28">
        <v>118</v>
      </c>
      <c r="AT28">
        <v>5</v>
      </c>
      <c r="AU28">
        <v>185</v>
      </c>
      <c r="AV28">
        <v>0</v>
      </c>
      <c r="AW28">
        <v>0</v>
      </c>
      <c r="AX28">
        <v>665470</v>
      </c>
      <c r="AY28">
        <v>0</v>
      </c>
      <c r="AZ28">
        <v>0</v>
      </c>
      <c r="BA28">
        <v>0</v>
      </c>
      <c r="BB28">
        <v>10294864</v>
      </c>
      <c r="BC28">
        <v>10062</v>
      </c>
      <c r="BD28">
        <v>0</v>
      </c>
      <c r="BE28">
        <v>1222</v>
      </c>
      <c r="BF28">
        <v>0</v>
      </c>
      <c r="BG28">
        <v>7429</v>
      </c>
      <c r="BH28">
        <v>0</v>
      </c>
      <c r="BI28">
        <v>3324255</v>
      </c>
      <c r="BJ28">
        <v>0</v>
      </c>
      <c r="BK28">
        <v>0</v>
      </c>
      <c r="BL28">
        <v>0</v>
      </c>
      <c r="BM28">
        <v>0</v>
      </c>
      <c r="BN28">
        <v>1659856</v>
      </c>
      <c r="BO28">
        <v>0</v>
      </c>
      <c r="BP28">
        <v>551</v>
      </c>
      <c r="BQ28">
        <v>0</v>
      </c>
      <c r="BR28">
        <v>1104</v>
      </c>
      <c r="BS28">
        <v>21238744</v>
      </c>
      <c r="BT28">
        <v>2422</v>
      </c>
      <c r="BU28">
        <v>0</v>
      </c>
      <c r="BV28">
        <v>12902</v>
      </c>
      <c r="BW28">
        <v>0</v>
      </c>
      <c r="BX28">
        <v>5</v>
      </c>
      <c r="BY28">
        <v>41894</v>
      </c>
      <c r="BZ28">
        <v>10104</v>
      </c>
    </row>
    <row r="29" spans="1:78" x14ac:dyDescent="0.25">
      <c r="A29">
        <v>0</v>
      </c>
      <c r="B29" t="s">
        <v>246</v>
      </c>
      <c r="C29">
        <v>198</v>
      </c>
      <c r="D29">
        <v>0</v>
      </c>
      <c r="E29">
        <v>0</v>
      </c>
      <c r="F29">
        <v>1073334</v>
      </c>
      <c r="G29">
        <v>451</v>
      </c>
      <c r="H29">
        <v>484495093</v>
      </c>
      <c r="I29">
        <v>0</v>
      </c>
      <c r="J29">
        <v>1073132</v>
      </c>
      <c r="K29">
        <v>0</v>
      </c>
      <c r="L29">
        <v>6060</v>
      </c>
      <c r="M29">
        <v>54</v>
      </c>
      <c r="N29">
        <v>0</v>
      </c>
      <c r="O29">
        <v>0</v>
      </c>
      <c r="P29">
        <v>1072560</v>
      </c>
      <c r="Q29">
        <v>0</v>
      </c>
      <c r="R29">
        <v>572</v>
      </c>
      <c r="S29">
        <v>0</v>
      </c>
      <c r="T29">
        <v>0</v>
      </c>
      <c r="U29">
        <v>0</v>
      </c>
      <c r="V29">
        <v>1514</v>
      </c>
      <c r="W29">
        <v>0</v>
      </c>
      <c r="X29">
        <v>0</v>
      </c>
      <c r="Y29">
        <v>1073132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857100</v>
      </c>
      <c r="AF29">
        <v>0</v>
      </c>
      <c r="AG29">
        <v>209530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141926</v>
      </c>
      <c r="AR29">
        <v>114</v>
      </c>
      <c r="AS29">
        <v>118</v>
      </c>
      <c r="AT29">
        <v>5</v>
      </c>
      <c r="AU29">
        <v>185</v>
      </c>
      <c r="AV29">
        <v>0</v>
      </c>
      <c r="AW29">
        <v>0</v>
      </c>
      <c r="AX29">
        <v>666698</v>
      </c>
      <c r="AY29">
        <v>0</v>
      </c>
      <c r="AZ29">
        <v>0</v>
      </c>
      <c r="BA29">
        <v>0</v>
      </c>
      <c r="BB29">
        <v>10279472</v>
      </c>
      <c r="BC29">
        <v>10058</v>
      </c>
      <c r="BD29">
        <v>0</v>
      </c>
      <c r="BE29">
        <v>1343</v>
      </c>
      <c r="BF29">
        <v>0</v>
      </c>
      <c r="BG29">
        <v>7851</v>
      </c>
      <c r="BH29">
        <v>0</v>
      </c>
      <c r="BI29">
        <v>3167122</v>
      </c>
      <c r="BJ29">
        <v>0</v>
      </c>
      <c r="BK29">
        <v>0</v>
      </c>
      <c r="BL29">
        <v>0</v>
      </c>
      <c r="BM29">
        <v>0</v>
      </c>
      <c r="BN29">
        <v>1645264</v>
      </c>
      <c r="BO29">
        <v>0</v>
      </c>
      <c r="BP29">
        <v>558</v>
      </c>
      <c r="BQ29">
        <v>0</v>
      </c>
      <c r="BR29">
        <v>1136</v>
      </c>
      <c r="BS29">
        <v>21238744</v>
      </c>
      <c r="BT29">
        <v>2486</v>
      </c>
      <c r="BU29">
        <v>0</v>
      </c>
      <c r="BV29">
        <v>13323</v>
      </c>
      <c r="BW29">
        <v>0</v>
      </c>
      <c r="BX29">
        <v>6</v>
      </c>
      <c r="BY29">
        <v>43444</v>
      </c>
      <c r="BZ29">
        <v>10254</v>
      </c>
    </row>
    <row r="30" spans="1:78" x14ac:dyDescent="0.25">
      <c r="A30">
        <v>0</v>
      </c>
      <c r="B30" t="s">
        <v>245</v>
      </c>
      <c r="C30">
        <v>205</v>
      </c>
      <c r="D30">
        <v>0</v>
      </c>
      <c r="E30">
        <v>0</v>
      </c>
      <c r="F30">
        <v>1097899</v>
      </c>
      <c r="G30">
        <v>449</v>
      </c>
      <c r="H30">
        <v>493384058</v>
      </c>
      <c r="I30">
        <v>0</v>
      </c>
      <c r="J30">
        <v>1097619</v>
      </c>
      <c r="K30">
        <v>0</v>
      </c>
      <c r="L30">
        <v>6140</v>
      </c>
      <c r="M30">
        <v>54</v>
      </c>
      <c r="N30">
        <v>0</v>
      </c>
      <c r="O30">
        <v>0</v>
      </c>
      <c r="P30">
        <v>1097039</v>
      </c>
      <c r="Q30">
        <v>0</v>
      </c>
      <c r="R30">
        <v>580</v>
      </c>
      <c r="S30">
        <v>0</v>
      </c>
      <c r="T30">
        <v>0</v>
      </c>
      <c r="U30">
        <v>0</v>
      </c>
      <c r="V30">
        <v>1514</v>
      </c>
      <c r="W30">
        <v>0</v>
      </c>
      <c r="X30">
        <v>0</v>
      </c>
      <c r="Y30">
        <v>1097619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875980</v>
      </c>
      <c r="AF30">
        <v>0</v>
      </c>
      <c r="AG30">
        <v>215057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144762</v>
      </c>
      <c r="AR30">
        <v>114</v>
      </c>
      <c r="AS30">
        <v>118</v>
      </c>
      <c r="AT30">
        <v>5</v>
      </c>
      <c r="AU30">
        <v>185</v>
      </c>
      <c r="AV30">
        <v>0</v>
      </c>
      <c r="AW30">
        <v>0</v>
      </c>
      <c r="AX30">
        <v>674342</v>
      </c>
      <c r="AY30">
        <v>0</v>
      </c>
      <c r="AZ30">
        <v>0</v>
      </c>
      <c r="BA30">
        <v>0</v>
      </c>
      <c r="BB30">
        <v>10283616</v>
      </c>
      <c r="BC30">
        <v>10066</v>
      </c>
      <c r="BD30">
        <v>0</v>
      </c>
      <c r="BE30">
        <v>1405</v>
      </c>
      <c r="BF30">
        <v>0</v>
      </c>
      <c r="BG30">
        <v>8179</v>
      </c>
      <c r="BH30">
        <v>0</v>
      </c>
      <c r="BI30">
        <v>2897404</v>
      </c>
      <c r="BJ30">
        <v>0</v>
      </c>
      <c r="BK30">
        <v>0</v>
      </c>
      <c r="BL30">
        <v>0</v>
      </c>
      <c r="BM30">
        <v>0</v>
      </c>
      <c r="BN30">
        <v>1638176</v>
      </c>
      <c r="BO30">
        <v>0</v>
      </c>
      <c r="BP30">
        <v>576</v>
      </c>
      <c r="BQ30">
        <v>0</v>
      </c>
      <c r="BR30">
        <v>1182</v>
      </c>
      <c r="BS30">
        <v>21238744</v>
      </c>
      <c r="BT30">
        <v>2586</v>
      </c>
      <c r="BU30">
        <v>0</v>
      </c>
      <c r="BV30">
        <v>13640</v>
      </c>
      <c r="BW30">
        <v>0</v>
      </c>
      <c r="BX30">
        <v>6</v>
      </c>
      <c r="BY30">
        <v>44616</v>
      </c>
      <c r="BZ30">
        <v>10362</v>
      </c>
    </row>
    <row r="31" spans="1:78" x14ac:dyDescent="0.25">
      <c r="A31">
        <v>0</v>
      </c>
      <c r="B31" t="s">
        <v>244</v>
      </c>
      <c r="C31">
        <v>212</v>
      </c>
      <c r="D31">
        <v>0</v>
      </c>
      <c r="E31">
        <v>0</v>
      </c>
      <c r="F31">
        <v>1134495</v>
      </c>
      <c r="G31">
        <v>446</v>
      </c>
      <c r="H31">
        <v>506936255</v>
      </c>
      <c r="I31">
        <v>0</v>
      </c>
      <c r="J31">
        <v>1134315</v>
      </c>
      <c r="K31">
        <v>0</v>
      </c>
      <c r="L31">
        <v>6194</v>
      </c>
      <c r="M31">
        <v>54</v>
      </c>
      <c r="N31">
        <v>0</v>
      </c>
      <c r="O31">
        <v>0</v>
      </c>
      <c r="P31">
        <v>1133723</v>
      </c>
      <c r="Q31">
        <v>0</v>
      </c>
      <c r="R31">
        <v>592</v>
      </c>
      <c r="S31">
        <v>0</v>
      </c>
      <c r="T31">
        <v>0</v>
      </c>
      <c r="U31">
        <v>0</v>
      </c>
      <c r="V31">
        <v>1514</v>
      </c>
      <c r="W31">
        <v>0</v>
      </c>
      <c r="X31">
        <v>0</v>
      </c>
      <c r="Y31">
        <v>1134315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904672</v>
      </c>
      <c r="AF31">
        <v>0</v>
      </c>
      <c r="AG31">
        <v>223007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148051</v>
      </c>
      <c r="AR31">
        <v>114</v>
      </c>
      <c r="AS31">
        <v>118</v>
      </c>
      <c r="AT31">
        <v>5</v>
      </c>
      <c r="AU31">
        <v>185</v>
      </c>
      <c r="AV31">
        <v>0</v>
      </c>
      <c r="AW31">
        <v>0</v>
      </c>
      <c r="AX31">
        <v>684169</v>
      </c>
      <c r="AY31">
        <v>0</v>
      </c>
      <c r="AZ31">
        <v>0</v>
      </c>
      <c r="BA31">
        <v>0</v>
      </c>
      <c r="BB31">
        <v>10286872</v>
      </c>
      <c r="BC31">
        <v>10060</v>
      </c>
      <c r="BD31">
        <v>0</v>
      </c>
      <c r="BE31">
        <v>1492</v>
      </c>
      <c r="BF31">
        <v>0</v>
      </c>
      <c r="BG31">
        <v>8489</v>
      </c>
      <c r="BH31">
        <v>0</v>
      </c>
      <c r="BI31">
        <v>2867162</v>
      </c>
      <c r="BJ31">
        <v>0</v>
      </c>
      <c r="BK31">
        <v>0</v>
      </c>
      <c r="BL31">
        <v>0</v>
      </c>
      <c r="BM31">
        <v>0</v>
      </c>
      <c r="BN31">
        <v>1630112</v>
      </c>
      <c r="BO31">
        <v>0</v>
      </c>
      <c r="BP31">
        <v>589</v>
      </c>
      <c r="BQ31">
        <v>0</v>
      </c>
      <c r="BR31">
        <v>1204</v>
      </c>
      <c r="BS31">
        <v>21238744</v>
      </c>
      <c r="BT31">
        <v>2647</v>
      </c>
      <c r="BU31">
        <v>0</v>
      </c>
      <c r="BV31">
        <v>14089</v>
      </c>
      <c r="BW31">
        <v>0</v>
      </c>
      <c r="BX31">
        <v>6</v>
      </c>
      <c r="BY31">
        <v>46186</v>
      </c>
      <c r="BZ31">
        <v>10592</v>
      </c>
    </row>
    <row r="32" spans="1:78" x14ac:dyDescent="0.25">
      <c r="A32">
        <v>0</v>
      </c>
      <c r="B32" t="s">
        <v>243</v>
      </c>
      <c r="C32">
        <v>219</v>
      </c>
      <c r="D32">
        <v>0</v>
      </c>
      <c r="E32">
        <v>0</v>
      </c>
      <c r="F32">
        <v>1162667</v>
      </c>
      <c r="G32">
        <v>446</v>
      </c>
      <c r="H32">
        <v>518525896</v>
      </c>
      <c r="I32">
        <v>0</v>
      </c>
      <c r="J32">
        <v>1162502</v>
      </c>
      <c r="K32">
        <v>0</v>
      </c>
      <c r="L32">
        <v>6358</v>
      </c>
      <c r="M32">
        <v>54</v>
      </c>
      <c r="N32">
        <v>0</v>
      </c>
      <c r="O32">
        <v>0</v>
      </c>
      <c r="P32">
        <v>1161896</v>
      </c>
      <c r="Q32">
        <v>0</v>
      </c>
      <c r="R32">
        <v>606</v>
      </c>
      <c r="S32">
        <v>0</v>
      </c>
      <c r="T32">
        <v>0</v>
      </c>
      <c r="U32">
        <v>0</v>
      </c>
      <c r="V32">
        <v>1514</v>
      </c>
      <c r="W32">
        <v>0</v>
      </c>
      <c r="X32">
        <v>0</v>
      </c>
      <c r="Y32">
        <v>1162502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927528</v>
      </c>
      <c r="AF32">
        <v>0</v>
      </c>
      <c r="AG32">
        <v>228174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152325</v>
      </c>
      <c r="AR32">
        <v>114</v>
      </c>
      <c r="AS32">
        <v>118</v>
      </c>
      <c r="AT32">
        <v>5</v>
      </c>
      <c r="AU32">
        <v>185</v>
      </c>
      <c r="AV32">
        <v>0</v>
      </c>
      <c r="AW32">
        <v>0</v>
      </c>
      <c r="AX32">
        <v>694676</v>
      </c>
      <c r="AY32">
        <v>0</v>
      </c>
      <c r="AZ32">
        <v>0</v>
      </c>
      <c r="BA32">
        <v>0</v>
      </c>
      <c r="BB32">
        <v>10289240</v>
      </c>
      <c r="BC32">
        <v>10084</v>
      </c>
      <c r="BD32">
        <v>0</v>
      </c>
      <c r="BE32">
        <v>1588</v>
      </c>
      <c r="BF32">
        <v>0</v>
      </c>
      <c r="BG32">
        <v>8931</v>
      </c>
      <c r="BH32">
        <v>0</v>
      </c>
      <c r="BI32">
        <v>2939217</v>
      </c>
      <c r="BJ32">
        <v>0</v>
      </c>
      <c r="BK32">
        <v>0</v>
      </c>
      <c r="BL32">
        <v>0</v>
      </c>
      <c r="BM32">
        <v>0</v>
      </c>
      <c r="BN32">
        <v>1624768</v>
      </c>
      <c r="BO32">
        <v>0</v>
      </c>
      <c r="BP32">
        <v>624</v>
      </c>
      <c r="BQ32">
        <v>0</v>
      </c>
      <c r="BR32">
        <v>1267</v>
      </c>
      <c r="BS32">
        <v>21238744</v>
      </c>
      <c r="BT32">
        <v>2758</v>
      </c>
      <c r="BU32">
        <v>0</v>
      </c>
      <c r="BV32">
        <v>14501</v>
      </c>
      <c r="BW32">
        <v>0</v>
      </c>
      <c r="BX32">
        <v>6</v>
      </c>
      <c r="BY32">
        <v>47532</v>
      </c>
      <c r="BZ32">
        <v>10906</v>
      </c>
    </row>
    <row r="33" spans="1:78" x14ac:dyDescent="0.25">
      <c r="A33">
        <v>0</v>
      </c>
      <c r="B33" t="s">
        <v>242</v>
      </c>
      <c r="C33">
        <v>226</v>
      </c>
      <c r="D33">
        <v>0</v>
      </c>
      <c r="E33">
        <v>0</v>
      </c>
      <c r="F33">
        <v>1192584</v>
      </c>
      <c r="G33">
        <v>443</v>
      </c>
      <c r="H33">
        <v>528484883</v>
      </c>
      <c r="I33">
        <v>0</v>
      </c>
      <c r="J33">
        <v>1192467</v>
      </c>
      <c r="K33">
        <v>0</v>
      </c>
      <c r="L33">
        <v>6452</v>
      </c>
      <c r="M33">
        <v>54</v>
      </c>
      <c r="N33">
        <v>0</v>
      </c>
      <c r="O33">
        <v>0</v>
      </c>
      <c r="P33">
        <v>1191841</v>
      </c>
      <c r="Q33">
        <v>0</v>
      </c>
      <c r="R33">
        <v>626</v>
      </c>
      <c r="S33">
        <v>0</v>
      </c>
      <c r="T33">
        <v>0</v>
      </c>
      <c r="U33">
        <v>0</v>
      </c>
      <c r="V33">
        <v>1514</v>
      </c>
      <c r="W33">
        <v>0</v>
      </c>
      <c r="X33">
        <v>0</v>
      </c>
      <c r="Y33">
        <v>1192467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950834</v>
      </c>
      <c r="AF33">
        <v>0</v>
      </c>
      <c r="AG33">
        <v>234739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157354</v>
      </c>
      <c r="AR33">
        <v>114</v>
      </c>
      <c r="AS33">
        <v>118</v>
      </c>
      <c r="AT33">
        <v>5</v>
      </c>
      <c r="AU33">
        <v>185</v>
      </c>
      <c r="AV33">
        <v>0</v>
      </c>
      <c r="AW33">
        <v>0</v>
      </c>
      <c r="AX33">
        <v>710706</v>
      </c>
      <c r="AY33">
        <v>0</v>
      </c>
      <c r="AZ33">
        <v>0</v>
      </c>
      <c r="BA33">
        <v>0</v>
      </c>
      <c r="BB33">
        <v>10295456</v>
      </c>
      <c r="BC33">
        <v>10064</v>
      </c>
      <c r="BD33">
        <v>0</v>
      </c>
      <c r="BE33">
        <v>1723</v>
      </c>
      <c r="BF33">
        <v>0</v>
      </c>
      <c r="BG33">
        <v>9305</v>
      </c>
      <c r="BH33">
        <v>0</v>
      </c>
      <c r="BI33">
        <v>2943356</v>
      </c>
      <c r="BJ33">
        <v>0</v>
      </c>
      <c r="BK33">
        <v>0</v>
      </c>
      <c r="BL33">
        <v>0</v>
      </c>
      <c r="BM33">
        <v>0</v>
      </c>
      <c r="BN33">
        <v>1626496</v>
      </c>
      <c r="BO33">
        <v>0</v>
      </c>
      <c r="BP33">
        <v>659</v>
      </c>
      <c r="BQ33">
        <v>0</v>
      </c>
      <c r="BR33">
        <v>1311</v>
      </c>
      <c r="BS33">
        <v>21238744</v>
      </c>
      <c r="BT33">
        <v>2818</v>
      </c>
      <c r="BU33">
        <v>0</v>
      </c>
      <c r="BV33">
        <v>14982</v>
      </c>
      <c r="BW33">
        <v>0</v>
      </c>
      <c r="BX33">
        <v>6</v>
      </c>
      <c r="BY33">
        <v>49180</v>
      </c>
      <c r="BZ33">
        <v>11184</v>
      </c>
    </row>
    <row r="34" spans="1:78" x14ac:dyDescent="0.25">
      <c r="A34">
        <v>0</v>
      </c>
      <c r="B34" t="s">
        <v>241</v>
      </c>
      <c r="C34">
        <v>233</v>
      </c>
      <c r="D34">
        <v>0</v>
      </c>
      <c r="E34">
        <v>0</v>
      </c>
      <c r="F34">
        <v>1215794</v>
      </c>
      <c r="G34">
        <v>441</v>
      </c>
      <c r="H34">
        <v>536340435</v>
      </c>
      <c r="I34">
        <v>0</v>
      </c>
      <c r="J34">
        <v>1215613</v>
      </c>
      <c r="K34">
        <v>0</v>
      </c>
      <c r="L34">
        <v>6540</v>
      </c>
      <c r="M34">
        <v>54</v>
      </c>
      <c r="N34">
        <v>0</v>
      </c>
      <c r="O34">
        <v>0</v>
      </c>
      <c r="P34">
        <v>1214971</v>
      </c>
      <c r="Q34">
        <v>0</v>
      </c>
      <c r="R34">
        <v>642</v>
      </c>
      <c r="S34">
        <v>0</v>
      </c>
      <c r="T34">
        <v>0</v>
      </c>
      <c r="U34">
        <v>0</v>
      </c>
      <c r="V34">
        <v>1514</v>
      </c>
      <c r="W34">
        <v>0</v>
      </c>
      <c r="X34">
        <v>0</v>
      </c>
      <c r="Y34">
        <v>1215613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969075</v>
      </c>
      <c r="AF34">
        <v>0</v>
      </c>
      <c r="AG34">
        <v>239556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161584</v>
      </c>
      <c r="AR34">
        <v>114</v>
      </c>
      <c r="AS34">
        <v>118</v>
      </c>
      <c r="AT34">
        <v>5</v>
      </c>
      <c r="AU34">
        <v>185</v>
      </c>
      <c r="AV34">
        <v>0</v>
      </c>
      <c r="AW34">
        <v>0</v>
      </c>
      <c r="AX34">
        <v>721347</v>
      </c>
      <c r="AY34">
        <v>0</v>
      </c>
      <c r="AZ34">
        <v>0</v>
      </c>
      <c r="BA34">
        <v>0</v>
      </c>
      <c r="BB34">
        <v>10316176</v>
      </c>
      <c r="BC34">
        <v>10065</v>
      </c>
      <c r="BD34">
        <v>0</v>
      </c>
      <c r="BE34">
        <v>1915</v>
      </c>
      <c r="BF34">
        <v>0</v>
      </c>
      <c r="BG34">
        <v>9677</v>
      </c>
      <c r="BH34">
        <v>0</v>
      </c>
      <c r="BI34">
        <v>3394210</v>
      </c>
      <c r="BJ34">
        <v>0</v>
      </c>
      <c r="BK34">
        <v>0</v>
      </c>
      <c r="BL34">
        <v>0</v>
      </c>
      <c r="BM34">
        <v>0</v>
      </c>
      <c r="BN34">
        <v>1625568</v>
      </c>
      <c r="BO34">
        <v>0</v>
      </c>
      <c r="BP34">
        <v>667</v>
      </c>
      <c r="BQ34">
        <v>0</v>
      </c>
      <c r="BR34">
        <v>1343</v>
      </c>
      <c r="BS34">
        <v>21238744</v>
      </c>
      <c r="BT34">
        <v>2868</v>
      </c>
      <c r="BU34">
        <v>0</v>
      </c>
      <c r="BV34">
        <v>15325</v>
      </c>
      <c r="BW34">
        <v>0</v>
      </c>
      <c r="BX34">
        <v>6</v>
      </c>
      <c r="BY34">
        <v>50384</v>
      </c>
      <c r="BZ34">
        <v>11361</v>
      </c>
    </row>
    <row r="35" spans="1:78" x14ac:dyDescent="0.25">
      <c r="A35">
        <v>0</v>
      </c>
      <c r="B35" t="s">
        <v>240</v>
      </c>
      <c r="C35">
        <v>240</v>
      </c>
      <c r="D35">
        <v>0</v>
      </c>
      <c r="E35">
        <v>0</v>
      </c>
      <c r="F35">
        <v>1251304</v>
      </c>
      <c r="G35">
        <v>441</v>
      </c>
      <c r="H35">
        <v>552958649</v>
      </c>
      <c r="I35">
        <v>0</v>
      </c>
      <c r="J35">
        <v>1251045</v>
      </c>
      <c r="K35">
        <v>0</v>
      </c>
      <c r="L35">
        <v>6666</v>
      </c>
      <c r="M35">
        <v>54</v>
      </c>
      <c r="N35">
        <v>0</v>
      </c>
      <c r="O35">
        <v>0</v>
      </c>
      <c r="P35">
        <v>1250393</v>
      </c>
      <c r="Q35">
        <v>0</v>
      </c>
      <c r="R35">
        <v>654</v>
      </c>
      <c r="S35">
        <v>0</v>
      </c>
      <c r="T35">
        <v>0</v>
      </c>
      <c r="U35">
        <v>0</v>
      </c>
      <c r="V35">
        <v>1514</v>
      </c>
      <c r="W35">
        <v>0</v>
      </c>
      <c r="X35">
        <v>0</v>
      </c>
      <c r="Y35">
        <v>1251045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997150</v>
      </c>
      <c r="AF35">
        <v>2</v>
      </c>
      <c r="AG35">
        <v>246787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167719</v>
      </c>
      <c r="AR35">
        <v>114</v>
      </c>
      <c r="AS35">
        <v>119</v>
      </c>
      <c r="AT35">
        <v>5</v>
      </c>
      <c r="AU35">
        <v>185</v>
      </c>
      <c r="AV35">
        <v>0</v>
      </c>
      <c r="AW35">
        <v>0</v>
      </c>
      <c r="AX35">
        <v>726430</v>
      </c>
      <c r="AY35">
        <v>0</v>
      </c>
      <c r="AZ35">
        <v>0</v>
      </c>
      <c r="BA35">
        <v>0</v>
      </c>
      <c r="BB35">
        <v>10304336</v>
      </c>
      <c r="BC35">
        <v>10056</v>
      </c>
      <c r="BD35">
        <v>0</v>
      </c>
      <c r="BE35">
        <v>2086</v>
      </c>
      <c r="BF35">
        <v>0</v>
      </c>
      <c r="BG35">
        <v>9949</v>
      </c>
      <c r="BH35">
        <v>0</v>
      </c>
      <c r="BI35">
        <v>3210965</v>
      </c>
      <c r="BJ35">
        <v>0</v>
      </c>
      <c r="BK35">
        <v>0</v>
      </c>
      <c r="BL35">
        <v>0</v>
      </c>
      <c r="BM35">
        <v>0</v>
      </c>
      <c r="BN35">
        <v>1600416</v>
      </c>
      <c r="BO35">
        <v>0</v>
      </c>
      <c r="BP35">
        <v>683</v>
      </c>
      <c r="BQ35">
        <v>0</v>
      </c>
      <c r="BR35">
        <v>1387</v>
      </c>
      <c r="BS35">
        <v>21238744</v>
      </c>
      <c r="BT35">
        <v>2952</v>
      </c>
      <c r="BU35">
        <v>0</v>
      </c>
      <c r="BV35">
        <v>15830</v>
      </c>
      <c r="BW35">
        <v>0</v>
      </c>
      <c r="BX35">
        <v>6</v>
      </c>
      <c r="BY35">
        <v>52062</v>
      </c>
      <c r="BZ35">
        <v>11728</v>
      </c>
    </row>
    <row r="36" spans="1:78" x14ac:dyDescent="0.25">
      <c r="A36">
        <v>0</v>
      </c>
      <c r="B36" t="s">
        <v>239</v>
      </c>
      <c r="C36">
        <v>247</v>
      </c>
      <c r="D36">
        <v>0</v>
      </c>
      <c r="E36">
        <v>0</v>
      </c>
      <c r="F36">
        <v>1279140</v>
      </c>
      <c r="G36">
        <v>443</v>
      </c>
      <c r="H36">
        <v>567438324</v>
      </c>
      <c r="I36">
        <v>0</v>
      </c>
      <c r="J36">
        <v>1278872</v>
      </c>
      <c r="K36">
        <v>0</v>
      </c>
      <c r="L36">
        <v>6834</v>
      </c>
      <c r="M36">
        <v>54</v>
      </c>
      <c r="N36">
        <v>0</v>
      </c>
      <c r="O36">
        <v>0</v>
      </c>
      <c r="P36">
        <v>1278204</v>
      </c>
      <c r="Q36">
        <v>0</v>
      </c>
      <c r="R36">
        <v>670</v>
      </c>
      <c r="S36">
        <v>0</v>
      </c>
      <c r="T36">
        <v>0</v>
      </c>
      <c r="U36">
        <v>0</v>
      </c>
      <c r="V36">
        <v>1514</v>
      </c>
      <c r="W36">
        <v>0</v>
      </c>
      <c r="X36">
        <v>0</v>
      </c>
      <c r="Y36">
        <v>1278872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1019626</v>
      </c>
      <c r="AF36">
        <v>2</v>
      </c>
      <c r="AG36">
        <v>251970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176914</v>
      </c>
      <c r="AR36">
        <v>114</v>
      </c>
      <c r="AS36">
        <v>119</v>
      </c>
      <c r="AT36">
        <v>5</v>
      </c>
      <c r="AU36">
        <v>185</v>
      </c>
      <c r="AV36">
        <v>0</v>
      </c>
      <c r="AW36">
        <v>0</v>
      </c>
      <c r="AX36">
        <v>733478</v>
      </c>
      <c r="AY36">
        <v>0</v>
      </c>
      <c r="AZ36">
        <v>0</v>
      </c>
      <c r="BA36">
        <v>0</v>
      </c>
      <c r="BB36">
        <v>10299600</v>
      </c>
      <c r="BC36">
        <v>10086</v>
      </c>
      <c r="BD36">
        <v>0</v>
      </c>
      <c r="BE36">
        <v>2259</v>
      </c>
      <c r="BF36">
        <v>0</v>
      </c>
      <c r="BG36">
        <v>10339</v>
      </c>
      <c r="BH36">
        <v>0</v>
      </c>
      <c r="BI36">
        <v>2944435</v>
      </c>
      <c r="BJ36">
        <v>0</v>
      </c>
      <c r="BK36">
        <v>0</v>
      </c>
      <c r="BL36">
        <v>0</v>
      </c>
      <c r="BM36">
        <v>0</v>
      </c>
      <c r="BN36">
        <v>1589664</v>
      </c>
      <c r="BO36">
        <v>0</v>
      </c>
      <c r="BP36">
        <v>689</v>
      </c>
      <c r="BQ36">
        <v>0</v>
      </c>
      <c r="BR36">
        <v>1415</v>
      </c>
      <c r="BS36">
        <v>21238744</v>
      </c>
      <c r="BT36">
        <v>3028</v>
      </c>
      <c r="BU36">
        <v>0</v>
      </c>
      <c r="BV36">
        <v>16139</v>
      </c>
      <c r="BW36">
        <v>0</v>
      </c>
      <c r="BX36">
        <v>6</v>
      </c>
      <c r="BY36">
        <v>53184</v>
      </c>
      <c r="BZ36">
        <v>11858</v>
      </c>
    </row>
    <row r="37" spans="1:78" x14ac:dyDescent="0.25">
      <c r="A37">
        <v>0</v>
      </c>
      <c r="B37" t="s">
        <v>238</v>
      </c>
      <c r="C37">
        <v>254</v>
      </c>
      <c r="D37">
        <v>0</v>
      </c>
      <c r="E37">
        <v>0</v>
      </c>
      <c r="F37">
        <v>1307845</v>
      </c>
      <c r="G37">
        <v>441</v>
      </c>
      <c r="H37">
        <v>577376862</v>
      </c>
      <c r="I37">
        <v>0</v>
      </c>
      <c r="J37">
        <v>1307731</v>
      </c>
      <c r="K37">
        <v>0</v>
      </c>
      <c r="L37">
        <v>7292</v>
      </c>
      <c r="M37">
        <v>54</v>
      </c>
      <c r="N37">
        <v>0</v>
      </c>
      <c r="O37">
        <v>0</v>
      </c>
      <c r="P37">
        <v>1307031</v>
      </c>
      <c r="Q37">
        <v>0</v>
      </c>
      <c r="R37">
        <v>702</v>
      </c>
      <c r="S37">
        <v>0</v>
      </c>
      <c r="T37">
        <v>0</v>
      </c>
      <c r="U37">
        <v>0</v>
      </c>
      <c r="V37">
        <v>1514</v>
      </c>
      <c r="W37">
        <v>0</v>
      </c>
      <c r="X37">
        <v>0</v>
      </c>
      <c r="Y37">
        <v>1307731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1041493</v>
      </c>
      <c r="AF37">
        <v>2</v>
      </c>
      <c r="AG37">
        <v>258504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183779</v>
      </c>
      <c r="AR37">
        <v>115</v>
      </c>
      <c r="AS37">
        <v>119</v>
      </c>
      <c r="AT37">
        <v>5</v>
      </c>
      <c r="AU37">
        <v>184</v>
      </c>
      <c r="AV37">
        <v>0</v>
      </c>
      <c r="AW37">
        <v>0</v>
      </c>
      <c r="AX37">
        <v>746889</v>
      </c>
      <c r="AY37">
        <v>0</v>
      </c>
      <c r="AZ37">
        <v>0</v>
      </c>
      <c r="BA37">
        <v>0</v>
      </c>
      <c r="BB37">
        <v>10289536</v>
      </c>
      <c r="BC37">
        <v>10058</v>
      </c>
      <c r="BD37">
        <v>0</v>
      </c>
      <c r="BE37">
        <v>2432</v>
      </c>
      <c r="BF37">
        <v>0</v>
      </c>
      <c r="BG37">
        <v>10727</v>
      </c>
      <c r="BH37">
        <v>0</v>
      </c>
      <c r="BI37">
        <v>2935925</v>
      </c>
      <c r="BJ37">
        <v>0</v>
      </c>
      <c r="BK37">
        <v>0</v>
      </c>
      <c r="BL37">
        <v>0</v>
      </c>
      <c r="BM37">
        <v>0</v>
      </c>
      <c r="BN37">
        <v>1576224</v>
      </c>
      <c r="BO37">
        <v>0</v>
      </c>
      <c r="BP37">
        <v>707</v>
      </c>
      <c r="BQ37">
        <v>0</v>
      </c>
      <c r="BR37">
        <v>1471</v>
      </c>
      <c r="BS37">
        <v>21238744</v>
      </c>
      <c r="BT37">
        <v>3126</v>
      </c>
      <c r="BU37">
        <v>0</v>
      </c>
      <c r="BV37">
        <v>16592</v>
      </c>
      <c r="BW37">
        <v>0</v>
      </c>
      <c r="BX37">
        <v>6</v>
      </c>
      <c r="BY37">
        <v>54772</v>
      </c>
      <c r="BZ37">
        <v>12086</v>
      </c>
    </row>
    <row r="38" spans="1:78" x14ac:dyDescent="0.25">
      <c r="A38">
        <v>0</v>
      </c>
      <c r="B38" t="s">
        <v>237</v>
      </c>
      <c r="C38">
        <v>261</v>
      </c>
      <c r="D38">
        <v>0</v>
      </c>
      <c r="E38">
        <v>0</v>
      </c>
      <c r="F38">
        <v>1341984</v>
      </c>
      <c r="G38">
        <v>442</v>
      </c>
      <c r="H38">
        <v>594036602</v>
      </c>
      <c r="I38">
        <v>0</v>
      </c>
      <c r="J38">
        <v>1341874</v>
      </c>
      <c r="K38">
        <v>0</v>
      </c>
      <c r="L38">
        <v>7396</v>
      </c>
      <c r="M38">
        <v>54</v>
      </c>
      <c r="N38">
        <v>0</v>
      </c>
      <c r="O38">
        <v>0</v>
      </c>
      <c r="P38">
        <v>1341150</v>
      </c>
      <c r="Q38">
        <v>0</v>
      </c>
      <c r="R38">
        <v>726</v>
      </c>
      <c r="S38">
        <v>0</v>
      </c>
      <c r="T38">
        <v>0</v>
      </c>
      <c r="U38">
        <v>0</v>
      </c>
      <c r="V38">
        <v>1514</v>
      </c>
      <c r="W38">
        <v>0</v>
      </c>
      <c r="X38">
        <v>0</v>
      </c>
      <c r="Y38">
        <v>1341874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1070519</v>
      </c>
      <c r="AF38">
        <v>2</v>
      </c>
      <c r="AG38">
        <v>263517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193249</v>
      </c>
      <c r="AR38">
        <v>115</v>
      </c>
      <c r="AS38">
        <v>119</v>
      </c>
      <c r="AT38">
        <v>5</v>
      </c>
      <c r="AU38">
        <v>185</v>
      </c>
      <c r="AV38">
        <v>0</v>
      </c>
      <c r="AW38">
        <v>0</v>
      </c>
      <c r="AX38">
        <v>768486</v>
      </c>
      <c r="AY38">
        <v>0</v>
      </c>
      <c r="AZ38">
        <v>0</v>
      </c>
      <c r="BA38">
        <v>0</v>
      </c>
      <c r="BB38">
        <v>10304632</v>
      </c>
      <c r="BC38">
        <v>10070</v>
      </c>
      <c r="BD38">
        <v>0</v>
      </c>
      <c r="BE38">
        <v>2593</v>
      </c>
      <c r="BF38">
        <v>0</v>
      </c>
      <c r="BG38">
        <v>11030</v>
      </c>
      <c r="BH38">
        <v>0</v>
      </c>
      <c r="BI38">
        <v>2965411</v>
      </c>
      <c r="BJ38">
        <v>0</v>
      </c>
      <c r="BK38">
        <v>0</v>
      </c>
      <c r="BL38">
        <v>0</v>
      </c>
      <c r="BM38">
        <v>0</v>
      </c>
      <c r="BN38">
        <v>1582560</v>
      </c>
      <c r="BO38">
        <v>0</v>
      </c>
      <c r="BP38">
        <v>717</v>
      </c>
      <c r="BQ38">
        <v>0</v>
      </c>
      <c r="BR38">
        <v>1500</v>
      </c>
      <c r="BS38">
        <v>21238744</v>
      </c>
      <c r="BT38">
        <v>3190</v>
      </c>
      <c r="BU38">
        <v>0</v>
      </c>
      <c r="BV38">
        <v>17016</v>
      </c>
      <c r="BW38">
        <v>0</v>
      </c>
      <c r="BX38">
        <v>6</v>
      </c>
      <c r="BY38">
        <v>56126</v>
      </c>
      <c r="BZ38">
        <v>12428</v>
      </c>
    </row>
    <row r="39" spans="1:78" x14ac:dyDescent="0.25">
      <c r="A39">
        <v>0</v>
      </c>
      <c r="B39" t="s">
        <v>236</v>
      </c>
      <c r="C39">
        <v>268</v>
      </c>
      <c r="D39">
        <v>0</v>
      </c>
      <c r="E39">
        <v>0</v>
      </c>
      <c r="F39">
        <v>1378630</v>
      </c>
      <c r="G39">
        <v>441</v>
      </c>
      <c r="H39">
        <v>608100372</v>
      </c>
      <c r="I39">
        <v>0</v>
      </c>
      <c r="J39">
        <v>1378418</v>
      </c>
      <c r="K39">
        <v>0</v>
      </c>
      <c r="L39">
        <v>7614</v>
      </c>
      <c r="M39">
        <v>54</v>
      </c>
      <c r="N39">
        <v>0</v>
      </c>
      <c r="O39">
        <v>0</v>
      </c>
      <c r="P39">
        <v>1377674</v>
      </c>
      <c r="Q39">
        <v>0</v>
      </c>
      <c r="R39">
        <v>746</v>
      </c>
      <c r="S39">
        <v>0</v>
      </c>
      <c r="T39">
        <v>0</v>
      </c>
      <c r="U39">
        <v>0</v>
      </c>
      <c r="V39">
        <v>1514</v>
      </c>
      <c r="W39">
        <v>0</v>
      </c>
      <c r="X39">
        <v>0</v>
      </c>
      <c r="Y39">
        <v>1378418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1098400</v>
      </c>
      <c r="AF39">
        <v>2</v>
      </c>
      <c r="AG39">
        <v>271962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201394</v>
      </c>
      <c r="AR39">
        <v>115</v>
      </c>
      <c r="AS39">
        <v>119</v>
      </c>
      <c r="AT39">
        <v>5</v>
      </c>
      <c r="AU39">
        <v>184</v>
      </c>
      <c r="AV39">
        <v>0</v>
      </c>
      <c r="AW39">
        <v>0</v>
      </c>
      <c r="AX39">
        <v>787618</v>
      </c>
      <c r="AY39">
        <v>0</v>
      </c>
      <c r="AZ39">
        <v>0</v>
      </c>
      <c r="BA39">
        <v>0</v>
      </c>
      <c r="BB39">
        <v>10334232</v>
      </c>
      <c r="BC39">
        <v>10061</v>
      </c>
      <c r="BD39">
        <v>0</v>
      </c>
      <c r="BE39">
        <v>2689</v>
      </c>
      <c r="BF39">
        <v>0</v>
      </c>
      <c r="BG39">
        <v>11289</v>
      </c>
      <c r="BH39">
        <v>0</v>
      </c>
      <c r="BI39">
        <v>3187990</v>
      </c>
      <c r="BJ39">
        <v>0</v>
      </c>
      <c r="BK39">
        <v>0</v>
      </c>
      <c r="BL39">
        <v>0</v>
      </c>
      <c r="BM39">
        <v>0</v>
      </c>
      <c r="BN39">
        <v>1581408</v>
      </c>
      <c r="BO39">
        <v>0</v>
      </c>
      <c r="BP39">
        <v>744</v>
      </c>
      <c r="BQ39">
        <v>0</v>
      </c>
      <c r="BR39">
        <v>1569</v>
      </c>
      <c r="BS39">
        <v>21238744</v>
      </c>
      <c r="BT39">
        <v>3298</v>
      </c>
      <c r="BU39">
        <v>0</v>
      </c>
      <c r="BV39">
        <v>17541</v>
      </c>
      <c r="BW39">
        <v>0</v>
      </c>
      <c r="BX39">
        <v>6</v>
      </c>
      <c r="BY39">
        <v>57856</v>
      </c>
      <c r="BZ39">
        <v>12808</v>
      </c>
    </row>
    <row r="40" spans="1:78" x14ac:dyDescent="0.25">
      <c r="A40">
        <v>0</v>
      </c>
      <c r="B40" t="s">
        <v>235</v>
      </c>
      <c r="C40">
        <v>275</v>
      </c>
      <c r="D40">
        <v>0</v>
      </c>
      <c r="E40">
        <v>0</v>
      </c>
      <c r="F40">
        <v>1405749</v>
      </c>
      <c r="G40">
        <v>440</v>
      </c>
      <c r="H40">
        <v>619219350</v>
      </c>
      <c r="I40">
        <v>0</v>
      </c>
      <c r="J40">
        <v>1405379</v>
      </c>
      <c r="K40">
        <v>0</v>
      </c>
      <c r="L40">
        <v>7768</v>
      </c>
      <c r="M40">
        <v>68</v>
      </c>
      <c r="N40">
        <v>0</v>
      </c>
      <c r="O40">
        <v>0</v>
      </c>
      <c r="P40">
        <v>1404613</v>
      </c>
      <c r="Q40">
        <v>0</v>
      </c>
      <c r="R40">
        <v>768</v>
      </c>
      <c r="S40">
        <v>0</v>
      </c>
      <c r="T40">
        <v>0</v>
      </c>
      <c r="U40">
        <v>0</v>
      </c>
      <c r="V40">
        <v>1514</v>
      </c>
      <c r="W40">
        <v>0</v>
      </c>
      <c r="X40">
        <v>0</v>
      </c>
      <c r="Y40">
        <v>1405379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1119978</v>
      </c>
      <c r="AF40">
        <v>2</v>
      </c>
      <c r="AG40">
        <v>276993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209827</v>
      </c>
      <c r="AR40">
        <v>115</v>
      </c>
      <c r="AS40">
        <v>119</v>
      </c>
      <c r="AT40">
        <v>5</v>
      </c>
      <c r="AU40">
        <v>184</v>
      </c>
      <c r="AV40">
        <v>0</v>
      </c>
      <c r="AW40">
        <v>0</v>
      </c>
      <c r="AX40">
        <v>792103</v>
      </c>
      <c r="AY40">
        <v>0</v>
      </c>
      <c r="AZ40">
        <v>0</v>
      </c>
      <c r="BA40">
        <v>0</v>
      </c>
      <c r="BB40">
        <v>10341336</v>
      </c>
      <c r="BC40">
        <v>10067</v>
      </c>
      <c r="BD40">
        <v>0</v>
      </c>
      <c r="BE40">
        <v>2918</v>
      </c>
      <c r="BF40">
        <v>0</v>
      </c>
      <c r="BG40">
        <v>11776</v>
      </c>
      <c r="BH40">
        <v>0</v>
      </c>
      <c r="BI40">
        <v>3203614</v>
      </c>
      <c r="BJ40">
        <v>0</v>
      </c>
      <c r="BK40">
        <v>0</v>
      </c>
      <c r="BL40">
        <v>0</v>
      </c>
      <c r="BM40">
        <v>0</v>
      </c>
      <c r="BN40">
        <v>1571216</v>
      </c>
      <c r="BO40">
        <v>0</v>
      </c>
      <c r="BP40">
        <v>747</v>
      </c>
      <c r="BQ40">
        <v>0</v>
      </c>
      <c r="BR40">
        <v>1633</v>
      </c>
      <c r="BS40">
        <v>21238744</v>
      </c>
      <c r="BT40">
        <v>3370</v>
      </c>
      <c r="BU40">
        <v>0</v>
      </c>
      <c r="BV40">
        <v>17923</v>
      </c>
      <c r="BW40">
        <v>0</v>
      </c>
      <c r="BX40">
        <v>6</v>
      </c>
      <c r="BY40">
        <v>59234</v>
      </c>
      <c r="BZ40">
        <v>12976</v>
      </c>
    </row>
    <row r="41" spans="1:78" x14ac:dyDescent="0.25">
      <c r="A41">
        <v>0</v>
      </c>
      <c r="B41" t="s">
        <v>234</v>
      </c>
      <c r="C41">
        <v>282</v>
      </c>
      <c r="D41">
        <v>0</v>
      </c>
      <c r="E41">
        <v>0</v>
      </c>
      <c r="F41">
        <v>1441960</v>
      </c>
      <c r="G41">
        <v>440</v>
      </c>
      <c r="H41">
        <v>634899212</v>
      </c>
      <c r="I41">
        <v>0</v>
      </c>
      <c r="J41">
        <v>1441585</v>
      </c>
      <c r="K41">
        <v>0</v>
      </c>
      <c r="L41">
        <v>7912</v>
      </c>
      <c r="M41">
        <v>68</v>
      </c>
      <c r="N41">
        <v>0</v>
      </c>
      <c r="O41">
        <v>0</v>
      </c>
      <c r="P41">
        <v>1440803</v>
      </c>
      <c r="Q41">
        <v>0</v>
      </c>
      <c r="R41">
        <v>784</v>
      </c>
      <c r="S41">
        <v>0</v>
      </c>
      <c r="T41">
        <v>0</v>
      </c>
      <c r="U41">
        <v>0</v>
      </c>
      <c r="V41">
        <v>1514</v>
      </c>
      <c r="W41">
        <v>0</v>
      </c>
      <c r="X41">
        <v>0</v>
      </c>
      <c r="Y41">
        <v>1441585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1149527</v>
      </c>
      <c r="AF41">
        <v>2</v>
      </c>
      <c r="AG41">
        <v>283506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216172</v>
      </c>
      <c r="AR41">
        <v>115</v>
      </c>
      <c r="AS41">
        <v>119</v>
      </c>
      <c r="AT41">
        <v>5</v>
      </c>
      <c r="AU41">
        <v>185</v>
      </c>
      <c r="AV41">
        <v>0</v>
      </c>
      <c r="AW41">
        <v>0</v>
      </c>
      <c r="AX41">
        <v>795194</v>
      </c>
      <c r="AY41">
        <v>0</v>
      </c>
      <c r="AZ41">
        <v>0</v>
      </c>
      <c r="BA41">
        <v>0</v>
      </c>
      <c r="BB41">
        <v>10336008</v>
      </c>
      <c r="BC41">
        <v>10080</v>
      </c>
      <c r="BD41">
        <v>0</v>
      </c>
      <c r="BE41">
        <v>3092</v>
      </c>
      <c r="BF41">
        <v>0</v>
      </c>
      <c r="BG41">
        <v>12178</v>
      </c>
      <c r="BH41">
        <v>0</v>
      </c>
      <c r="BI41">
        <v>3153752</v>
      </c>
      <c r="BJ41">
        <v>0</v>
      </c>
      <c r="BK41">
        <v>0</v>
      </c>
      <c r="BL41">
        <v>0</v>
      </c>
      <c r="BM41">
        <v>0</v>
      </c>
      <c r="BN41">
        <v>1560464</v>
      </c>
      <c r="BO41">
        <v>0</v>
      </c>
      <c r="BP41">
        <v>794</v>
      </c>
      <c r="BQ41">
        <v>0</v>
      </c>
      <c r="BR41">
        <v>1674</v>
      </c>
      <c r="BS41">
        <v>21238744</v>
      </c>
      <c r="BT41">
        <v>3480</v>
      </c>
      <c r="BU41">
        <v>0</v>
      </c>
      <c r="BV41">
        <v>18358</v>
      </c>
      <c r="BW41">
        <v>0</v>
      </c>
      <c r="BX41">
        <v>6</v>
      </c>
      <c r="BY41">
        <v>60784</v>
      </c>
      <c r="BZ41">
        <v>13182</v>
      </c>
    </row>
    <row r="42" spans="1:78" x14ac:dyDescent="0.25">
      <c r="A42">
        <v>0</v>
      </c>
      <c r="B42" t="s">
        <v>233</v>
      </c>
      <c r="C42">
        <v>289</v>
      </c>
      <c r="D42">
        <v>0</v>
      </c>
      <c r="E42">
        <v>0</v>
      </c>
      <c r="F42">
        <v>1476301</v>
      </c>
      <c r="G42">
        <v>443</v>
      </c>
      <c r="H42">
        <v>654532595</v>
      </c>
      <c r="I42">
        <v>0</v>
      </c>
      <c r="J42">
        <v>1476151</v>
      </c>
      <c r="K42">
        <v>0</v>
      </c>
      <c r="L42">
        <v>7988</v>
      </c>
      <c r="M42">
        <v>68</v>
      </c>
      <c r="N42">
        <v>0</v>
      </c>
      <c r="O42">
        <v>0</v>
      </c>
      <c r="P42">
        <v>1475347</v>
      </c>
      <c r="Q42">
        <v>0</v>
      </c>
      <c r="R42">
        <v>808</v>
      </c>
      <c r="S42">
        <v>0</v>
      </c>
      <c r="T42">
        <v>0</v>
      </c>
      <c r="U42">
        <v>0</v>
      </c>
      <c r="V42">
        <v>1514</v>
      </c>
      <c r="W42">
        <v>0</v>
      </c>
      <c r="X42">
        <v>0</v>
      </c>
      <c r="Y42">
        <v>1476151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1179067</v>
      </c>
      <c r="AF42">
        <v>4</v>
      </c>
      <c r="AG42">
        <v>288456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219232</v>
      </c>
      <c r="AR42">
        <v>115</v>
      </c>
      <c r="AS42">
        <v>119</v>
      </c>
      <c r="AT42">
        <v>5</v>
      </c>
      <c r="AU42">
        <v>185</v>
      </c>
      <c r="AV42">
        <v>0</v>
      </c>
      <c r="AW42">
        <v>0</v>
      </c>
      <c r="AX42">
        <v>822358</v>
      </c>
      <c r="AY42">
        <v>0</v>
      </c>
      <c r="AZ42">
        <v>0</v>
      </c>
      <c r="BA42">
        <v>0</v>
      </c>
      <c r="BB42">
        <v>10342520</v>
      </c>
      <c r="BC42">
        <v>10060</v>
      </c>
      <c r="BD42">
        <v>0</v>
      </c>
      <c r="BE42">
        <v>3245</v>
      </c>
      <c r="BF42">
        <v>0</v>
      </c>
      <c r="BG42">
        <v>12477</v>
      </c>
      <c r="BH42">
        <v>0</v>
      </c>
      <c r="BI42">
        <v>3074871</v>
      </c>
      <c r="BJ42">
        <v>0</v>
      </c>
      <c r="BK42">
        <v>0</v>
      </c>
      <c r="BL42">
        <v>0</v>
      </c>
      <c r="BM42">
        <v>0</v>
      </c>
      <c r="BN42">
        <v>1559504</v>
      </c>
      <c r="BO42">
        <v>0</v>
      </c>
      <c r="BP42">
        <v>810</v>
      </c>
      <c r="BQ42">
        <v>0</v>
      </c>
      <c r="BR42">
        <v>1765</v>
      </c>
      <c r="BS42">
        <v>21241624</v>
      </c>
      <c r="BT42">
        <v>3522</v>
      </c>
      <c r="BU42">
        <v>0</v>
      </c>
      <c r="BV42">
        <v>18732</v>
      </c>
      <c r="BW42">
        <v>0</v>
      </c>
      <c r="BX42">
        <v>6</v>
      </c>
      <c r="BY42">
        <v>62048</v>
      </c>
      <c r="BZ42">
        <v>13432</v>
      </c>
    </row>
    <row r="43" spans="1:78" x14ac:dyDescent="0.25">
      <c r="A43">
        <v>0</v>
      </c>
      <c r="B43" t="s">
        <v>232</v>
      </c>
      <c r="C43">
        <v>296</v>
      </c>
      <c r="D43">
        <v>0</v>
      </c>
      <c r="E43">
        <v>0</v>
      </c>
      <c r="F43">
        <v>1522690</v>
      </c>
      <c r="G43">
        <v>445</v>
      </c>
      <c r="H43">
        <v>678935874</v>
      </c>
      <c r="I43">
        <v>0</v>
      </c>
      <c r="J43">
        <v>1522594</v>
      </c>
      <c r="K43">
        <v>0</v>
      </c>
      <c r="L43">
        <v>8096</v>
      </c>
      <c r="M43">
        <v>68</v>
      </c>
      <c r="N43">
        <v>0</v>
      </c>
      <c r="O43">
        <v>0</v>
      </c>
      <c r="P43">
        <v>1521764</v>
      </c>
      <c r="Q43">
        <v>0</v>
      </c>
      <c r="R43">
        <v>836</v>
      </c>
      <c r="S43">
        <v>0</v>
      </c>
      <c r="T43">
        <v>0</v>
      </c>
      <c r="U43">
        <v>0</v>
      </c>
      <c r="V43">
        <v>1514</v>
      </c>
      <c r="W43">
        <v>0</v>
      </c>
      <c r="X43">
        <v>0</v>
      </c>
      <c r="Y43">
        <v>1522594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1217890</v>
      </c>
      <c r="AF43">
        <v>6</v>
      </c>
      <c r="AG43">
        <v>295968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224606</v>
      </c>
      <c r="AR43">
        <v>115</v>
      </c>
      <c r="AS43">
        <v>119</v>
      </c>
      <c r="AT43">
        <v>5</v>
      </c>
      <c r="AU43">
        <v>185</v>
      </c>
      <c r="AV43">
        <v>0</v>
      </c>
      <c r="AW43">
        <v>0</v>
      </c>
      <c r="AX43">
        <v>828936</v>
      </c>
      <c r="AY43">
        <v>0</v>
      </c>
      <c r="AZ43">
        <v>0</v>
      </c>
      <c r="BA43">
        <v>0</v>
      </c>
      <c r="BB43">
        <v>10367088</v>
      </c>
      <c r="BC43">
        <v>10071</v>
      </c>
      <c r="BD43">
        <v>0</v>
      </c>
      <c r="BE43">
        <v>3375</v>
      </c>
      <c r="BF43">
        <v>0</v>
      </c>
      <c r="BG43">
        <v>12774</v>
      </c>
      <c r="BH43">
        <v>0</v>
      </c>
      <c r="BI43">
        <v>2976476</v>
      </c>
      <c r="BJ43">
        <v>0</v>
      </c>
      <c r="BK43">
        <v>0</v>
      </c>
      <c r="BL43">
        <v>0</v>
      </c>
      <c r="BM43">
        <v>0</v>
      </c>
      <c r="BN43">
        <v>1562576</v>
      </c>
      <c r="BO43">
        <v>0</v>
      </c>
      <c r="BP43">
        <v>843</v>
      </c>
      <c r="BQ43">
        <v>0</v>
      </c>
      <c r="BR43">
        <v>1826</v>
      </c>
      <c r="BS43">
        <v>21241624</v>
      </c>
      <c r="BT43">
        <v>3688</v>
      </c>
      <c r="BU43">
        <v>0</v>
      </c>
      <c r="BV43">
        <v>19262</v>
      </c>
      <c r="BW43">
        <v>0</v>
      </c>
      <c r="BX43">
        <v>6</v>
      </c>
      <c r="BY43">
        <v>63814</v>
      </c>
      <c r="BZ43">
        <v>13808</v>
      </c>
    </row>
    <row r="44" spans="1:78" x14ac:dyDescent="0.25">
      <c r="A44">
        <v>0</v>
      </c>
      <c r="B44" t="s">
        <v>231</v>
      </c>
      <c r="C44">
        <v>303</v>
      </c>
      <c r="D44">
        <v>0</v>
      </c>
      <c r="E44">
        <v>0</v>
      </c>
      <c r="F44">
        <v>1552064</v>
      </c>
      <c r="G44">
        <v>446</v>
      </c>
      <c r="H44">
        <v>693283057</v>
      </c>
      <c r="I44">
        <v>0</v>
      </c>
      <c r="J44">
        <v>1551704</v>
      </c>
      <c r="K44">
        <v>0</v>
      </c>
      <c r="L44">
        <v>8242</v>
      </c>
      <c r="M44">
        <v>68</v>
      </c>
      <c r="N44">
        <v>0</v>
      </c>
      <c r="O44">
        <v>0</v>
      </c>
      <c r="P44">
        <v>1550858</v>
      </c>
      <c r="Q44">
        <v>0</v>
      </c>
      <c r="R44">
        <v>852</v>
      </c>
      <c r="S44">
        <v>0</v>
      </c>
      <c r="T44">
        <v>0</v>
      </c>
      <c r="U44">
        <v>0</v>
      </c>
      <c r="V44">
        <v>1514</v>
      </c>
      <c r="W44">
        <v>0</v>
      </c>
      <c r="X44">
        <v>0</v>
      </c>
      <c r="Y44">
        <v>1551704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1241601</v>
      </c>
      <c r="AF44">
        <v>6</v>
      </c>
      <c r="AG44">
        <v>301221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227554</v>
      </c>
      <c r="AR44">
        <v>115</v>
      </c>
      <c r="AS44">
        <v>119</v>
      </c>
      <c r="AT44">
        <v>5</v>
      </c>
      <c r="AU44">
        <v>185</v>
      </c>
      <c r="AV44">
        <v>0</v>
      </c>
      <c r="AW44">
        <v>0</v>
      </c>
      <c r="AX44">
        <v>836227</v>
      </c>
      <c r="AY44">
        <v>0</v>
      </c>
      <c r="AZ44">
        <v>0</v>
      </c>
      <c r="BA44">
        <v>0</v>
      </c>
      <c r="BB44">
        <v>10375376</v>
      </c>
      <c r="BC44">
        <v>10063</v>
      </c>
      <c r="BD44">
        <v>0</v>
      </c>
      <c r="BE44">
        <v>3449</v>
      </c>
      <c r="BF44">
        <v>0</v>
      </c>
      <c r="BG44">
        <v>13197</v>
      </c>
      <c r="BH44">
        <v>0</v>
      </c>
      <c r="BI44">
        <v>2892249</v>
      </c>
      <c r="BJ44">
        <v>0</v>
      </c>
      <c r="BK44">
        <v>0</v>
      </c>
      <c r="BL44">
        <v>0</v>
      </c>
      <c r="BM44">
        <v>0</v>
      </c>
      <c r="BN44">
        <v>1563344</v>
      </c>
      <c r="BO44">
        <v>0</v>
      </c>
      <c r="BP44">
        <v>848</v>
      </c>
      <c r="BQ44">
        <v>0</v>
      </c>
      <c r="BR44">
        <v>1865</v>
      </c>
      <c r="BS44">
        <v>21241624</v>
      </c>
      <c r="BT44">
        <v>3724</v>
      </c>
      <c r="BU44">
        <v>0</v>
      </c>
      <c r="BV44">
        <v>19583</v>
      </c>
      <c r="BW44">
        <v>0</v>
      </c>
      <c r="BX44">
        <v>6</v>
      </c>
      <c r="BY44">
        <v>64945</v>
      </c>
      <c r="BZ44">
        <v>13956</v>
      </c>
    </row>
    <row r="45" spans="1:78" x14ac:dyDescent="0.25">
      <c r="A45">
        <v>0</v>
      </c>
      <c r="B45" t="s">
        <v>230</v>
      </c>
      <c r="C45">
        <v>310</v>
      </c>
      <c r="D45">
        <v>0</v>
      </c>
      <c r="E45">
        <v>0</v>
      </c>
      <c r="F45">
        <v>1583230</v>
      </c>
      <c r="G45">
        <v>448</v>
      </c>
      <c r="H45">
        <v>710835568</v>
      </c>
      <c r="I45">
        <v>0</v>
      </c>
      <c r="J45">
        <v>1583230</v>
      </c>
      <c r="K45">
        <v>0</v>
      </c>
      <c r="L45">
        <v>8532</v>
      </c>
      <c r="M45">
        <v>68</v>
      </c>
      <c r="N45">
        <v>0</v>
      </c>
      <c r="O45">
        <v>0</v>
      </c>
      <c r="P45">
        <v>1582358</v>
      </c>
      <c r="Q45">
        <v>0</v>
      </c>
      <c r="R45">
        <v>878</v>
      </c>
      <c r="S45">
        <v>0</v>
      </c>
      <c r="T45">
        <v>0</v>
      </c>
      <c r="U45">
        <v>0</v>
      </c>
      <c r="V45">
        <v>1514</v>
      </c>
      <c r="W45">
        <v>0</v>
      </c>
      <c r="X45">
        <v>0</v>
      </c>
      <c r="Y45">
        <v>1583230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1267788</v>
      </c>
      <c r="AF45">
        <v>6</v>
      </c>
      <c r="AG45">
        <v>306270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237195</v>
      </c>
      <c r="AR45">
        <v>115</v>
      </c>
      <c r="AS45">
        <v>119</v>
      </c>
      <c r="AT45">
        <v>5</v>
      </c>
      <c r="AU45">
        <v>185</v>
      </c>
      <c r="AV45">
        <v>0</v>
      </c>
      <c r="AW45">
        <v>0</v>
      </c>
      <c r="AX45">
        <v>834571</v>
      </c>
      <c r="AY45">
        <v>0</v>
      </c>
      <c r="AZ45">
        <v>0</v>
      </c>
      <c r="BA45">
        <v>0</v>
      </c>
      <c r="BB45">
        <v>10346072</v>
      </c>
      <c r="BC45">
        <v>10076</v>
      </c>
      <c r="BD45">
        <v>0</v>
      </c>
      <c r="BE45">
        <v>3571</v>
      </c>
      <c r="BF45">
        <v>30</v>
      </c>
      <c r="BG45">
        <v>13611</v>
      </c>
      <c r="BH45">
        <v>0</v>
      </c>
      <c r="BI45">
        <v>2857712</v>
      </c>
      <c r="BJ45">
        <v>0</v>
      </c>
      <c r="BK45">
        <v>0</v>
      </c>
      <c r="BL45">
        <v>0</v>
      </c>
      <c r="BM45">
        <v>0</v>
      </c>
      <c r="BN45">
        <v>1533776</v>
      </c>
      <c r="BO45">
        <v>0</v>
      </c>
      <c r="BP45">
        <v>867</v>
      </c>
      <c r="BQ45">
        <v>0</v>
      </c>
      <c r="BR45">
        <v>1896</v>
      </c>
      <c r="BS45">
        <v>21241624</v>
      </c>
      <c r="BT45">
        <v>3920</v>
      </c>
      <c r="BU45">
        <v>0</v>
      </c>
      <c r="BV45">
        <v>19918</v>
      </c>
      <c r="BW45">
        <v>0</v>
      </c>
      <c r="BX45">
        <v>6</v>
      </c>
      <c r="BY45">
        <v>66112</v>
      </c>
      <c r="BZ45">
        <v>14150</v>
      </c>
    </row>
    <row r="46" spans="1:78" x14ac:dyDescent="0.25">
      <c r="A46">
        <v>0</v>
      </c>
      <c r="B46" t="s">
        <v>229</v>
      </c>
      <c r="C46">
        <v>317</v>
      </c>
      <c r="D46">
        <v>0</v>
      </c>
      <c r="E46">
        <v>0</v>
      </c>
      <c r="F46">
        <v>1583230</v>
      </c>
      <c r="G46">
        <v>448</v>
      </c>
      <c r="H46">
        <v>710835568</v>
      </c>
      <c r="I46">
        <v>0</v>
      </c>
      <c r="J46">
        <v>1583230</v>
      </c>
      <c r="K46">
        <v>0</v>
      </c>
      <c r="L46">
        <v>8532</v>
      </c>
      <c r="M46">
        <v>68</v>
      </c>
      <c r="N46">
        <v>0</v>
      </c>
      <c r="O46">
        <v>0</v>
      </c>
      <c r="P46">
        <v>1582358</v>
      </c>
      <c r="Q46">
        <v>0</v>
      </c>
      <c r="R46">
        <v>878</v>
      </c>
      <c r="S46">
        <v>0</v>
      </c>
      <c r="T46">
        <v>0</v>
      </c>
      <c r="U46">
        <v>0</v>
      </c>
      <c r="V46">
        <v>1514</v>
      </c>
      <c r="W46">
        <v>0</v>
      </c>
      <c r="X46">
        <v>0</v>
      </c>
      <c r="Y46">
        <v>1583230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1267788</v>
      </c>
      <c r="AF46">
        <v>6</v>
      </c>
      <c r="AG46">
        <v>306270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237196</v>
      </c>
      <c r="AR46">
        <v>115</v>
      </c>
      <c r="AS46">
        <v>119</v>
      </c>
      <c r="AT46">
        <v>5</v>
      </c>
      <c r="AU46">
        <v>185</v>
      </c>
      <c r="AV46">
        <v>0</v>
      </c>
      <c r="AW46">
        <v>0</v>
      </c>
      <c r="AX46">
        <v>814164</v>
      </c>
      <c r="AY46">
        <v>0</v>
      </c>
      <c r="AZ46">
        <v>0</v>
      </c>
      <c r="BA46">
        <v>0</v>
      </c>
      <c r="BB46">
        <v>10183864</v>
      </c>
      <c r="BC46">
        <v>10082</v>
      </c>
      <c r="BD46">
        <v>0</v>
      </c>
      <c r="BE46">
        <v>3728</v>
      </c>
      <c r="BF46">
        <v>90</v>
      </c>
      <c r="BG46">
        <v>13916</v>
      </c>
      <c r="BH46">
        <v>0</v>
      </c>
      <c r="BI46">
        <v>2855112</v>
      </c>
      <c r="BJ46">
        <v>0</v>
      </c>
      <c r="BK46">
        <v>0</v>
      </c>
      <c r="BL46">
        <v>0</v>
      </c>
      <c r="BM46">
        <v>0</v>
      </c>
      <c r="BN46">
        <v>1444304</v>
      </c>
      <c r="BO46">
        <v>0</v>
      </c>
      <c r="BP46">
        <v>867</v>
      </c>
      <c r="BQ46">
        <v>0</v>
      </c>
      <c r="BR46">
        <v>1896</v>
      </c>
      <c r="BS46">
        <v>21241624</v>
      </c>
      <c r="BT46">
        <v>3920</v>
      </c>
      <c r="BU46">
        <v>0</v>
      </c>
      <c r="BV46">
        <v>19918</v>
      </c>
      <c r="BW46">
        <v>0</v>
      </c>
      <c r="BX46">
        <v>6</v>
      </c>
      <c r="BY46">
        <v>66112</v>
      </c>
      <c r="BZ46">
        <v>14150</v>
      </c>
    </row>
    <row r="47" spans="1:78" x14ac:dyDescent="0.25">
      <c r="A47">
        <v>0</v>
      </c>
      <c r="B47" t="s">
        <v>228</v>
      </c>
      <c r="C47">
        <v>318</v>
      </c>
      <c r="D47">
        <v>0</v>
      </c>
      <c r="E47">
        <v>0</v>
      </c>
      <c r="F47">
        <v>1583230</v>
      </c>
      <c r="G47">
        <v>448</v>
      </c>
      <c r="H47">
        <v>710835568</v>
      </c>
      <c r="I47">
        <v>0</v>
      </c>
      <c r="J47">
        <v>1583230</v>
      </c>
      <c r="K47">
        <v>0</v>
      </c>
      <c r="L47">
        <v>8532</v>
      </c>
      <c r="M47">
        <v>68</v>
      </c>
      <c r="N47">
        <v>0</v>
      </c>
      <c r="O47">
        <v>0</v>
      </c>
      <c r="P47">
        <v>1582358</v>
      </c>
      <c r="Q47">
        <v>0</v>
      </c>
      <c r="R47">
        <v>878</v>
      </c>
      <c r="S47">
        <v>0</v>
      </c>
      <c r="T47">
        <v>0</v>
      </c>
      <c r="U47">
        <v>0</v>
      </c>
      <c r="V47">
        <v>1514</v>
      </c>
      <c r="W47">
        <v>0</v>
      </c>
      <c r="X47">
        <v>0</v>
      </c>
      <c r="Y47">
        <v>1583230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1267788</v>
      </c>
      <c r="AF47">
        <v>6</v>
      </c>
      <c r="AG47">
        <v>306270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237198</v>
      </c>
      <c r="AR47">
        <v>115</v>
      </c>
      <c r="AS47">
        <v>119</v>
      </c>
      <c r="AT47">
        <v>5</v>
      </c>
      <c r="AU47">
        <v>185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10142424</v>
      </c>
      <c r="BC47">
        <v>10000</v>
      </c>
      <c r="BD47">
        <v>0</v>
      </c>
      <c r="BE47">
        <v>3762</v>
      </c>
      <c r="BF47">
        <v>93</v>
      </c>
      <c r="BG47">
        <v>14017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393216</v>
      </c>
      <c r="BO47">
        <v>0</v>
      </c>
      <c r="BP47">
        <v>867</v>
      </c>
      <c r="BQ47">
        <v>0</v>
      </c>
      <c r="BR47">
        <v>1912</v>
      </c>
      <c r="BS47">
        <v>12320544</v>
      </c>
      <c r="BT47">
        <v>3920</v>
      </c>
      <c r="BU47">
        <v>0</v>
      </c>
      <c r="BV47">
        <v>19918</v>
      </c>
      <c r="BW47">
        <v>0</v>
      </c>
      <c r="BX47">
        <v>6</v>
      </c>
      <c r="BY47">
        <v>66112</v>
      </c>
      <c r="BZ47">
        <v>14150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selection activeCell="E29" sqref="E29"/>
    </sheetView>
  </sheetViews>
  <sheetFormatPr defaultColWidth="16.7109375" defaultRowHeight="15" x14ac:dyDescent="0.25"/>
  <sheetData>
    <row r="1" spans="1:22" s="2" customFormat="1" x14ac:dyDescent="0.25">
      <c r="A1" s="5" t="s">
        <v>170</v>
      </c>
      <c r="B1" s="5"/>
      <c r="C1" s="5"/>
      <c r="D1" s="5"/>
      <c r="E1" s="5"/>
      <c r="F1" s="5" t="s">
        <v>171</v>
      </c>
      <c r="G1" s="5"/>
      <c r="H1" s="5"/>
      <c r="I1" s="5"/>
      <c r="J1" s="5"/>
      <c r="K1" s="6" t="s">
        <v>274</v>
      </c>
      <c r="L1" s="6"/>
      <c r="M1" s="6"/>
      <c r="N1" s="6"/>
      <c r="O1" s="6"/>
      <c r="P1" s="4" t="s">
        <v>275</v>
      </c>
      <c r="R1" s="4"/>
      <c r="S1" s="4"/>
      <c r="T1" s="4"/>
      <c r="U1" s="4"/>
      <c r="V1" s="4"/>
    </row>
    <row r="2" spans="1:22" x14ac:dyDescent="0.25">
      <c r="A2" s="3" t="s">
        <v>172</v>
      </c>
      <c r="B2" s="3" t="s">
        <v>173</v>
      </c>
      <c r="C2" s="3" t="s">
        <v>174</v>
      </c>
      <c r="D2" s="3" t="s">
        <v>175</v>
      </c>
      <c r="E2" s="3" t="s">
        <v>176</v>
      </c>
      <c r="F2" s="3" t="s">
        <v>177</v>
      </c>
      <c r="G2" s="3" t="s">
        <v>178</v>
      </c>
      <c r="H2" s="3" t="s">
        <v>179</v>
      </c>
      <c r="I2" s="3" t="s">
        <v>180</v>
      </c>
      <c r="J2" s="3" t="s">
        <v>181</v>
      </c>
      <c r="K2" s="3" t="s">
        <v>276</v>
      </c>
      <c r="L2" s="3" t="s">
        <v>277</v>
      </c>
      <c r="M2" s="3" t="s">
        <v>278</v>
      </c>
      <c r="N2" s="3" t="s">
        <v>279</v>
      </c>
      <c r="O2" s="3" t="s">
        <v>280</v>
      </c>
      <c r="P2" s="3" t="s">
        <v>276</v>
      </c>
      <c r="Q2" s="3" t="s">
        <v>277</v>
      </c>
      <c r="R2" s="3" t="s">
        <v>278</v>
      </c>
      <c r="S2" s="3" t="s">
        <v>279</v>
      </c>
      <c r="T2" s="3" t="s">
        <v>280</v>
      </c>
    </row>
    <row r="3" spans="1:22" x14ac:dyDescent="0.25">
      <c r="A3" s="3">
        <f ca="1">INDIRECT("'" &amp; $A$1 &amp; "'!C" &amp; (ROW()-1))</f>
        <v>8</v>
      </c>
      <c r="B3" s="3">
        <f ca="1">INDIRECT("'" &amp; $A$1 &amp; "'!D" &amp; (ROW()-1))</f>
        <v>0</v>
      </c>
      <c r="C3" s="3">
        <f ca="1">INDIRECT("'" &amp; $A$1 &amp; "'!F" &amp; (ROW()-1))</f>
        <v>5210</v>
      </c>
      <c r="D3" s="3">
        <f ca="1">INDIRECT("'" &amp; $A$1 &amp; "'!Y" &amp; (ROW()-1))</f>
        <v>4827</v>
      </c>
      <c r="E3" s="3">
        <f ca="1">INDIRECT("'" &amp; $A$1 &amp; "'!AQ" &amp; (ROW()-1))</f>
        <v>0</v>
      </c>
      <c r="F3" s="3">
        <f ca="1">INDIRECT("'" &amp; $F$1 &amp; "'!C" &amp; (ROW()-1))</f>
        <v>8</v>
      </c>
      <c r="G3" s="3">
        <f ca="1">INDIRECT("'" &amp; $F$1 &amp; "'!D" &amp; (ROW()-1))</f>
        <v>0</v>
      </c>
      <c r="H3" s="3">
        <f ca="1">INDIRECT("'" &amp; $F$1 &amp; "'!F" &amp; (ROW()-1))</f>
        <v>3942</v>
      </c>
      <c r="I3" s="3">
        <f ca="1">INDIRECT("'" &amp; $F$1 &amp; "'!Y" &amp; (ROW()-1))</f>
        <v>3597</v>
      </c>
      <c r="J3" s="3">
        <f ca="1">INDIRECT("'" &amp; $F$1 &amp; "'!AQ" &amp; (ROW()-1))</f>
        <v>0</v>
      </c>
      <c r="K3" s="3">
        <f ca="1">INDIRECT("'" &amp;K$1 &amp; "'!C" &amp; (ROW()-1))</f>
        <v>8</v>
      </c>
      <c r="L3" s="3">
        <f ca="1">INDIRECT("'" &amp; K$1 &amp; "'!D" &amp; (ROW()-1))</f>
        <v>0</v>
      </c>
      <c r="M3" s="3">
        <f ca="1">INDIRECT("'" &amp; K$1 &amp; "'!F" &amp; (ROW()-1))</f>
        <v>8606</v>
      </c>
      <c r="N3" s="3">
        <f ca="1">INDIRECT("'" &amp;K$1 &amp; "'!Y" &amp; (ROW()-1))</f>
        <v>8216</v>
      </c>
      <c r="O3" s="3">
        <f ca="1">INDIRECT("'" &amp; K$1 &amp; "'!AQ" &amp; (ROW()-1))</f>
        <v>580</v>
      </c>
      <c r="P3" s="3">
        <f ca="1">INDIRECT("'" &amp;P$1 &amp; "'!C" &amp; (ROW()-1))</f>
        <v>8</v>
      </c>
      <c r="Q3" s="3">
        <f ca="1">INDIRECT("'" &amp; P$1 &amp; "'!D" &amp; (ROW()-1))</f>
        <v>0</v>
      </c>
      <c r="R3" s="3">
        <f ca="1">INDIRECT("'" &amp; P$1 &amp; "'!F" &amp; (ROW()-1))</f>
        <v>7726</v>
      </c>
      <c r="S3" s="3">
        <f ca="1">INDIRECT("'" &amp;P$1 &amp; "'!Y" &amp; (ROW()-1))</f>
        <v>7418</v>
      </c>
      <c r="T3" s="3">
        <f ca="1">INDIRECT("'" &amp; P$1 &amp; "'!AQ" &amp; (ROW()-1))</f>
        <v>529</v>
      </c>
    </row>
    <row r="4" spans="1:22" x14ac:dyDescent="0.25">
      <c r="A4" s="3">
        <f t="shared" ref="A4:A49" ca="1" si="0">INDIRECT("'" &amp; $A$1 &amp; "'!C" &amp; (ROW()-1))</f>
        <v>15</v>
      </c>
      <c r="B4" s="3">
        <f t="shared" ref="B4:B49" ca="1" si="1">INDIRECT("'" &amp; $A$1 &amp; "'!D" &amp; (ROW()-1))</f>
        <v>0</v>
      </c>
      <c r="C4" s="3">
        <f t="shared" ref="C4:C49" ca="1" si="2">INDIRECT("'" &amp; $A$1 &amp; "'!F" &amp; (ROW()-1))</f>
        <v>21967</v>
      </c>
      <c r="D4" s="3">
        <f t="shared" ref="D4:D49" ca="1" si="3">INDIRECT("'" &amp; $A$1 &amp; "'!Y" &amp; (ROW()-1))</f>
        <v>21557</v>
      </c>
      <c r="E4" s="3">
        <f t="shared" ref="E4:E49" ca="1" si="4">INDIRECT("'" &amp; $A$1 &amp; "'!AQ" &amp; (ROW()-1))</f>
        <v>9</v>
      </c>
      <c r="F4" s="3">
        <f t="shared" ref="F4:F50" ca="1" si="5">INDIRECT("'" &amp; $F$1 &amp; "'!C" &amp; (ROW()-1))</f>
        <v>15</v>
      </c>
      <c r="G4" s="3">
        <f t="shared" ref="G4:G50" ca="1" si="6">INDIRECT("'" &amp; $F$1 &amp; "'!D" &amp; (ROW()-1))</f>
        <v>0</v>
      </c>
      <c r="H4" s="3">
        <f t="shared" ref="H4:H50" ca="1" si="7">INDIRECT("'" &amp; $F$1 &amp; "'!F" &amp; (ROW()-1))</f>
        <v>20404</v>
      </c>
      <c r="I4" s="3">
        <f t="shared" ref="I4:I50" ca="1" si="8">INDIRECT("'" &amp; $F$1 &amp; "'!Y" &amp; (ROW()-1))</f>
        <v>20028</v>
      </c>
      <c r="J4" s="3">
        <f t="shared" ref="J4:J50" ca="1" si="9">INDIRECT("'" &amp; $F$1 &amp; "'!AQ" &amp; (ROW()-1))</f>
        <v>9</v>
      </c>
      <c r="K4" s="3">
        <f t="shared" ref="K4:K52" ca="1" si="10">INDIRECT("'" &amp;K$1 &amp; "'!C" &amp; (ROW()-1))</f>
        <v>15</v>
      </c>
      <c r="L4" s="3">
        <f t="shared" ref="L4:L52" ca="1" si="11">INDIRECT("'" &amp; K$1 &amp; "'!D" &amp; (ROW()-1))</f>
        <v>0</v>
      </c>
      <c r="M4" s="3">
        <f t="shared" ref="M4:M52" ca="1" si="12">INDIRECT("'" &amp; K$1 &amp; "'!F" &amp; (ROW()-1))</f>
        <v>42016</v>
      </c>
      <c r="N4" s="3">
        <f t="shared" ref="N4:N52" ca="1" si="13">INDIRECT("'" &amp;K$1 &amp; "'!Y" &amp; (ROW()-1))</f>
        <v>41736</v>
      </c>
      <c r="O4" s="3">
        <f t="shared" ref="O4:O52" ca="1" si="14">INDIRECT("'" &amp; K$1 &amp; "'!AQ" &amp; (ROW()-1))</f>
        <v>7787</v>
      </c>
      <c r="P4" s="3">
        <f t="shared" ref="P4:P52" ca="1" si="15">INDIRECT("'" &amp;P$1 &amp; "'!C" &amp; (ROW()-1))</f>
        <v>15</v>
      </c>
      <c r="Q4" s="3">
        <f t="shared" ref="Q4:Q52" ca="1" si="16">INDIRECT("'" &amp; P$1 &amp; "'!D" &amp; (ROW()-1))</f>
        <v>0</v>
      </c>
      <c r="R4" s="3">
        <f t="shared" ref="R4:R52" ca="1" si="17">INDIRECT("'" &amp; P$1 &amp; "'!F" &amp; (ROW()-1))</f>
        <v>41061</v>
      </c>
      <c r="S4" s="3">
        <f t="shared" ref="S4:S52" ca="1" si="18">INDIRECT("'" &amp;P$1 &amp; "'!Y" &amp; (ROW()-1))</f>
        <v>40746</v>
      </c>
      <c r="T4" s="3">
        <f t="shared" ref="T4:T52" ca="1" si="19">INDIRECT("'" &amp; P$1 &amp; "'!AQ" &amp; (ROW()-1))</f>
        <v>7854</v>
      </c>
    </row>
    <row r="5" spans="1:22" x14ac:dyDescent="0.25">
      <c r="A5" s="3">
        <f t="shared" ca="1" si="0"/>
        <v>22</v>
      </c>
      <c r="B5" s="3">
        <f t="shared" ca="1" si="1"/>
        <v>0</v>
      </c>
      <c r="C5" s="3">
        <f t="shared" ca="1" si="2"/>
        <v>40510</v>
      </c>
      <c r="D5" s="3">
        <f t="shared" ca="1" si="3"/>
        <v>40426</v>
      </c>
      <c r="E5" s="3">
        <f t="shared" ca="1" si="4"/>
        <v>31</v>
      </c>
      <c r="F5" s="3">
        <f t="shared" ca="1" si="5"/>
        <v>22</v>
      </c>
      <c r="G5" s="3">
        <f t="shared" ca="1" si="6"/>
        <v>0</v>
      </c>
      <c r="H5" s="3">
        <f t="shared" ca="1" si="7"/>
        <v>38091</v>
      </c>
      <c r="I5" s="3">
        <f t="shared" ca="1" si="8"/>
        <v>37837</v>
      </c>
      <c r="J5" s="3">
        <f t="shared" ca="1" si="9"/>
        <v>30</v>
      </c>
      <c r="K5" s="3">
        <f t="shared" ca="1" si="10"/>
        <v>22</v>
      </c>
      <c r="L5" s="3">
        <f t="shared" ca="1" si="11"/>
        <v>0</v>
      </c>
      <c r="M5" s="3">
        <f t="shared" ca="1" si="12"/>
        <v>77306</v>
      </c>
      <c r="N5" s="3">
        <f t="shared" ca="1" si="13"/>
        <v>77097</v>
      </c>
      <c r="O5" s="3">
        <f t="shared" ca="1" si="14"/>
        <v>14014</v>
      </c>
      <c r="P5" s="3">
        <f t="shared" ca="1" si="15"/>
        <v>22</v>
      </c>
      <c r="Q5" s="3">
        <f t="shared" ca="1" si="16"/>
        <v>0</v>
      </c>
      <c r="R5" s="3">
        <f t="shared" ca="1" si="17"/>
        <v>76091</v>
      </c>
      <c r="S5" s="3">
        <f t="shared" ca="1" si="18"/>
        <v>75829</v>
      </c>
      <c r="T5" s="3">
        <f t="shared" ca="1" si="19"/>
        <v>13819</v>
      </c>
    </row>
    <row r="6" spans="1:22" x14ac:dyDescent="0.25">
      <c r="A6" s="3">
        <f t="shared" ca="1" si="0"/>
        <v>29</v>
      </c>
      <c r="B6" s="3">
        <f t="shared" ca="1" si="1"/>
        <v>0</v>
      </c>
      <c r="C6" s="3">
        <f t="shared" ca="1" si="2"/>
        <v>56947</v>
      </c>
      <c r="D6" s="3">
        <f t="shared" ca="1" si="3"/>
        <v>56745</v>
      </c>
      <c r="E6" s="3">
        <f t="shared" ca="1" si="4"/>
        <v>41</v>
      </c>
      <c r="F6" s="3">
        <f t="shared" ca="1" si="5"/>
        <v>29</v>
      </c>
      <c r="G6" s="3">
        <f t="shared" ca="1" si="6"/>
        <v>0</v>
      </c>
      <c r="H6" s="3">
        <f t="shared" ca="1" si="7"/>
        <v>55098</v>
      </c>
      <c r="I6" s="3">
        <f t="shared" ca="1" si="8"/>
        <v>54784</v>
      </c>
      <c r="J6" s="3">
        <f t="shared" ca="1" si="9"/>
        <v>41</v>
      </c>
      <c r="K6" s="3">
        <f t="shared" ca="1" si="10"/>
        <v>29</v>
      </c>
      <c r="L6" s="3">
        <f t="shared" ca="1" si="11"/>
        <v>0</v>
      </c>
      <c r="M6" s="3">
        <f t="shared" ca="1" si="12"/>
        <v>110865</v>
      </c>
      <c r="N6" s="3">
        <f t="shared" ca="1" si="13"/>
        <v>110603</v>
      </c>
      <c r="O6" s="3">
        <f t="shared" ca="1" si="14"/>
        <v>20658</v>
      </c>
      <c r="P6" s="3">
        <f t="shared" ca="1" si="15"/>
        <v>29</v>
      </c>
      <c r="Q6" s="3">
        <f t="shared" ca="1" si="16"/>
        <v>0</v>
      </c>
      <c r="R6" s="3">
        <f t="shared" ca="1" si="17"/>
        <v>109640</v>
      </c>
      <c r="S6" s="3">
        <f t="shared" ca="1" si="18"/>
        <v>109392</v>
      </c>
      <c r="T6" s="3">
        <f t="shared" ca="1" si="19"/>
        <v>20309</v>
      </c>
    </row>
    <row r="7" spans="1:22" x14ac:dyDescent="0.25">
      <c r="A7" s="3">
        <f t="shared" ca="1" si="0"/>
        <v>36</v>
      </c>
      <c r="B7" s="3">
        <f t="shared" ca="1" si="1"/>
        <v>0</v>
      </c>
      <c r="C7" s="3">
        <f t="shared" ca="1" si="2"/>
        <v>84910</v>
      </c>
      <c r="D7" s="3">
        <f t="shared" ca="1" si="3"/>
        <v>84689</v>
      </c>
      <c r="E7" s="3">
        <f t="shared" ca="1" si="4"/>
        <v>47</v>
      </c>
      <c r="F7" s="3">
        <f t="shared" ca="1" si="5"/>
        <v>36</v>
      </c>
      <c r="G7" s="3">
        <f t="shared" ca="1" si="6"/>
        <v>0</v>
      </c>
      <c r="H7" s="3">
        <f t="shared" ca="1" si="7"/>
        <v>82761</v>
      </c>
      <c r="I7" s="3">
        <f t="shared" ca="1" si="8"/>
        <v>82577</v>
      </c>
      <c r="J7" s="3">
        <f t="shared" ca="1" si="9"/>
        <v>47</v>
      </c>
      <c r="K7" s="3">
        <f t="shared" ca="1" si="10"/>
        <v>36</v>
      </c>
      <c r="L7" s="3">
        <f t="shared" ca="1" si="11"/>
        <v>0</v>
      </c>
      <c r="M7" s="3">
        <f t="shared" ca="1" si="12"/>
        <v>166470</v>
      </c>
      <c r="N7" s="3">
        <f t="shared" ca="1" si="13"/>
        <v>166262</v>
      </c>
      <c r="O7" s="3">
        <f t="shared" ca="1" si="14"/>
        <v>29262</v>
      </c>
      <c r="P7" s="3">
        <f t="shared" ca="1" si="15"/>
        <v>36</v>
      </c>
      <c r="Q7" s="3">
        <f t="shared" ca="1" si="16"/>
        <v>0</v>
      </c>
      <c r="R7" s="3">
        <f t="shared" ca="1" si="17"/>
        <v>165452</v>
      </c>
      <c r="S7" s="3">
        <f t="shared" ca="1" si="18"/>
        <v>165247</v>
      </c>
      <c r="T7" s="3">
        <f t="shared" ca="1" si="19"/>
        <v>28914</v>
      </c>
    </row>
    <row r="8" spans="1:22" x14ac:dyDescent="0.25">
      <c r="A8" s="3">
        <f t="shared" ca="1" si="0"/>
        <v>43</v>
      </c>
      <c r="B8" s="3">
        <f t="shared" ca="1" si="1"/>
        <v>0</v>
      </c>
      <c r="C8" s="3">
        <f t="shared" ca="1" si="2"/>
        <v>105018</v>
      </c>
      <c r="D8" s="3">
        <f t="shared" ca="1" si="3"/>
        <v>104828</v>
      </c>
      <c r="E8" s="3">
        <f t="shared" ca="1" si="4"/>
        <v>55</v>
      </c>
      <c r="F8" s="3">
        <f t="shared" ca="1" si="5"/>
        <v>43</v>
      </c>
      <c r="G8" s="3">
        <f t="shared" ca="1" si="6"/>
        <v>0</v>
      </c>
      <c r="H8" s="3">
        <f t="shared" ca="1" si="7"/>
        <v>102998</v>
      </c>
      <c r="I8" s="3">
        <f t="shared" ca="1" si="8"/>
        <v>102789</v>
      </c>
      <c r="J8" s="3">
        <f t="shared" ca="1" si="9"/>
        <v>55</v>
      </c>
      <c r="K8" s="3">
        <f t="shared" ca="1" si="10"/>
        <v>43</v>
      </c>
      <c r="L8" s="3">
        <f t="shared" ca="1" si="11"/>
        <v>0</v>
      </c>
      <c r="M8" s="3">
        <f t="shared" ca="1" si="12"/>
        <v>206416</v>
      </c>
      <c r="N8" s="3">
        <f t="shared" ca="1" si="13"/>
        <v>206318</v>
      </c>
      <c r="O8" s="3">
        <f t="shared" ca="1" si="14"/>
        <v>36013</v>
      </c>
      <c r="P8" s="3">
        <f t="shared" ca="1" si="15"/>
        <v>43</v>
      </c>
      <c r="Q8" s="3">
        <f t="shared" ca="1" si="16"/>
        <v>0</v>
      </c>
      <c r="R8" s="3">
        <f t="shared" ca="1" si="17"/>
        <v>205613</v>
      </c>
      <c r="S8" s="3">
        <f t="shared" ca="1" si="18"/>
        <v>205454</v>
      </c>
      <c r="T8" s="3">
        <f t="shared" ca="1" si="19"/>
        <v>35844</v>
      </c>
    </row>
    <row r="9" spans="1:22" x14ac:dyDescent="0.25">
      <c r="A9" s="3">
        <f t="shared" ca="1" si="0"/>
        <v>50</v>
      </c>
      <c r="B9" s="3">
        <f t="shared" ca="1" si="1"/>
        <v>0</v>
      </c>
      <c r="C9" s="3">
        <f t="shared" ca="1" si="2"/>
        <v>130504</v>
      </c>
      <c r="D9" s="3">
        <f t="shared" ca="1" si="3"/>
        <v>130380</v>
      </c>
      <c r="E9" s="3">
        <f t="shared" ca="1" si="4"/>
        <v>66</v>
      </c>
      <c r="F9" s="3">
        <f t="shared" ca="1" si="5"/>
        <v>50</v>
      </c>
      <c r="G9" s="3">
        <f t="shared" ca="1" si="6"/>
        <v>0</v>
      </c>
      <c r="H9" s="3">
        <f t="shared" ca="1" si="7"/>
        <v>128165</v>
      </c>
      <c r="I9" s="3">
        <f t="shared" ca="1" si="8"/>
        <v>127936</v>
      </c>
      <c r="J9" s="3">
        <f t="shared" ca="1" si="9"/>
        <v>66</v>
      </c>
      <c r="K9" s="3">
        <f t="shared" ca="1" si="10"/>
        <v>50</v>
      </c>
      <c r="L9" s="3">
        <f t="shared" ca="1" si="11"/>
        <v>0</v>
      </c>
      <c r="M9" s="3">
        <f t="shared" ca="1" si="12"/>
        <v>257338</v>
      </c>
      <c r="N9" s="3">
        <f t="shared" ca="1" si="13"/>
        <v>257182</v>
      </c>
      <c r="O9" s="3">
        <f t="shared" ca="1" si="14"/>
        <v>42746</v>
      </c>
      <c r="P9" s="3">
        <f t="shared" ca="1" si="15"/>
        <v>50</v>
      </c>
      <c r="Q9" s="3">
        <f t="shared" ca="1" si="16"/>
        <v>0</v>
      </c>
      <c r="R9" s="3">
        <f t="shared" ca="1" si="17"/>
        <v>256502</v>
      </c>
      <c r="S9" s="3">
        <f t="shared" ca="1" si="18"/>
        <v>256302</v>
      </c>
      <c r="T9" s="3">
        <f t="shared" ca="1" si="19"/>
        <v>42196</v>
      </c>
    </row>
    <row r="10" spans="1:22" x14ac:dyDescent="0.25">
      <c r="A10" s="3">
        <f t="shared" ca="1" si="0"/>
        <v>57</v>
      </c>
      <c r="B10" s="3">
        <f t="shared" ca="1" si="1"/>
        <v>0</v>
      </c>
      <c r="C10" s="3">
        <f t="shared" ca="1" si="2"/>
        <v>146863</v>
      </c>
      <c r="D10" s="3">
        <f t="shared" ca="1" si="3"/>
        <v>146622</v>
      </c>
      <c r="E10" s="3">
        <f t="shared" ca="1" si="4"/>
        <v>70</v>
      </c>
      <c r="F10" s="3">
        <f t="shared" ca="1" si="5"/>
        <v>57</v>
      </c>
      <c r="G10" s="3">
        <f t="shared" ca="1" si="6"/>
        <v>0</v>
      </c>
      <c r="H10" s="3">
        <f t="shared" ca="1" si="7"/>
        <v>144968</v>
      </c>
      <c r="I10" s="3">
        <f t="shared" ca="1" si="8"/>
        <v>144733</v>
      </c>
      <c r="J10" s="3">
        <f t="shared" ca="1" si="9"/>
        <v>70</v>
      </c>
      <c r="K10" s="3">
        <f t="shared" ca="1" si="10"/>
        <v>57</v>
      </c>
      <c r="L10" s="3">
        <f t="shared" ca="1" si="11"/>
        <v>0</v>
      </c>
      <c r="M10" s="3">
        <f t="shared" ca="1" si="12"/>
        <v>290745</v>
      </c>
      <c r="N10" s="3">
        <f t="shared" ca="1" si="13"/>
        <v>290543</v>
      </c>
      <c r="O10" s="3">
        <f t="shared" ca="1" si="14"/>
        <v>48393</v>
      </c>
      <c r="P10" s="3">
        <f t="shared" ca="1" si="15"/>
        <v>57</v>
      </c>
      <c r="Q10" s="3">
        <f t="shared" ca="1" si="16"/>
        <v>0</v>
      </c>
      <c r="R10" s="3">
        <f t="shared" ca="1" si="17"/>
        <v>290177</v>
      </c>
      <c r="S10" s="3">
        <f t="shared" ca="1" si="18"/>
        <v>289894</v>
      </c>
      <c r="T10" s="3">
        <f t="shared" ca="1" si="19"/>
        <v>48025</v>
      </c>
    </row>
    <row r="11" spans="1:22" x14ac:dyDescent="0.25">
      <c r="A11" s="3">
        <f t="shared" ca="1" si="0"/>
        <v>64</v>
      </c>
      <c r="B11" s="3">
        <f t="shared" ca="1" si="1"/>
        <v>0</v>
      </c>
      <c r="C11" s="3">
        <f t="shared" ca="1" si="2"/>
        <v>167314</v>
      </c>
      <c r="D11" s="3">
        <f t="shared" ca="1" si="3"/>
        <v>166988</v>
      </c>
      <c r="E11" s="3">
        <f t="shared" ca="1" si="4"/>
        <v>74</v>
      </c>
      <c r="F11" s="3">
        <f t="shared" ca="1" si="5"/>
        <v>64</v>
      </c>
      <c r="G11" s="3">
        <f t="shared" ca="1" si="6"/>
        <v>0</v>
      </c>
      <c r="H11" s="3">
        <f t="shared" ca="1" si="7"/>
        <v>165765</v>
      </c>
      <c r="I11" s="3">
        <f t="shared" ca="1" si="8"/>
        <v>165395</v>
      </c>
      <c r="J11" s="3">
        <f t="shared" ca="1" si="9"/>
        <v>74</v>
      </c>
      <c r="K11" s="3">
        <f t="shared" ca="1" si="10"/>
        <v>64</v>
      </c>
      <c r="L11" s="3">
        <f t="shared" ca="1" si="11"/>
        <v>0</v>
      </c>
      <c r="M11" s="3">
        <f t="shared" ca="1" si="12"/>
        <v>332478</v>
      </c>
      <c r="N11" s="3">
        <f t="shared" ca="1" si="13"/>
        <v>332117</v>
      </c>
      <c r="O11" s="3">
        <f t="shared" ca="1" si="14"/>
        <v>55781</v>
      </c>
      <c r="P11" s="3">
        <f t="shared" ca="1" si="15"/>
        <v>64</v>
      </c>
      <c r="Q11" s="3">
        <f t="shared" ca="1" si="16"/>
        <v>0</v>
      </c>
      <c r="R11" s="3">
        <f t="shared" ca="1" si="17"/>
        <v>331907</v>
      </c>
      <c r="S11" s="3">
        <f t="shared" ca="1" si="18"/>
        <v>331417</v>
      </c>
      <c r="T11" s="3">
        <f t="shared" ca="1" si="19"/>
        <v>55084</v>
      </c>
    </row>
    <row r="12" spans="1:22" x14ac:dyDescent="0.25">
      <c r="A12" s="3">
        <f t="shared" ca="1" si="0"/>
        <v>71</v>
      </c>
      <c r="B12" s="3">
        <f t="shared" ca="1" si="1"/>
        <v>0</v>
      </c>
      <c r="C12" s="3">
        <f t="shared" ca="1" si="2"/>
        <v>178801</v>
      </c>
      <c r="D12" s="3">
        <f t="shared" ca="1" si="3"/>
        <v>178554</v>
      </c>
      <c r="E12" s="3">
        <f t="shared" ca="1" si="4"/>
        <v>80</v>
      </c>
      <c r="F12" s="3">
        <f t="shared" ca="1" si="5"/>
        <v>71</v>
      </c>
      <c r="G12" s="3">
        <f t="shared" ca="1" si="6"/>
        <v>0</v>
      </c>
      <c r="H12" s="3">
        <f t="shared" ca="1" si="7"/>
        <v>177716</v>
      </c>
      <c r="I12" s="3">
        <f t="shared" ca="1" si="8"/>
        <v>177359</v>
      </c>
      <c r="J12" s="3">
        <f t="shared" ca="1" si="9"/>
        <v>78</v>
      </c>
      <c r="K12" s="3">
        <f t="shared" ca="1" si="10"/>
        <v>71</v>
      </c>
      <c r="L12" s="3">
        <f t="shared" ca="1" si="11"/>
        <v>0</v>
      </c>
      <c r="M12" s="3">
        <f t="shared" ca="1" si="12"/>
        <v>355954</v>
      </c>
      <c r="N12" s="3">
        <f t="shared" ca="1" si="13"/>
        <v>355521</v>
      </c>
      <c r="O12" s="3">
        <f t="shared" ca="1" si="14"/>
        <v>58102</v>
      </c>
      <c r="P12" s="3">
        <f t="shared" ca="1" si="15"/>
        <v>71</v>
      </c>
      <c r="Q12" s="3">
        <f t="shared" ca="1" si="16"/>
        <v>0</v>
      </c>
      <c r="R12" s="3">
        <f t="shared" ca="1" si="17"/>
        <v>355288</v>
      </c>
      <c r="S12" s="3">
        <f t="shared" ca="1" si="18"/>
        <v>354951</v>
      </c>
      <c r="T12" s="3">
        <f t="shared" ca="1" si="19"/>
        <v>57997</v>
      </c>
    </row>
    <row r="13" spans="1:22" x14ac:dyDescent="0.25">
      <c r="A13" s="3">
        <f t="shared" ca="1" si="0"/>
        <v>78</v>
      </c>
      <c r="B13" s="3">
        <f t="shared" ca="1" si="1"/>
        <v>0</v>
      </c>
      <c r="C13" s="3">
        <f t="shared" ca="1" si="2"/>
        <v>199893</v>
      </c>
      <c r="D13" s="3">
        <f t="shared" ca="1" si="3"/>
        <v>199704</v>
      </c>
      <c r="E13" s="3">
        <f t="shared" ca="1" si="4"/>
        <v>87</v>
      </c>
      <c r="F13" s="3">
        <f t="shared" ca="1" si="5"/>
        <v>78</v>
      </c>
      <c r="G13" s="3">
        <f t="shared" ca="1" si="6"/>
        <v>0</v>
      </c>
      <c r="H13" s="3">
        <f t="shared" ca="1" si="7"/>
        <v>198334</v>
      </c>
      <c r="I13" s="3">
        <f t="shared" ca="1" si="8"/>
        <v>197972</v>
      </c>
      <c r="J13" s="3">
        <f t="shared" ca="1" si="9"/>
        <v>86</v>
      </c>
      <c r="K13" s="3">
        <f t="shared" ca="1" si="10"/>
        <v>78</v>
      </c>
      <c r="L13" s="3">
        <f t="shared" ca="1" si="11"/>
        <v>0</v>
      </c>
      <c r="M13" s="3">
        <f t="shared" ca="1" si="12"/>
        <v>397024</v>
      </c>
      <c r="N13" s="3">
        <f t="shared" ca="1" si="13"/>
        <v>396754</v>
      </c>
      <c r="O13" s="3">
        <f t="shared" ca="1" si="14"/>
        <v>67717</v>
      </c>
      <c r="P13" s="3">
        <f t="shared" ca="1" si="15"/>
        <v>79</v>
      </c>
      <c r="Q13" s="3">
        <f t="shared" ca="1" si="16"/>
        <v>0</v>
      </c>
      <c r="R13" s="3">
        <f t="shared" ca="1" si="17"/>
        <v>396945</v>
      </c>
      <c r="S13" s="3">
        <f t="shared" ca="1" si="18"/>
        <v>396631</v>
      </c>
      <c r="T13" s="3">
        <f t="shared" ca="1" si="19"/>
        <v>65020</v>
      </c>
    </row>
    <row r="14" spans="1:22" x14ac:dyDescent="0.25">
      <c r="A14" s="3">
        <f t="shared" ca="1" si="0"/>
        <v>85</v>
      </c>
      <c r="B14" s="3">
        <f t="shared" ca="1" si="1"/>
        <v>0</v>
      </c>
      <c r="C14" s="3">
        <f t="shared" ca="1" si="2"/>
        <v>217812</v>
      </c>
      <c r="D14" s="3">
        <f t="shared" ca="1" si="3"/>
        <v>217499</v>
      </c>
      <c r="E14" s="3">
        <f t="shared" ca="1" si="4"/>
        <v>98</v>
      </c>
      <c r="F14" s="3">
        <f t="shared" ca="1" si="5"/>
        <v>85</v>
      </c>
      <c r="G14" s="3">
        <f t="shared" ca="1" si="6"/>
        <v>0</v>
      </c>
      <c r="H14" s="3">
        <f t="shared" ca="1" si="7"/>
        <v>215965</v>
      </c>
      <c r="I14" s="3">
        <f t="shared" ca="1" si="8"/>
        <v>215673</v>
      </c>
      <c r="J14" s="3">
        <f t="shared" ca="1" si="9"/>
        <v>92</v>
      </c>
      <c r="K14" s="3">
        <f t="shared" ca="1" si="10"/>
        <v>85</v>
      </c>
      <c r="L14" s="3">
        <f t="shared" ca="1" si="11"/>
        <v>0</v>
      </c>
      <c r="M14" s="3">
        <f t="shared" ca="1" si="12"/>
        <v>432717</v>
      </c>
      <c r="N14" s="3">
        <f t="shared" ca="1" si="13"/>
        <v>432415</v>
      </c>
      <c r="O14" s="3">
        <f t="shared" ca="1" si="14"/>
        <v>78492</v>
      </c>
      <c r="P14" s="3">
        <f t="shared" ca="1" si="15"/>
        <v>86</v>
      </c>
      <c r="Q14" s="3">
        <f t="shared" ca="1" si="16"/>
        <v>0</v>
      </c>
      <c r="R14" s="3">
        <f t="shared" ca="1" si="17"/>
        <v>441341</v>
      </c>
      <c r="S14" s="3">
        <f t="shared" ca="1" si="18"/>
        <v>441144</v>
      </c>
      <c r="T14" s="3">
        <f t="shared" ca="1" si="19"/>
        <v>65359</v>
      </c>
    </row>
    <row r="15" spans="1:22" x14ac:dyDescent="0.25">
      <c r="A15" s="3">
        <f t="shared" ca="1" si="0"/>
        <v>92</v>
      </c>
      <c r="B15" s="3">
        <f t="shared" ca="1" si="1"/>
        <v>0</v>
      </c>
      <c r="C15" s="3">
        <f t="shared" ca="1" si="2"/>
        <v>240925</v>
      </c>
      <c r="D15" s="3">
        <f t="shared" ca="1" si="3"/>
        <v>240761</v>
      </c>
      <c r="E15" s="3">
        <f t="shared" ca="1" si="4"/>
        <v>104</v>
      </c>
      <c r="F15" s="3">
        <f t="shared" ca="1" si="5"/>
        <v>92</v>
      </c>
      <c r="G15" s="3">
        <f t="shared" ca="1" si="6"/>
        <v>0</v>
      </c>
      <c r="H15" s="3">
        <f t="shared" ca="1" si="7"/>
        <v>238955</v>
      </c>
      <c r="I15" s="3">
        <f t="shared" ca="1" si="8"/>
        <v>238706</v>
      </c>
      <c r="J15" s="3">
        <f t="shared" ca="1" si="9"/>
        <v>103</v>
      </c>
      <c r="K15" s="3">
        <f t="shared" ca="1" si="10"/>
        <v>92</v>
      </c>
      <c r="L15" s="3">
        <f t="shared" ca="1" si="11"/>
        <v>0</v>
      </c>
      <c r="M15" s="3">
        <f t="shared" ca="1" si="12"/>
        <v>478514</v>
      </c>
      <c r="N15" s="3">
        <f t="shared" ca="1" si="13"/>
        <v>478328</v>
      </c>
      <c r="O15" s="3">
        <f t="shared" ca="1" si="14"/>
        <v>87780</v>
      </c>
      <c r="P15" s="3">
        <f t="shared" ca="1" si="15"/>
        <v>93</v>
      </c>
      <c r="Q15" s="3">
        <f t="shared" ca="1" si="16"/>
        <v>0</v>
      </c>
      <c r="R15" s="3">
        <f t="shared" ca="1" si="17"/>
        <v>478215</v>
      </c>
      <c r="S15" s="3">
        <f t="shared" ca="1" si="18"/>
        <v>477898</v>
      </c>
      <c r="T15" s="3">
        <f t="shared" ca="1" si="19"/>
        <v>66994</v>
      </c>
    </row>
    <row r="16" spans="1:22" x14ac:dyDescent="0.25">
      <c r="A16" s="3">
        <f t="shared" ca="1" si="0"/>
        <v>99</v>
      </c>
      <c r="B16" s="3">
        <f t="shared" ca="1" si="1"/>
        <v>0</v>
      </c>
      <c r="C16" s="3">
        <f t="shared" ca="1" si="2"/>
        <v>260128</v>
      </c>
      <c r="D16" s="3">
        <f t="shared" ca="1" si="3"/>
        <v>259881</v>
      </c>
      <c r="E16" s="3">
        <f t="shared" ca="1" si="4"/>
        <v>112</v>
      </c>
      <c r="F16" s="3">
        <f t="shared" ca="1" si="5"/>
        <v>99</v>
      </c>
      <c r="G16" s="3">
        <f t="shared" ca="1" si="6"/>
        <v>0</v>
      </c>
      <c r="H16" s="3">
        <f t="shared" ca="1" si="7"/>
        <v>258431</v>
      </c>
      <c r="I16" s="3">
        <f t="shared" ca="1" si="8"/>
        <v>258260</v>
      </c>
      <c r="J16" s="3">
        <f t="shared" ca="1" si="9"/>
        <v>112</v>
      </c>
      <c r="K16" s="3">
        <f t="shared" ca="1" si="10"/>
        <v>99</v>
      </c>
      <c r="L16" s="3">
        <f t="shared" ca="1" si="11"/>
        <v>0</v>
      </c>
      <c r="M16" s="3">
        <f t="shared" ca="1" si="12"/>
        <v>517163</v>
      </c>
      <c r="N16" s="3">
        <f t="shared" ca="1" si="13"/>
        <v>516946</v>
      </c>
      <c r="O16" s="3">
        <f t="shared" ca="1" si="14"/>
        <v>96998</v>
      </c>
      <c r="P16" s="3">
        <f t="shared" ca="1" si="15"/>
        <v>100</v>
      </c>
      <c r="Q16" s="3">
        <f t="shared" ca="1" si="16"/>
        <v>0</v>
      </c>
      <c r="R16" s="3">
        <f t="shared" ca="1" si="17"/>
        <v>526139</v>
      </c>
      <c r="S16" s="3">
        <f t="shared" ca="1" si="18"/>
        <v>525968</v>
      </c>
      <c r="T16" s="3">
        <f t="shared" ca="1" si="19"/>
        <v>69878</v>
      </c>
    </row>
    <row r="17" spans="1:20" x14ac:dyDescent="0.25">
      <c r="A17" s="3">
        <f t="shared" ca="1" si="0"/>
        <v>106</v>
      </c>
      <c r="B17" s="3">
        <f t="shared" ca="1" si="1"/>
        <v>0</v>
      </c>
      <c r="C17" s="3">
        <f t="shared" ca="1" si="2"/>
        <v>279004</v>
      </c>
      <c r="D17" s="3">
        <f t="shared" ca="1" si="3"/>
        <v>278705</v>
      </c>
      <c r="E17" s="3">
        <f t="shared" ca="1" si="4"/>
        <v>117</v>
      </c>
      <c r="F17" s="3">
        <f t="shared" ca="1" si="5"/>
        <v>106</v>
      </c>
      <c r="G17" s="3">
        <f t="shared" ca="1" si="6"/>
        <v>0</v>
      </c>
      <c r="H17" s="3">
        <f t="shared" ca="1" si="7"/>
        <v>279874</v>
      </c>
      <c r="I17" s="3">
        <f t="shared" ca="1" si="8"/>
        <v>279596</v>
      </c>
      <c r="J17" s="3">
        <f t="shared" ca="1" si="9"/>
        <v>117</v>
      </c>
      <c r="K17" s="3">
        <f t="shared" ca="1" si="10"/>
        <v>106</v>
      </c>
      <c r="L17" s="3">
        <f t="shared" ca="1" si="11"/>
        <v>0</v>
      </c>
      <c r="M17" s="3">
        <f t="shared" ca="1" si="12"/>
        <v>559791</v>
      </c>
      <c r="N17" s="3">
        <f t="shared" ca="1" si="13"/>
        <v>559453</v>
      </c>
      <c r="O17" s="3">
        <f t="shared" ca="1" si="14"/>
        <v>106606</v>
      </c>
      <c r="P17" s="3">
        <f t="shared" ca="1" si="15"/>
        <v>107</v>
      </c>
      <c r="Q17" s="3">
        <f t="shared" ca="1" si="16"/>
        <v>0</v>
      </c>
      <c r="R17" s="3">
        <f t="shared" ca="1" si="17"/>
        <v>559684</v>
      </c>
      <c r="S17" s="3">
        <f t="shared" ca="1" si="18"/>
        <v>559328</v>
      </c>
      <c r="T17" s="3">
        <f t="shared" ca="1" si="19"/>
        <v>72053</v>
      </c>
    </row>
    <row r="18" spans="1:20" x14ac:dyDescent="0.25">
      <c r="A18" s="3">
        <f t="shared" ca="1" si="0"/>
        <v>113</v>
      </c>
      <c r="B18" s="3">
        <f t="shared" ca="1" si="1"/>
        <v>0</v>
      </c>
      <c r="C18" s="3">
        <f t="shared" ca="1" si="2"/>
        <v>295819</v>
      </c>
      <c r="D18" s="3">
        <f t="shared" ca="1" si="3"/>
        <v>295576</v>
      </c>
      <c r="E18" s="3">
        <f t="shared" ca="1" si="4"/>
        <v>123</v>
      </c>
      <c r="F18" s="3">
        <f t="shared" ca="1" si="5"/>
        <v>113</v>
      </c>
      <c r="G18" s="3">
        <f t="shared" ca="1" si="6"/>
        <v>0</v>
      </c>
      <c r="H18" s="3">
        <f t="shared" ca="1" si="7"/>
        <v>291563</v>
      </c>
      <c r="I18" s="3">
        <f t="shared" ca="1" si="8"/>
        <v>291245</v>
      </c>
      <c r="J18" s="3">
        <f t="shared" ca="1" si="9"/>
        <v>123</v>
      </c>
      <c r="K18" s="3">
        <f t="shared" ca="1" si="10"/>
        <v>113</v>
      </c>
      <c r="L18" s="3">
        <f t="shared" ca="1" si="11"/>
        <v>0</v>
      </c>
      <c r="M18" s="3">
        <f t="shared" ca="1" si="12"/>
        <v>583514</v>
      </c>
      <c r="N18" s="3">
        <f t="shared" ca="1" si="13"/>
        <v>583174</v>
      </c>
      <c r="O18" s="3">
        <f t="shared" ca="1" si="14"/>
        <v>108957</v>
      </c>
      <c r="P18" s="3">
        <f t="shared" ca="1" si="15"/>
        <v>114</v>
      </c>
      <c r="Q18" s="3">
        <f t="shared" ca="1" si="16"/>
        <v>0</v>
      </c>
      <c r="R18" s="3">
        <f t="shared" ca="1" si="17"/>
        <v>593852</v>
      </c>
      <c r="S18" s="3">
        <f t="shared" ca="1" si="18"/>
        <v>593659</v>
      </c>
      <c r="T18" s="3">
        <f t="shared" ca="1" si="19"/>
        <v>74777</v>
      </c>
    </row>
    <row r="19" spans="1:20" x14ac:dyDescent="0.25">
      <c r="A19" s="3">
        <f t="shared" ca="1" si="0"/>
        <v>120</v>
      </c>
      <c r="B19" s="3">
        <f t="shared" ca="1" si="1"/>
        <v>0</v>
      </c>
      <c r="C19" s="3">
        <f t="shared" ca="1" si="2"/>
        <v>316524</v>
      </c>
      <c r="D19" s="3">
        <f t="shared" ca="1" si="3"/>
        <v>316343</v>
      </c>
      <c r="E19" s="3">
        <f t="shared" ca="1" si="4"/>
        <v>130</v>
      </c>
      <c r="F19" s="3">
        <f t="shared" ca="1" si="5"/>
        <v>120</v>
      </c>
      <c r="G19" s="3">
        <f t="shared" ca="1" si="6"/>
        <v>0</v>
      </c>
      <c r="H19" s="3">
        <f t="shared" ca="1" si="7"/>
        <v>318045</v>
      </c>
      <c r="I19" s="3">
        <f t="shared" ca="1" si="8"/>
        <v>317948</v>
      </c>
      <c r="J19" s="3">
        <f t="shared" ca="1" si="9"/>
        <v>131</v>
      </c>
      <c r="K19" s="3">
        <f t="shared" ca="1" si="10"/>
        <v>120</v>
      </c>
      <c r="L19" s="3">
        <f t="shared" ca="1" si="11"/>
        <v>0</v>
      </c>
      <c r="M19" s="3">
        <f t="shared" ca="1" si="12"/>
        <v>636997</v>
      </c>
      <c r="N19" s="3">
        <f t="shared" ca="1" si="13"/>
        <v>636944</v>
      </c>
      <c r="O19" s="3">
        <f t="shared" ca="1" si="14"/>
        <v>127493</v>
      </c>
      <c r="P19" s="3">
        <f t="shared" ca="1" si="15"/>
        <v>121</v>
      </c>
      <c r="Q19" s="3">
        <f t="shared" ca="1" si="16"/>
        <v>0</v>
      </c>
      <c r="R19" s="3">
        <f t="shared" ca="1" si="17"/>
        <v>636693</v>
      </c>
      <c r="S19" s="3">
        <f t="shared" ca="1" si="18"/>
        <v>636593</v>
      </c>
      <c r="T19" s="3">
        <f t="shared" ca="1" si="19"/>
        <v>84869</v>
      </c>
    </row>
    <row r="20" spans="1:20" x14ac:dyDescent="0.25">
      <c r="A20" s="3">
        <f t="shared" ca="1" si="0"/>
        <v>127</v>
      </c>
      <c r="B20" s="3">
        <f t="shared" ca="1" si="1"/>
        <v>0</v>
      </c>
      <c r="C20" s="3">
        <f t="shared" ca="1" si="2"/>
        <v>342224</v>
      </c>
      <c r="D20" s="3">
        <f t="shared" ca="1" si="3"/>
        <v>342023</v>
      </c>
      <c r="E20" s="3">
        <f t="shared" ca="1" si="4"/>
        <v>131</v>
      </c>
      <c r="F20" s="3">
        <f t="shared" ca="1" si="5"/>
        <v>127</v>
      </c>
      <c r="G20" s="3">
        <f t="shared" ca="1" si="6"/>
        <v>0</v>
      </c>
      <c r="H20" s="3">
        <f t="shared" ca="1" si="7"/>
        <v>335992</v>
      </c>
      <c r="I20" s="3">
        <f t="shared" ca="1" si="8"/>
        <v>335852</v>
      </c>
      <c r="J20" s="3">
        <f t="shared" ca="1" si="9"/>
        <v>131</v>
      </c>
      <c r="K20" s="3">
        <f t="shared" ca="1" si="10"/>
        <v>127</v>
      </c>
      <c r="L20" s="3">
        <f t="shared" ca="1" si="11"/>
        <v>0</v>
      </c>
      <c r="M20" s="3">
        <f t="shared" ca="1" si="12"/>
        <v>672521</v>
      </c>
      <c r="N20" s="3">
        <f t="shared" ca="1" si="13"/>
        <v>672370</v>
      </c>
      <c r="O20" s="3">
        <f t="shared" ca="1" si="14"/>
        <v>136273</v>
      </c>
      <c r="P20" s="3">
        <f t="shared" ca="1" si="15"/>
        <v>128</v>
      </c>
      <c r="Q20" s="3">
        <f t="shared" ca="1" si="16"/>
        <v>0</v>
      </c>
      <c r="R20" s="3">
        <f t="shared" ca="1" si="17"/>
        <v>686449</v>
      </c>
      <c r="S20" s="3">
        <f t="shared" ca="1" si="18"/>
        <v>686301</v>
      </c>
      <c r="T20" s="3">
        <f t="shared" ca="1" si="19"/>
        <v>93488</v>
      </c>
    </row>
    <row r="21" spans="1:20" x14ac:dyDescent="0.25">
      <c r="A21" s="3">
        <f t="shared" ca="1" si="0"/>
        <v>134</v>
      </c>
      <c r="B21" s="3">
        <f t="shared" ca="1" si="1"/>
        <v>0</v>
      </c>
      <c r="C21" s="3">
        <f t="shared" ca="1" si="2"/>
        <v>360227</v>
      </c>
      <c r="D21" s="3">
        <f t="shared" ca="1" si="3"/>
        <v>360047</v>
      </c>
      <c r="E21" s="3">
        <f t="shared" ca="1" si="4"/>
        <v>138</v>
      </c>
      <c r="F21" s="3">
        <f t="shared" ca="1" si="5"/>
        <v>134</v>
      </c>
      <c r="G21" s="3">
        <f t="shared" ca="1" si="6"/>
        <v>0</v>
      </c>
      <c r="H21" s="3">
        <f t="shared" ca="1" si="7"/>
        <v>361184</v>
      </c>
      <c r="I21" s="3">
        <f t="shared" ca="1" si="8"/>
        <v>360988</v>
      </c>
      <c r="J21" s="3">
        <f t="shared" ca="1" si="9"/>
        <v>138</v>
      </c>
      <c r="K21" s="3">
        <f t="shared" ca="1" si="10"/>
        <v>134</v>
      </c>
      <c r="L21" s="3">
        <f t="shared" ca="1" si="11"/>
        <v>0</v>
      </c>
      <c r="M21" s="3">
        <f t="shared" ca="1" si="12"/>
        <v>722670</v>
      </c>
      <c r="N21" s="3">
        <f t="shared" ca="1" si="13"/>
        <v>722588</v>
      </c>
      <c r="O21" s="3">
        <f t="shared" ca="1" si="14"/>
        <v>140201</v>
      </c>
      <c r="P21" s="3">
        <f t="shared" ca="1" si="15"/>
        <v>135</v>
      </c>
      <c r="Q21" s="3">
        <f t="shared" ca="1" si="16"/>
        <v>0</v>
      </c>
      <c r="R21" s="3">
        <f t="shared" ca="1" si="17"/>
        <v>722645</v>
      </c>
      <c r="S21" s="3">
        <f t="shared" ca="1" si="18"/>
        <v>722555</v>
      </c>
      <c r="T21" s="3">
        <f t="shared" ca="1" si="19"/>
        <v>97826</v>
      </c>
    </row>
    <row r="22" spans="1:20" x14ac:dyDescent="0.25">
      <c r="A22" s="3">
        <f t="shared" ca="1" si="0"/>
        <v>141</v>
      </c>
      <c r="B22" s="3">
        <f t="shared" ca="1" si="1"/>
        <v>0</v>
      </c>
      <c r="C22" s="3">
        <f t="shared" ca="1" si="2"/>
        <v>385280</v>
      </c>
      <c r="D22" s="3">
        <f t="shared" ca="1" si="3"/>
        <v>384983</v>
      </c>
      <c r="E22" s="3">
        <f t="shared" ca="1" si="4"/>
        <v>138</v>
      </c>
      <c r="F22" s="3">
        <f t="shared" ca="1" si="5"/>
        <v>141</v>
      </c>
      <c r="G22" s="3">
        <f t="shared" ca="1" si="6"/>
        <v>0</v>
      </c>
      <c r="H22" s="3">
        <f t="shared" ca="1" si="7"/>
        <v>380501</v>
      </c>
      <c r="I22" s="3">
        <f t="shared" ca="1" si="8"/>
        <v>380261</v>
      </c>
      <c r="J22" s="3">
        <f t="shared" ca="1" si="9"/>
        <v>138</v>
      </c>
      <c r="K22" s="3">
        <f t="shared" ca="1" si="10"/>
        <v>141</v>
      </c>
      <c r="L22" s="3">
        <f t="shared" ca="1" si="11"/>
        <v>0</v>
      </c>
      <c r="M22" s="3">
        <f t="shared" ca="1" si="12"/>
        <v>761014</v>
      </c>
      <c r="N22" s="3">
        <f t="shared" ca="1" si="13"/>
        <v>760796</v>
      </c>
      <c r="O22" s="3">
        <f t="shared" ca="1" si="14"/>
        <v>143907</v>
      </c>
      <c r="P22" s="3">
        <f t="shared" ca="1" si="15"/>
        <v>142</v>
      </c>
      <c r="Q22" s="3">
        <f t="shared" ca="1" si="16"/>
        <v>0</v>
      </c>
      <c r="R22" s="3">
        <f t="shared" ca="1" si="17"/>
        <v>770902</v>
      </c>
      <c r="S22" s="3">
        <f t="shared" ca="1" si="18"/>
        <v>770522</v>
      </c>
      <c r="T22" s="3">
        <f t="shared" ca="1" si="19"/>
        <v>101937</v>
      </c>
    </row>
    <row r="23" spans="1:20" x14ac:dyDescent="0.25">
      <c r="A23" s="3">
        <f t="shared" ca="1" si="0"/>
        <v>148</v>
      </c>
      <c r="B23" s="3">
        <f t="shared" ca="1" si="1"/>
        <v>0</v>
      </c>
      <c r="C23" s="3">
        <f t="shared" ca="1" si="2"/>
        <v>400971</v>
      </c>
      <c r="D23" s="3">
        <f t="shared" ca="1" si="3"/>
        <v>400654</v>
      </c>
      <c r="E23" s="3">
        <f t="shared" ca="1" si="4"/>
        <v>157</v>
      </c>
      <c r="F23" s="3">
        <f t="shared" ca="1" si="5"/>
        <v>148</v>
      </c>
      <c r="G23" s="3">
        <f t="shared" ca="1" si="6"/>
        <v>0</v>
      </c>
      <c r="H23" s="3">
        <f t="shared" ca="1" si="7"/>
        <v>401718</v>
      </c>
      <c r="I23" s="3">
        <f t="shared" ca="1" si="8"/>
        <v>401535</v>
      </c>
      <c r="J23" s="3">
        <f t="shared" ca="1" si="9"/>
        <v>157</v>
      </c>
      <c r="K23" s="3">
        <f t="shared" ca="1" si="10"/>
        <v>148</v>
      </c>
      <c r="L23" s="3">
        <f t="shared" ca="1" si="11"/>
        <v>0</v>
      </c>
      <c r="M23" s="3">
        <f t="shared" ca="1" si="12"/>
        <v>803470</v>
      </c>
      <c r="N23" s="3">
        <f t="shared" ca="1" si="13"/>
        <v>803259</v>
      </c>
      <c r="O23" s="3">
        <f t="shared" ca="1" si="14"/>
        <v>150682</v>
      </c>
      <c r="P23" s="3">
        <f t="shared" ca="1" si="15"/>
        <v>149</v>
      </c>
      <c r="Q23" s="3">
        <f t="shared" ca="1" si="16"/>
        <v>0</v>
      </c>
      <c r="R23" s="3">
        <f t="shared" ca="1" si="17"/>
        <v>803655</v>
      </c>
      <c r="S23" s="3">
        <f t="shared" ca="1" si="18"/>
        <v>803442</v>
      </c>
      <c r="T23" s="3">
        <f t="shared" ca="1" si="19"/>
        <v>109210</v>
      </c>
    </row>
    <row r="24" spans="1:20" x14ac:dyDescent="0.25">
      <c r="A24" s="3">
        <f t="shared" ca="1" si="0"/>
        <v>155</v>
      </c>
      <c r="B24" s="3">
        <f t="shared" ca="1" si="1"/>
        <v>0</v>
      </c>
      <c r="C24" s="3">
        <f t="shared" ca="1" si="2"/>
        <v>430913</v>
      </c>
      <c r="D24" s="3">
        <f t="shared" ca="1" si="3"/>
        <v>430702</v>
      </c>
      <c r="E24" s="3">
        <f t="shared" ca="1" si="4"/>
        <v>161</v>
      </c>
      <c r="F24" s="3">
        <f t="shared" ca="1" si="5"/>
        <v>155</v>
      </c>
      <c r="G24" s="3">
        <f t="shared" ca="1" si="6"/>
        <v>0</v>
      </c>
      <c r="H24" s="3">
        <f t="shared" ca="1" si="7"/>
        <v>423650</v>
      </c>
      <c r="I24" s="3">
        <f t="shared" ca="1" si="8"/>
        <v>423548</v>
      </c>
      <c r="J24" s="3">
        <f t="shared" ca="1" si="9"/>
        <v>161</v>
      </c>
      <c r="K24" s="3">
        <f t="shared" ca="1" si="10"/>
        <v>155</v>
      </c>
      <c r="L24" s="3">
        <f t="shared" ca="1" si="11"/>
        <v>0</v>
      </c>
      <c r="M24" s="3">
        <f t="shared" ca="1" si="12"/>
        <v>847181</v>
      </c>
      <c r="N24" s="3">
        <f t="shared" ca="1" si="13"/>
        <v>847239</v>
      </c>
      <c r="O24" s="3">
        <f t="shared" ca="1" si="14"/>
        <v>152913</v>
      </c>
      <c r="P24" s="3">
        <f t="shared" ca="1" si="15"/>
        <v>156</v>
      </c>
      <c r="Q24" s="3">
        <f t="shared" ca="1" si="16"/>
        <v>0</v>
      </c>
      <c r="R24" s="3">
        <f t="shared" ca="1" si="17"/>
        <v>863569</v>
      </c>
      <c r="S24" s="3">
        <f t="shared" ca="1" si="18"/>
        <v>863473</v>
      </c>
      <c r="T24" s="3">
        <f t="shared" ca="1" si="19"/>
        <v>116423</v>
      </c>
    </row>
    <row r="25" spans="1:20" x14ac:dyDescent="0.25">
      <c r="A25" s="3">
        <f t="shared" ca="1" si="0"/>
        <v>162</v>
      </c>
      <c r="B25" s="3">
        <f t="shared" ca="1" si="1"/>
        <v>0</v>
      </c>
      <c r="C25" s="3">
        <f t="shared" ca="1" si="2"/>
        <v>448544</v>
      </c>
      <c r="D25" s="3">
        <f t="shared" ca="1" si="3"/>
        <v>448305</v>
      </c>
      <c r="E25" s="3">
        <f t="shared" ca="1" si="4"/>
        <v>170</v>
      </c>
      <c r="F25" s="3">
        <f t="shared" ca="1" si="5"/>
        <v>162</v>
      </c>
      <c r="G25" s="3">
        <f t="shared" ca="1" si="6"/>
        <v>0</v>
      </c>
      <c r="H25" s="3">
        <f t="shared" ca="1" si="7"/>
        <v>449993</v>
      </c>
      <c r="I25" s="3">
        <f t="shared" ca="1" si="8"/>
        <v>449818</v>
      </c>
      <c r="J25" s="3">
        <f t="shared" ca="1" si="9"/>
        <v>170</v>
      </c>
      <c r="K25" s="3">
        <f t="shared" ca="1" si="10"/>
        <v>162</v>
      </c>
      <c r="L25" s="3">
        <f t="shared" ca="1" si="11"/>
        <v>0</v>
      </c>
      <c r="M25" s="3">
        <f t="shared" ca="1" si="12"/>
        <v>893518</v>
      </c>
      <c r="N25" s="3">
        <f t="shared" ca="1" si="13"/>
        <v>893323</v>
      </c>
      <c r="O25" s="3">
        <f t="shared" ca="1" si="14"/>
        <v>154705</v>
      </c>
      <c r="P25" s="3">
        <f t="shared" ca="1" si="15"/>
        <v>163</v>
      </c>
      <c r="Q25" s="3">
        <f t="shared" ca="1" si="16"/>
        <v>0</v>
      </c>
      <c r="R25" s="3">
        <f t="shared" ca="1" si="17"/>
        <v>900346</v>
      </c>
      <c r="S25" s="3">
        <f t="shared" ca="1" si="18"/>
        <v>900183</v>
      </c>
      <c r="T25" s="3">
        <f t="shared" ca="1" si="19"/>
        <v>121288</v>
      </c>
    </row>
    <row r="26" spans="1:20" x14ac:dyDescent="0.25">
      <c r="A26" s="3">
        <f t="shared" ca="1" si="0"/>
        <v>169</v>
      </c>
      <c r="B26" s="3">
        <f t="shared" ca="1" si="1"/>
        <v>0</v>
      </c>
      <c r="C26" s="3">
        <f t="shared" ca="1" si="2"/>
        <v>467995</v>
      </c>
      <c r="D26" s="3">
        <f t="shared" ca="1" si="3"/>
        <v>467913</v>
      </c>
      <c r="E26" s="3">
        <f t="shared" ca="1" si="4"/>
        <v>171</v>
      </c>
      <c r="F26" s="3">
        <f t="shared" ca="1" si="5"/>
        <v>169</v>
      </c>
      <c r="G26" s="3">
        <f t="shared" ca="1" si="6"/>
        <v>0</v>
      </c>
      <c r="H26" s="3">
        <f t="shared" ca="1" si="7"/>
        <v>463775</v>
      </c>
      <c r="I26" s="3">
        <f t="shared" ca="1" si="8"/>
        <v>463633</v>
      </c>
      <c r="J26" s="3">
        <f t="shared" ca="1" si="9"/>
        <v>171</v>
      </c>
      <c r="K26" s="3">
        <f t="shared" ca="1" si="10"/>
        <v>169</v>
      </c>
      <c r="L26" s="3">
        <f t="shared" ca="1" si="11"/>
        <v>0</v>
      </c>
      <c r="M26" s="3">
        <f t="shared" ca="1" si="12"/>
        <v>933244</v>
      </c>
      <c r="N26" s="3">
        <f t="shared" ca="1" si="13"/>
        <v>933090</v>
      </c>
      <c r="O26" s="3">
        <f t="shared" ca="1" si="14"/>
        <v>155759</v>
      </c>
      <c r="P26" s="3">
        <f t="shared" ca="1" si="15"/>
        <v>170</v>
      </c>
      <c r="Q26" s="3">
        <f t="shared" ca="1" si="16"/>
        <v>0</v>
      </c>
      <c r="R26" s="3">
        <f t="shared" ca="1" si="17"/>
        <v>938407</v>
      </c>
      <c r="S26" s="3">
        <f t="shared" ca="1" si="18"/>
        <v>938249</v>
      </c>
      <c r="T26" s="3">
        <f t="shared" ca="1" si="19"/>
        <v>124330</v>
      </c>
    </row>
    <row r="27" spans="1:20" x14ac:dyDescent="0.25">
      <c r="A27" s="3">
        <f t="shared" ca="1" si="0"/>
        <v>176</v>
      </c>
      <c r="B27" s="3">
        <f t="shared" ca="1" si="1"/>
        <v>0</v>
      </c>
      <c r="C27" s="3">
        <f t="shared" ca="1" si="2"/>
        <v>483949</v>
      </c>
      <c r="D27" s="3">
        <f t="shared" ca="1" si="3"/>
        <v>483718</v>
      </c>
      <c r="E27" s="3">
        <f t="shared" ca="1" si="4"/>
        <v>176</v>
      </c>
      <c r="F27" s="3">
        <f t="shared" ca="1" si="5"/>
        <v>176</v>
      </c>
      <c r="G27" s="3">
        <f t="shared" ca="1" si="6"/>
        <v>0</v>
      </c>
      <c r="H27" s="3">
        <f t="shared" ca="1" si="7"/>
        <v>484556</v>
      </c>
      <c r="I27" s="3">
        <f t="shared" ca="1" si="8"/>
        <v>484322</v>
      </c>
      <c r="J27" s="3">
        <f t="shared" ca="1" si="9"/>
        <v>176</v>
      </c>
      <c r="K27" s="3">
        <f t="shared" ca="1" si="10"/>
        <v>176</v>
      </c>
      <c r="L27" s="3">
        <f t="shared" ca="1" si="11"/>
        <v>0</v>
      </c>
      <c r="M27" s="3">
        <f t="shared" ca="1" si="12"/>
        <v>965628</v>
      </c>
      <c r="N27" s="3">
        <f t="shared" ca="1" si="13"/>
        <v>965344</v>
      </c>
      <c r="O27" s="3">
        <f t="shared" ca="1" si="14"/>
        <v>156323</v>
      </c>
      <c r="P27" s="3">
        <f t="shared" ca="1" si="15"/>
        <v>177</v>
      </c>
      <c r="Q27" s="3">
        <f t="shared" ca="1" si="16"/>
        <v>0</v>
      </c>
      <c r="R27" s="3">
        <f t="shared" ca="1" si="17"/>
        <v>969389</v>
      </c>
      <c r="S27" s="3">
        <f t="shared" ca="1" si="18"/>
        <v>969108</v>
      </c>
      <c r="T27" s="3">
        <f t="shared" ca="1" si="19"/>
        <v>126897</v>
      </c>
    </row>
    <row r="28" spans="1:20" x14ac:dyDescent="0.25">
      <c r="A28" s="3">
        <f t="shared" ca="1" si="0"/>
        <v>184</v>
      </c>
      <c r="B28" s="3">
        <f t="shared" ca="1" si="1"/>
        <v>0</v>
      </c>
      <c r="C28" s="3">
        <f t="shared" ca="1" si="2"/>
        <v>504710</v>
      </c>
      <c r="D28" s="3">
        <f t="shared" ca="1" si="3"/>
        <v>504420</v>
      </c>
      <c r="E28" s="3">
        <f t="shared" ca="1" si="4"/>
        <v>181</v>
      </c>
      <c r="F28" s="3">
        <f t="shared" ca="1" si="5"/>
        <v>183</v>
      </c>
      <c r="G28" s="3">
        <f t="shared" ca="1" si="6"/>
        <v>0</v>
      </c>
      <c r="H28" s="3">
        <f t="shared" ca="1" si="7"/>
        <v>500108</v>
      </c>
      <c r="I28" s="3">
        <f t="shared" ca="1" si="8"/>
        <v>499884</v>
      </c>
      <c r="J28" s="3">
        <f t="shared" ca="1" si="9"/>
        <v>180</v>
      </c>
      <c r="K28" s="3">
        <f t="shared" ca="1" si="10"/>
        <v>183</v>
      </c>
      <c r="L28" s="3">
        <f t="shared" ca="1" si="11"/>
        <v>0</v>
      </c>
      <c r="M28" s="3">
        <f t="shared" ca="1" si="12"/>
        <v>1006886</v>
      </c>
      <c r="N28" s="3">
        <f t="shared" ca="1" si="13"/>
        <v>1006402</v>
      </c>
      <c r="O28" s="3">
        <f t="shared" ca="1" si="14"/>
        <v>157679</v>
      </c>
      <c r="P28" s="3">
        <f t="shared" ca="1" si="15"/>
        <v>184</v>
      </c>
      <c r="Q28" s="3">
        <f t="shared" ca="1" si="16"/>
        <v>0</v>
      </c>
      <c r="R28" s="3">
        <f t="shared" ca="1" si="17"/>
        <v>1010751</v>
      </c>
      <c r="S28" s="3">
        <f t="shared" ca="1" si="18"/>
        <v>1010378</v>
      </c>
      <c r="T28" s="3">
        <f t="shared" ca="1" si="19"/>
        <v>134880</v>
      </c>
    </row>
    <row r="29" spans="1:20" x14ac:dyDescent="0.25">
      <c r="A29" s="3">
        <f t="shared" ca="1" si="0"/>
        <v>191</v>
      </c>
      <c r="B29" s="3">
        <f t="shared" ca="1" si="1"/>
        <v>0</v>
      </c>
      <c r="C29" s="3">
        <f t="shared" ca="1" si="2"/>
        <v>522194</v>
      </c>
      <c r="D29" s="3">
        <f t="shared" ca="1" si="3"/>
        <v>521934</v>
      </c>
      <c r="E29" s="3">
        <f t="shared" ca="1" si="4"/>
        <v>188</v>
      </c>
      <c r="F29" s="3">
        <f t="shared" ca="1" si="5"/>
        <v>190</v>
      </c>
      <c r="G29" s="3">
        <f t="shared" ca="1" si="6"/>
        <v>0</v>
      </c>
      <c r="H29" s="3">
        <f t="shared" ca="1" si="7"/>
        <v>519113</v>
      </c>
      <c r="I29" s="3">
        <f t="shared" ca="1" si="8"/>
        <v>518874</v>
      </c>
      <c r="J29" s="3">
        <f t="shared" ca="1" si="9"/>
        <v>188</v>
      </c>
      <c r="K29" s="3">
        <f t="shared" ca="1" si="10"/>
        <v>190</v>
      </c>
      <c r="L29" s="3">
        <f t="shared" ca="1" si="11"/>
        <v>0</v>
      </c>
      <c r="M29" s="3">
        <f t="shared" ca="1" si="12"/>
        <v>1032400</v>
      </c>
      <c r="N29" s="3">
        <f t="shared" ca="1" si="13"/>
        <v>1032125</v>
      </c>
      <c r="O29" s="3">
        <f t="shared" ca="1" si="14"/>
        <v>158463</v>
      </c>
      <c r="P29" s="3">
        <f t="shared" ca="1" si="15"/>
        <v>191</v>
      </c>
      <c r="Q29" s="3">
        <f t="shared" ca="1" si="16"/>
        <v>0</v>
      </c>
      <c r="R29" s="3">
        <f t="shared" ca="1" si="17"/>
        <v>1038476</v>
      </c>
      <c r="S29" s="3">
        <f t="shared" ca="1" si="18"/>
        <v>1038189</v>
      </c>
      <c r="T29" s="3">
        <f t="shared" ca="1" si="19"/>
        <v>137857</v>
      </c>
    </row>
    <row r="30" spans="1:20" x14ac:dyDescent="0.25">
      <c r="A30" s="3">
        <f t="shared" ca="1" si="0"/>
        <v>198</v>
      </c>
      <c r="B30" s="3">
        <f t="shared" ca="1" si="1"/>
        <v>0</v>
      </c>
      <c r="C30" s="3">
        <f t="shared" ca="1" si="2"/>
        <v>535822</v>
      </c>
      <c r="D30" s="3">
        <f t="shared" ca="1" si="3"/>
        <v>535636</v>
      </c>
      <c r="E30" s="3">
        <f t="shared" ca="1" si="4"/>
        <v>194</v>
      </c>
      <c r="F30" s="3">
        <f t="shared" ca="1" si="5"/>
        <v>197</v>
      </c>
      <c r="G30" s="3">
        <f t="shared" ca="1" si="6"/>
        <v>0</v>
      </c>
      <c r="H30" s="3">
        <f t="shared" ca="1" si="7"/>
        <v>533089</v>
      </c>
      <c r="I30" s="3">
        <f t="shared" ca="1" si="8"/>
        <v>532800</v>
      </c>
      <c r="J30" s="3">
        <f t="shared" ca="1" si="9"/>
        <v>194</v>
      </c>
      <c r="K30" s="3">
        <f t="shared" ca="1" si="10"/>
        <v>197</v>
      </c>
      <c r="L30" s="3">
        <f t="shared" ca="1" si="11"/>
        <v>0</v>
      </c>
      <c r="M30" s="3">
        <f t="shared" ca="1" si="12"/>
        <v>1069024</v>
      </c>
      <c r="N30" s="3">
        <f t="shared" ca="1" si="13"/>
        <v>1068734</v>
      </c>
      <c r="O30" s="3">
        <f t="shared" ca="1" si="14"/>
        <v>160518</v>
      </c>
      <c r="P30" s="3">
        <f t="shared" ca="1" si="15"/>
        <v>198</v>
      </c>
      <c r="Q30" s="3">
        <f t="shared" ca="1" si="16"/>
        <v>0</v>
      </c>
      <c r="R30" s="3">
        <f t="shared" ca="1" si="17"/>
        <v>1073334</v>
      </c>
      <c r="S30" s="3">
        <f t="shared" ca="1" si="18"/>
        <v>1073132</v>
      </c>
      <c r="T30" s="3">
        <f t="shared" ca="1" si="19"/>
        <v>141926</v>
      </c>
    </row>
    <row r="31" spans="1:20" x14ac:dyDescent="0.25">
      <c r="A31" s="3">
        <f t="shared" ca="1" si="0"/>
        <v>205</v>
      </c>
      <c r="B31" s="3">
        <f t="shared" ca="1" si="1"/>
        <v>0</v>
      </c>
      <c r="C31" s="3">
        <f t="shared" ca="1" si="2"/>
        <v>553252</v>
      </c>
      <c r="D31" s="3">
        <f t="shared" ca="1" si="3"/>
        <v>553020</v>
      </c>
      <c r="E31" s="3">
        <f t="shared" ca="1" si="4"/>
        <v>206</v>
      </c>
      <c r="F31" s="3">
        <f t="shared" ca="1" si="5"/>
        <v>204</v>
      </c>
      <c r="G31" s="3">
        <f t="shared" ca="1" si="6"/>
        <v>0</v>
      </c>
      <c r="H31" s="3">
        <f t="shared" ca="1" si="7"/>
        <v>548855</v>
      </c>
      <c r="I31" s="3">
        <f t="shared" ca="1" si="8"/>
        <v>548548</v>
      </c>
      <c r="J31" s="3">
        <f t="shared" ca="1" si="9"/>
        <v>200</v>
      </c>
      <c r="K31" s="3">
        <f t="shared" ca="1" si="10"/>
        <v>204</v>
      </c>
      <c r="L31" s="3">
        <f t="shared" ca="1" si="11"/>
        <v>0</v>
      </c>
      <c r="M31" s="3">
        <f t="shared" ca="1" si="12"/>
        <v>1093638</v>
      </c>
      <c r="N31" s="3">
        <f t="shared" ca="1" si="13"/>
        <v>1093443</v>
      </c>
      <c r="O31" s="3">
        <f t="shared" ca="1" si="14"/>
        <v>161753</v>
      </c>
      <c r="P31" s="3">
        <f t="shared" ca="1" si="15"/>
        <v>205</v>
      </c>
      <c r="Q31" s="3">
        <f t="shared" ca="1" si="16"/>
        <v>0</v>
      </c>
      <c r="R31" s="3">
        <f t="shared" ca="1" si="17"/>
        <v>1097899</v>
      </c>
      <c r="S31" s="3">
        <f t="shared" ca="1" si="18"/>
        <v>1097619</v>
      </c>
      <c r="T31" s="3">
        <f t="shared" ca="1" si="19"/>
        <v>144762</v>
      </c>
    </row>
    <row r="32" spans="1:20" x14ac:dyDescent="0.25">
      <c r="A32" s="3">
        <f t="shared" ca="1" si="0"/>
        <v>212</v>
      </c>
      <c r="B32" s="3">
        <f t="shared" ca="1" si="1"/>
        <v>0</v>
      </c>
      <c r="C32" s="3">
        <f t="shared" ca="1" si="2"/>
        <v>566214</v>
      </c>
      <c r="D32" s="3">
        <f t="shared" ca="1" si="3"/>
        <v>565813</v>
      </c>
      <c r="E32" s="3">
        <f t="shared" ca="1" si="4"/>
        <v>214</v>
      </c>
      <c r="F32" s="3">
        <f t="shared" ca="1" si="5"/>
        <v>211</v>
      </c>
      <c r="G32" s="3">
        <f t="shared" ca="1" si="6"/>
        <v>0</v>
      </c>
      <c r="H32" s="3">
        <f t="shared" ca="1" si="7"/>
        <v>562764</v>
      </c>
      <c r="I32" s="3">
        <f t="shared" ca="1" si="8"/>
        <v>562533</v>
      </c>
      <c r="J32" s="3">
        <f t="shared" ca="1" si="9"/>
        <v>210</v>
      </c>
      <c r="K32" s="3">
        <f t="shared" ca="1" si="10"/>
        <v>211</v>
      </c>
      <c r="L32" s="3">
        <f t="shared" ca="1" si="11"/>
        <v>0</v>
      </c>
      <c r="M32" s="3">
        <f t="shared" ca="1" si="12"/>
        <v>1128731</v>
      </c>
      <c r="N32" s="3">
        <f t="shared" ca="1" si="13"/>
        <v>1128384</v>
      </c>
      <c r="O32" s="3">
        <f t="shared" ca="1" si="14"/>
        <v>162970</v>
      </c>
      <c r="P32" s="3">
        <f t="shared" ca="1" si="15"/>
        <v>212</v>
      </c>
      <c r="Q32" s="3">
        <f t="shared" ca="1" si="16"/>
        <v>0</v>
      </c>
      <c r="R32" s="3">
        <f t="shared" ca="1" si="17"/>
        <v>1134495</v>
      </c>
      <c r="S32" s="3">
        <f t="shared" ca="1" si="18"/>
        <v>1134315</v>
      </c>
      <c r="T32" s="3">
        <f t="shared" ca="1" si="19"/>
        <v>148051</v>
      </c>
    </row>
    <row r="33" spans="1:20" x14ac:dyDescent="0.25">
      <c r="A33" s="3">
        <f t="shared" ca="1" si="0"/>
        <v>219</v>
      </c>
      <c r="B33" s="3">
        <f t="shared" ca="1" si="1"/>
        <v>0</v>
      </c>
      <c r="C33" s="3">
        <f t="shared" ca="1" si="2"/>
        <v>584691</v>
      </c>
      <c r="D33" s="3">
        <f t="shared" ca="1" si="3"/>
        <v>584322</v>
      </c>
      <c r="E33" s="3">
        <f t="shared" ca="1" si="4"/>
        <v>220</v>
      </c>
      <c r="F33" s="3">
        <f t="shared" ca="1" si="5"/>
        <v>218</v>
      </c>
      <c r="G33" s="3">
        <f t="shared" ca="1" si="6"/>
        <v>0</v>
      </c>
      <c r="H33" s="3">
        <f t="shared" ca="1" si="7"/>
        <v>581186</v>
      </c>
      <c r="I33" s="3">
        <f t="shared" ca="1" si="8"/>
        <v>581022</v>
      </c>
      <c r="J33" s="3">
        <f t="shared" ca="1" si="9"/>
        <v>220</v>
      </c>
      <c r="K33" s="3">
        <f t="shared" ca="1" si="10"/>
        <v>218</v>
      </c>
      <c r="L33" s="3">
        <f t="shared" ca="1" si="11"/>
        <v>0</v>
      </c>
      <c r="M33" s="3">
        <f t="shared" ca="1" si="12"/>
        <v>1157308</v>
      </c>
      <c r="N33" s="3">
        <f t="shared" ca="1" si="13"/>
        <v>1157043</v>
      </c>
      <c r="O33" s="3">
        <f t="shared" ca="1" si="14"/>
        <v>165049</v>
      </c>
      <c r="P33" s="3">
        <f t="shared" ca="1" si="15"/>
        <v>219</v>
      </c>
      <c r="Q33" s="3">
        <f t="shared" ca="1" si="16"/>
        <v>0</v>
      </c>
      <c r="R33" s="3">
        <f t="shared" ca="1" si="17"/>
        <v>1162667</v>
      </c>
      <c r="S33" s="3">
        <f t="shared" ca="1" si="18"/>
        <v>1162502</v>
      </c>
      <c r="T33" s="3">
        <f t="shared" ca="1" si="19"/>
        <v>152325</v>
      </c>
    </row>
    <row r="34" spans="1:20" x14ac:dyDescent="0.25">
      <c r="A34" s="3">
        <f t="shared" ca="1" si="0"/>
        <v>226</v>
      </c>
      <c r="B34" s="3">
        <f t="shared" ca="1" si="1"/>
        <v>0</v>
      </c>
      <c r="C34" s="3">
        <f t="shared" ca="1" si="2"/>
        <v>595598</v>
      </c>
      <c r="D34" s="3">
        <f t="shared" ca="1" si="3"/>
        <v>595420</v>
      </c>
      <c r="E34" s="3">
        <f t="shared" ca="1" si="4"/>
        <v>220</v>
      </c>
      <c r="F34" s="3">
        <f t="shared" ca="1" si="5"/>
        <v>225</v>
      </c>
      <c r="G34" s="3">
        <f t="shared" ca="1" si="6"/>
        <v>0</v>
      </c>
      <c r="H34" s="3">
        <f t="shared" ca="1" si="7"/>
        <v>592344</v>
      </c>
      <c r="I34" s="3">
        <f t="shared" ca="1" si="8"/>
        <v>592140</v>
      </c>
      <c r="J34" s="3">
        <f t="shared" ca="1" si="9"/>
        <v>220</v>
      </c>
      <c r="K34" s="3">
        <f t="shared" ca="1" si="10"/>
        <v>225</v>
      </c>
      <c r="L34" s="3">
        <f t="shared" ca="1" si="11"/>
        <v>0</v>
      </c>
      <c r="M34" s="3">
        <f t="shared" ca="1" si="12"/>
        <v>1188094</v>
      </c>
      <c r="N34" s="3">
        <f t="shared" ca="1" si="13"/>
        <v>1187817</v>
      </c>
      <c r="O34" s="3">
        <f t="shared" ca="1" si="14"/>
        <v>166486</v>
      </c>
      <c r="P34" s="3">
        <f t="shared" ca="1" si="15"/>
        <v>226</v>
      </c>
      <c r="Q34" s="3">
        <f t="shared" ca="1" si="16"/>
        <v>0</v>
      </c>
      <c r="R34" s="3">
        <f t="shared" ca="1" si="17"/>
        <v>1192584</v>
      </c>
      <c r="S34" s="3">
        <f t="shared" ca="1" si="18"/>
        <v>1192467</v>
      </c>
      <c r="T34" s="3">
        <f t="shared" ca="1" si="19"/>
        <v>157354</v>
      </c>
    </row>
    <row r="35" spans="1:20" x14ac:dyDescent="0.25">
      <c r="A35" s="3">
        <f t="shared" ca="1" si="0"/>
        <v>233</v>
      </c>
      <c r="B35" s="3">
        <f t="shared" ca="1" si="1"/>
        <v>0</v>
      </c>
      <c r="C35" s="3">
        <f t="shared" ca="1" si="2"/>
        <v>613878</v>
      </c>
      <c r="D35" s="3">
        <f t="shared" ca="1" si="3"/>
        <v>613781</v>
      </c>
      <c r="E35" s="3">
        <f t="shared" ca="1" si="4"/>
        <v>222</v>
      </c>
      <c r="F35" s="3">
        <f t="shared" ca="1" si="5"/>
        <v>232</v>
      </c>
      <c r="G35" s="3">
        <f t="shared" ca="1" si="6"/>
        <v>0</v>
      </c>
      <c r="H35" s="3">
        <f t="shared" ca="1" si="7"/>
        <v>607844</v>
      </c>
      <c r="I35" s="3">
        <f t="shared" ca="1" si="8"/>
        <v>607611</v>
      </c>
      <c r="J35" s="3">
        <f t="shared" ca="1" si="9"/>
        <v>221</v>
      </c>
      <c r="K35" s="3">
        <f t="shared" ca="1" si="10"/>
        <v>232</v>
      </c>
      <c r="L35" s="3">
        <f t="shared" ca="1" si="11"/>
        <v>0</v>
      </c>
      <c r="M35" s="3">
        <f t="shared" ca="1" si="12"/>
        <v>1211046</v>
      </c>
      <c r="N35" s="3">
        <f t="shared" ca="1" si="13"/>
        <v>1210674</v>
      </c>
      <c r="O35" s="3">
        <f t="shared" ca="1" si="14"/>
        <v>167137</v>
      </c>
      <c r="P35" s="3">
        <f t="shared" ca="1" si="15"/>
        <v>233</v>
      </c>
      <c r="Q35" s="3">
        <f t="shared" ca="1" si="16"/>
        <v>0</v>
      </c>
      <c r="R35" s="3">
        <f t="shared" ca="1" si="17"/>
        <v>1215794</v>
      </c>
      <c r="S35" s="3">
        <f t="shared" ca="1" si="18"/>
        <v>1215613</v>
      </c>
      <c r="T35" s="3">
        <f t="shared" ca="1" si="19"/>
        <v>161584</v>
      </c>
    </row>
    <row r="36" spans="1:20" x14ac:dyDescent="0.25">
      <c r="A36" s="3">
        <f t="shared" ca="1" si="0"/>
        <v>240</v>
      </c>
      <c r="B36" s="3">
        <f t="shared" ca="1" si="1"/>
        <v>0</v>
      </c>
      <c r="C36" s="3">
        <f t="shared" ca="1" si="2"/>
        <v>625285</v>
      </c>
      <c r="D36" s="3">
        <f t="shared" ca="1" si="3"/>
        <v>624972</v>
      </c>
      <c r="E36" s="3">
        <f t="shared" ca="1" si="4"/>
        <v>222</v>
      </c>
      <c r="F36" s="3">
        <f t="shared" ca="1" si="5"/>
        <v>239</v>
      </c>
      <c r="G36" s="3">
        <f t="shared" ca="1" si="6"/>
        <v>0</v>
      </c>
      <c r="H36" s="3">
        <f t="shared" ca="1" si="7"/>
        <v>622606</v>
      </c>
      <c r="I36" s="3">
        <f t="shared" ca="1" si="8"/>
        <v>622216</v>
      </c>
      <c r="J36" s="3">
        <f t="shared" ca="1" si="9"/>
        <v>222</v>
      </c>
      <c r="K36" s="3">
        <f t="shared" ca="1" si="10"/>
        <v>239</v>
      </c>
      <c r="L36" s="3">
        <f t="shared" ca="1" si="11"/>
        <v>0</v>
      </c>
      <c r="M36" s="3">
        <f t="shared" ca="1" si="12"/>
        <v>1248088</v>
      </c>
      <c r="N36" s="3">
        <f t="shared" ca="1" si="13"/>
        <v>1247784</v>
      </c>
      <c r="O36" s="3">
        <f t="shared" ca="1" si="14"/>
        <v>169803</v>
      </c>
      <c r="P36" s="3">
        <f t="shared" ca="1" si="15"/>
        <v>240</v>
      </c>
      <c r="Q36" s="3">
        <f t="shared" ca="1" si="16"/>
        <v>0</v>
      </c>
      <c r="R36" s="3">
        <f t="shared" ca="1" si="17"/>
        <v>1251304</v>
      </c>
      <c r="S36" s="3">
        <f t="shared" ca="1" si="18"/>
        <v>1251045</v>
      </c>
      <c r="T36" s="3">
        <f t="shared" ca="1" si="19"/>
        <v>167719</v>
      </c>
    </row>
    <row r="37" spans="1:20" x14ac:dyDescent="0.25">
      <c r="A37" s="3">
        <f t="shared" ca="1" si="0"/>
        <v>247</v>
      </c>
      <c r="B37" s="3">
        <f t="shared" ca="1" si="1"/>
        <v>0</v>
      </c>
      <c r="C37" s="3">
        <f t="shared" ca="1" si="2"/>
        <v>642886</v>
      </c>
      <c r="D37" s="3">
        <f t="shared" ca="1" si="3"/>
        <v>642761</v>
      </c>
      <c r="E37" s="3">
        <f t="shared" ca="1" si="4"/>
        <v>226</v>
      </c>
      <c r="F37" s="3">
        <f t="shared" ca="1" si="5"/>
        <v>246</v>
      </c>
      <c r="G37" s="3">
        <f t="shared" ca="1" si="6"/>
        <v>0</v>
      </c>
      <c r="H37" s="3">
        <f t="shared" ca="1" si="7"/>
        <v>639494</v>
      </c>
      <c r="I37" s="3">
        <f t="shared" ca="1" si="8"/>
        <v>639312</v>
      </c>
      <c r="J37" s="3">
        <f t="shared" ca="1" si="9"/>
        <v>226</v>
      </c>
      <c r="K37" s="3">
        <f t="shared" ca="1" si="10"/>
        <v>246</v>
      </c>
      <c r="L37" s="3">
        <f t="shared" ca="1" si="11"/>
        <v>0</v>
      </c>
      <c r="M37" s="3">
        <f t="shared" ca="1" si="12"/>
        <v>1274799</v>
      </c>
      <c r="N37" s="3">
        <f t="shared" ca="1" si="13"/>
        <v>1274341</v>
      </c>
      <c r="O37" s="3">
        <f t="shared" ca="1" si="14"/>
        <v>170663</v>
      </c>
      <c r="P37" s="3">
        <f t="shared" ca="1" si="15"/>
        <v>247</v>
      </c>
      <c r="Q37" s="3">
        <f t="shared" ca="1" si="16"/>
        <v>0</v>
      </c>
      <c r="R37" s="3">
        <f t="shared" ca="1" si="17"/>
        <v>1279140</v>
      </c>
      <c r="S37" s="3">
        <f t="shared" ca="1" si="18"/>
        <v>1278872</v>
      </c>
      <c r="T37" s="3">
        <f t="shared" ca="1" si="19"/>
        <v>176914</v>
      </c>
    </row>
    <row r="38" spans="1:20" x14ac:dyDescent="0.25">
      <c r="A38" s="3">
        <f t="shared" ca="1" si="0"/>
        <v>254</v>
      </c>
      <c r="B38" s="3">
        <f t="shared" ca="1" si="1"/>
        <v>0</v>
      </c>
      <c r="C38" s="3">
        <f t="shared" ca="1" si="2"/>
        <v>653200</v>
      </c>
      <c r="D38" s="3">
        <f t="shared" ca="1" si="3"/>
        <v>653000</v>
      </c>
      <c r="E38" s="3">
        <f t="shared" ca="1" si="4"/>
        <v>230</v>
      </c>
      <c r="F38" s="3">
        <f t="shared" ca="1" si="5"/>
        <v>253</v>
      </c>
      <c r="G38" s="3">
        <f t="shared" ca="1" si="6"/>
        <v>0</v>
      </c>
      <c r="H38" s="3">
        <f t="shared" ca="1" si="7"/>
        <v>650152</v>
      </c>
      <c r="I38" s="3">
        <f t="shared" ca="1" si="8"/>
        <v>649916</v>
      </c>
      <c r="J38" s="3">
        <f t="shared" ca="1" si="9"/>
        <v>226</v>
      </c>
      <c r="K38" s="3">
        <f t="shared" ca="1" si="10"/>
        <v>253</v>
      </c>
      <c r="L38" s="3">
        <f t="shared" ca="1" si="11"/>
        <v>0</v>
      </c>
      <c r="M38" s="3">
        <f t="shared" ca="1" si="12"/>
        <v>1302906</v>
      </c>
      <c r="N38" s="3">
        <f t="shared" ca="1" si="13"/>
        <v>1302607</v>
      </c>
      <c r="O38" s="3">
        <f t="shared" ca="1" si="14"/>
        <v>172531</v>
      </c>
      <c r="P38" s="3">
        <f t="shared" ca="1" si="15"/>
        <v>254</v>
      </c>
      <c r="Q38" s="3">
        <f t="shared" ca="1" si="16"/>
        <v>0</v>
      </c>
      <c r="R38" s="3">
        <f t="shared" ca="1" si="17"/>
        <v>1307845</v>
      </c>
      <c r="S38" s="3">
        <f t="shared" ca="1" si="18"/>
        <v>1307731</v>
      </c>
      <c r="T38" s="3">
        <f t="shared" ca="1" si="19"/>
        <v>183779</v>
      </c>
    </row>
    <row r="39" spans="1:20" x14ac:dyDescent="0.25">
      <c r="A39" s="3">
        <f t="shared" ca="1" si="0"/>
        <v>261</v>
      </c>
      <c r="B39" s="3">
        <f t="shared" ca="1" si="1"/>
        <v>0</v>
      </c>
      <c r="C39" s="3">
        <f t="shared" ca="1" si="2"/>
        <v>675075</v>
      </c>
      <c r="D39" s="3">
        <f t="shared" ca="1" si="3"/>
        <v>674909</v>
      </c>
      <c r="E39" s="3">
        <f t="shared" ca="1" si="4"/>
        <v>243</v>
      </c>
      <c r="F39" s="3">
        <f t="shared" ca="1" si="5"/>
        <v>260</v>
      </c>
      <c r="G39" s="3">
        <f t="shared" ca="1" si="6"/>
        <v>0</v>
      </c>
      <c r="H39" s="3">
        <f t="shared" ca="1" si="7"/>
        <v>670685</v>
      </c>
      <c r="I39" s="3">
        <f t="shared" ca="1" si="8"/>
        <v>670552</v>
      </c>
      <c r="J39" s="3">
        <f t="shared" ca="1" si="9"/>
        <v>236</v>
      </c>
      <c r="K39" s="3">
        <f t="shared" ca="1" si="10"/>
        <v>260</v>
      </c>
      <c r="L39" s="3">
        <f t="shared" ca="1" si="11"/>
        <v>0</v>
      </c>
      <c r="M39" s="3">
        <f t="shared" ca="1" si="12"/>
        <v>1335734</v>
      </c>
      <c r="N39" s="3">
        <f t="shared" ca="1" si="13"/>
        <v>1335470</v>
      </c>
      <c r="O39" s="3">
        <f t="shared" ca="1" si="14"/>
        <v>175472</v>
      </c>
      <c r="P39" s="3">
        <f t="shared" ca="1" si="15"/>
        <v>261</v>
      </c>
      <c r="Q39" s="3">
        <f t="shared" ca="1" si="16"/>
        <v>0</v>
      </c>
      <c r="R39" s="3">
        <f t="shared" ca="1" si="17"/>
        <v>1341984</v>
      </c>
      <c r="S39" s="3">
        <f t="shared" ca="1" si="18"/>
        <v>1341874</v>
      </c>
      <c r="T39" s="3">
        <f t="shared" ca="1" si="19"/>
        <v>193249</v>
      </c>
    </row>
    <row r="40" spans="1:20" x14ac:dyDescent="0.25">
      <c r="A40" s="3">
        <f t="shared" ca="1" si="0"/>
        <v>268</v>
      </c>
      <c r="B40" s="3">
        <f t="shared" ca="1" si="1"/>
        <v>0</v>
      </c>
      <c r="C40" s="3">
        <f t="shared" ca="1" si="2"/>
        <v>688692</v>
      </c>
      <c r="D40" s="3">
        <f t="shared" ca="1" si="3"/>
        <v>688343</v>
      </c>
      <c r="E40" s="3">
        <f t="shared" ca="1" si="4"/>
        <v>251</v>
      </c>
      <c r="F40" s="3">
        <f t="shared" ca="1" si="5"/>
        <v>267</v>
      </c>
      <c r="G40" s="3">
        <f t="shared" ca="1" si="6"/>
        <v>0</v>
      </c>
      <c r="H40" s="3">
        <f t="shared" ca="1" si="7"/>
        <v>685267</v>
      </c>
      <c r="I40" s="3">
        <f t="shared" ca="1" si="8"/>
        <v>685054</v>
      </c>
      <c r="J40" s="3">
        <f t="shared" ca="1" si="9"/>
        <v>247</v>
      </c>
      <c r="K40" s="3">
        <f t="shared" ca="1" si="10"/>
        <v>267</v>
      </c>
      <c r="L40" s="3">
        <f t="shared" ca="1" si="11"/>
        <v>0</v>
      </c>
      <c r="M40" s="3">
        <f t="shared" ca="1" si="12"/>
        <v>1374484</v>
      </c>
      <c r="N40" s="3">
        <f t="shared" ca="1" si="13"/>
        <v>1374401</v>
      </c>
      <c r="O40" s="3">
        <f t="shared" ca="1" si="14"/>
        <v>179596</v>
      </c>
      <c r="P40" s="3">
        <f t="shared" ca="1" si="15"/>
        <v>268</v>
      </c>
      <c r="Q40" s="3">
        <f t="shared" ca="1" si="16"/>
        <v>0</v>
      </c>
      <c r="R40" s="3">
        <f t="shared" ca="1" si="17"/>
        <v>1378630</v>
      </c>
      <c r="S40" s="3">
        <f t="shared" ca="1" si="18"/>
        <v>1378418</v>
      </c>
      <c r="T40" s="3">
        <f t="shared" ca="1" si="19"/>
        <v>201394</v>
      </c>
    </row>
    <row r="41" spans="1:20" x14ac:dyDescent="0.25">
      <c r="A41" s="3">
        <f t="shared" ca="1" si="0"/>
        <v>275</v>
      </c>
      <c r="B41" s="3">
        <f t="shared" ca="1" si="1"/>
        <v>0</v>
      </c>
      <c r="C41" s="3">
        <f t="shared" ca="1" si="2"/>
        <v>706680</v>
      </c>
      <c r="D41" s="3">
        <f t="shared" ca="1" si="3"/>
        <v>706501</v>
      </c>
      <c r="E41" s="3">
        <f t="shared" ca="1" si="4"/>
        <v>262</v>
      </c>
      <c r="F41" s="3">
        <f t="shared" ca="1" si="5"/>
        <v>274</v>
      </c>
      <c r="G41" s="3">
        <f t="shared" ca="1" si="6"/>
        <v>0</v>
      </c>
      <c r="H41" s="3">
        <f t="shared" ca="1" si="7"/>
        <v>702790</v>
      </c>
      <c r="I41" s="3">
        <f t="shared" ca="1" si="8"/>
        <v>702500</v>
      </c>
      <c r="J41" s="3">
        <f t="shared" ca="1" si="9"/>
        <v>262</v>
      </c>
      <c r="K41" s="3">
        <f t="shared" ca="1" si="10"/>
        <v>274</v>
      </c>
      <c r="L41" s="3">
        <f t="shared" ca="1" si="11"/>
        <v>0</v>
      </c>
      <c r="M41" s="3">
        <f t="shared" ca="1" si="12"/>
        <v>1400760</v>
      </c>
      <c r="N41" s="3">
        <f t="shared" ca="1" si="13"/>
        <v>1400520</v>
      </c>
      <c r="O41" s="3">
        <f t="shared" ca="1" si="14"/>
        <v>182274</v>
      </c>
      <c r="P41" s="3">
        <f t="shared" ca="1" si="15"/>
        <v>275</v>
      </c>
      <c r="Q41" s="3">
        <f t="shared" ca="1" si="16"/>
        <v>0</v>
      </c>
      <c r="R41" s="3">
        <f t="shared" ca="1" si="17"/>
        <v>1405749</v>
      </c>
      <c r="S41" s="3">
        <f t="shared" ca="1" si="18"/>
        <v>1405379</v>
      </c>
      <c r="T41" s="3">
        <f t="shared" ca="1" si="19"/>
        <v>209827</v>
      </c>
    </row>
    <row r="42" spans="1:20" x14ac:dyDescent="0.25">
      <c r="A42" s="3">
        <f t="shared" ca="1" si="0"/>
        <v>282</v>
      </c>
      <c r="B42" s="3">
        <f t="shared" ca="1" si="1"/>
        <v>0</v>
      </c>
      <c r="C42" s="3">
        <f t="shared" ca="1" si="2"/>
        <v>720442</v>
      </c>
      <c r="D42" s="3">
        <f t="shared" ca="1" si="3"/>
        <v>720137</v>
      </c>
      <c r="E42" s="3">
        <f t="shared" ca="1" si="4"/>
        <v>262</v>
      </c>
      <c r="F42" s="3">
        <f t="shared" ca="1" si="5"/>
        <v>281</v>
      </c>
      <c r="G42" s="3">
        <f t="shared" ca="1" si="6"/>
        <v>0</v>
      </c>
      <c r="H42" s="3">
        <f t="shared" ca="1" si="7"/>
        <v>717932</v>
      </c>
      <c r="I42" s="3">
        <f t="shared" ca="1" si="8"/>
        <v>717607</v>
      </c>
      <c r="J42" s="3">
        <f t="shared" ca="1" si="9"/>
        <v>262</v>
      </c>
      <c r="K42" s="3">
        <f t="shared" ca="1" si="10"/>
        <v>281</v>
      </c>
      <c r="L42" s="3">
        <f t="shared" ca="1" si="11"/>
        <v>0</v>
      </c>
      <c r="M42" s="3">
        <f t="shared" ca="1" si="12"/>
        <v>1438376</v>
      </c>
      <c r="N42" s="3">
        <f t="shared" ca="1" si="13"/>
        <v>1438052</v>
      </c>
      <c r="O42" s="3">
        <f t="shared" ca="1" si="14"/>
        <v>186935</v>
      </c>
      <c r="P42" s="3">
        <f t="shared" ca="1" si="15"/>
        <v>282</v>
      </c>
      <c r="Q42" s="3">
        <f t="shared" ca="1" si="16"/>
        <v>0</v>
      </c>
      <c r="R42" s="3">
        <f t="shared" ca="1" si="17"/>
        <v>1441960</v>
      </c>
      <c r="S42" s="3">
        <f t="shared" ca="1" si="18"/>
        <v>1441585</v>
      </c>
      <c r="T42" s="3">
        <f t="shared" ca="1" si="19"/>
        <v>216172</v>
      </c>
    </row>
    <row r="43" spans="1:20" x14ac:dyDescent="0.25">
      <c r="A43" s="3">
        <f t="shared" ca="1" si="0"/>
        <v>289</v>
      </c>
      <c r="B43" s="3">
        <f t="shared" ca="1" si="1"/>
        <v>0</v>
      </c>
      <c r="C43" s="3">
        <f t="shared" ca="1" si="2"/>
        <v>743443</v>
      </c>
      <c r="D43" s="3">
        <f t="shared" ca="1" si="3"/>
        <v>743267</v>
      </c>
      <c r="E43" s="3">
        <f t="shared" ca="1" si="4"/>
        <v>266</v>
      </c>
      <c r="F43" s="3">
        <f t="shared" ca="1" si="5"/>
        <v>288</v>
      </c>
      <c r="G43" s="3">
        <f t="shared" ca="1" si="6"/>
        <v>0</v>
      </c>
      <c r="H43" s="3">
        <f t="shared" ca="1" si="7"/>
        <v>737974</v>
      </c>
      <c r="I43" s="3">
        <f t="shared" ca="1" si="8"/>
        <v>737707</v>
      </c>
      <c r="J43" s="3">
        <f t="shared" ca="1" si="9"/>
        <v>262</v>
      </c>
      <c r="K43" s="3">
        <f t="shared" ca="1" si="10"/>
        <v>288</v>
      </c>
      <c r="L43" s="3">
        <f t="shared" ca="1" si="11"/>
        <v>0</v>
      </c>
      <c r="M43" s="3">
        <f t="shared" ca="1" si="12"/>
        <v>1468947</v>
      </c>
      <c r="N43" s="3">
        <f t="shared" ca="1" si="13"/>
        <v>1468792</v>
      </c>
      <c r="O43" s="3">
        <f t="shared" ca="1" si="14"/>
        <v>187610</v>
      </c>
      <c r="P43" s="3">
        <f t="shared" ca="1" si="15"/>
        <v>289</v>
      </c>
      <c r="Q43" s="3">
        <f t="shared" ca="1" si="16"/>
        <v>0</v>
      </c>
      <c r="R43" s="3">
        <f t="shared" ca="1" si="17"/>
        <v>1476301</v>
      </c>
      <c r="S43" s="3">
        <f t="shared" ca="1" si="18"/>
        <v>1476151</v>
      </c>
      <c r="T43" s="3">
        <f t="shared" ca="1" si="19"/>
        <v>219232</v>
      </c>
    </row>
    <row r="44" spans="1:20" x14ac:dyDescent="0.25">
      <c r="A44" s="3">
        <f t="shared" ca="1" si="0"/>
        <v>296</v>
      </c>
      <c r="B44" s="3">
        <f t="shared" ca="1" si="1"/>
        <v>0</v>
      </c>
      <c r="C44" s="3">
        <f t="shared" ca="1" si="2"/>
        <v>760560</v>
      </c>
      <c r="D44" s="3">
        <f t="shared" ca="1" si="3"/>
        <v>760387</v>
      </c>
      <c r="E44" s="3">
        <f t="shared" ca="1" si="4"/>
        <v>271</v>
      </c>
      <c r="F44" s="3">
        <f t="shared" ca="1" si="5"/>
        <v>295</v>
      </c>
      <c r="G44" s="3">
        <f t="shared" ca="1" si="6"/>
        <v>0</v>
      </c>
      <c r="H44" s="3">
        <f t="shared" ca="1" si="7"/>
        <v>757041</v>
      </c>
      <c r="I44" s="3">
        <f t="shared" ca="1" si="8"/>
        <v>756840</v>
      </c>
      <c r="J44" s="3">
        <f t="shared" ca="1" si="9"/>
        <v>271</v>
      </c>
      <c r="K44" s="3">
        <f t="shared" ca="1" si="10"/>
        <v>295</v>
      </c>
      <c r="L44" s="3">
        <f t="shared" ca="1" si="11"/>
        <v>0</v>
      </c>
      <c r="M44" s="3">
        <f t="shared" ca="1" si="12"/>
        <v>1517136</v>
      </c>
      <c r="N44" s="3">
        <f t="shared" ca="1" si="13"/>
        <v>1516952</v>
      </c>
      <c r="O44" s="3">
        <f t="shared" ca="1" si="14"/>
        <v>188314</v>
      </c>
      <c r="P44" s="3">
        <f t="shared" ca="1" si="15"/>
        <v>296</v>
      </c>
      <c r="Q44" s="3">
        <f t="shared" ca="1" si="16"/>
        <v>0</v>
      </c>
      <c r="R44" s="3">
        <f t="shared" ca="1" si="17"/>
        <v>1522690</v>
      </c>
      <c r="S44" s="3">
        <f t="shared" ca="1" si="18"/>
        <v>1522594</v>
      </c>
      <c r="T44" s="3">
        <f t="shared" ca="1" si="19"/>
        <v>224606</v>
      </c>
    </row>
    <row r="45" spans="1:20" x14ac:dyDescent="0.25">
      <c r="A45" s="3">
        <f t="shared" ca="1" si="0"/>
        <v>303</v>
      </c>
      <c r="B45" s="3">
        <f t="shared" ca="1" si="1"/>
        <v>0</v>
      </c>
      <c r="C45" s="3">
        <f t="shared" ca="1" si="2"/>
        <v>779297</v>
      </c>
      <c r="D45" s="3">
        <f t="shared" ca="1" si="3"/>
        <v>779085</v>
      </c>
      <c r="E45" s="3">
        <f t="shared" ca="1" si="4"/>
        <v>272</v>
      </c>
      <c r="F45" s="3">
        <f t="shared" ca="1" si="5"/>
        <v>302</v>
      </c>
      <c r="G45" s="3">
        <f t="shared" ca="1" si="6"/>
        <v>0</v>
      </c>
      <c r="H45" s="3">
        <f t="shared" ca="1" si="7"/>
        <v>775662</v>
      </c>
      <c r="I45" s="3">
        <f t="shared" ca="1" si="8"/>
        <v>775323</v>
      </c>
      <c r="J45" s="3">
        <f t="shared" ca="1" si="9"/>
        <v>272</v>
      </c>
      <c r="K45" s="3">
        <f t="shared" ca="1" si="10"/>
        <v>302</v>
      </c>
      <c r="L45" s="3">
        <f t="shared" ca="1" si="11"/>
        <v>0</v>
      </c>
      <c r="M45" s="3">
        <f t="shared" ca="1" si="12"/>
        <v>1545196</v>
      </c>
      <c r="N45" s="3">
        <f t="shared" ca="1" si="13"/>
        <v>1544952</v>
      </c>
      <c r="O45" s="3">
        <f t="shared" ca="1" si="14"/>
        <v>189273</v>
      </c>
      <c r="P45" s="3">
        <f t="shared" ca="1" si="15"/>
        <v>303</v>
      </c>
      <c r="Q45" s="3">
        <f t="shared" ca="1" si="16"/>
        <v>0</v>
      </c>
      <c r="R45" s="3">
        <f t="shared" ca="1" si="17"/>
        <v>1552064</v>
      </c>
      <c r="S45" s="3">
        <f t="shared" ca="1" si="18"/>
        <v>1551704</v>
      </c>
      <c r="T45" s="3">
        <f t="shared" ca="1" si="19"/>
        <v>227554</v>
      </c>
    </row>
    <row r="46" spans="1:20" x14ac:dyDescent="0.25">
      <c r="A46" s="3">
        <f t="shared" ca="1" si="0"/>
        <v>310</v>
      </c>
      <c r="B46" s="3">
        <f t="shared" ca="1" si="1"/>
        <v>0</v>
      </c>
      <c r="C46" s="3">
        <f t="shared" ca="1" si="2"/>
        <v>791615</v>
      </c>
      <c r="D46" s="3">
        <f t="shared" ca="1" si="3"/>
        <v>791615</v>
      </c>
      <c r="E46" s="3">
        <f t="shared" ca="1" si="4"/>
        <v>276</v>
      </c>
      <c r="F46" s="3">
        <f t="shared" ca="1" si="5"/>
        <v>309</v>
      </c>
      <c r="G46" s="3">
        <f t="shared" ca="1" si="6"/>
        <v>0</v>
      </c>
      <c r="H46" s="3">
        <f t="shared" ca="1" si="7"/>
        <v>791615</v>
      </c>
      <c r="I46" s="3">
        <f t="shared" ca="1" si="8"/>
        <v>791494</v>
      </c>
      <c r="J46" s="3">
        <f t="shared" ca="1" si="9"/>
        <v>276</v>
      </c>
      <c r="K46" s="3">
        <f t="shared" ca="1" si="10"/>
        <v>309</v>
      </c>
      <c r="L46" s="3">
        <f t="shared" ca="1" si="11"/>
        <v>0</v>
      </c>
      <c r="M46" s="3">
        <f t="shared" ca="1" si="12"/>
        <v>1583230</v>
      </c>
      <c r="N46" s="3">
        <f t="shared" ca="1" si="13"/>
        <v>1583230</v>
      </c>
      <c r="O46" s="3">
        <f t="shared" ca="1" si="14"/>
        <v>190103</v>
      </c>
      <c r="P46" s="3">
        <f t="shared" ca="1" si="15"/>
        <v>310</v>
      </c>
      <c r="Q46" s="3">
        <f t="shared" ca="1" si="16"/>
        <v>0</v>
      </c>
      <c r="R46" s="3">
        <f t="shared" ca="1" si="17"/>
        <v>1583230</v>
      </c>
      <c r="S46" s="3">
        <f t="shared" ca="1" si="18"/>
        <v>1583230</v>
      </c>
      <c r="T46" s="3">
        <f t="shared" ca="1" si="19"/>
        <v>237195</v>
      </c>
    </row>
    <row r="47" spans="1:20" x14ac:dyDescent="0.25">
      <c r="A47" s="3">
        <f t="shared" ca="1" si="0"/>
        <v>317</v>
      </c>
      <c r="B47" s="3">
        <f t="shared" ca="1" si="1"/>
        <v>0</v>
      </c>
      <c r="C47" s="3">
        <f t="shared" ca="1" si="2"/>
        <v>791615</v>
      </c>
      <c r="D47" s="3">
        <f t="shared" ca="1" si="3"/>
        <v>791615</v>
      </c>
      <c r="E47" s="3">
        <f t="shared" ca="1" si="4"/>
        <v>277</v>
      </c>
      <c r="F47" s="3">
        <f t="shared" ca="1" si="5"/>
        <v>316</v>
      </c>
      <c r="G47" s="3">
        <f t="shared" ca="1" si="6"/>
        <v>0</v>
      </c>
      <c r="H47" s="3">
        <f t="shared" ca="1" si="7"/>
        <v>791615</v>
      </c>
      <c r="I47" s="3">
        <f t="shared" ca="1" si="8"/>
        <v>791615</v>
      </c>
      <c r="J47" s="3">
        <f t="shared" ca="1" si="9"/>
        <v>277</v>
      </c>
      <c r="K47" s="3">
        <f t="shared" ca="1" si="10"/>
        <v>316</v>
      </c>
      <c r="L47" s="3">
        <f t="shared" ca="1" si="11"/>
        <v>0</v>
      </c>
      <c r="M47" s="3">
        <f t="shared" ca="1" si="12"/>
        <v>1583230</v>
      </c>
      <c r="N47" s="3">
        <f t="shared" ca="1" si="13"/>
        <v>1583230</v>
      </c>
      <c r="O47" s="3">
        <f t="shared" ca="1" si="14"/>
        <v>190103</v>
      </c>
      <c r="P47" s="3">
        <f t="shared" ca="1" si="15"/>
        <v>317</v>
      </c>
      <c r="Q47" s="3">
        <f t="shared" ca="1" si="16"/>
        <v>0</v>
      </c>
      <c r="R47" s="3">
        <f t="shared" ca="1" si="17"/>
        <v>1583230</v>
      </c>
      <c r="S47" s="3">
        <f t="shared" ca="1" si="18"/>
        <v>1583230</v>
      </c>
      <c r="T47" s="3">
        <f t="shared" ca="1" si="19"/>
        <v>237196</v>
      </c>
    </row>
    <row r="48" spans="1:20" x14ac:dyDescent="0.25">
      <c r="A48" s="3">
        <f t="shared" ca="1" si="0"/>
        <v>317</v>
      </c>
      <c r="B48" s="3">
        <f t="shared" ca="1" si="1"/>
        <v>0</v>
      </c>
      <c r="C48" s="3">
        <f t="shared" ca="1" si="2"/>
        <v>791615</v>
      </c>
      <c r="D48" s="3">
        <f t="shared" ca="1" si="3"/>
        <v>791615</v>
      </c>
      <c r="E48" s="3">
        <f t="shared" ca="1" si="4"/>
        <v>278</v>
      </c>
      <c r="F48" s="3">
        <f t="shared" ca="1" si="5"/>
        <v>318</v>
      </c>
      <c r="G48" s="3">
        <f t="shared" ca="1" si="6"/>
        <v>0</v>
      </c>
      <c r="H48" s="3">
        <f t="shared" ca="1" si="7"/>
        <v>791615</v>
      </c>
      <c r="I48" s="3">
        <f t="shared" ca="1" si="8"/>
        <v>791615</v>
      </c>
      <c r="J48" s="3">
        <f t="shared" ca="1" si="9"/>
        <v>278</v>
      </c>
      <c r="K48" s="3">
        <f t="shared" ca="1" si="10"/>
        <v>318</v>
      </c>
      <c r="L48" s="3">
        <f t="shared" ca="1" si="11"/>
        <v>0</v>
      </c>
      <c r="M48" s="3">
        <f t="shared" ca="1" si="12"/>
        <v>1583230</v>
      </c>
      <c r="N48" s="3">
        <f t="shared" ca="1" si="13"/>
        <v>1583230</v>
      </c>
      <c r="O48" s="3">
        <f t="shared" ca="1" si="14"/>
        <v>190106</v>
      </c>
      <c r="P48" s="3">
        <f t="shared" ca="1" si="15"/>
        <v>318</v>
      </c>
      <c r="Q48" s="3">
        <f t="shared" ca="1" si="16"/>
        <v>0</v>
      </c>
      <c r="R48" s="3">
        <f t="shared" ca="1" si="17"/>
        <v>1583230</v>
      </c>
      <c r="S48" s="3">
        <f t="shared" ca="1" si="18"/>
        <v>1583230</v>
      </c>
      <c r="T48" s="3">
        <f t="shared" ca="1" si="19"/>
        <v>237198</v>
      </c>
    </row>
    <row r="49" spans="1:20" x14ac:dyDescent="0.25">
      <c r="A49" s="3">
        <f t="shared" ca="1" si="0"/>
        <v>0</v>
      </c>
      <c r="B49" s="3">
        <f t="shared" ca="1" si="1"/>
        <v>0</v>
      </c>
      <c r="C49" s="3">
        <f t="shared" ca="1" si="2"/>
        <v>0</v>
      </c>
      <c r="D49" s="3">
        <f t="shared" ca="1" si="3"/>
        <v>0</v>
      </c>
      <c r="E49" s="3">
        <f t="shared" ca="1" si="4"/>
        <v>0</v>
      </c>
      <c r="F49" s="3">
        <f t="shared" ca="1" si="5"/>
        <v>0</v>
      </c>
      <c r="G49" s="3">
        <f t="shared" ca="1" si="6"/>
        <v>0</v>
      </c>
      <c r="H49" s="3">
        <f t="shared" ca="1" si="7"/>
        <v>0</v>
      </c>
      <c r="I49" s="3">
        <f t="shared" ca="1" si="8"/>
        <v>0</v>
      </c>
      <c r="J49" s="3">
        <f t="shared" ca="1" si="9"/>
        <v>0</v>
      </c>
      <c r="K49" s="3">
        <f t="shared" ca="1" si="10"/>
        <v>0</v>
      </c>
      <c r="L49" s="3">
        <f t="shared" ca="1" si="11"/>
        <v>0</v>
      </c>
      <c r="M49" s="3">
        <f t="shared" ca="1" si="12"/>
        <v>0</v>
      </c>
      <c r="N49" s="3">
        <f t="shared" ca="1" si="13"/>
        <v>0</v>
      </c>
      <c r="O49" s="3">
        <f t="shared" ca="1" si="14"/>
        <v>0</v>
      </c>
      <c r="P49" s="3">
        <f t="shared" ca="1" si="15"/>
        <v>0</v>
      </c>
      <c r="Q49" s="3">
        <f t="shared" ca="1" si="16"/>
        <v>0</v>
      </c>
      <c r="R49" s="3">
        <f t="shared" ca="1" si="17"/>
        <v>0</v>
      </c>
      <c r="S49" s="3">
        <f t="shared" ca="1" si="18"/>
        <v>0</v>
      </c>
      <c r="T49" s="3">
        <f t="shared" ca="1" si="19"/>
        <v>0</v>
      </c>
    </row>
    <row r="50" spans="1:20" x14ac:dyDescent="0.25">
      <c r="F50" s="3">
        <f t="shared" ca="1" si="5"/>
        <v>0</v>
      </c>
      <c r="G50" s="3">
        <f t="shared" ca="1" si="6"/>
        <v>0</v>
      </c>
      <c r="H50" s="3">
        <f t="shared" ca="1" si="7"/>
        <v>0</v>
      </c>
      <c r="I50" s="3">
        <f t="shared" ca="1" si="8"/>
        <v>0</v>
      </c>
      <c r="J50" s="3">
        <f t="shared" ca="1" si="9"/>
        <v>0</v>
      </c>
      <c r="K50" s="3">
        <f t="shared" ca="1" si="10"/>
        <v>0</v>
      </c>
      <c r="L50" s="3">
        <f t="shared" ca="1" si="11"/>
        <v>0</v>
      </c>
      <c r="M50" s="3">
        <f t="shared" ca="1" si="12"/>
        <v>0</v>
      </c>
      <c r="N50" s="3">
        <f t="shared" ca="1" si="13"/>
        <v>0</v>
      </c>
      <c r="O50" s="3">
        <f t="shared" ca="1" si="14"/>
        <v>0</v>
      </c>
      <c r="P50" s="3">
        <f t="shared" ca="1" si="15"/>
        <v>0</v>
      </c>
      <c r="Q50" s="3">
        <f t="shared" ca="1" si="16"/>
        <v>0</v>
      </c>
      <c r="R50" s="3">
        <f t="shared" ca="1" si="17"/>
        <v>0</v>
      </c>
      <c r="S50" s="3">
        <f t="shared" ca="1" si="18"/>
        <v>0</v>
      </c>
      <c r="T50" s="3">
        <f t="shared" ca="1" si="19"/>
        <v>0</v>
      </c>
    </row>
    <row r="51" spans="1:20" x14ac:dyDescent="0.25">
      <c r="K51" s="3">
        <f t="shared" ca="1" si="10"/>
        <v>0</v>
      </c>
      <c r="L51" s="3">
        <f t="shared" ca="1" si="11"/>
        <v>0</v>
      </c>
      <c r="M51" s="3">
        <f t="shared" ca="1" si="12"/>
        <v>0</v>
      </c>
      <c r="N51" s="3">
        <f t="shared" ca="1" si="13"/>
        <v>0</v>
      </c>
      <c r="O51" s="3">
        <f t="shared" ca="1" si="14"/>
        <v>0</v>
      </c>
      <c r="P51" s="3">
        <f t="shared" ca="1" si="15"/>
        <v>0</v>
      </c>
      <c r="Q51" s="3">
        <f t="shared" ca="1" si="16"/>
        <v>0</v>
      </c>
      <c r="R51" s="3">
        <f t="shared" ca="1" si="17"/>
        <v>0</v>
      </c>
      <c r="S51" s="3">
        <f t="shared" ca="1" si="18"/>
        <v>0</v>
      </c>
      <c r="T51" s="3">
        <f t="shared" ca="1" si="19"/>
        <v>0</v>
      </c>
    </row>
    <row r="52" spans="1:20" x14ac:dyDescent="0.25">
      <c r="K52" s="3">
        <f t="shared" ca="1" si="10"/>
        <v>0</v>
      </c>
      <c r="L52" s="3">
        <f t="shared" ca="1" si="11"/>
        <v>0</v>
      </c>
      <c r="M52" s="3">
        <f t="shared" ca="1" si="12"/>
        <v>0</v>
      </c>
      <c r="N52" s="3">
        <f t="shared" ca="1" si="13"/>
        <v>0</v>
      </c>
      <c r="O52" s="3">
        <f t="shared" ca="1" si="14"/>
        <v>0</v>
      </c>
      <c r="P52" s="3">
        <f t="shared" ca="1" si="15"/>
        <v>0</v>
      </c>
      <c r="Q52" s="3">
        <f t="shared" ca="1" si="16"/>
        <v>0</v>
      </c>
      <c r="R52" s="3">
        <f t="shared" ca="1" si="17"/>
        <v>0</v>
      </c>
      <c r="S52" s="3">
        <f t="shared" ca="1" si="18"/>
        <v>0</v>
      </c>
      <c r="T52" s="3">
        <f t="shared" ca="1" si="19"/>
        <v>0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x1,20160405.222455</vt:lpstr>
      <vt:lpstr>x1,20160405.223019</vt:lpstr>
      <vt:lpstr>x2,20160405.230913</vt:lpstr>
      <vt:lpstr>x2,20160405.231437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Bu, Xiangyu</dc:creator>
  <cp:lastModifiedBy>Bu, Xiangyu</cp:lastModifiedBy>
  <dcterms:created xsi:type="dcterms:W3CDTF">2016-04-07T02:33:36Z</dcterms:created>
  <dcterms:modified xsi:type="dcterms:W3CDTF">2016-04-07T03:38:28Z</dcterms:modified>
</cp:coreProperties>
</file>