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dfe136f46def109/METCS699SO1/HW/HW6/"/>
    </mc:Choice>
  </mc:AlternateContent>
  <xr:revisionPtr revIDLastSave="349" documentId="11_20A17449D4F2FCB5493ECE1E67A6D890744A53BE" xr6:coauthVersionLast="47" xr6:coauthVersionMax="47" xr10:uidLastSave="{1D3AF2A6-BDB6-4EAB-A67F-5C7760835BF6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F93" i="1"/>
  <c r="F96" i="1"/>
  <c r="F87" i="1"/>
  <c r="E90" i="1"/>
  <c r="E93" i="1"/>
  <c r="E96" i="1"/>
  <c r="E87" i="1"/>
  <c r="D93" i="1"/>
  <c r="D90" i="1"/>
  <c r="D96" i="1"/>
  <c r="D87" i="1"/>
  <c r="C96" i="1"/>
  <c r="C93" i="1"/>
  <c r="C90" i="1"/>
  <c r="C87" i="1"/>
</calcChain>
</file>

<file path=xl/sharedStrings.xml><?xml version="1.0" encoding="utf-8"?>
<sst xmlns="http://schemas.openxmlformats.org/spreadsheetml/2006/main" count="136" uniqueCount="38">
  <si>
    <t>max</t>
  </si>
  <si>
    <t>min</t>
  </si>
  <si>
    <t>Clusters</t>
  </si>
  <si>
    <t>Calories</t>
  </si>
  <si>
    <t>mean</t>
  </si>
  <si>
    <t>stddev</t>
  </si>
  <si>
    <t>Fiber</t>
  </si>
  <si>
    <t>Sugars</t>
  </si>
  <si>
    <t>Potassium</t>
  </si>
  <si>
    <t>cluster1</t>
  </si>
  <si>
    <t>cluster3</t>
  </si>
  <si>
    <t>cluster2</t>
  </si>
  <si>
    <t>cluster0</t>
  </si>
  <si>
    <t>calories</t>
    <phoneticPr fontId="2" type="noConversion"/>
  </si>
  <si>
    <t>fiber</t>
    <phoneticPr fontId="2" type="noConversion"/>
  </si>
  <si>
    <t>sugars</t>
    <phoneticPr fontId="2" type="noConversion"/>
  </si>
  <si>
    <t>instance_number</t>
    <phoneticPr fontId="2" type="noConversion"/>
  </si>
  <si>
    <t>potass</t>
    <phoneticPr fontId="2" type="noConversion"/>
  </si>
  <si>
    <t>Cluster</t>
    <phoneticPr fontId="2" type="noConversion"/>
  </si>
  <si>
    <t>mean</t>
    <phoneticPr fontId="2" type="noConversion"/>
  </si>
  <si>
    <t>Calories</t>
    <phoneticPr fontId="2" type="noConversion"/>
  </si>
  <si>
    <t>sugar</t>
    <phoneticPr fontId="2" type="noConversion"/>
  </si>
  <si>
    <t>+/-14.5606</t>
  </si>
  <si>
    <t>+/-1.3716</t>
  </si>
  <si>
    <t>+/-2.1939</t>
  </si>
  <si>
    <t>+/-37.8866</t>
    <phoneticPr fontId="2" type="noConversion"/>
  </si>
  <si>
    <t xml:space="preserve">+/-11.547     </t>
    <phoneticPr fontId="2" type="noConversion"/>
  </si>
  <si>
    <t>+/-16.4751</t>
    <phoneticPr fontId="2" type="noConversion"/>
  </si>
  <si>
    <t>+/-2.6458</t>
  </si>
  <si>
    <t>+/-1.3654</t>
  </si>
  <si>
    <t>+/-3.2146</t>
  </si>
  <si>
    <t>+/-2.4044</t>
  </si>
  <si>
    <t>+/-26.4575</t>
  </si>
  <si>
    <t>+/-49.7733</t>
  </si>
  <si>
    <t>+/-5.2636</t>
    <phoneticPr fontId="2" type="noConversion"/>
  </si>
  <si>
    <t>+/-0.648</t>
    <phoneticPr fontId="2" type="noConversion"/>
  </si>
  <si>
    <t>+/-2.056</t>
    <phoneticPr fontId="2" type="noConversion"/>
  </si>
  <si>
    <t>+/-25.8582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</si>
</sst>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scheme val="minor"/>
    </font>
    <font>
      <sz val="9"/>
      <name val="宋体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20"/>
      <color indexed="8"/>
      <name val="Calibri"/>
      <family val="2"/>
    </font>
    <font>
      <u/>
      <sz val="2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2" xfId="0" applyFont="1" applyBorder="1" applyAlignment="1">
      <alignment horizontal="justify" vertical="top" wrapText="1"/>
    </xf>
    <xf numFmtId="0" fontId="5" fillId="0" borderId="9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justify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5" fillId="0" borderId="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justify"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0" xfId="0" applyBorder="1">
      <alignment vertical="center"/>
    </xf>
    <xf numFmtId="0" fontId="1" fillId="0" borderId="10" xfId="0" applyFont="1" applyBorder="1">
      <alignment vertical="center"/>
    </xf>
    <xf numFmtId="0" fontId="3" fillId="0" borderId="10" xfId="0" applyFont="1" applyBorder="1">
      <alignment vertical="center"/>
    </xf>
    <xf numFmtId="49" fontId="5" fillId="0" borderId="6" xfId="0" applyNumberFormat="1" applyFont="1" applyBorder="1" applyAlignment="1">
      <alignment horizontal="justify" vertical="top" wrapText="1"/>
    </xf>
    <xf numFmtId="0" fontId="0" fillId="2" borderId="0" xfId="0" applyFill="1">
      <alignment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A79C4-A18E-4527-B5AC-884E2DD31AB8}" name="表1" displayName="表1" ref="A1:F78" totalsRowShown="0" headerRowDxfId="6" dataDxfId="7">
  <autoFilter ref="A1:F78" xr:uid="{F60A79C4-A18E-4527-B5AC-884E2DD31AB8}">
    <filterColumn colId="5">
      <filters>
        <filter val="cluster3"/>
      </filters>
    </filterColumn>
  </autoFilter>
  <tableColumns count="6">
    <tableColumn id="1" xr3:uid="{74A1F858-1AD2-4754-BAF3-BC9E3EAEEA42}" name="instance_number" dataDxfId="9" totalsRowDxfId="1"/>
    <tableColumn id="2" xr3:uid="{F0A6CCFE-8D9E-4699-B9D6-A7FC1481225C}" name="calories" dataDxfId="5"/>
    <tableColumn id="3" xr3:uid="{502434E6-2F19-44E9-ACDE-67FFA5036617}" name="fiber" dataDxfId="4"/>
    <tableColumn id="4" xr3:uid="{9B8F3602-6C63-4E09-A803-90A56249D922}" name="sugars" dataDxfId="3"/>
    <tableColumn id="5" xr3:uid="{48F06688-FA4E-4B21-8528-DA29097051F8}" name="potass" dataDxfId="2"/>
    <tableColumn id="6" xr3:uid="{912D3D68-682A-40BF-BF80-127C45F1578E}" name="Cluster" dataDxfId="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workbookViewId="0">
      <selection activeCell="F85" sqref="F85:F96"/>
    </sheetView>
  </sheetViews>
  <sheetFormatPr defaultColWidth="9" defaultRowHeight="13.5" x14ac:dyDescent="0.15"/>
  <cols>
    <col min="1" max="1" width="17.75" customWidth="1"/>
    <col min="2" max="2" width="10.75" customWidth="1"/>
    <col min="4" max="4" width="9.75" customWidth="1"/>
    <col min="6" max="6" width="9.75" customWidth="1"/>
  </cols>
  <sheetData>
    <row r="1" spans="1:6" x14ac:dyDescent="0.15">
      <c r="A1" s="1" t="s">
        <v>16</v>
      </c>
      <c r="B1" s="1" t="s">
        <v>13</v>
      </c>
      <c r="C1" s="1" t="s">
        <v>14</v>
      </c>
      <c r="D1" s="1" t="s">
        <v>15</v>
      </c>
      <c r="E1" s="1" t="s">
        <v>17</v>
      </c>
      <c r="F1" s="1" t="s">
        <v>18</v>
      </c>
    </row>
    <row r="2" spans="1:6" hidden="1" x14ac:dyDescent="0.15">
      <c r="A2" s="16">
        <v>0</v>
      </c>
      <c r="B2" s="16">
        <v>70</v>
      </c>
      <c r="C2" s="16">
        <v>10</v>
      </c>
      <c r="D2" s="16">
        <v>6</v>
      </c>
      <c r="E2" s="16">
        <v>280</v>
      </c>
      <c r="F2" s="16" t="s">
        <v>9</v>
      </c>
    </row>
    <row r="3" spans="1:6" x14ac:dyDescent="0.15">
      <c r="A3" s="16">
        <v>1</v>
      </c>
      <c r="B3" s="16">
        <v>120</v>
      </c>
      <c r="C3" s="16">
        <v>2</v>
      </c>
      <c r="D3" s="16">
        <v>8</v>
      </c>
      <c r="E3" s="16">
        <v>135</v>
      </c>
      <c r="F3" s="16" t="s">
        <v>10</v>
      </c>
    </row>
    <row r="4" spans="1:6" hidden="1" x14ac:dyDescent="0.15">
      <c r="A4" s="16">
        <v>2</v>
      </c>
      <c r="B4" s="16">
        <v>70</v>
      </c>
      <c r="C4" s="16">
        <v>9</v>
      </c>
      <c r="D4" s="16">
        <v>5</v>
      </c>
      <c r="E4" s="16">
        <v>320</v>
      </c>
      <c r="F4" s="16" t="s">
        <v>9</v>
      </c>
    </row>
    <row r="5" spans="1:6" hidden="1" x14ac:dyDescent="0.15">
      <c r="A5" s="16">
        <v>3</v>
      </c>
      <c r="B5" s="16">
        <v>50</v>
      </c>
      <c r="C5" s="16">
        <v>14</v>
      </c>
      <c r="D5" s="16">
        <v>0</v>
      </c>
      <c r="E5" s="16">
        <v>330</v>
      </c>
      <c r="F5" s="16" t="s">
        <v>9</v>
      </c>
    </row>
    <row r="6" spans="1:6" hidden="1" x14ac:dyDescent="0.15">
      <c r="A6" s="16">
        <v>4</v>
      </c>
      <c r="B6" s="16">
        <v>110</v>
      </c>
      <c r="C6" s="16">
        <v>1</v>
      </c>
      <c r="D6" s="16">
        <v>8</v>
      </c>
      <c r="E6" s="15"/>
      <c r="F6" s="16" t="s">
        <v>11</v>
      </c>
    </row>
    <row r="7" spans="1:6" hidden="1" x14ac:dyDescent="0.15">
      <c r="A7" s="16">
        <v>5</v>
      </c>
      <c r="B7" s="16">
        <v>110</v>
      </c>
      <c r="C7" s="16">
        <v>1.5</v>
      </c>
      <c r="D7" s="16">
        <v>10</v>
      </c>
      <c r="E7" s="16">
        <v>70</v>
      </c>
      <c r="F7" s="16" t="s">
        <v>11</v>
      </c>
    </row>
    <row r="8" spans="1:6" hidden="1" x14ac:dyDescent="0.15">
      <c r="A8" s="16">
        <v>6</v>
      </c>
      <c r="B8" s="16">
        <v>110</v>
      </c>
      <c r="C8" s="16">
        <v>1</v>
      </c>
      <c r="D8" s="16">
        <v>14</v>
      </c>
      <c r="E8" s="16">
        <v>30</v>
      </c>
      <c r="F8" s="16" t="s">
        <v>11</v>
      </c>
    </row>
    <row r="9" spans="1:6" x14ac:dyDescent="0.15">
      <c r="A9" s="16">
        <v>7</v>
      </c>
      <c r="B9" s="16">
        <v>130</v>
      </c>
      <c r="C9" s="16">
        <v>2</v>
      </c>
      <c r="D9" s="16">
        <v>8</v>
      </c>
      <c r="E9" s="16">
        <v>100</v>
      </c>
      <c r="F9" s="16" t="s">
        <v>10</v>
      </c>
    </row>
    <row r="10" spans="1:6" hidden="1" x14ac:dyDescent="0.15">
      <c r="A10" s="16">
        <v>8</v>
      </c>
      <c r="B10" s="16">
        <v>90</v>
      </c>
      <c r="C10" s="16">
        <v>4</v>
      </c>
      <c r="D10" s="16">
        <v>6</v>
      </c>
      <c r="E10" s="16">
        <v>125</v>
      </c>
      <c r="F10" s="16" t="s">
        <v>12</v>
      </c>
    </row>
    <row r="11" spans="1:6" hidden="1" x14ac:dyDescent="0.15">
      <c r="A11" s="16">
        <v>9</v>
      </c>
      <c r="B11" s="16">
        <v>90</v>
      </c>
      <c r="C11" s="16">
        <v>5</v>
      </c>
      <c r="D11" s="16">
        <v>5</v>
      </c>
      <c r="E11" s="16">
        <v>190</v>
      </c>
      <c r="F11" s="16" t="s">
        <v>12</v>
      </c>
    </row>
    <row r="12" spans="1:6" hidden="1" x14ac:dyDescent="0.15">
      <c r="A12" s="16">
        <v>10</v>
      </c>
      <c r="B12" s="16">
        <v>120</v>
      </c>
      <c r="C12" s="16">
        <v>0</v>
      </c>
      <c r="D12" s="16">
        <v>12</v>
      </c>
      <c r="E12" s="16">
        <v>35</v>
      </c>
      <c r="F12" s="16" t="s">
        <v>11</v>
      </c>
    </row>
    <row r="13" spans="1:6" hidden="1" x14ac:dyDescent="0.15">
      <c r="A13" s="16">
        <v>11</v>
      </c>
      <c r="B13" s="16">
        <v>110</v>
      </c>
      <c r="C13" s="16">
        <v>2</v>
      </c>
      <c r="D13" s="16">
        <v>1</v>
      </c>
      <c r="E13" s="16">
        <v>105</v>
      </c>
      <c r="F13" s="16" t="s">
        <v>12</v>
      </c>
    </row>
    <row r="14" spans="1:6" hidden="1" x14ac:dyDescent="0.15">
      <c r="A14" s="16">
        <v>12</v>
      </c>
      <c r="B14" s="16">
        <v>120</v>
      </c>
      <c r="C14" s="16">
        <v>0</v>
      </c>
      <c r="D14" s="16">
        <v>9</v>
      </c>
      <c r="E14" s="16">
        <v>45</v>
      </c>
      <c r="F14" s="16" t="s">
        <v>11</v>
      </c>
    </row>
    <row r="15" spans="1:6" hidden="1" x14ac:dyDescent="0.15">
      <c r="A15" s="16">
        <v>13</v>
      </c>
      <c r="B15" s="16">
        <v>110</v>
      </c>
      <c r="C15" s="16">
        <v>2</v>
      </c>
      <c r="D15" s="16">
        <v>7</v>
      </c>
      <c r="E15" s="16">
        <v>105</v>
      </c>
      <c r="F15" s="16" t="s">
        <v>12</v>
      </c>
    </row>
    <row r="16" spans="1:6" hidden="1" x14ac:dyDescent="0.15">
      <c r="A16" s="16">
        <v>14</v>
      </c>
      <c r="B16" s="16">
        <v>110</v>
      </c>
      <c r="C16" s="16">
        <v>0</v>
      </c>
      <c r="D16" s="16">
        <v>13</v>
      </c>
      <c r="E16" s="16">
        <v>55</v>
      </c>
      <c r="F16" s="16" t="s">
        <v>11</v>
      </c>
    </row>
    <row r="17" spans="1:6" hidden="1" x14ac:dyDescent="0.15">
      <c r="A17" s="16">
        <v>15</v>
      </c>
      <c r="B17" s="16">
        <v>110</v>
      </c>
      <c r="C17" s="16">
        <v>0</v>
      </c>
      <c r="D17" s="16">
        <v>3</v>
      </c>
      <c r="E17" s="16">
        <v>25</v>
      </c>
      <c r="F17" s="16" t="s">
        <v>12</v>
      </c>
    </row>
    <row r="18" spans="1:6" hidden="1" x14ac:dyDescent="0.15">
      <c r="A18" s="16">
        <v>16</v>
      </c>
      <c r="B18" s="16">
        <v>100</v>
      </c>
      <c r="C18" s="16">
        <v>1</v>
      </c>
      <c r="D18" s="16">
        <v>2</v>
      </c>
      <c r="E18" s="16">
        <v>35</v>
      </c>
      <c r="F18" s="16" t="s">
        <v>12</v>
      </c>
    </row>
    <row r="19" spans="1:6" hidden="1" x14ac:dyDescent="0.15">
      <c r="A19" s="16">
        <v>17</v>
      </c>
      <c r="B19" s="16">
        <v>110</v>
      </c>
      <c r="C19" s="16">
        <v>1</v>
      </c>
      <c r="D19" s="16">
        <v>12</v>
      </c>
      <c r="E19" s="16">
        <v>20</v>
      </c>
      <c r="F19" s="16" t="s">
        <v>11</v>
      </c>
    </row>
    <row r="20" spans="1:6" hidden="1" x14ac:dyDescent="0.15">
      <c r="A20" s="16">
        <v>18</v>
      </c>
      <c r="B20" s="16">
        <v>110</v>
      </c>
      <c r="C20" s="16">
        <v>0</v>
      </c>
      <c r="D20" s="16">
        <v>13</v>
      </c>
      <c r="E20" s="16">
        <v>65</v>
      </c>
      <c r="F20" s="16" t="s">
        <v>11</v>
      </c>
    </row>
    <row r="21" spans="1:6" x14ac:dyDescent="0.15">
      <c r="A21" s="16">
        <v>19</v>
      </c>
      <c r="B21" s="16">
        <v>110</v>
      </c>
      <c r="C21" s="16">
        <v>4</v>
      </c>
      <c r="D21" s="16">
        <v>7</v>
      </c>
      <c r="E21" s="16">
        <v>160</v>
      </c>
      <c r="F21" s="16" t="s">
        <v>10</v>
      </c>
    </row>
    <row r="22" spans="1:6" hidden="1" x14ac:dyDescent="0.15">
      <c r="A22" s="16">
        <v>20</v>
      </c>
      <c r="B22" s="16">
        <v>100</v>
      </c>
      <c r="C22" s="16">
        <v>1</v>
      </c>
      <c r="D22" s="16">
        <v>0</v>
      </c>
      <c r="E22" s="15"/>
      <c r="F22" s="16" t="s">
        <v>12</v>
      </c>
    </row>
    <row r="23" spans="1:6" hidden="1" x14ac:dyDescent="0.15">
      <c r="A23" s="16">
        <v>21</v>
      </c>
      <c r="B23" s="16">
        <v>110</v>
      </c>
      <c r="C23" s="16">
        <v>1</v>
      </c>
      <c r="D23" s="16">
        <v>3</v>
      </c>
      <c r="E23" s="16">
        <v>30</v>
      </c>
      <c r="F23" s="16" t="s">
        <v>12</v>
      </c>
    </row>
    <row r="24" spans="1:6" hidden="1" x14ac:dyDescent="0.15">
      <c r="A24" s="16">
        <v>22</v>
      </c>
      <c r="B24" s="16">
        <v>100</v>
      </c>
      <c r="C24" s="16">
        <v>2</v>
      </c>
      <c r="D24" s="16">
        <v>10</v>
      </c>
      <c r="E24" s="16">
        <v>120</v>
      </c>
      <c r="F24" s="16" t="s">
        <v>11</v>
      </c>
    </row>
    <row r="25" spans="1:6" hidden="1" x14ac:dyDescent="0.15">
      <c r="A25" s="16">
        <v>23</v>
      </c>
      <c r="B25" s="16">
        <v>100</v>
      </c>
      <c r="C25" s="16">
        <v>1</v>
      </c>
      <c r="D25" s="16">
        <v>5</v>
      </c>
      <c r="E25" s="16">
        <v>80</v>
      </c>
      <c r="F25" s="16" t="s">
        <v>12</v>
      </c>
    </row>
    <row r="26" spans="1:6" hidden="1" x14ac:dyDescent="0.15">
      <c r="A26" s="16">
        <v>24</v>
      </c>
      <c r="B26" s="16">
        <v>110</v>
      </c>
      <c r="C26" s="16">
        <v>1</v>
      </c>
      <c r="D26" s="16">
        <v>13</v>
      </c>
      <c r="E26" s="16">
        <v>30</v>
      </c>
      <c r="F26" s="16" t="s">
        <v>11</v>
      </c>
    </row>
    <row r="27" spans="1:6" hidden="1" x14ac:dyDescent="0.15">
      <c r="A27" s="16">
        <v>25</v>
      </c>
      <c r="B27" s="16">
        <v>110</v>
      </c>
      <c r="C27" s="16">
        <v>1</v>
      </c>
      <c r="D27" s="16">
        <v>11</v>
      </c>
      <c r="E27" s="16">
        <v>25</v>
      </c>
      <c r="F27" s="16" t="s">
        <v>11</v>
      </c>
    </row>
    <row r="28" spans="1:6" hidden="1" x14ac:dyDescent="0.15">
      <c r="A28" s="16">
        <v>26</v>
      </c>
      <c r="B28" s="16">
        <v>100</v>
      </c>
      <c r="C28" s="16">
        <v>3</v>
      </c>
      <c r="D28" s="16">
        <v>7</v>
      </c>
      <c r="E28" s="16">
        <v>100</v>
      </c>
      <c r="F28" s="16" t="s">
        <v>12</v>
      </c>
    </row>
    <row r="29" spans="1:6" x14ac:dyDescent="0.15">
      <c r="A29" s="16">
        <v>27</v>
      </c>
      <c r="B29" s="16">
        <v>120</v>
      </c>
      <c r="C29" s="16">
        <v>5</v>
      </c>
      <c r="D29" s="16">
        <v>10</v>
      </c>
      <c r="E29" s="16">
        <v>200</v>
      </c>
      <c r="F29" s="16" t="s">
        <v>10</v>
      </c>
    </row>
    <row r="30" spans="1:6" x14ac:dyDescent="0.15">
      <c r="A30" s="16">
        <v>28</v>
      </c>
      <c r="B30" s="16">
        <v>120</v>
      </c>
      <c r="C30" s="16">
        <v>5</v>
      </c>
      <c r="D30" s="16">
        <v>12</v>
      </c>
      <c r="E30" s="16">
        <v>190</v>
      </c>
      <c r="F30" s="16" t="s">
        <v>10</v>
      </c>
    </row>
    <row r="31" spans="1:6" hidden="1" x14ac:dyDescent="0.15">
      <c r="A31" s="16">
        <v>29</v>
      </c>
      <c r="B31" s="16">
        <v>110</v>
      </c>
      <c r="C31" s="16">
        <v>0</v>
      </c>
      <c r="D31" s="16">
        <v>12</v>
      </c>
      <c r="E31" s="16">
        <v>25</v>
      </c>
      <c r="F31" s="16" t="s">
        <v>11</v>
      </c>
    </row>
    <row r="32" spans="1:6" hidden="1" x14ac:dyDescent="0.15">
      <c r="A32" s="16">
        <v>30</v>
      </c>
      <c r="B32" s="16">
        <v>100</v>
      </c>
      <c r="C32" s="16">
        <v>0</v>
      </c>
      <c r="D32" s="16">
        <v>15</v>
      </c>
      <c r="E32" s="16">
        <v>40</v>
      </c>
      <c r="F32" s="16" t="s">
        <v>11</v>
      </c>
    </row>
    <row r="33" spans="1:20" hidden="1" x14ac:dyDescent="0.15">
      <c r="A33" s="16">
        <v>31</v>
      </c>
      <c r="B33" s="16">
        <v>110</v>
      </c>
      <c r="C33" s="16">
        <v>0</v>
      </c>
      <c r="D33" s="16">
        <v>9</v>
      </c>
      <c r="E33" s="16">
        <v>45</v>
      </c>
      <c r="F33" s="16" t="s">
        <v>11</v>
      </c>
      <c r="T33">
        <v>4</v>
      </c>
    </row>
    <row r="34" spans="1:20" hidden="1" x14ac:dyDescent="0.15">
      <c r="A34" s="16">
        <v>32</v>
      </c>
      <c r="B34" s="16">
        <v>100</v>
      </c>
      <c r="C34" s="16">
        <v>3</v>
      </c>
      <c r="D34" s="16">
        <v>5</v>
      </c>
      <c r="E34" s="16">
        <v>85</v>
      </c>
      <c r="F34" s="16" t="s">
        <v>12</v>
      </c>
    </row>
    <row r="35" spans="1:20" hidden="1" x14ac:dyDescent="0.15">
      <c r="A35" s="16">
        <v>33</v>
      </c>
      <c r="B35" s="16">
        <v>110</v>
      </c>
      <c r="C35" s="16">
        <v>3</v>
      </c>
      <c r="D35" s="16">
        <v>3</v>
      </c>
      <c r="E35" s="16">
        <v>90</v>
      </c>
      <c r="F35" s="16" t="s">
        <v>12</v>
      </c>
    </row>
    <row r="36" spans="1:20" hidden="1" x14ac:dyDescent="0.15">
      <c r="A36" s="16">
        <v>34</v>
      </c>
      <c r="B36" s="16">
        <v>120</v>
      </c>
      <c r="C36" s="16">
        <v>3</v>
      </c>
      <c r="D36" s="16">
        <v>4</v>
      </c>
      <c r="E36" s="16">
        <v>100</v>
      </c>
      <c r="F36" s="16" t="s">
        <v>12</v>
      </c>
    </row>
    <row r="37" spans="1:20" hidden="1" x14ac:dyDescent="0.15">
      <c r="A37" s="16">
        <v>35</v>
      </c>
      <c r="B37" s="16">
        <v>120</v>
      </c>
      <c r="C37" s="16">
        <v>1</v>
      </c>
      <c r="D37" s="16">
        <v>11</v>
      </c>
      <c r="E37" s="16">
        <v>45</v>
      </c>
      <c r="F37" s="16" t="s">
        <v>11</v>
      </c>
    </row>
    <row r="38" spans="1:20" hidden="1" x14ac:dyDescent="0.15">
      <c r="A38" s="16">
        <v>36</v>
      </c>
      <c r="B38" s="16">
        <v>110</v>
      </c>
      <c r="C38" s="16">
        <v>1.5</v>
      </c>
      <c r="D38" s="16">
        <v>10</v>
      </c>
      <c r="E38" s="16">
        <v>90</v>
      </c>
      <c r="F38" s="16" t="s">
        <v>11</v>
      </c>
    </row>
    <row r="39" spans="1:20" hidden="1" x14ac:dyDescent="0.15">
      <c r="A39" s="16">
        <v>37</v>
      </c>
      <c r="B39" s="16">
        <v>110</v>
      </c>
      <c r="C39" s="16">
        <v>0</v>
      </c>
      <c r="D39" s="16">
        <v>11</v>
      </c>
      <c r="E39" s="16">
        <v>35</v>
      </c>
      <c r="F39" s="16" t="s">
        <v>11</v>
      </c>
    </row>
    <row r="40" spans="1:20" hidden="1" x14ac:dyDescent="0.15">
      <c r="A40" s="16">
        <v>38</v>
      </c>
      <c r="B40" s="16">
        <v>110</v>
      </c>
      <c r="C40" s="16">
        <v>1</v>
      </c>
      <c r="D40" s="16">
        <v>6</v>
      </c>
      <c r="E40" s="16">
        <v>60</v>
      </c>
      <c r="F40" s="16" t="s">
        <v>12</v>
      </c>
    </row>
    <row r="41" spans="1:20" x14ac:dyDescent="0.15">
      <c r="A41" s="16">
        <v>39</v>
      </c>
      <c r="B41" s="16">
        <v>140</v>
      </c>
      <c r="C41" s="16">
        <v>2</v>
      </c>
      <c r="D41" s="16">
        <v>9</v>
      </c>
      <c r="E41" s="16">
        <v>95</v>
      </c>
      <c r="F41" s="16" t="s">
        <v>10</v>
      </c>
    </row>
    <row r="42" spans="1:20" hidden="1" x14ac:dyDescent="0.15">
      <c r="A42" s="16">
        <v>40</v>
      </c>
      <c r="B42" s="16">
        <v>110</v>
      </c>
      <c r="C42" s="16">
        <v>0</v>
      </c>
      <c r="D42" s="16">
        <v>3</v>
      </c>
      <c r="E42" s="16">
        <v>40</v>
      </c>
      <c r="F42" s="16" t="s">
        <v>12</v>
      </c>
    </row>
    <row r="43" spans="1:20" hidden="1" x14ac:dyDescent="0.15">
      <c r="A43" s="16">
        <v>41</v>
      </c>
      <c r="B43" s="16">
        <v>100</v>
      </c>
      <c r="C43" s="16">
        <v>2</v>
      </c>
      <c r="D43" s="16">
        <v>6</v>
      </c>
      <c r="E43" s="16">
        <v>95</v>
      </c>
      <c r="F43" s="16" t="s">
        <v>12</v>
      </c>
    </row>
    <row r="44" spans="1:20" hidden="1" x14ac:dyDescent="0.15">
      <c r="A44" s="16">
        <v>42</v>
      </c>
      <c r="B44" s="16">
        <v>110</v>
      </c>
      <c r="C44" s="16">
        <v>0</v>
      </c>
      <c r="D44" s="16">
        <v>12</v>
      </c>
      <c r="E44" s="16">
        <v>55</v>
      </c>
      <c r="F44" s="16" t="s">
        <v>11</v>
      </c>
    </row>
    <row r="45" spans="1:20" hidden="1" x14ac:dyDescent="0.15">
      <c r="A45" s="16">
        <v>43</v>
      </c>
      <c r="B45" s="16">
        <v>100</v>
      </c>
      <c r="C45" s="16">
        <v>0</v>
      </c>
      <c r="D45" s="16">
        <v>3</v>
      </c>
      <c r="E45" s="16">
        <v>95</v>
      </c>
      <c r="F45" s="16" t="s">
        <v>12</v>
      </c>
    </row>
    <row r="46" spans="1:20" x14ac:dyDescent="0.15">
      <c r="A46" s="16">
        <v>44</v>
      </c>
      <c r="B46" s="16">
        <v>150</v>
      </c>
      <c r="C46" s="16">
        <v>3</v>
      </c>
      <c r="D46" s="16">
        <v>11</v>
      </c>
      <c r="E46" s="16">
        <v>170</v>
      </c>
      <c r="F46" s="16" t="s">
        <v>10</v>
      </c>
    </row>
    <row r="47" spans="1:20" x14ac:dyDescent="0.15">
      <c r="A47" s="16">
        <v>45</v>
      </c>
      <c r="B47" s="16">
        <v>150</v>
      </c>
      <c r="C47" s="16">
        <v>3</v>
      </c>
      <c r="D47" s="16">
        <v>11</v>
      </c>
      <c r="E47" s="16">
        <v>170</v>
      </c>
      <c r="F47" s="16" t="s">
        <v>10</v>
      </c>
    </row>
    <row r="48" spans="1:20" x14ac:dyDescent="0.15">
      <c r="A48" s="16">
        <v>46</v>
      </c>
      <c r="B48" s="16">
        <v>160</v>
      </c>
      <c r="C48" s="16">
        <v>3</v>
      </c>
      <c r="D48" s="16">
        <v>13</v>
      </c>
      <c r="E48" s="16">
        <v>160</v>
      </c>
      <c r="F48" s="16" t="s">
        <v>10</v>
      </c>
    </row>
    <row r="49" spans="1:6" hidden="1" x14ac:dyDescent="0.15">
      <c r="A49" s="16">
        <v>47</v>
      </c>
      <c r="B49" s="16">
        <v>100</v>
      </c>
      <c r="C49" s="16">
        <v>2</v>
      </c>
      <c r="D49" s="16">
        <v>6</v>
      </c>
      <c r="E49" s="16">
        <v>90</v>
      </c>
      <c r="F49" s="16" t="s">
        <v>12</v>
      </c>
    </row>
    <row r="50" spans="1:6" hidden="1" x14ac:dyDescent="0.15">
      <c r="A50" s="16">
        <v>48</v>
      </c>
      <c r="B50" s="16">
        <v>120</v>
      </c>
      <c r="C50" s="16">
        <v>0</v>
      </c>
      <c r="D50" s="16">
        <v>9</v>
      </c>
      <c r="E50" s="16">
        <v>40</v>
      </c>
      <c r="F50" s="16" t="s">
        <v>11</v>
      </c>
    </row>
    <row r="51" spans="1:6" x14ac:dyDescent="0.15">
      <c r="A51" s="16">
        <v>49</v>
      </c>
      <c r="B51" s="16">
        <v>140</v>
      </c>
      <c r="C51" s="16">
        <v>3</v>
      </c>
      <c r="D51" s="16">
        <v>7</v>
      </c>
      <c r="E51" s="16">
        <v>130</v>
      </c>
      <c r="F51" s="16" t="s">
        <v>10</v>
      </c>
    </row>
    <row r="52" spans="1:6" hidden="1" x14ac:dyDescent="0.15">
      <c r="A52" s="16">
        <v>50</v>
      </c>
      <c r="B52" s="16">
        <v>90</v>
      </c>
      <c r="C52" s="16">
        <v>3</v>
      </c>
      <c r="D52" s="16">
        <v>2</v>
      </c>
      <c r="E52" s="16">
        <v>90</v>
      </c>
      <c r="F52" s="16" t="s">
        <v>12</v>
      </c>
    </row>
    <row r="53" spans="1:6" x14ac:dyDescent="0.15">
      <c r="A53" s="16">
        <v>51</v>
      </c>
      <c r="B53" s="16">
        <v>130</v>
      </c>
      <c r="C53" s="16">
        <v>1.5</v>
      </c>
      <c r="D53" s="16">
        <v>10</v>
      </c>
      <c r="E53" s="16">
        <v>120</v>
      </c>
      <c r="F53" s="16" t="s">
        <v>10</v>
      </c>
    </row>
    <row r="54" spans="1:6" x14ac:dyDescent="0.15">
      <c r="A54" s="16">
        <v>52</v>
      </c>
      <c r="B54" s="16">
        <v>120</v>
      </c>
      <c r="C54" s="16">
        <v>6</v>
      </c>
      <c r="D54" s="16">
        <v>14</v>
      </c>
      <c r="E54" s="16">
        <v>260</v>
      </c>
      <c r="F54" s="16" t="s">
        <v>10</v>
      </c>
    </row>
    <row r="55" spans="1:6" hidden="1" x14ac:dyDescent="0.15">
      <c r="A55" s="16">
        <v>53</v>
      </c>
      <c r="B55" s="16">
        <v>100</v>
      </c>
      <c r="C55" s="16">
        <v>1</v>
      </c>
      <c r="D55" s="16">
        <v>3</v>
      </c>
      <c r="E55" s="16">
        <v>45</v>
      </c>
      <c r="F55" s="16" t="s">
        <v>12</v>
      </c>
    </row>
    <row r="56" spans="1:6" hidden="1" x14ac:dyDescent="0.15">
      <c r="A56" s="16">
        <v>54</v>
      </c>
      <c r="B56" s="16">
        <v>50</v>
      </c>
      <c r="C56" s="16">
        <v>0</v>
      </c>
      <c r="D56" s="16">
        <v>0</v>
      </c>
      <c r="E56" s="16">
        <v>15</v>
      </c>
      <c r="F56" s="16" t="s">
        <v>12</v>
      </c>
    </row>
    <row r="57" spans="1:6" hidden="1" x14ac:dyDescent="0.15">
      <c r="A57" s="16">
        <v>55</v>
      </c>
      <c r="B57" s="16">
        <v>50</v>
      </c>
      <c r="C57" s="16">
        <v>1</v>
      </c>
      <c r="D57" s="16">
        <v>0</v>
      </c>
      <c r="E57" s="16">
        <v>50</v>
      </c>
      <c r="F57" s="16" t="s">
        <v>12</v>
      </c>
    </row>
    <row r="58" spans="1:6" hidden="1" x14ac:dyDescent="0.15">
      <c r="A58" s="16">
        <v>56</v>
      </c>
      <c r="B58" s="16">
        <v>100</v>
      </c>
      <c r="C58" s="16">
        <v>2</v>
      </c>
      <c r="D58" s="16">
        <v>6</v>
      </c>
      <c r="E58" s="16">
        <v>110</v>
      </c>
      <c r="F58" s="16" t="s">
        <v>12</v>
      </c>
    </row>
    <row r="59" spans="1:6" hidden="1" x14ac:dyDescent="0.15">
      <c r="A59" s="16">
        <v>57</v>
      </c>
      <c r="B59" s="16">
        <v>100</v>
      </c>
      <c r="C59" s="16">
        <v>2.7</v>
      </c>
      <c r="D59" s="15"/>
      <c r="E59" s="16">
        <v>110</v>
      </c>
      <c r="F59" s="16" t="s">
        <v>12</v>
      </c>
    </row>
    <row r="60" spans="1:6" x14ac:dyDescent="0.15">
      <c r="A60" s="16">
        <v>58</v>
      </c>
      <c r="B60" s="16">
        <v>120</v>
      </c>
      <c r="C60" s="16">
        <v>5</v>
      </c>
      <c r="D60" s="16">
        <v>12</v>
      </c>
      <c r="E60" s="16">
        <v>240</v>
      </c>
      <c r="F60" s="16" t="s">
        <v>10</v>
      </c>
    </row>
    <row r="61" spans="1:6" x14ac:dyDescent="0.15">
      <c r="A61" s="16">
        <v>59</v>
      </c>
      <c r="B61" s="16">
        <v>100</v>
      </c>
      <c r="C61" s="16">
        <v>2.5</v>
      </c>
      <c r="D61" s="16">
        <v>8</v>
      </c>
      <c r="E61" s="16">
        <v>140</v>
      </c>
      <c r="F61" s="16" t="s">
        <v>10</v>
      </c>
    </row>
    <row r="62" spans="1:6" hidden="1" x14ac:dyDescent="0.15">
      <c r="A62" s="16">
        <v>60</v>
      </c>
      <c r="B62" s="16">
        <v>90</v>
      </c>
      <c r="C62" s="16">
        <v>2</v>
      </c>
      <c r="D62" s="16">
        <v>6</v>
      </c>
      <c r="E62" s="16">
        <v>110</v>
      </c>
      <c r="F62" s="16" t="s">
        <v>12</v>
      </c>
    </row>
    <row r="63" spans="1:6" hidden="1" x14ac:dyDescent="0.15">
      <c r="A63" s="16">
        <v>61</v>
      </c>
      <c r="B63" s="16">
        <v>110</v>
      </c>
      <c r="C63" s="16">
        <v>0</v>
      </c>
      <c r="D63" s="16">
        <v>2</v>
      </c>
      <c r="E63" s="16">
        <v>30</v>
      </c>
      <c r="F63" s="16" t="s">
        <v>12</v>
      </c>
    </row>
    <row r="64" spans="1:6" hidden="1" x14ac:dyDescent="0.15">
      <c r="A64" s="16">
        <v>62</v>
      </c>
      <c r="B64" s="16">
        <v>110</v>
      </c>
      <c r="C64" s="16">
        <v>0</v>
      </c>
      <c r="D64" s="16">
        <v>3</v>
      </c>
      <c r="E64" s="16">
        <v>35</v>
      </c>
      <c r="F64" s="16" t="s">
        <v>12</v>
      </c>
    </row>
    <row r="65" spans="1:6" hidden="1" x14ac:dyDescent="0.15">
      <c r="A65" s="16">
        <v>63</v>
      </c>
      <c r="B65" s="16">
        <v>80</v>
      </c>
      <c r="C65" s="16">
        <v>3</v>
      </c>
      <c r="D65" s="16">
        <v>0</v>
      </c>
      <c r="E65" s="16">
        <v>95</v>
      </c>
      <c r="F65" s="16" t="s">
        <v>12</v>
      </c>
    </row>
    <row r="66" spans="1:6" hidden="1" x14ac:dyDescent="0.15">
      <c r="A66" s="16">
        <v>64</v>
      </c>
      <c r="B66" s="16">
        <v>90</v>
      </c>
      <c r="C66" s="16">
        <v>4</v>
      </c>
      <c r="D66" s="16">
        <v>0</v>
      </c>
      <c r="E66" s="16">
        <v>140</v>
      </c>
      <c r="F66" s="16" t="s">
        <v>12</v>
      </c>
    </row>
    <row r="67" spans="1:6" hidden="1" x14ac:dyDescent="0.15">
      <c r="A67" s="16">
        <v>65</v>
      </c>
      <c r="B67" s="16">
        <v>90</v>
      </c>
      <c r="C67" s="16">
        <v>3</v>
      </c>
      <c r="D67" s="16">
        <v>0</v>
      </c>
      <c r="E67" s="16">
        <v>120</v>
      </c>
      <c r="F67" s="16" t="s">
        <v>12</v>
      </c>
    </row>
    <row r="68" spans="1:6" hidden="1" x14ac:dyDescent="0.15">
      <c r="A68" s="16">
        <v>66</v>
      </c>
      <c r="B68" s="16">
        <v>110</v>
      </c>
      <c r="C68" s="16">
        <v>1</v>
      </c>
      <c r="D68" s="16">
        <v>15</v>
      </c>
      <c r="E68" s="16">
        <v>40</v>
      </c>
      <c r="F68" s="16" t="s">
        <v>11</v>
      </c>
    </row>
    <row r="69" spans="1:6" hidden="1" x14ac:dyDescent="0.15">
      <c r="A69" s="16">
        <v>67</v>
      </c>
      <c r="B69" s="16">
        <v>110</v>
      </c>
      <c r="C69" s="16">
        <v>1</v>
      </c>
      <c r="D69" s="16">
        <v>3</v>
      </c>
      <c r="E69" s="16">
        <v>55</v>
      </c>
      <c r="F69" s="16" t="s">
        <v>12</v>
      </c>
    </row>
    <row r="70" spans="1:6" hidden="1" x14ac:dyDescent="0.15">
      <c r="A70" s="16">
        <v>68</v>
      </c>
      <c r="B70" s="16">
        <v>90</v>
      </c>
      <c r="C70" s="16">
        <v>3</v>
      </c>
      <c r="D70" s="16">
        <v>5</v>
      </c>
      <c r="E70" s="16">
        <v>90</v>
      </c>
      <c r="F70" s="16" t="s">
        <v>12</v>
      </c>
    </row>
    <row r="71" spans="1:6" hidden="1" x14ac:dyDescent="0.15">
      <c r="A71" s="16">
        <v>69</v>
      </c>
      <c r="B71" s="16">
        <v>110</v>
      </c>
      <c r="C71" s="16">
        <v>0</v>
      </c>
      <c r="D71" s="16">
        <v>3</v>
      </c>
      <c r="E71" s="16">
        <v>35</v>
      </c>
      <c r="F71" s="16" t="s">
        <v>12</v>
      </c>
    </row>
    <row r="72" spans="1:6" x14ac:dyDescent="0.15">
      <c r="A72" s="16">
        <v>70</v>
      </c>
      <c r="B72" s="16">
        <v>140</v>
      </c>
      <c r="C72" s="16">
        <v>4</v>
      </c>
      <c r="D72" s="16">
        <v>14</v>
      </c>
      <c r="E72" s="16">
        <v>230</v>
      </c>
      <c r="F72" s="16" t="s">
        <v>10</v>
      </c>
    </row>
    <row r="73" spans="1:6" hidden="1" x14ac:dyDescent="0.15">
      <c r="A73" s="16">
        <v>71</v>
      </c>
      <c r="B73" s="16">
        <v>100</v>
      </c>
      <c r="C73" s="16">
        <v>3</v>
      </c>
      <c r="D73" s="16">
        <v>3</v>
      </c>
      <c r="E73" s="16">
        <v>110</v>
      </c>
      <c r="F73" s="16" t="s">
        <v>12</v>
      </c>
    </row>
    <row r="74" spans="1:6" hidden="1" x14ac:dyDescent="0.15">
      <c r="A74" s="16">
        <v>72</v>
      </c>
      <c r="B74" s="16">
        <v>110</v>
      </c>
      <c r="C74" s="16">
        <v>0</v>
      </c>
      <c r="D74" s="16">
        <v>3</v>
      </c>
      <c r="E74" s="16">
        <v>60</v>
      </c>
      <c r="F74" s="16" t="s">
        <v>12</v>
      </c>
    </row>
    <row r="75" spans="1:6" hidden="1" x14ac:dyDescent="0.15">
      <c r="A75" s="16">
        <v>73</v>
      </c>
      <c r="B75" s="16">
        <v>110</v>
      </c>
      <c r="C75" s="16">
        <v>0</v>
      </c>
      <c r="D75" s="16">
        <v>12</v>
      </c>
      <c r="E75" s="16">
        <v>25</v>
      </c>
      <c r="F75" s="16" t="s">
        <v>11</v>
      </c>
    </row>
    <row r="76" spans="1:6" hidden="1" x14ac:dyDescent="0.15">
      <c r="A76" s="16">
        <v>74</v>
      </c>
      <c r="B76" s="16">
        <v>100</v>
      </c>
      <c r="C76" s="16">
        <v>3</v>
      </c>
      <c r="D76" s="16">
        <v>3</v>
      </c>
      <c r="E76" s="16">
        <v>115</v>
      </c>
      <c r="F76" s="16" t="s">
        <v>12</v>
      </c>
    </row>
    <row r="77" spans="1:6" hidden="1" x14ac:dyDescent="0.15">
      <c r="A77" s="16">
        <v>75</v>
      </c>
      <c r="B77" s="16">
        <v>100</v>
      </c>
      <c r="C77" s="16">
        <v>3</v>
      </c>
      <c r="D77" s="16">
        <v>3</v>
      </c>
      <c r="E77" s="16">
        <v>110</v>
      </c>
      <c r="F77" s="16" t="s">
        <v>12</v>
      </c>
    </row>
    <row r="78" spans="1:6" ht="15.75" hidden="1" customHeight="1" x14ac:dyDescent="0.15">
      <c r="A78" s="16">
        <v>76</v>
      </c>
      <c r="B78" s="16">
        <v>110</v>
      </c>
      <c r="C78" s="16">
        <v>1</v>
      </c>
      <c r="D78" s="16">
        <v>8</v>
      </c>
      <c r="E78" s="16">
        <v>60</v>
      </c>
      <c r="F78" s="16" t="s">
        <v>11</v>
      </c>
    </row>
    <row r="84" spans="1:6" x14ac:dyDescent="0.15">
      <c r="A84" s="17"/>
      <c r="B84" s="18"/>
      <c r="C84" s="18">
        <v>1</v>
      </c>
      <c r="D84" s="18">
        <v>2</v>
      </c>
      <c r="E84" s="18">
        <v>3</v>
      </c>
      <c r="F84" s="19">
        <v>4</v>
      </c>
    </row>
    <row r="85" spans="1:6" x14ac:dyDescent="0.15">
      <c r="A85" s="19" t="s">
        <v>20</v>
      </c>
      <c r="B85" s="17" t="s">
        <v>0</v>
      </c>
      <c r="C85" s="17">
        <v>120</v>
      </c>
      <c r="D85" s="17">
        <v>70</v>
      </c>
      <c r="E85" s="17">
        <v>120</v>
      </c>
      <c r="F85" s="17">
        <v>160</v>
      </c>
    </row>
    <row r="86" spans="1:6" x14ac:dyDescent="0.15">
      <c r="A86" s="17"/>
      <c r="B86" s="17" t="s">
        <v>1</v>
      </c>
      <c r="C86" s="17">
        <v>50</v>
      </c>
      <c r="D86" s="17">
        <v>50</v>
      </c>
      <c r="E86" s="17">
        <v>100</v>
      </c>
      <c r="F86" s="17">
        <v>100</v>
      </c>
    </row>
    <row r="87" spans="1:6" x14ac:dyDescent="0.15">
      <c r="A87" s="17"/>
      <c r="B87" s="19" t="s">
        <v>19</v>
      </c>
      <c r="C87" s="17">
        <f>(B10+B11+B13+B15+B17+B18+B22+B23+B25+B28+B34+B35+B36+B40+B42+B43+B45+B49+B52+B55+B56+B57+B58+B59+B62+B63+B64+B65+B66+B67+B69+B70+B71+B73+B74+B76+B77)/37</f>
        <v>98.648648648648646</v>
      </c>
      <c r="D87" s="17">
        <f>(B2+B4+B5)/3</f>
        <v>63.333333333333336</v>
      </c>
      <c r="E87" s="18">
        <f>(B6+B7+B8+B12+B14+B16+B19+B20+B24+B26+B27+B31+B32+B33+B37+B38+B39+B44+B50+B68+B75+B78)/22</f>
        <v>110.90909090909091</v>
      </c>
      <c r="F87" s="17">
        <f>(B3+B9+B21+B29+B30+B41+B46+B47+B48+B51+B53+B54+B60+B61+B72)/15</f>
        <v>130</v>
      </c>
    </row>
    <row r="88" spans="1:6" x14ac:dyDescent="0.15">
      <c r="A88" s="19" t="s">
        <v>14</v>
      </c>
      <c r="B88" s="17" t="s">
        <v>0</v>
      </c>
      <c r="C88" s="17">
        <v>5</v>
      </c>
      <c r="D88" s="17">
        <v>14</v>
      </c>
      <c r="E88" s="18">
        <v>2</v>
      </c>
      <c r="F88" s="17">
        <v>6</v>
      </c>
    </row>
    <row r="89" spans="1:6" x14ac:dyDescent="0.15">
      <c r="A89" s="17"/>
      <c r="B89" s="17" t="s">
        <v>1</v>
      </c>
      <c r="C89" s="17">
        <v>0</v>
      </c>
      <c r="D89" s="17">
        <v>9</v>
      </c>
      <c r="E89" s="18">
        <v>0</v>
      </c>
      <c r="F89" s="17">
        <v>1.5</v>
      </c>
    </row>
    <row r="90" spans="1:6" x14ac:dyDescent="0.15">
      <c r="A90" s="17"/>
      <c r="B90" s="19" t="s">
        <v>19</v>
      </c>
      <c r="C90" s="17">
        <f>(C10+C11+C13+C15+C17+C18+C22+C23+C25+C28+C34+C35+C36+C40+C42+C43+C45+C49+C52+C55+C56+C57+C58+C59+C62+C63+C64+C65+C66+C67+C69+C70+C71+C73+C74+C76+C77)/37</f>
        <v>1.8567567567567569</v>
      </c>
      <c r="D90" s="17">
        <f>(C2+C4+C5)/3</f>
        <v>11</v>
      </c>
      <c r="E90" s="18">
        <f>(C6+C7+C8+C12+C14+C16+C19+C20+C24+C26+C27+C31+C32+C33+C37+C38+C39+C44+C50+C68+C75+C78)/22</f>
        <v>0.59090909090909094</v>
      </c>
      <c r="F90" s="17">
        <f>(C3+C9+C21+C29+C30+C41+C46+C47+C48+C51+C53+C54+C60+C61+C72)/15</f>
        <v>3.4</v>
      </c>
    </row>
    <row r="91" spans="1:6" x14ac:dyDescent="0.15">
      <c r="A91" s="19" t="s">
        <v>21</v>
      </c>
      <c r="B91" s="17" t="s">
        <v>0</v>
      </c>
      <c r="C91" s="17">
        <v>7</v>
      </c>
      <c r="D91" s="17">
        <v>6</v>
      </c>
      <c r="E91" s="18">
        <v>15</v>
      </c>
      <c r="F91" s="17">
        <v>14</v>
      </c>
    </row>
    <row r="92" spans="1:6" x14ac:dyDescent="0.15">
      <c r="A92" s="17"/>
      <c r="B92" s="17" t="s">
        <v>1</v>
      </c>
      <c r="C92" s="17">
        <v>0</v>
      </c>
      <c r="D92" s="17">
        <v>0</v>
      </c>
      <c r="E92" s="18">
        <v>8</v>
      </c>
      <c r="F92" s="17">
        <v>7</v>
      </c>
    </row>
    <row r="93" spans="1:6" x14ac:dyDescent="0.15">
      <c r="A93" s="17"/>
      <c r="B93" s="19" t="s">
        <v>19</v>
      </c>
      <c r="C93" s="17">
        <f>(D10+D11+D13+D15+D17+D18+D22+D23+D25+D28+D34+D35+D36+D40+D42+D43+D45+D49+D52+D55+D56+D57+D58+D59+D62+D63+D64+D65+D66+D67+D69+D70+D71+D73+D74+D76+D77)/37</f>
        <v>3.2432432432432434</v>
      </c>
      <c r="D93" s="17">
        <f>(D2+D4+D5)/3</f>
        <v>3.6666666666666665</v>
      </c>
      <c r="E93" s="18">
        <f>(D6+D7+D8+D12+D14+D16+D19+D20+D24+D26+D27+D31+D32+D33+D37+D38+D39+D44+D50+D68+D75+D78)/22</f>
        <v>11.318181818181818</v>
      </c>
      <c r="F93" s="17">
        <f>(D3+D9+D21+D29+D30+D41+D46+D47+D48+D51+D53+D54+D60+D61+D72)/15</f>
        <v>10.266666666666667</v>
      </c>
    </row>
    <row r="94" spans="1:6" x14ac:dyDescent="0.15">
      <c r="A94" s="19" t="s">
        <v>17</v>
      </c>
      <c r="B94" s="17" t="s">
        <v>0</v>
      </c>
      <c r="C94" s="17">
        <v>190</v>
      </c>
      <c r="D94" s="17">
        <v>330</v>
      </c>
      <c r="E94" s="18">
        <v>120</v>
      </c>
      <c r="F94" s="17">
        <v>260</v>
      </c>
    </row>
    <row r="95" spans="1:6" x14ac:dyDescent="0.15">
      <c r="A95" s="17"/>
      <c r="B95" s="17" t="s">
        <v>1</v>
      </c>
      <c r="C95" s="17">
        <v>15</v>
      </c>
      <c r="D95" s="17">
        <v>280</v>
      </c>
      <c r="E95" s="18">
        <v>25</v>
      </c>
      <c r="F95" s="17">
        <v>95</v>
      </c>
    </row>
    <row r="96" spans="1:6" x14ac:dyDescent="0.15">
      <c r="A96" s="17"/>
      <c r="B96" s="19" t="s">
        <v>19</v>
      </c>
      <c r="C96" s="17">
        <f>(E10+E11+E13+E15+E17+E18+E22+E23+E25+E28+E34+E35+E36+E40+E42+E43+E45+E49+E52+E55+E56+E57+E58+E59+E62+E63+E64+E65+E66+E67+E69+E70+E71+E73+E74+E76+E77)/37</f>
        <v>80.405405405405403</v>
      </c>
      <c r="D96" s="17">
        <f>(E2+E4+E5)/3</f>
        <v>310</v>
      </c>
      <c r="E96" s="18">
        <f>(E6+E7+E8+E12+E14+E16+E19+E20+E24+E26+E27+E31+E32+E33+E37+E38+E39+E44+E50+E68+E75+E78)/22</f>
        <v>45.227272727272727</v>
      </c>
      <c r="F96" s="17">
        <f>(E3+E9+E21+E29+E30+E41+E46+E47+E48+E51+E53+E54+E60+E61+E72)/15</f>
        <v>166.66666666666666</v>
      </c>
    </row>
  </sheetData>
  <phoneticPr fontId="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abSelected="1" zoomScale="80" zoomScaleNormal="80" workbookViewId="0">
      <selection sqref="A1:F18"/>
    </sheetView>
  </sheetViews>
  <sheetFormatPr defaultColWidth="9" defaultRowHeight="13.5" x14ac:dyDescent="0.15"/>
  <cols>
    <col min="1" max="1" width="15.625" customWidth="1"/>
    <col min="2" max="2" width="13" customWidth="1"/>
    <col min="3" max="3" width="16.375" customWidth="1"/>
    <col min="4" max="4" width="17.125" customWidth="1"/>
    <col min="5" max="5" width="16.75" customWidth="1"/>
    <col min="6" max="6" width="17.375" customWidth="1"/>
  </cols>
  <sheetData>
    <row r="1" spans="1:10" ht="27" customHeight="1" thickBot="1" x14ac:dyDescent="0.2">
      <c r="A1" s="7"/>
      <c r="B1" s="8"/>
      <c r="C1" s="9" t="s">
        <v>2</v>
      </c>
      <c r="D1" s="10"/>
      <c r="E1" s="10"/>
      <c r="F1" s="11"/>
    </row>
    <row r="2" spans="1:10" ht="27" thickBot="1" x14ac:dyDescent="0.2">
      <c r="A2" s="12"/>
      <c r="B2" s="13"/>
      <c r="C2" s="5">
        <v>1</v>
      </c>
      <c r="D2" s="14">
        <v>2</v>
      </c>
      <c r="E2" s="14">
        <v>3</v>
      </c>
      <c r="F2" s="14">
        <v>4</v>
      </c>
      <c r="J2" s="21"/>
    </row>
    <row r="3" spans="1:10" ht="27" thickBot="1" x14ac:dyDescent="0.2">
      <c r="A3" s="2" t="s">
        <v>3</v>
      </c>
      <c r="B3" s="3" t="s">
        <v>4</v>
      </c>
      <c r="C3" s="5">
        <v>98.648648648648646</v>
      </c>
      <c r="D3" s="5">
        <v>63.333333333333336</v>
      </c>
      <c r="E3" s="5">
        <v>110.90909090909091</v>
      </c>
      <c r="F3" s="5">
        <v>130</v>
      </c>
      <c r="J3" s="21"/>
    </row>
    <row r="4" spans="1:10" ht="30.75" customHeight="1" thickBot="1" x14ac:dyDescent="0.2">
      <c r="A4" s="2"/>
      <c r="B4" s="3" t="s">
        <v>5</v>
      </c>
      <c r="C4" s="20" t="s">
        <v>22</v>
      </c>
      <c r="D4" s="5" t="s">
        <v>26</v>
      </c>
      <c r="E4" s="5" t="s">
        <v>34</v>
      </c>
      <c r="F4" s="20" t="s">
        <v>27</v>
      </c>
    </row>
    <row r="5" spans="1:10" ht="27" thickBot="1" x14ac:dyDescent="0.2">
      <c r="A5" s="2"/>
      <c r="B5" s="3" t="s">
        <v>0</v>
      </c>
      <c r="C5" s="4">
        <v>120</v>
      </c>
      <c r="D5" s="5">
        <v>70</v>
      </c>
      <c r="E5" s="5">
        <v>120</v>
      </c>
      <c r="F5" s="5">
        <v>160</v>
      </c>
      <c r="J5" s="21"/>
    </row>
    <row r="6" spans="1:10" ht="27" thickBot="1" x14ac:dyDescent="0.2">
      <c r="A6" s="6"/>
      <c r="B6" s="4" t="s">
        <v>1</v>
      </c>
      <c r="C6" s="4">
        <v>50</v>
      </c>
      <c r="D6" s="5">
        <v>50</v>
      </c>
      <c r="E6" s="5">
        <v>100</v>
      </c>
      <c r="F6" s="5">
        <v>100</v>
      </c>
      <c r="J6" s="21"/>
    </row>
    <row r="7" spans="1:10" ht="27" thickBot="1" x14ac:dyDescent="0.2">
      <c r="A7" s="2" t="s">
        <v>6</v>
      </c>
      <c r="B7" s="3" t="s">
        <v>4</v>
      </c>
      <c r="C7" s="4">
        <v>1.8567567567567569</v>
      </c>
      <c r="D7" s="5">
        <v>11</v>
      </c>
      <c r="E7" s="5">
        <v>0.59090909090909094</v>
      </c>
      <c r="F7" s="5">
        <v>3.4</v>
      </c>
    </row>
    <row r="8" spans="1:10" ht="27" thickBot="1" x14ac:dyDescent="0.2">
      <c r="A8" s="2"/>
      <c r="B8" s="3" t="s">
        <v>5</v>
      </c>
      <c r="C8" s="20" t="s">
        <v>23</v>
      </c>
      <c r="D8" s="5" t="s">
        <v>28</v>
      </c>
      <c r="E8" s="5" t="s">
        <v>35</v>
      </c>
      <c r="F8" s="20" t="s">
        <v>29</v>
      </c>
      <c r="J8" s="21"/>
    </row>
    <row r="9" spans="1:10" ht="27" thickBot="1" x14ac:dyDescent="0.2">
      <c r="A9" s="2"/>
      <c r="B9" s="3" t="s">
        <v>0</v>
      </c>
      <c r="C9" s="5">
        <v>5</v>
      </c>
      <c r="D9" s="5">
        <v>14</v>
      </c>
      <c r="E9" s="5">
        <v>2</v>
      </c>
      <c r="F9" s="5">
        <v>6</v>
      </c>
      <c r="J9" s="21"/>
    </row>
    <row r="10" spans="1:10" ht="27" thickBot="1" x14ac:dyDescent="0.2">
      <c r="A10" s="6"/>
      <c r="B10" s="4" t="s">
        <v>1</v>
      </c>
      <c r="C10" s="5">
        <v>0</v>
      </c>
      <c r="D10" s="5">
        <v>9</v>
      </c>
      <c r="E10" s="5">
        <v>0</v>
      </c>
      <c r="F10" s="5">
        <v>1.5</v>
      </c>
    </row>
    <row r="11" spans="1:10" ht="27" thickBot="1" x14ac:dyDescent="0.2">
      <c r="A11" s="2" t="s">
        <v>7</v>
      </c>
      <c r="B11" s="3" t="s">
        <v>4</v>
      </c>
      <c r="C11" s="4">
        <v>3.2432432432432434</v>
      </c>
      <c r="D11" s="5">
        <v>3.6666666666666665</v>
      </c>
      <c r="E11" s="5">
        <v>11.318181818181818</v>
      </c>
      <c r="F11" s="5">
        <v>10.266666666666667</v>
      </c>
      <c r="J11" s="21"/>
    </row>
    <row r="12" spans="1:10" ht="27" thickBot="1" x14ac:dyDescent="0.2">
      <c r="A12" s="2"/>
      <c r="B12" s="3" t="s">
        <v>5</v>
      </c>
      <c r="C12" s="20" t="s">
        <v>24</v>
      </c>
      <c r="D12" s="5" t="s">
        <v>30</v>
      </c>
      <c r="E12" s="5" t="s">
        <v>36</v>
      </c>
      <c r="F12" s="20" t="s">
        <v>31</v>
      </c>
      <c r="J12" s="21"/>
    </row>
    <row r="13" spans="1:10" ht="27" thickBot="1" x14ac:dyDescent="0.2">
      <c r="A13" s="2"/>
      <c r="B13" s="3" t="s">
        <v>0</v>
      </c>
      <c r="C13" s="5">
        <v>7</v>
      </c>
      <c r="D13" s="5">
        <v>6</v>
      </c>
      <c r="E13" s="5">
        <v>15</v>
      </c>
      <c r="F13" s="5">
        <v>14</v>
      </c>
    </row>
    <row r="14" spans="1:10" ht="27" thickBot="1" x14ac:dyDescent="0.2">
      <c r="A14" s="6"/>
      <c r="B14" s="4" t="s">
        <v>1</v>
      </c>
      <c r="C14" s="5">
        <v>0</v>
      </c>
      <c r="D14" s="5">
        <v>0</v>
      </c>
      <c r="E14" s="5">
        <v>8</v>
      </c>
      <c r="F14" s="5">
        <v>7</v>
      </c>
    </row>
    <row r="15" spans="1:10" ht="27" thickBot="1" x14ac:dyDescent="0.2">
      <c r="A15" s="2" t="s">
        <v>8</v>
      </c>
      <c r="B15" s="3" t="s">
        <v>4</v>
      </c>
      <c r="C15" s="4">
        <v>80.405405405405403</v>
      </c>
      <c r="D15" s="5">
        <v>310</v>
      </c>
      <c r="E15" s="5">
        <v>45.227272727272727</v>
      </c>
      <c r="F15" s="5">
        <v>166.66666666666666</v>
      </c>
    </row>
    <row r="16" spans="1:10" ht="28.5" customHeight="1" thickBot="1" x14ac:dyDescent="0.2">
      <c r="A16" s="2"/>
      <c r="B16" s="3" t="s">
        <v>5</v>
      </c>
      <c r="C16" s="20" t="s">
        <v>25</v>
      </c>
      <c r="D16" s="5" t="s">
        <v>32</v>
      </c>
      <c r="E16" s="5" t="s">
        <v>37</v>
      </c>
      <c r="F16" s="20" t="s">
        <v>33</v>
      </c>
    </row>
    <row r="17" spans="1:6" ht="27" thickBot="1" x14ac:dyDescent="0.2">
      <c r="A17" s="2"/>
      <c r="B17" s="3" t="s">
        <v>0</v>
      </c>
      <c r="C17" s="5">
        <v>190</v>
      </c>
      <c r="D17" s="5">
        <v>330</v>
      </c>
      <c r="E17" s="5">
        <v>120</v>
      </c>
      <c r="F17" s="5">
        <v>260</v>
      </c>
    </row>
    <row r="18" spans="1:6" ht="27" thickBot="1" x14ac:dyDescent="0.2">
      <c r="A18" s="6"/>
      <c r="B18" s="4" t="s">
        <v>1</v>
      </c>
      <c r="C18" s="5">
        <v>15</v>
      </c>
      <c r="D18" s="5">
        <v>280</v>
      </c>
      <c r="E18" s="5">
        <v>25</v>
      </c>
      <c r="F18" s="5">
        <v>95</v>
      </c>
    </row>
  </sheetData>
  <mergeCells count="3">
    <mergeCell ref="A1:B1"/>
    <mergeCell ref="C1:F1"/>
    <mergeCell ref="A2:B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许雨涵</dc:creator>
  <cp:lastModifiedBy>雨涵 许</cp:lastModifiedBy>
  <dcterms:created xsi:type="dcterms:W3CDTF">2023-06-10T19:28:00Z</dcterms:created>
  <dcterms:modified xsi:type="dcterms:W3CDTF">2023-06-11T01:56:10Z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3B4B9A7DA9F5459B80EEA11327659D4C_12</vt:lpwstr>
  </property>
  <property fmtid="{D5CDD505-2E9C-101B-9397-08002B2CF9AE}" pid="3" name="KSOProductBuildVer">
    <vt:lpwstr>2052-11.1.0.14309</vt:lpwstr>
  </property>
</Properties>
</file>