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OneDrive\MyProject\c2g\manuscript\"/>
    </mc:Choice>
  </mc:AlternateContent>
  <bookViews>
    <workbookView xWindow="0" yWindow="0" windowWidth="28800" windowHeight="12210" activeTab="5"/>
  </bookViews>
  <sheets>
    <sheet name="Phenograph merged" sheetId="5" r:id="rId1"/>
    <sheet name="Phenograph" sheetId="4" r:id="rId2"/>
    <sheet name="BHtSNE" sheetId="6" r:id="rId3"/>
    <sheet name="SPADE" sheetId="8" r:id="rId4"/>
    <sheet name="Over-Cluster SPADE" sheetId="10" r:id="rId5"/>
    <sheet name="Large data" sheetId="12" r:id="rId6"/>
    <sheet name="Manual" sheetId="9" r:id="rId7"/>
    <sheet name="Kmeans" sheetId="2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2" l="1"/>
  <c r="G19" i="5" l="1"/>
  <c r="G19" i="4"/>
  <c r="H5" i="8" l="1"/>
  <c r="H19" i="2" l="1"/>
  <c r="F9" i="6" l="1"/>
</calcChain>
</file>

<file path=xl/sharedStrings.xml><?xml version="1.0" encoding="utf-8"?>
<sst xmlns="http://schemas.openxmlformats.org/spreadsheetml/2006/main" count="52" uniqueCount="7">
  <si>
    <t>Target Population</t>
  </si>
  <si>
    <t>In Gate</t>
  </si>
  <si>
    <t>F-score</t>
  </si>
  <si>
    <t>True Positive</t>
  </si>
  <si>
    <t>False Positive</t>
  </si>
  <si>
    <t>False Negative</t>
  </si>
  <si>
    <t>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</si>
</sst>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Fill="1" applyBorder="1"/>
    <xf numFmtId="0" fontId="0" fillId="0" borderId="3" xfId="0" applyFill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M23" sqref="M23"/>
    </sheetView>
  </sheetViews>
  <sheetFormatPr defaultRowHeight="15" x14ac:dyDescent="0.25"/>
  <cols>
    <col min="1" max="1" width="16.85546875" customWidth="1"/>
    <col min="2" max="2" width="7.5703125" customWidth="1"/>
    <col min="3" max="4" width="13.140625" customWidth="1"/>
    <col min="5" max="5" width="14.14062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</row>
    <row r="2" spans="1:6" x14ac:dyDescent="0.25">
      <c r="A2" s="1">
        <v>1</v>
      </c>
      <c r="B2" s="1">
        <v>13</v>
      </c>
      <c r="C2" s="1">
        <v>2464</v>
      </c>
      <c r="D2" s="1">
        <v>260</v>
      </c>
      <c r="E2" s="1">
        <v>161</v>
      </c>
      <c r="F2" s="1">
        <v>0.92129369975696396</v>
      </c>
    </row>
    <row r="3" spans="1:6" x14ac:dyDescent="0.25">
      <c r="A3" s="1">
        <v>2</v>
      </c>
      <c r="B3" s="1">
        <v>7</v>
      </c>
      <c r="C3" s="1">
        <v>4148</v>
      </c>
      <c r="D3" s="1">
        <v>135</v>
      </c>
      <c r="E3" s="1">
        <v>0</v>
      </c>
      <c r="F3" s="1">
        <v>0.983987664571225</v>
      </c>
    </row>
    <row r="4" spans="1:6" x14ac:dyDescent="0.25">
      <c r="A4" s="1">
        <v>4</v>
      </c>
      <c r="B4" s="1">
        <v>16</v>
      </c>
      <c r="C4" s="1">
        <v>1042</v>
      </c>
      <c r="D4" s="1">
        <v>60</v>
      </c>
      <c r="E4" s="1">
        <v>121</v>
      </c>
      <c r="F4" s="1">
        <v>0.92008830022075105</v>
      </c>
    </row>
    <row r="5" spans="1:6" x14ac:dyDescent="0.25">
      <c r="A5" s="1">
        <v>5</v>
      </c>
      <c r="B5" s="1">
        <v>14</v>
      </c>
      <c r="C5" s="1">
        <v>796</v>
      </c>
      <c r="D5" s="1">
        <v>218</v>
      </c>
      <c r="E5" s="1">
        <v>137</v>
      </c>
      <c r="F5" s="1">
        <v>0.81766820749871605</v>
      </c>
    </row>
    <row r="6" spans="1:6" x14ac:dyDescent="0.25">
      <c r="A6" s="1">
        <v>9</v>
      </c>
      <c r="B6" s="1">
        <v>17</v>
      </c>
      <c r="C6" s="1">
        <v>217</v>
      </c>
      <c r="D6" s="1">
        <v>85</v>
      </c>
      <c r="E6" s="1">
        <v>69</v>
      </c>
      <c r="F6" s="1">
        <v>0.73809523809523803</v>
      </c>
    </row>
    <row r="7" spans="1:6" x14ac:dyDescent="0.25">
      <c r="A7" s="1">
        <v>10</v>
      </c>
      <c r="B7" s="1">
        <v>5</v>
      </c>
      <c r="C7" s="1">
        <v>205</v>
      </c>
      <c r="D7" s="1">
        <v>150</v>
      </c>
      <c r="E7" s="1">
        <v>61</v>
      </c>
      <c r="F7" s="1">
        <v>0.66022544283413898</v>
      </c>
    </row>
    <row r="8" spans="1:6" x14ac:dyDescent="0.25">
      <c r="A8" s="1">
        <v>11</v>
      </c>
      <c r="B8" s="1">
        <v>3</v>
      </c>
      <c r="C8" s="1">
        <v>160</v>
      </c>
      <c r="D8" s="1">
        <v>42</v>
      </c>
      <c r="E8" s="1">
        <v>32</v>
      </c>
      <c r="F8" s="1">
        <v>0.81218274111675104</v>
      </c>
    </row>
    <row r="9" spans="1:6" x14ac:dyDescent="0.25">
      <c r="A9" s="1">
        <v>12</v>
      </c>
      <c r="B9" s="1">
        <v>12</v>
      </c>
      <c r="C9" s="1">
        <v>131</v>
      </c>
      <c r="D9" s="1">
        <v>21</v>
      </c>
      <c r="E9" s="1">
        <v>20</v>
      </c>
      <c r="F9" s="1">
        <v>0.86468646864686505</v>
      </c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9" spans="7:7" x14ac:dyDescent="0.25">
      <c r="G19">
        <f>AVERAGE(F2:F9)</f>
        <v>0.83977847034258113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9" sqref="G19"/>
    </sheetView>
  </sheetViews>
  <sheetFormatPr defaultRowHeight="15" x14ac:dyDescent="0.25"/>
  <cols>
    <col min="1" max="1" width="16.85546875" customWidth="1"/>
    <col min="2" max="2" width="7.5703125" customWidth="1"/>
    <col min="3" max="4" width="13.140625" customWidth="1"/>
    <col min="5" max="5" width="14.14062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</row>
    <row r="2" spans="1:6" x14ac:dyDescent="0.25">
      <c r="A2" s="1">
        <v>1</v>
      </c>
      <c r="B2" s="1">
        <v>13</v>
      </c>
      <c r="C2" s="1">
        <v>1721</v>
      </c>
      <c r="D2" s="1">
        <v>1003</v>
      </c>
      <c r="E2" s="1">
        <v>103</v>
      </c>
      <c r="F2" s="1">
        <v>0.75681618293755504</v>
      </c>
    </row>
    <row r="3" spans="1:6" x14ac:dyDescent="0.25">
      <c r="A3" s="1">
        <v>2</v>
      </c>
      <c r="B3" s="1">
        <v>7</v>
      </c>
      <c r="C3" s="1">
        <v>1321</v>
      </c>
      <c r="D3" s="1">
        <v>2962</v>
      </c>
      <c r="E3" s="1">
        <v>0</v>
      </c>
      <c r="F3" s="1">
        <v>0.47144896502498201</v>
      </c>
    </row>
    <row r="4" spans="1:6" x14ac:dyDescent="0.25">
      <c r="A4" s="1">
        <v>3</v>
      </c>
      <c r="B4" s="1">
        <v>7</v>
      </c>
      <c r="C4" s="1">
        <v>1281</v>
      </c>
      <c r="D4" s="1">
        <v>3002</v>
      </c>
      <c r="E4" s="1">
        <v>0</v>
      </c>
      <c r="F4" s="1">
        <v>0.46046010064701698</v>
      </c>
    </row>
    <row r="5" spans="1:6" x14ac:dyDescent="0.25">
      <c r="A5" s="1">
        <v>4</v>
      </c>
      <c r="B5" s="1">
        <v>16</v>
      </c>
      <c r="C5" s="1">
        <v>1042</v>
      </c>
      <c r="D5" s="1">
        <v>60</v>
      </c>
      <c r="E5" s="1">
        <v>121</v>
      </c>
      <c r="F5" s="1">
        <v>0.92008830022075105</v>
      </c>
    </row>
    <row r="6" spans="1:6" x14ac:dyDescent="0.25">
      <c r="A6" s="1">
        <v>5</v>
      </c>
      <c r="B6" s="1">
        <v>14</v>
      </c>
      <c r="C6" s="1">
        <v>796</v>
      </c>
      <c r="D6" s="1">
        <v>218</v>
      </c>
      <c r="E6" s="1">
        <v>137</v>
      </c>
      <c r="F6" s="1">
        <v>0.81766820749871605</v>
      </c>
    </row>
    <row r="7" spans="1:6" x14ac:dyDescent="0.25">
      <c r="A7" s="1">
        <v>6</v>
      </c>
      <c r="B7" s="1">
        <v>13</v>
      </c>
      <c r="C7" s="1">
        <v>743</v>
      </c>
      <c r="D7" s="1">
        <v>1981</v>
      </c>
      <c r="E7" s="1">
        <v>58</v>
      </c>
      <c r="F7" s="1">
        <v>0.42156028368794302</v>
      </c>
    </row>
    <row r="8" spans="1:6" x14ac:dyDescent="0.25">
      <c r="A8" s="1">
        <v>7</v>
      </c>
      <c r="B8" s="1">
        <v>7</v>
      </c>
      <c r="C8" s="1">
        <v>798</v>
      </c>
      <c r="D8" s="1">
        <v>3485</v>
      </c>
      <c r="E8" s="1">
        <v>0</v>
      </c>
      <c r="F8" s="1">
        <v>0.31411139539460697</v>
      </c>
    </row>
    <row r="9" spans="1:6" x14ac:dyDescent="0.25">
      <c r="A9" s="1">
        <v>8</v>
      </c>
      <c r="B9" s="1">
        <v>7</v>
      </c>
      <c r="C9" s="1">
        <v>748</v>
      </c>
      <c r="D9" s="1">
        <v>3535</v>
      </c>
      <c r="E9" s="1">
        <v>0</v>
      </c>
      <c r="F9" s="1">
        <v>0.29735639037964601</v>
      </c>
    </row>
    <row r="10" spans="1:6" x14ac:dyDescent="0.25">
      <c r="A10" s="1">
        <v>9</v>
      </c>
      <c r="B10" s="1">
        <v>17</v>
      </c>
      <c r="C10" s="1">
        <v>217</v>
      </c>
      <c r="D10" s="1">
        <v>85</v>
      </c>
      <c r="E10" s="1">
        <v>69</v>
      </c>
      <c r="F10" s="1">
        <v>0.73809523809523803</v>
      </c>
    </row>
    <row r="11" spans="1:6" x14ac:dyDescent="0.25">
      <c r="A11" s="1">
        <v>10</v>
      </c>
      <c r="B11" s="1">
        <v>5</v>
      </c>
      <c r="C11" s="1">
        <v>205</v>
      </c>
      <c r="D11" s="1">
        <v>150</v>
      </c>
      <c r="E11" s="1">
        <v>61</v>
      </c>
      <c r="F11" s="1">
        <v>0.66022544283413898</v>
      </c>
    </row>
    <row r="12" spans="1:6" x14ac:dyDescent="0.25">
      <c r="A12" s="1">
        <v>11</v>
      </c>
      <c r="B12" s="1">
        <v>3</v>
      </c>
      <c r="C12" s="1">
        <v>160</v>
      </c>
      <c r="D12" s="1">
        <v>42</v>
      </c>
      <c r="E12" s="1">
        <v>32</v>
      </c>
      <c r="F12" s="1">
        <v>0.81218274111675104</v>
      </c>
    </row>
    <row r="13" spans="1:6" x14ac:dyDescent="0.25">
      <c r="A13" s="1">
        <v>12</v>
      </c>
      <c r="B13" s="1">
        <v>12</v>
      </c>
      <c r="C13" s="1">
        <v>131</v>
      </c>
      <c r="D13" s="1">
        <v>21</v>
      </c>
      <c r="E13" s="1">
        <v>20</v>
      </c>
      <c r="F13" s="1">
        <v>0.86468646864686505</v>
      </c>
    </row>
    <row r="19" spans="7:7" x14ac:dyDescent="0.25">
      <c r="G19">
        <f>AVERAGE(F2:F13)</f>
        <v>0.62789164304035083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P8" sqref="P8"/>
    </sheetView>
  </sheetViews>
  <sheetFormatPr defaultRowHeight="15" x14ac:dyDescent="0.25"/>
  <cols>
    <col min="1" max="1" width="16.85546875" customWidth="1"/>
    <col min="2" max="2" width="7.5703125" customWidth="1"/>
    <col min="3" max="4" width="13.140625" customWidth="1"/>
    <col min="5" max="5" width="14.14062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</row>
    <row r="2" spans="1:7" x14ac:dyDescent="0.25">
      <c r="A2" s="1">
        <v>1</v>
      </c>
      <c r="B2" s="1">
        <v>2</v>
      </c>
      <c r="C2" s="1">
        <v>4415</v>
      </c>
      <c r="D2" s="1">
        <v>32</v>
      </c>
      <c r="E2" s="1">
        <v>0</v>
      </c>
      <c r="F2" s="1">
        <v>0.99638907695779699</v>
      </c>
    </row>
    <row r="3" spans="1:7" x14ac:dyDescent="0.25">
      <c r="A3" s="1">
        <v>2</v>
      </c>
      <c r="B3" s="1">
        <v>4</v>
      </c>
      <c r="C3" s="1">
        <v>1565</v>
      </c>
      <c r="D3" s="1">
        <v>29</v>
      </c>
      <c r="E3" s="1">
        <v>41</v>
      </c>
      <c r="F3" s="1">
        <v>0.97812500000000002</v>
      </c>
    </row>
    <row r="4" spans="1:7" x14ac:dyDescent="0.25">
      <c r="A4" s="1">
        <v>3</v>
      </c>
      <c r="B4" s="1">
        <v>6</v>
      </c>
      <c r="C4" s="1">
        <v>136</v>
      </c>
      <c r="D4" s="1">
        <v>27</v>
      </c>
      <c r="E4" s="1">
        <v>20</v>
      </c>
      <c r="F4" s="1">
        <v>0.85266457680250796</v>
      </c>
    </row>
    <row r="5" spans="1:7" x14ac:dyDescent="0.25">
      <c r="A5" s="1">
        <v>4</v>
      </c>
      <c r="B5" s="1">
        <v>7</v>
      </c>
      <c r="C5" s="1">
        <v>3539</v>
      </c>
      <c r="D5" s="1">
        <v>39</v>
      </c>
      <c r="E5" s="1">
        <v>48</v>
      </c>
      <c r="F5" s="1">
        <v>0.98785764131193299</v>
      </c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D7" s="2"/>
    </row>
    <row r="9" spans="1:7" x14ac:dyDescent="0.25">
      <c r="F9">
        <f>AVERAGE(F2:F6)</f>
        <v>0.95375907376805946</v>
      </c>
    </row>
    <row r="11" spans="1:7" x14ac:dyDescent="0.25">
      <c r="F11">
        <v>0.93600000000000005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" sqref="F1:F1048576"/>
    </sheetView>
  </sheetViews>
  <sheetFormatPr defaultRowHeight="15" x14ac:dyDescent="0.25"/>
  <cols>
    <col min="1" max="1" width="16.85546875" customWidth="1"/>
    <col min="2" max="2" width="7.5703125" customWidth="1"/>
    <col min="3" max="4" width="13.140625" customWidth="1"/>
    <col min="5" max="5" width="14.140625" customWidth="1"/>
    <col min="6" max="6" width="9" customWidth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</row>
    <row r="2" spans="1:8" x14ac:dyDescent="0.25">
      <c r="A2" s="1">
        <v>1</v>
      </c>
      <c r="B2" s="1">
        <v>8</v>
      </c>
      <c r="C2" s="1">
        <v>75</v>
      </c>
      <c r="D2" s="1">
        <v>9</v>
      </c>
      <c r="E2" s="1">
        <v>14</v>
      </c>
      <c r="F2" s="3">
        <v>0.86705202312138696</v>
      </c>
    </row>
    <row r="3" spans="1:8" x14ac:dyDescent="0.25">
      <c r="A3" s="1">
        <v>2</v>
      </c>
      <c r="B3" s="1">
        <v>6</v>
      </c>
      <c r="C3" s="1">
        <v>3556</v>
      </c>
      <c r="D3" s="1">
        <v>98</v>
      </c>
      <c r="E3" s="1">
        <v>0</v>
      </c>
      <c r="F3" s="3">
        <v>0.98640776699029098</v>
      </c>
    </row>
    <row r="4" spans="1:8" x14ac:dyDescent="0.25">
      <c r="A4" s="1">
        <v>3</v>
      </c>
      <c r="B4" s="1">
        <v>5</v>
      </c>
      <c r="C4" s="1">
        <v>1569</v>
      </c>
      <c r="D4" s="1">
        <v>10</v>
      </c>
      <c r="E4" s="1">
        <v>60</v>
      </c>
      <c r="F4" s="3">
        <v>0.97817955112219501</v>
      </c>
    </row>
    <row r="5" spans="1:8" x14ac:dyDescent="0.25">
      <c r="A5" s="1">
        <v>4</v>
      </c>
      <c r="B5" s="1">
        <v>3</v>
      </c>
      <c r="C5" s="1">
        <v>4318</v>
      </c>
      <c r="D5" s="1">
        <v>0</v>
      </c>
      <c r="E5" s="1">
        <v>172</v>
      </c>
      <c r="F5" s="1">
        <v>0.98047229791099</v>
      </c>
      <c r="H5" s="4">
        <f>AVERAGE(F2:F5)</f>
        <v>0.95302790978621565</v>
      </c>
    </row>
    <row r="10" spans="1:8" x14ac:dyDescent="0.25">
      <c r="F10">
        <v>0.91100000000000003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6" sqref="D6:E14"/>
    </sheetView>
  </sheetViews>
  <sheetFormatPr defaultRowHeight="15" x14ac:dyDescent="0.25"/>
  <cols>
    <col min="1" max="1" width="16.85546875" customWidth="1"/>
    <col min="2" max="2" width="7.5703125" customWidth="1"/>
    <col min="3" max="4" width="13.140625" customWidth="1"/>
    <col min="5" max="5" width="14.140625" customWidth="1"/>
    <col min="6" max="6" width="9" style="4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3" t="s">
        <v>2</v>
      </c>
      <c r="G1" s="5" t="s">
        <v>6</v>
      </c>
    </row>
    <row r="2" spans="1:7" x14ac:dyDescent="0.25">
      <c r="A2" s="1">
        <v>1</v>
      </c>
      <c r="B2" s="1">
        <v>23</v>
      </c>
      <c r="C2" s="1">
        <v>38</v>
      </c>
      <c r="D2" s="1">
        <v>21</v>
      </c>
      <c r="E2" s="1">
        <v>24</v>
      </c>
      <c r="F2" s="3">
        <v>0.62809917355371903</v>
      </c>
      <c r="G2">
        <v>0.63</v>
      </c>
    </row>
    <row r="3" spans="1:7" x14ac:dyDescent="0.25">
      <c r="A3" s="1">
        <v>2</v>
      </c>
      <c r="B3" s="1">
        <v>20</v>
      </c>
      <c r="C3" s="1">
        <v>55</v>
      </c>
      <c r="D3" s="1">
        <v>27</v>
      </c>
      <c r="E3" s="1">
        <v>15</v>
      </c>
      <c r="F3" s="3">
        <v>0.72368421052631604</v>
      </c>
    </row>
    <row r="4" spans="1:7" x14ac:dyDescent="0.25">
      <c r="A4" s="1">
        <v>3</v>
      </c>
      <c r="B4" s="1">
        <v>95</v>
      </c>
      <c r="C4" s="1">
        <v>73</v>
      </c>
      <c r="D4" s="1">
        <v>34</v>
      </c>
      <c r="E4" s="1">
        <v>13</v>
      </c>
      <c r="F4" s="3">
        <v>0.75647668393782397</v>
      </c>
    </row>
    <row r="5" spans="1:7" x14ac:dyDescent="0.25">
      <c r="A5" s="1">
        <v>4</v>
      </c>
      <c r="B5" s="1">
        <v>246</v>
      </c>
      <c r="C5" s="1">
        <v>54</v>
      </c>
      <c r="D5" s="1">
        <v>18</v>
      </c>
      <c r="E5" s="1">
        <v>18</v>
      </c>
      <c r="F5" s="3">
        <v>0.75</v>
      </c>
    </row>
    <row r="6" spans="1:7" x14ac:dyDescent="0.25">
      <c r="A6" s="1">
        <v>5</v>
      </c>
      <c r="B6" s="1">
        <v>26</v>
      </c>
      <c r="C6" s="1">
        <v>19</v>
      </c>
      <c r="D6" s="1">
        <v>34</v>
      </c>
      <c r="E6" s="1">
        <v>20</v>
      </c>
      <c r="F6" s="3">
        <v>0.41304347826087001</v>
      </c>
    </row>
    <row r="7" spans="1:7" x14ac:dyDescent="0.25">
      <c r="A7" s="1">
        <v>6</v>
      </c>
      <c r="B7" s="1">
        <v>160</v>
      </c>
      <c r="C7" s="1">
        <v>70</v>
      </c>
      <c r="D7" s="1">
        <v>40</v>
      </c>
      <c r="E7" s="1">
        <v>28</v>
      </c>
      <c r="F7" s="3">
        <v>0.67307692307692302</v>
      </c>
    </row>
    <row r="8" spans="1:7" x14ac:dyDescent="0.25">
      <c r="A8" s="1">
        <v>7</v>
      </c>
      <c r="B8" s="1">
        <v>298</v>
      </c>
      <c r="C8" s="1">
        <v>109</v>
      </c>
      <c r="D8" s="1">
        <v>63</v>
      </c>
      <c r="E8" s="1">
        <v>34</v>
      </c>
      <c r="F8" s="3">
        <v>0.69206349206349205</v>
      </c>
    </row>
    <row r="9" spans="1:7" x14ac:dyDescent="0.25">
      <c r="A9" s="1">
        <v>8</v>
      </c>
      <c r="B9" s="1">
        <v>195</v>
      </c>
      <c r="C9" s="1">
        <v>95</v>
      </c>
      <c r="D9" s="1">
        <v>2154</v>
      </c>
      <c r="E9" s="1">
        <v>0</v>
      </c>
      <c r="F9" s="3">
        <v>8.1058020477815698E-2</v>
      </c>
    </row>
    <row r="10" spans="1:7" x14ac:dyDescent="0.25">
      <c r="A10" s="1">
        <v>9</v>
      </c>
      <c r="B10" s="1">
        <v>213</v>
      </c>
      <c r="C10" s="1">
        <v>105</v>
      </c>
      <c r="D10" s="1">
        <v>43</v>
      </c>
      <c r="E10" s="1">
        <v>42</v>
      </c>
      <c r="F10" s="3">
        <v>0.71186440677966101</v>
      </c>
    </row>
    <row r="11" spans="1:7" x14ac:dyDescent="0.25">
      <c r="A11" s="1">
        <v>10</v>
      </c>
      <c r="B11" s="1">
        <v>239</v>
      </c>
      <c r="C11" s="1">
        <v>72</v>
      </c>
      <c r="D11" s="1">
        <v>28</v>
      </c>
      <c r="E11" s="1">
        <v>40</v>
      </c>
      <c r="F11" s="3">
        <v>0.679245283018868</v>
      </c>
    </row>
    <row r="12" spans="1:7" x14ac:dyDescent="0.25">
      <c r="A12" s="1">
        <v>11</v>
      </c>
      <c r="B12" s="1">
        <v>184</v>
      </c>
      <c r="C12" s="1">
        <v>71</v>
      </c>
      <c r="D12" s="1">
        <v>45</v>
      </c>
      <c r="E12" s="1">
        <v>32</v>
      </c>
      <c r="F12" s="3">
        <v>0.64840182648401801</v>
      </c>
    </row>
    <row r="13" spans="1:7" x14ac:dyDescent="0.25">
      <c r="A13" s="1">
        <v>12</v>
      </c>
      <c r="B13" s="1">
        <v>276</v>
      </c>
      <c r="C13" s="1">
        <v>85</v>
      </c>
      <c r="D13" s="1">
        <v>37</v>
      </c>
      <c r="E13" s="1">
        <v>23</v>
      </c>
      <c r="F13" s="3">
        <v>0.73913043478260898</v>
      </c>
    </row>
    <row r="14" spans="1:7" x14ac:dyDescent="0.25">
      <c r="A14" s="1">
        <v>13</v>
      </c>
      <c r="B14" s="1">
        <v>135</v>
      </c>
      <c r="C14" s="1">
        <v>65</v>
      </c>
      <c r="D14" s="1">
        <v>60</v>
      </c>
      <c r="E14" s="1">
        <v>27</v>
      </c>
      <c r="F14" s="3">
        <v>0.59907834101382496</v>
      </c>
    </row>
    <row r="15" spans="1:7" x14ac:dyDescent="0.25">
      <c r="A15" s="1">
        <v>14</v>
      </c>
      <c r="B15" s="1">
        <v>195</v>
      </c>
      <c r="C15" s="1">
        <v>107</v>
      </c>
      <c r="D15" s="1">
        <v>2142</v>
      </c>
      <c r="E15" s="1">
        <v>12</v>
      </c>
      <c r="F15" s="3">
        <v>9.0371621621621601E-2</v>
      </c>
    </row>
    <row r="16" spans="1:7" x14ac:dyDescent="0.25">
      <c r="A16" s="1">
        <v>15</v>
      </c>
      <c r="B16" s="1">
        <v>13</v>
      </c>
      <c r="C16" s="1">
        <v>19</v>
      </c>
      <c r="D16" s="1">
        <v>8</v>
      </c>
      <c r="E16" s="1">
        <v>31</v>
      </c>
      <c r="F16" s="3">
        <v>0.493506493506494</v>
      </c>
    </row>
    <row r="17" spans="1:6" x14ac:dyDescent="0.25">
      <c r="A17" s="1">
        <v>16</v>
      </c>
      <c r="B17" s="1">
        <v>112</v>
      </c>
      <c r="C17" s="1">
        <v>51</v>
      </c>
      <c r="D17" s="1">
        <v>32</v>
      </c>
      <c r="E17" s="1">
        <v>32</v>
      </c>
      <c r="F17" s="3">
        <v>0.61445783132530096</v>
      </c>
    </row>
    <row r="18" spans="1:6" x14ac:dyDescent="0.25">
      <c r="A18" s="1">
        <v>17</v>
      </c>
      <c r="B18" s="1">
        <v>67</v>
      </c>
      <c r="C18" s="1">
        <v>61</v>
      </c>
      <c r="D18" s="1">
        <v>28</v>
      </c>
      <c r="E18" s="1">
        <v>13</v>
      </c>
      <c r="F18" s="3">
        <v>0.748466257668712</v>
      </c>
    </row>
    <row r="19" spans="1:6" x14ac:dyDescent="0.25">
      <c r="A19" s="1">
        <v>18</v>
      </c>
      <c r="B19" s="1">
        <v>142</v>
      </c>
      <c r="C19" s="1">
        <v>87</v>
      </c>
      <c r="D19" s="1">
        <v>40</v>
      </c>
      <c r="E19" s="1">
        <v>35</v>
      </c>
      <c r="F19" s="3">
        <v>0.69879518072289204</v>
      </c>
    </row>
    <row r="20" spans="1:6" x14ac:dyDescent="0.25">
      <c r="A20" s="1">
        <v>19</v>
      </c>
      <c r="B20" s="1">
        <v>156</v>
      </c>
      <c r="C20" s="1">
        <v>69</v>
      </c>
      <c r="D20" s="1">
        <v>41</v>
      </c>
      <c r="E20" s="1">
        <v>27</v>
      </c>
      <c r="F20" s="3">
        <v>0.66990291262135904</v>
      </c>
    </row>
    <row r="21" spans="1:6" x14ac:dyDescent="0.25">
      <c r="A21" s="1">
        <v>20</v>
      </c>
      <c r="B21" s="1">
        <v>217</v>
      </c>
      <c r="C21" s="1">
        <v>62</v>
      </c>
      <c r="D21" s="1">
        <v>50</v>
      </c>
      <c r="E21" s="1">
        <v>29</v>
      </c>
      <c r="F21" s="3">
        <v>0.61083743842364502</v>
      </c>
    </row>
    <row r="22" spans="1:6" x14ac:dyDescent="0.25">
      <c r="A22" s="1">
        <v>21</v>
      </c>
      <c r="B22" s="1">
        <v>280</v>
      </c>
      <c r="C22" s="1">
        <v>92</v>
      </c>
      <c r="D22" s="1">
        <v>55</v>
      </c>
      <c r="E22" s="1">
        <v>28</v>
      </c>
      <c r="F22" s="3">
        <v>0.68913857677902601</v>
      </c>
    </row>
    <row r="23" spans="1:6" x14ac:dyDescent="0.25">
      <c r="A23" s="1">
        <v>22</v>
      </c>
      <c r="B23" s="1">
        <v>259</v>
      </c>
      <c r="C23" s="1">
        <v>68</v>
      </c>
      <c r="D23" s="1">
        <v>60</v>
      </c>
      <c r="E23" s="1">
        <v>21</v>
      </c>
      <c r="F23" s="3">
        <v>0.62672811059907796</v>
      </c>
    </row>
    <row r="24" spans="1:6" x14ac:dyDescent="0.25">
      <c r="A24" s="1">
        <v>23</v>
      </c>
      <c r="B24" s="1">
        <v>97</v>
      </c>
      <c r="C24" s="1">
        <v>64</v>
      </c>
      <c r="D24" s="1">
        <v>16</v>
      </c>
      <c r="E24" s="1">
        <v>12</v>
      </c>
      <c r="F24" s="3">
        <v>0.82051282051282104</v>
      </c>
    </row>
    <row r="25" spans="1:6" x14ac:dyDescent="0.25">
      <c r="A25" s="1">
        <v>24</v>
      </c>
      <c r="B25" s="1">
        <v>228</v>
      </c>
      <c r="C25" s="1">
        <v>59</v>
      </c>
      <c r="D25" s="1">
        <v>46</v>
      </c>
      <c r="E25" s="1">
        <v>46</v>
      </c>
      <c r="F25" s="3">
        <v>0.56190476190476202</v>
      </c>
    </row>
    <row r="26" spans="1:6" x14ac:dyDescent="0.25">
      <c r="A26" s="1">
        <v>25</v>
      </c>
      <c r="B26" s="1">
        <v>195</v>
      </c>
      <c r="C26" s="1">
        <v>220</v>
      </c>
      <c r="D26" s="1">
        <v>2029</v>
      </c>
      <c r="E26" s="1">
        <v>13</v>
      </c>
      <c r="F26" s="3">
        <v>0.177276390008058</v>
      </c>
    </row>
    <row r="27" spans="1:6" x14ac:dyDescent="0.25">
      <c r="A27" s="1">
        <v>26</v>
      </c>
      <c r="B27" s="1">
        <v>150</v>
      </c>
      <c r="C27" s="1">
        <v>96</v>
      </c>
      <c r="D27" s="1">
        <v>37</v>
      </c>
      <c r="E27" s="1">
        <v>41</v>
      </c>
      <c r="F27" s="3">
        <v>0.71111111111111103</v>
      </c>
    </row>
    <row r="28" spans="1:6" x14ac:dyDescent="0.25">
      <c r="A28" s="1">
        <v>27</v>
      </c>
      <c r="B28" s="1">
        <v>28</v>
      </c>
      <c r="C28" s="1">
        <v>98</v>
      </c>
      <c r="D28" s="1">
        <v>16</v>
      </c>
      <c r="E28" s="1">
        <v>24</v>
      </c>
      <c r="F28" s="3">
        <v>0.83050847457627097</v>
      </c>
    </row>
    <row r="29" spans="1:6" x14ac:dyDescent="0.25">
      <c r="A29" s="1">
        <v>28</v>
      </c>
      <c r="B29" s="1">
        <v>85</v>
      </c>
      <c r="C29" s="1">
        <v>98</v>
      </c>
      <c r="D29" s="1">
        <v>27</v>
      </c>
      <c r="E29" s="1">
        <v>11</v>
      </c>
      <c r="F29" s="3">
        <v>0.83760683760683796</v>
      </c>
    </row>
    <row r="30" spans="1:6" x14ac:dyDescent="0.25">
      <c r="A30" s="1">
        <v>29</v>
      </c>
      <c r="B30" s="1">
        <v>131</v>
      </c>
      <c r="C30" s="1">
        <v>38</v>
      </c>
      <c r="D30" s="1">
        <v>25</v>
      </c>
      <c r="E30" s="1">
        <v>24</v>
      </c>
      <c r="F30" s="3">
        <v>0.60799999999999998</v>
      </c>
    </row>
    <row r="31" spans="1:6" x14ac:dyDescent="0.25">
      <c r="A31" s="1">
        <v>30</v>
      </c>
      <c r="B31" s="1">
        <v>63</v>
      </c>
      <c r="C31" s="1">
        <v>68</v>
      </c>
      <c r="D31" s="1">
        <v>31</v>
      </c>
      <c r="E31" s="1">
        <v>23</v>
      </c>
      <c r="F31" s="3">
        <v>0.71578947368421098</v>
      </c>
    </row>
    <row r="32" spans="1:6" x14ac:dyDescent="0.25">
      <c r="A32" s="1">
        <v>31</v>
      </c>
      <c r="B32" s="1">
        <v>41</v>
      </c>
      <c r="C32" s="1">
        <v>36</v>
      </c>
      <c r="D32" s="1">
        <v>24</v>
      </c>
      <c r="E32" s="1">
        <v>62</v>
      </c>
      <c r="F32" s="3">
        <v>0.455696202531646</v>
      </c>
    </row>
    <row r="33" spans="1:6" x14ac:dyDescent="0.25">
      <c r="A33" s="1">
        <v>32</v>
      </c>
      <c r="B33" s="1">
        <v>226</v>
      </c>
      <c r="C33" s="1">
        <v>79</v>
      </c>
      <c r="D33" s="1">
        <v>60</v>
      </c>
      <c r="E33" s="1">
        <v>38</v>
      </c>
      <c r="F33" s="3">
        <v>0.6171875</v>
      </c>
    </row>
    <row r="34" spans="1:6" x14ac:dyDescent="0.25">
      <c r="A34" s="1">
        <v>33</v>
      </c>
      <c r="B34" s="1">
        <v>114</v>
      </c>
      <c r="C34" s="1">
        <v>76</v>
      </c>
      <c r="D34" s="1">
        <v>39</v>
      </c>
      <c r="E34" s="1">
        <v>9</v>
      </c>
      <c r="F34" s="3">
        <v>0.76</v>
      </c>
    </row>
    <row r="35" spans="1:6" x14ac:dyDescent="0.25">
      <c r="A35" s="1">
        <v>34</v>
      </c>
      <c r="B35" s="1">
        <v>195</v>
      </c>
      <c r="C35" s="1">
        <v>156</v>
      </c>
      <c r="D35" s="1">
        <v>2093</v>
      </c>
      <c r="E35" s="1">
        <v>2</v>
      </c>
      <c r="F35" s="3">
        <v>0.12962193601994201</v>
      </c>
    </row>
    <row r="36" spans="1:6" x14ac:dyDescent="0.25">
      <c r="A36" s="1">
        <v>35</v>
      </c>
      <c r="B36" s="1">
        <v>17</v>
      </c>
      <c r="C36" s="1">
        <v>50</v>
      </c>
      <c r="D36" s="1">
        <v>33</v>
      </c>
      <c r="E36" s="1">
        <v>21</v>
      </c>
      <c r="F36" s="3">
        <v>0.64935064935064901</v>
      </c>
    </row>
    <row r="37" spans="1:6" x14ac:dyDescent="0.25">
      <c r="A37" s="1">
        <v>36</v>
      </c>
      <c r="B37" s="1">
        <v>125</v>
      </c>
      <c r="C37" s="1">
        <v>52</v>
      </c>
      <c r="D37" s="1">
        <v>41</v>
      </c>
      <c r="E37" s="1">
        <v>41</v>
      </c>
      <c r="F37" s="3">
        <v>0.55913978494623695</v>
      </c>
    </row>
    <row r="38" spans="1:6" x14ac:dyDescent="0.25">
      <c r="A38" s="1">
        <v>37</v>
      </c>
      <c r="B38" s="1">
        <v>278</v>
      </c>
      <c r="C38" s="1">
        <v>71</v>
      </c>
      <c r="D38" s="1">
        <v>65</v>
      </c>
      <c r="E38" s="1">
        <v>28</v>
      </c>
      <c r="F38" s="3">
        <v>0.60425531914893604</v>
      </c>
    </row>
    <row r="39" spans="1:6" x14ac:dyDescent="0.25">
      <c r="A39" s="1">
        <v>38</v>
      </c>
      <c r="B39" s="1">
        <v>306</v>
      </c>
      <c r="C39" s="1">
        <v>123</v>
      </c>
      <c r="D39" s="1">
        <v>80</v>
      </c>
      <c r="E39" s="1">
        <v>34</v>
      </c>
      <c r="F39" s="3">
        <v>0.68333333333333302</v>
      </c>
    </row>
    <row r="40" spans="1:6" x14ac:dyDescent="0.25">
      <c r="A40" s="1">
        <v>39</v>
      </c>
      <c r="B40" s="1">
        <v>266</v>
      </c>
      <c r="C40" s="1">
        <v>62</v>
      </c>
      <c r="D40" s="1">
        <v>22</v>
      </c>
      <c r="E40" s="1">
        <v>23</v>
      </c>
      <c r="F40" s="3">
        <v>0.73372781065088799</v>
      </c>
    </row>
    <row r="41" spans="1:6" x14ac:dyDescent="0.25">
      <c r="A41" s="1">
        <v>40</v>
      </c>
      <c r="B41" s="1">
        <v>62</v>
      </c>
      <c r="C41" s="1">
        <v>44</v>
      </c>
      <c r="D41" s="1">
        <v>19</v>
      </c>
      <c r="E41" s="1">
        <v>10</v>
      </c>
      <c r="F41" s="3">
        <v>0.75213675213675202</v>
      </c>
    </row>
    <row r="42" spans="1:6" x14ac:dyDescent="0.25">
      <c r="A42" s="1">
        <v>41</v>
      </c>
      <c r="B42" s="1">
        <v>50</v>
      </c>
      <c r="C42" s="1">
        <v>53</v>
      </c>
      <c r="D42" s="1">
        <v>31</v>
      </c>
      <c r="E42" s="1">
        <v>0</v>
      </c>
      <c r="F42" s="3">
        <v>0.773722627737226</v>
      </c>
    </row>
    <row r="43" spans="1:6" x14ac:dyDescent="0.25">
      <c r="A43" s="1">
        <v>42</v>
      </c>
      <c r="B43" s="1">
        <v>153</v>
      </c>
      <c r="C43" s="1">
        <v>73</v>
      </c>
      <c r="D43" s="1">
        <v>48</v>
      </c>
      <c r="E43" s="1">
        <v>21</v>
      </c>
      <c r="F43" s="3">
        <v>0.67906976744185998</v>
      </c>
    </row>
    <row r="44" spans="1:6" x14ac:dyDescent="0.25">
      <c r="A44" s="1">
        <v>43</v>
      </c>
      <c r="B44" s="1">
        <v>197</v>
      </c>
      <c r="C44" s="1">
        <v>60</v>
      </c>
      <c r="D44" s="1">
        <v>15</v>
      </c>
      <c r="E44" s="1">
        <v>20</v>
      </c>
      <c r="F44" s="3">
        <v>0.77419354838709697</v>
      </c>
    </row>
    <row r="45" spans="1:6" x14ac:dyDescent="0.25">
      <c r="A45" s="1">
        <v>44</v>
      </c>
      <c r="B45" s="1">
        <v>209</v>
      </c>
      <c r="C45" s="1">
        <v>48</v>
      </c>
      <c r="D45" s="1">
        <v>38</v>
      </c>
      <c r="E45" s="1">
        <v>19</v>
      </c>
      <c r="F45" s="3">
        <v>0.62745098039215697</v>
      </c>
    </row>
    <row r="46" spans="1:6" x14ac:dyDescent="0.25">
      <c r="A46" s="1">
        <v>45</v>
      </c>
      <c r="B46" s="1">
        <v>221</v>
      </c>
      <c r="C46" s="1">
        <v>47</v>
      </c>
      <c r="D46" s="1">
        <v>28</v>
      </c>
      <c r="E46" s="1">
        <v>68</v>
      </c>
      <c r="F46" s="3">
        <v>0.49473684210526298</v>
      </c>
    </row>
    <row r="47" spans="1:6" x14ac:dyDescent="0.25">
      <c r="A47" s="1">
        <v>46</v>
      </c>
      <c r="B47" s="1">
        <v>32</v>
      </c>
      <c r="C47" s="1">
        <v>29</v>
      </c>
      <c r="D47" s="1">
        <v>35</v>
      </c>
      <c r="E47" s="1">
        <v>18</v>
      </c>
      <c r="F47" s="3">
        <v>0.52252252252252296</v>
      </c>
    </row>
    <row r="48" spans="1:6" x14ac:dyDescent="0.25">
      <c r="A48" s="1">
        <v>47</v>
      </c>
      <c r="B48" s="1">
        <v>126</v>
      </c>
      <c r="C48" s="1">
        <v>41</v>
      </c>
      <c r="D48" s="1">
        <v>27</v>
      </c>
      <c r="E48" s="1">
        <v>36</v>
      </c>
      <c r="F48" s="3">
        <v>0.56551724137931003</v>
      </c>
    </row>
    <row r="49" spans="1:6" x14ac:dyDescent="0.25">
      <c r="A49" s="1">
        <v>48</v>
      </c>
      <c r="B49" s="1">
        <v>195</v>
      </c>
      <c r="C49" s="1">
        <v>174</v>
      </c>
      <c r="D49" s="1">
        <v>2075</v>
      </c>
      <c r="E49" s="1">
        <v>8</v>
      </c>
      <c r="F49" s="3">
        <v>0.14315096668037799</v>
      </c>
    </row>
    <row r="50" spans="1:6" x14ac:dyDescent="0.25">
      <c r="A50" s="1">
        <v>49</v>
      </c>
      <c r="B50" s="1">
        <v>101</v>
      </c>
      <c r="C50" s="1">
        <v>105</v>
      </c>
      <c r="D50" s="1">
        <v>55</v>
      </c>
      <c r="E50" s="1">
        <v>16</v>
      </c>
      <c r="F50" s="3">
        <v>0.74733096085409301</v>
      </c>
    </row>
    <row r="51" spans="1:6" x14ac:dyDescent="0.25">
      <c r="A51" s="1">
        <v>50</v>
      </c>
      <c r="B51" s="1">
        <v>168</v>
      </c>
      <c r="C51" s="1">
        <v>53</v>
      </c>
      <c r="D51" s="1">
        <v>31</v>
      </c>
      <c r="E51" s="1">
        <v>33</v>
      </c>
      <c r="F51" s="3">
        <v>0.623529411764706</v>
      </c>
    </row>
    <row r="52" spans="1:6" x14ac:dyDescent="0.25">
      <c r="A52" s="1">
        <v>51</v>
      </c>
      <c r="B52" s="1">
        <v>227</v>
      </c>
      <c r="C52" s="1">
        <v>56</v>
      </c>
      <c r="D52" s="1">
        <v>25</v>
      </c>
      <c r="E52" s="1">
        <v>47</v>
      </c>
      <c r="F52" s="3">
        <v>0.60869565217391297</v>
      </c>
    </row>
    <row r="53" spans="1:6" x14ac:dyDescent="0.25">
      <c r="A53" s="1">
        <v>52</v>
      </c>
      <c r="B53" s="1">
        <v>192</v>
      </c>
      <c r="C53" s="1">
        <v>41</v>
      </c>
      <c r="D53" s="1">
        <v>7</v>
      </c>
      <c r="E53" s="1">
        <v>35</v>
      </c>
      <c r="F53" s="3">
        <v>0.66129032258064502</v>
      </c>
    </row>
    <row r="54" spans="1:6" x14ac:dyDescent="0.25">
      <c r="A54" s="1">
        <v>53</v>
      </c>
      <c r="B54" s="1">
        <v>183</v>
      </c>
      <c r="C54" s="1">
        <v>96</v>
      </c>
      <c r="D54" s="1">
        <v>84</v>
      </c>
      <c r="E54" s="1">
        <v>17</v>
      </c>
      <c r="F54" s="3">
        <v>0.65529010238907903</v>
      </c>
    </row>
    <row r="55" spans="1:6" x14ac:dyDescent="0.25">
      <c r="A55" s="1">
        <v>54</v>
      </c>
      <c r="B55" s="1">
        <v>236</v>
      </c>
      <c r="C55" s="1">
        <v>27</v>
      </c>
      <c r="D55" s="1">
        <v>7</v>
      </c>
      <c r="E55" s="1">
        <v>45</v>
      </c>
      <c r="F55" s="3">
        <v>0.50943396226415105</v>
      </c>
    </row>
    <row r="56" spans="1:6" x14ac:dyDescent="0.25">
      <c r="A56" s="1">
        <v>55</v>
      </c>
      <c r="B56" s="1">
        <v>98</v>
      </c>
      <c r="C56" s="1">
        <v>87</v>
      </c>
      <c r="D56" s="1">
        <v>59</v>
      </c>
      <c r="E56" s="1">
        <v>4</v>
      </c>
      <c r="F56" s="3">
        <v>0.734177215189873</v>
      </c>
    </row>
    <row r="57" spans="1:6" x14ac:dyDescent="0.25">
      <c r="A57" s="1">
        <v>56</v>
      </c>
      <c r="B57" s="1">
        <v>75</v>
      </c>
      <c r="C57" s="1">
        <v>46</v>
      </c>
      <c r="D57" s="1">
        <v>31</v>
      </c>
      <c r="E57" s="1">
        <v>9</v>
      </c>
      <c r="F57" s="3">
        <v>0.69696969696969702</v>
      </c>
    </row>
    <row r="58" spans="1:6" x14ac:dyDescent="0.25">
      <c r="A58" s="1">
        <v>57</v>
      </c>
      <c r="B58" s="1">
        <v>96</v>
      </c>
      <c r="C58" s="1">
        <v>68</v>
      </c>
      <c r="D58" s="1">
        <v>51</v>
      </c>
      <c r="E58" s="1">
        <v>13</v>
      </c>
      <c r="F58" s="3">
        <v>0.68</v>
      </c>
    </row>
    <row r="59" spans="1:6" x14ac:dyDescent="0.25">
      <c r="A59" s="1">
        <v>58</v>
      </c>
      <c r="B59" s="1">
        <v>77</v>
      </c>
      <c r="C59" s="1">
        <v>75</v>
      </c>
      <c r="D59" s="1">
        <v>33</v>
      </c>
      <c r="E59" s="1">
        <v>20</v>
      </c>
      <c r="F59" s="3">
        <v>0.73891625615763601</v>
      </c>
    </row>
    <row r="60" spans="1:6" x14ac:dyDescent="0.25">
      <c r="A60" s="1">
        <v>59</v>
      </c>
      <c r="B60" s="1">
        <v>191</v>
      </c>
      <c r="C60" s="1">
        <v>41</v>
      </c>
      <c r="D60" s="1">
        <v>12</v>
      </c>
      <c r="E60" s="1">
        <v>17</v>
      </c>
      <c r="F60" s="3">
        <v>0.73873873873873896</v>
      </c>
    </row>
    <row r="61" spans="1:6" x14ac:dyDescent="0.25">
      <c r="A61" s="1">
        <v>60</v>
      </c>
      <c r="B61" s="1">
        <v>51</v>
      </c>
      <c r="C61" s="1">
        <v>66</v>
      </c>
      <c r="D61" s="1">
        <v>19</v>
      </c>
      <c r="E61" s="1">
        <v>13</v>
      </c>
      <c r="F61" s="3">
        <v>0.80487804878048796</v>
      </c>
    </row>
    <row r="62" spans="1:6" x14ac:dyDescent="0.25">
      <c r="A62" s="1">
        <v>61</v>
      </c>
      <c r="B62" s="1">
        <v>195</v>
      </c>
      <c r="C62" s="1">
        <v>112</v>
      </c>
      <c r="D62" s="1">
        <v>2137</v>
      </c>
      <c r="E62" s="1">
        <v>14</v>
      </c>
      <c r="F62" s="3">
        <v>9.43157894736842E-2</v>
      </c>
    </row>
    <row r="63" spans="1:6" x14ac:dyDescent="0.25">
      <c r="A63" s="1">
        <v>62</v>
      </c>
      <c r="B63" s="1">
        <v>69</v>
      </c>
      <c r="C63" s="1">
        <v>57</v>
      </c>
      <c r="D63" s="1">
        <v>22</v>
      </c>
      <c r="E63" s="1">
        <v>4</v>
      </c>
      <c r="F63" s="3">
        <v>0.81428571428571395</v>
      </c>
    </row>
    <row r="64" spans="1:6" x14ac:dyDescent="0.25">
      <c r="A64" s="1">
        <v>63</v>
      </c>
      <c r="B64" s="1">
        <v>277</v>
      </c>
      <c r="C64" s="1">
        <v>67</v>
      </c>
      <c r="D64" s="1">
        <v>45</v>
      </c>
      <c r="E64" s="1">
        <v>29</v>
      </c>
      <c r="F64" s="3">
        <v>0.64423076923076905</v>
      </c>
    </row>
    <row r="65" spans="1:6" x14ac:dyDescent="0.25">
      <c r="A65" s="1">
        <v>64</v>
      </c>
      <c r="B65" s="1">
        <v>179</v>
      </c>
      <c r="C65" s="1">
        <v>71</v>
      </c>
      <c r="D65" s="1">
        <v>35</v>
      </c>
      <c r="E65" s="1">
        <v>23</v>
      </c>
      <c r="F65" s="3">
        <v>0.71</v>
      </c>
    </row>
    <row r="66" spans="1:6" x14ac:dyDescent="0.25">
      <c r="A66" s="1">
        <v>65</v>
      </c>
      <c r="B66" s="1">
        <v>138</v>
      </c>
      <c r="C66" s="1">
        <v>7</v>
      </c>
      <c r="D66" s="1">
        <v>1</v>
      </c>
      <c r="E66" s="1">
        <v>70</v>
      </c>
      <c r="F66" s="3">
        <v>0.16470588235294101</v>
      </c>
    </row>
    <row r="67" spans="1:6" x14ac:dyDescent="0.25">
      <c r="A67" s="1">
        <v>66</v>
      </c>
      <c r="B67" s="1">
        <v>174</v>
      </c>
      <c r="C67" s="1">
        <v>81</v>
      </c>
      <c r="D67" s="1">
        <v>44</v>
      </c>
      <c r="E67" s="1">
        <v>37</v>
      </c>
      <c r="F67" s="3">
        <v>0.66666666666666696</v>
      </c>
    </row>
    <row r="68" spans="1:6" x14ac:dyDescent="0.25">
      <c r="A68" s="1">
        <v>67</v>
      </c>
      <c r="B68" s="1">
        <v>307</v>
      </c>
      <c r="C68" s="1">
        <v>74</v>
      </c>
      <c r="D68" s="1">
        <v>71</v>
      </c>
      <c r="E68" s="1">
        <v>39</v>
      </c>
      <c r="F68" s="3">
        <v>0.57364341085271298</v>
      </c>
    </row>
    <row r="69" spans="1:6" x14ac:dyDescent="0.25">
      <c r="A69" s="1">
        <v>68</v>
      </c>
      <c r="B69" s="1">
        <v>90</v>
      </c>
      <c r="C69" s="1">
        <v>42</v>
      </c>
      <c r="D69" s="1">
        <v>17</v>
      </c>
      <c r="E69" s="1">
        <v>26</v>
      </c>
      <c r="F69" s="3">
        <v>0.66141732283464605</v>
      </c>
    </row>
    <row r="70" spans="1:6" x14ac:dyDescent="0.25">
      <c r="A70" s="1">
        <v>69</v>
      </c>
      <c r="B70" s="1">
        <v>297</v>
      </c>
      <c r="C70" s="1">
        <v>68</v>
      </c>
      <c r="D70" s="1">
        <v>36</v>
      </c>
      <c r="E70" s="1">
        <v>45</v>
      </c>
      <c r="F70" s="3">
        <v>0.62672811059907796</v>
      </c>
    </row>
    <row r="71" spans="1:6" x14ac:dyDescent="0.25">
      <c r="A71" s="1">
        <v>70</v>
      </c>
      <c r="B71" s="1">
        <v>34</v>
      </c>
      <c r="C71" s="1">
        <v>45</v>
      </c>
      <c r="D71" s="1">
        <v>43</v>
      </c>
      <c r="E71" s="1">
        <v>7</v>
      </c>
      <c r="F71" s="3">
        <v>0.64285714285714302</v>
      </c>
    </row>
    <row r="72" spans="1:6" x14ac:dyDescent="0.25">
      <c r="A72" s="1">
        <v>71</v>
      </c>
      <c r="B72" s="1">
        <v>164</v>
      </c>
      <c r="C72" s="1">
        <v>43</v>
      </c>
      <c r="D72" s="1">
        <v>15</v>
      </c>
      <c r="E72" s="1">
        <v>29</v>
      </c>
      <c r="F72" s="3">
        <v>0.66153846153846196</v>
      </c>
    </row>
    <row r="73" spans="1:6" x14ac:dyDescent="0.25">
      <c r="A73" s="1">
        <v>72</v>
      </c>
      <c r="B73" s="1">
        <v>53</v>
      </c>
      <c r="C73" s="1">
        <v>52</v>
      </c>
      <c r="D73" s="1">
        <v>29</v>
      </c>
      <c r="E73" s="1">
        <v>46</v>
      </c>
      <c r="F73" s="3">
        <v>0.58100558659217905</v>
      </c>
    </row>
    <row r="74" spans="1:6" x14ac:dyDescent="0.25">
      <c r="A74" s="1">
        <v>73</v>
      </c>
      <c r="B74" s="1">
        <v>187</v>
      </c>
      <c r="C74" s="1">
        <v>66</v>
      </c>
      <c r="D74" s="1">
        <v>38</v>
      </c>
      <c r="E74" s="1">
        <v>26</v>
      </c>
      <c r="F74" s="3">
        <v>0.67346938775510201</v>
      </c>
    </row>
    <row r="75" spans="1:6" x14ac:dyDescent="0.25">
      <c r="A75" s="1">
        <v>74</v>
      </c>
      <c r="B75" s="1">
        <v>169</v>
      </c>
      <c r="C75" s="1">
        <v>124</v>
      </c>
      <c r="D75" s="1">
        <v>75</v>
      </c>
      <c r="E75" s="1">
        <v>6</v>
      </c>
      <c r="F75" s="3">
        <v>0.75379939209726399</v>
      </c>
    </row>
    <row r="76" spans="1:6" x14ac:dyDescent="0.25">
      <c r="A76" s="1">
        <v>75</v>
      </c>
      <c r="B76" s="1">
        <v>89</v>
      </c>
      <c r="C76" s="1">
        <v>81</v>
      </c>
      <c r="D76" s="1">
        <v>52</v>
      </c>
      <c r="E76" s="1">
        <v>38</v>
      </c>
      <c r="F76" s="3">
        <v>0.64285714285714302</v>
      </c>
    </row>
    <row r="77" spans="1:6" x14ac:dyDescent="0.25">
      <c r="A77" s="1">
        <v>76</v>
      </c>
      <c r="B77" s="1">
        <v>248</v>
      </c>
      <c r="C77" s="1">
        <v>77</v>
      </c>
      <c r="D77" s="1">
        <v>106</v>
      </c>
      <c r="E77" s="1">
        <v>32</v>
      </c>
      <c r="F77" s="3">
        <v>0.52739726027397305</v>
      </c>
    </row>
    <row r="78" spans="1:6" x14ac:dyDescent="0.25">
      <c r="A78" s="1">
        <v>77</v>
      </c>
      <c r="B78" s="1">
        <v>52</v>
      </c>
      <c r="C78" s="1">
        <v>33</v>
      </c>
      <c r="D78" s="1">
        <v>10</v>
      </c>
      <c r="E78" s="1">
        <v>6</v>
      </c>
      <c r="F78" s="3">
        <v>0.80487804878048796</v>
      </c>
    </row>
    <row r="79" spans="1:6" x14ac:dyDescent="0.25">
      <c r="A79" s="1">
        <v>78</v>
      </c>
      <c r="B79" s="1">
        <v>273</v>
      </c>
      <c r="C79" s="1">
        <v>93</v>
      </c>
      <c r="D79" s="1">
        <v>52</v>
      </c>
      <c r="E79" s="1">
        <v>15</v>
      </c>
      <c r="F79" s="3">
        <v>0.73517786561264797</v>
      </c>
    </row>
    <row r="80" spans="1:6" x14ac:dyDescent="0.25">
      <c r="A80" s="1">
        <v>79</v>
      </c>
      <c r="B80" s="1">
        <v>222</v>
      </c>
      <c r="C80" s="1">
        <v>68</v>
      </c>
      <c r="D80" s="1">
        <v>65</v>
      </c>
      <c r="E80" s="1">
        <v>46</v>
      </c>
      <c r="F80" s="3">
        <v>0.55060728744939302</v>
      </c>
    </row>
    <row r="81" spans="1:6" x14ac:dyDescent="0.25">
      <c r="A81" s="1">
        <v>80</v>
      </c>
      <c r="B81" s="1">
        <v>281</v>
      </c>
      <c r="C81" s="1">
        <v>97</v>
      </c>
      <c r="D81" s="1">
        <v>77</v>
      </c>
      <c r="E81" s="1">
        <v>22</v>
      </c>
      <c r="F81" s="3">
        <v>0.66211604095563104</v>
      </c>
    </row>
    <row r="82" spans="1:6" x14ac:dyDescent="0.25">
      <c r="A82" s="1">
        <v>81</v>
      </c>
      <c r="B82" s="1">
        <v>6</v>
      </c>
      <c r="C82" s="1">
        <v>68</v>
      </c>
      <c r="D82" s="1">
        <v>29</v>
      </c>
      <c r="E82" s="1">
        <v>12</v>
      </c>
      <c r="F82" s="3">
        <v>0.76836158192090398</v>
      </c>
    </row>
    <row r="83" spans="1:6" x14ac:dyDescent="0.25">
      <c r="A83" s="1">
        <v>82</v>
      </c>
      <c r="B83" s="1">
        <v>195</v>
      </c>
      <c r="C83" s="1">
        <v>127</v>
      </c>
      <c r="D83" s="1">
        <v>2122</v>
      </c>
      <c r="E83" s="1">
        <v>2</v>
      </c>
      <c r="F83" s="3">
        <v>0.10681244743481901</v>
      </c>
    </row>
    <row r="84" spans="1:6" x14ac:dyDescent="0.25">
      <c r="A84" s="1">
        <v>83</v>
      </c>
      <c r="B84" s="1">
        <v>294</v>
      </c>
      <c r="C84" s="1">
        <v>84</v>
      </c>
      <c r="D84" s="1">
        <v>52</v>
      </c>
      <c r="E84" s="1">
        <v>48</v>
      </c>
      <c r="F84" s="3">
        <v>0.62686567164179097</v>
      </c>
    </row>
    <row r="85" spans="1:6" x14ac:dyDescent="0.25">
      <c r="A85" s="1">
        <v>84</v>
      </c>
      <c r="B85" s="1">
        <v>214</v>
      </c>
      <c r="C85" s="1">
        <v>73</v>
      </c>
      <c r="D85" s="1">
        <v>24</v>
      </c>
      <c r="E85" s="1">
        <v>29</v>
      </c>
      <c r="F85" s="3">
        <v>0.733668341708543</v>
      </c>
    </row>
    <row r="86" spans="1:6" x14ac:dyDescent="0.25">
      <c r="A86" s="1">
        <v>85</v>
      </c>
      <c r="B86" s="1">
        <v>265</v>
      </c>
      <c r="C86" s="1">
        <v>79</v>
      </c>
      <c r="D86" s="1">
        <v>44</v>
      </c>
      <c r="E86" s="1">
        <v>66</v>
      </c>
      <c r="F86" s="3">
        <v>0.58955223880596996</v>
      </c>
    </row>
    <row r="87" spans="1:6" x14ac:dyDescent="0.25">
      <c r="A87" s="1">
        <v>86</v>
      </c>
      <c r="B87" s="1">
        <v>285</v>
      </c>
      <c r="C87" s="1">
        <v>66</v>
      </c>
      <c r="D87" s="1">
        <v>30</v>
      </c>
      <c r="E87" s="1">
        <v>53</v>
      </c>
      <c r="F87" s="3">
        <v>0.61395348837209296</v>
      </c>
    </row>
    <row r="88" spans="1:6" x14ac:dyDescent="0.25">
      <c r="A88" s="1">
        <v>87</v>
      </c>
      <c r="B88" s="1">
        <v>195</v>
      </c>
      <c r="C88" s="1">
        <v>128</v>
      </c>
      <c r="D88" s="1">
        <v>2121</v>
      </c>
      <c r="E88" s="1">
        <v>4</v>
      </c>
      <c r="F88" s="3">
        <v>0.10751784964300699</v>
      </c>
    </row>
    <row r="89" spans="1:6" x14ac:dyDescent="0.25">
      <c r="A89" s="1">
        <v>88</v>
      </c>
      <c r="B89" s="1">
        <v>195</v>
      </c>
      <c r="C89" s="1">
        <v>126</v>
      </c>
      <c r="D89" s="1">
        <v>2123</v>
      </c>
      <c r="E89" s="1">
        <v>6</v>
      </c>
      <c r="F89" s="3">
        <v>0.10583788324233501</v>
      </c>
    </row>
    <row r="90" spans="1:6" x14ac:dyDescent="0.25">
      <c r="A90" s="1">
        <v>89</v>
      </c>
      <c r="B90" s="1">
        <v>71</v>
      </c>
      <c r="C90" s="1">
        <v>20</v>
      </c>
      <c r="D90" s="1">
        <v>14</v>
      </c>
      <c r="E90" s="1">
        <v>12</v>
      </c>
      <c r="F90" s="3">
        <v>0.60606060606060597</v>
      </c>
    </row>
    <row r="91" spans="1:6" x14ac:dyDescent="0.25">
      <c r="A91" s="1">
        <v>90</v>
      </c>
      <c r="B91" s="1">
        <v>225</v>
      </c>
      <c r="C91" s="1">
        <v>66</v>
      </c>
      <c r="D91" s="1">
        <v>55</v>
      </c>
      <c r="E91" s="1">
        <v>20</v>
      </c>
      <c r="F91" s="3">
        <v>0.63768115942029002</v>
      </c>
    </row>
    <row r="92" spans="1:6" x14ac:dyDescent="0.25">
      <c r="A92" s="1">
        <v>91</v>
      </c>
      <c r="B92" s="1">
        <v>147</v>
      </c>
      <c r="C92" s="1">
        <v>45</v>
      </c>
      <c r="D92" s="1">
        <v>36</v>
      </c>
      <c r="E92" s="1">
        <v>30</v>
      </c>
      <c r="F92" s="3">
        <v>0.57692307692307698</v>
      </c>
    </row>
    <row r="93" spans="1:6" x14ac:dyDescent="0.25">
      <c r="A93" s="1">
        <v>92</v>
      </c>
      <c r="B93" s="1">
        <v>195</v>
      </c>
      <c r="C93" s="1">
        <v>122</v>
      </c>
      <c r="D93" s="1">
        <v>2127</v>
      </c>
      <c r="E93" s="1">
        <v>5</v>
      </c>
      <c r="F93" s="3">
        <v>0.102693602693603</v>
      </c>
    </row>
    <row r="94" spans="1:6" x14ac:dyDescent="0.25">
      <c r="A94" s="1">
        <v>93</v>
      </c>
      <c r="B94" s="1">
        <v>46</v>
      </c>
      <c r="C94" s="1">
        <v>74</v>
      </c>
      <c r="D94" s="1">
        <v>46</v>
      </c>
      <c r="E94" s="1">
        <v>1</v>
      </c>
      <c r="F94" s="3">
        <v>0.75897435897435905</v>
      </c>
    </row>
    <row r="95" spans="1:6" x14ac:dyDescent="0.25">
      <c r="A95" s="1">
        <v>94</v>
      </c>
      <c r="B95" s="1">
        <v>38</v>
      </c>
      <c r="C95" s="1">
        <v>126</v>
      </c>
      <c r="D95" s="1">
        <v>36</v>
      </c>
      <c r="E95" s="1">
        <v>22</v>
      </c>
      <c r="F95" s="3">
        <v>0.81290322580645202</v>
      </c>
    </row>
    <row r="96" spans="1:6" x14ac:dyDescent="0.25">
      <c r="A96" s="1">
        <v>95</v>
      </c>
      <c r="B96" s="1">
        <v>305</v>
      </c>
      <c r="C96" s="1">
        <v>40</v>
      </c>
      <c r="D96" s="1">
        <v>27</v>
      </c>
      <c r="E96" s="1">
        <v>31</v>
      </c>
      <c r="F96" s="3">
        <v>0.57971014492753603</v>
      </c>
    </row>
    <row r="97" spans="1:6" x14ac:dyDescent="0.25">
      <c r="A97" s="1">
        <v>96</v>
      </c>
      <c r="B97" s="1">
        <v>195</v>
      </c>
      <c r="C97" s="1">
        <v>106</v>
      </c>
      <c r="D97" s="1">
        <v>2143</v>
      </c>
      <c r="E97" s="1">
        <v>3</v>
      </c>
      <c r="F97" s="3">
        <v>8.9906700593723493E-2</v>
      </c>
    </row>
    <row r="98" spans="1:6" x14ac:dyDescent="0.25">
      <c r="A98" s="1">
        <v>97</v>
      </c>
      <c r="B98" s="1">
        <v>231</v>
      </c>
      <c r="C98" s="1">
        <v>54</v>
      </c>
      <c r="D98" s="1">
        <v>53</v>
      </c>
      <c r="E98" s="1">
        <v>28</v>
      </c>
      <c r="F98" s="3">
        <v>0.57142857142857095</v>
      </c>
    </row>
    <row r="99" spans="1:6" x14ac:dyDescent="0.25">
      <c r="A99" s="1">
        <v>98</v>
      </c>
      <c r="B99" s="1">
        <v>170</v>
      </c>
      <c r="C99" s="1">
        <v>44</v>
      </c>
      <c r="D99" s="1">
        <v>38</v>
      </c>
      <c r="E99" s="1">
        <v>37</v>
      </c>
      <c r="F99" s="3">
        <v>0.53987730061349704</v>
      </c>
    </row>
    <row r="100" spans="1:6" x14ac:dyDescent="0.25">
      <c r="A100" s="1">
        <v>99</v>
      </c>
      <c r="B100" s="1">
        <v>181</v>
      </c>
      <c r="C100" s="1">
        <v>51</v>
      </c>
      <c r="D100" s="1">
        <v>34</v>
      </c>
      <c r="E100" s="1">
        <v>14</v>
      </c>
      <c r="F100" s="3">
        <v>0.68</v>
      </c>
    </row>
    <row r="101" spans="1:6" x14ac:dyDescent="0.25">
      <c r="A101" s="1">
        <v>100</v>
      </c>
      <c r="B101" s="1">
        <v>270</v>
      </c>
      <c r="C101" s="1">
        <v>83</v>
      </c>
      <c r="D101" s="1">
        <v>86</v>
      </c>
      <c r="E101" s="1">
        <v>19</v>
      </c>
      <c r="F101" s="3">
        <v>0.61254612546125498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6" sqref="H16"/>
    </sheetView>
  </sheetViews>
  <sheetFormatPr defaultRowHeight="15" x14ac:dyDescent="0.25"/>
  <cols>
    <col min="1" max="1" width="16.85546875" customWidth="1"/>
    <col min="2" max="2" width="7.5703125" customWidth="1"/>
    <col min="3" max="4" width="13.140625" customWidth="1"/>
    <col min="5" max="5" width="14.140625" customWidth="1"/>
    <col min="6" max="6" width="9" customWidth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3" t="s">
        <v>2</v>
      </c>
      <c r="G1" s="6" t="s">
        <v>6</v>
      </c>
    </row>
    <row r="2" spans="1:8" x14ac:dyDescent="0.25">
      <c r="A2" s="1">
        <v>1</v>
      </c>
      <c r="B2" s="1">
        <v>34</v>
      </c>
      <c r="C2" s="1">
        <v>15071</v>
      </c>
      <c r="D2" s="1">
        <v>509</v>
      </c>
      <c r="E2" s="1">
        <v>1491</v>
      </c>
      <c r="F2" s="3">
        <v>0.93777611847427</v>
      </c>
      <c r="G2">
        <v>0.83299999999999996</v>
      </c>
    </row>
    <row r="3" spans="1:8" x14ac:dyDescent="0.25">
      <c r="A3" s="1">
        <v>2</v>
      </c>
      <c r="B3" s="1">
        <v>53</v>
      </c>
      <c r="C3" s="1">
        <v>6630</v>
      </c>
      <c r="D3" s="1">
        <v>250</v>
      </c>
      <c r="E3" s="1">
        <v>597</v>
      </c>
      <c r="F3" s="3">
        <v>0.93995888565960195</v>
      </c>
    </row>
    <row r="4" spans="1:8" x14ac:dyDescent="0.25">
      <c r="A4" s="1">
        <v>3</v>
      </c>
      <c r="B4" s="1">
        <v>26</v>
      </c>
      <c r="C4" s="1">
        <v>10863</v>
      </c>
      <c r="D4" s="1">
        <v>14070</v>
      </c>
      <c r="E4" s="1">
        <v>1338</v>
      </c>
      <c r="F4" s="3">
        <v>0.58507028599127497</v>
      </c>
    </row>
    <row r="5" spans="1:8" x14ac:dyDescent="0.25">
      <c r="A5" s="1">
        <v>4</v>
      </c>
      <c r="B5" s="1">
        <v>61</v>
      </c>
      <c r="C5" s="1">
        <v>17494</v>
      </c>
      <c r="D5" s="1">
        <v>85</v>
      </c>
      <c r="E5" s="1">
        <v>2641</v>
      </c>
      <c r="F5" s="3">
        <v>0.927719149387495</v>
      </c>
    </row>
    <row r="6" spans="1:8" x14ac:dyDescent="0.25">
      <c r="A6" s="1">
        <v>5</v>
      </c>
      <c r="B6" s="1">
        <v>57</v>
      </c>
      <c r="C6" s="1">
        <v>9833</v>
      </c>
      <c r="D6" s="1">
        <v>301</v>
      </c>
      <c r="E6" s="1">
        <v>1164</v>
      </c>
      <c r="F6" s="3">
        <v>0.93067057877052695</v>
      </c>
    </row>
    <row r="7" spans="1:8" x14ac:dyDescent="0.25">
      <c r="A7" s="1">
        <v>6</v>
      </c>
      <c r="B7" s="1">
        <v>26</v>
      </c>
      <c r="C7" s="1">
        <v>13421</v>
      </c>
      <c r="D7" s="1">
        <v>11512</v>
      </c>
      <c r="E7" s="1">
        <v>784</v>
      </c>
      <c r="F7" s="3">
        <v>0.68582962849404705</v>
      </c>
    </row>
    <row r="8" spans="1:8" x14ac:dyDescent="0.25">
      <c r="A8" s="1">
        <v>7</v>
      </c>
      <c r="B8" s="1">
        <v>4</v>
      </c>
      <c r="C8" s="1">
        <v>13324</v>
      </c>
      <c r="D8" s="1">
        <v>35</v>
      </c>
      <c r="E8" s="1">
        <v>442</v>
      </c>
      <c r="F8" s="3">
        <v>0.98241474654377903</v>
      </c>
    </row>
    <row r="9" spans="1:8" x14ac:dyDescent="0.25">
      <c r="A9" s="1">
        <v>8</v>
      </c>
      <c r="B9" s="1">
        <v>58</v>
      </c>
      <c r="C9" s="1">
        <v>29331</v>
      </c>
      <c r="D9" s="1">
        <v>833</v>
      </c>
      <c r="E9" s="1">
        <v>1526</v>
      </c>
      <c r="F9" s="3">
        <v>0.96134117762737403</v>
      </c>
    </row>
    <row r="10" spans="1:8" x14ac:dyDescent="0.25">
      <c r="A10" s="1">
        <v>9</v>
      </c>
      <c r="B10" s="1">
        <v>28</v>
      </c>
      <c r="C10" s="1">
        <v>6993</v>
      </c>
      <c r="D10" s="1">
        <v>460</v>
      </c>
      <c r="E10" s="1">
        <v>398</v>
      </c>
      <c r="F10" s="3">
        <v>0.94219886822958798</v>
      </c>
    </row>
    <row r="11" spans="1:8" x14ac:dyDescent="0.25">
      <c r="A11" s="1">
        <v>10</v>
      </c>
      <c r="B11" s="1">
        <v>67</v>
      </c>
      <c r="C11" s="1">
        <v>5476</v>
      </c>
      <c r="D11" s="1">
        <v>68</v>
      </c>
      <c r="E11" s="1">
        <v>3054</v>
      </c>
      <c r="F11" s="3">
        <v>0.77817251669745602</v>
      </c>
    </row>
    <row r="15" spans="1:8" x14ac:dyDescent="0.25">
      <c r="H15" s="4">
        <f>AVERAGE(F2:F11)</f>
        <v>0.86711519558754124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6" sqref="F16"/>
    </sheetView>
  </sheetViews>
  <sheetFormatPr defaultRowHeight="15" x14ac:dyDescent="0.25"/>
  <cols>
    <col min="1" max="1" width="16.85546875" customWidth="1"/>
    <col min="2" max="2" width="7.5703125" customWidth="1"/>
    <col min="3" max="4" width="13.140625" customWidth="1"/>
    <col min="5" max="5" width="14.140625" customWidth="1"/>
    <col min="6" max="6" width="9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5" t="s">
        <v>6</v>
      </c>
    </row>
    <row r="2" spans="1:7" x14ac:dyDescent="0.25">
      <c r="A2" s="1">
        <v>1</v>
      </c>
      <c r="B2" s="1">
        <v>7</v>
      </c>
      <c r="C2" s="1">
        <v>216</v>
      </c>
      <c r="D2" s="1">
        <v>13</v>
      </c>
      <c r="E2" s="1">
        <v>8</v>
      </c>
      <c r="F2" s="3">
        <v>0.95364238410596003</v>
      </c>
      <c r="G2" s="5">
        <v>0.89300000000000002</v>
      </c>
    </row>
    <row r="3" spans="1:7" x14ac:dyDescent="0.25">
      <c r="A3" s="1">
        <v>2</v>
      </c>
      <c r="B3" s="1">
        <v>8</v>
      </c>
      <c r="C3" s="1">
        <v>2267</v>
      </c>
      <c r="D3" s="1">
        <v>30</v>
      </c>
      <c r="E3" s="1">
        <v>78</v>
      </c>
      <c r="F3" s="3">
        <v>0.97673416630762599</v>
      </c>
    </row>
    <row r="4" spans="1:7" x14ac:dyDescent="0.25">
      <c r="A4" s="7">
        <v>3</v>
      </c>
      <c r="B4" s="7">
        <v>6</v>
      </c>
      <c r="C4" s="7">
        <v>488</v>
      </c>
      <c r="D4" s="7">
        <v>46</v>
      </c>
      <c r="E4" s="7">
        <v>37</v>
      </c>
      <c r="F4" s="8">
        <v>0.92162417374882</v>
      </c>
    </row>
    <row r="5" spans="1:7" x14ac:dyDescent="0.25">
      <c r="A5" s="9"/>
      <c r="B5" s="9"/>
      <c r="C5" s="9"/>
      <c r="D5" s="9"/>
      <c r="E5" s="9"/>
      <c r="F5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9" sqref="H19"/>
    </sheetView>
  </sheetViews>
  <sheetFormatPr defaultRowHeight="15" x14ac:dyDescent="0.25"/>
  <cols>
    <col min="1" max="1" width="16.85546875" customWidth="1"/>
    <col min="2" max="2" width="7.5703125" customWidth="1"/>
    <col min="3" max="4" width="13.140625" customWidth="1"/>
    <col min="5" max="5" width="14.14062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5" t="s">
        <v>6</v>
      </c>
    </row>
    <row r="2" spans="1:7" x14ac:dyDescent="0.25">
      <c r="A2" s="1">
        <v>1</v>
      </c>
      <c r="B2" s="1">
        <v>27</v>
      </c>
      <c r="C2" s="1">
        <v>746</v>
      </c>
      <c r="D2" s="1">
        <v>155</v>
      </c>
      <c r="E2" s="1">
        <v>42</v>
      </c>
      <c r="F2" s="3">
        <v>0.88336293664890497</v>
      </c>
      <c r="G2" s="5">
        <v>0.78</v>
      </c>
    </row>
    <row r="3" spans="1:7" x14ac:dyDescent="0.25">
      <c r="A3" s="1">
        <v>2</v>
      </c>
      <c r="B3" s="1">
        <v>16</v>
      </c>
      <c r="C3" s="1">
        <v>798</v>
      </c>
      <c r="D3" s="1">
        <v>139</v>
      </c>
      <c r="E3" s="1">
        <v>115</v>
      </c>
      <c r="F3" s="3">
        <v>0.86270270270270299</v>
      </c>
    </row>
    <row r="4" spans="1:7" x14ac:dyDescent="0.25">
      <c r="A4" s="1">
        <v>3</v>
      </c>
      <c r="B4" s="1">
        <v>32</v>
      </c>
      <c r="C4" s="1">
        <v>1204</v>
      </c>
      <c r="D4" s="1">
        <v>176</v>
      </c>
      <c r="E4" s="1">
        <v>85</v>
      </c>
      <c r="F4" s="3">
        <v>0.90221056575496394</v>
      </c>
    </row>
    <row r="5" spans="1:7" x14ac:dyDescent="0.25">
      <c r="A5" s="1">
        <v>4</v>
      </c>
      <c r="B5" s="1">
        <v>24</v>
      </c>
      <c r="C5" s="1">
        <v>1853</v>
      </c>
      <c r="D5" s="1">
        <v>243</v>
      </c>
      <c r="E5" s="1">
        <v>277</v>
      </c>
      <c r="F5" s="3">
        <v>0.87695220066256496</v>
      </c>
    </row>
    <row r="6" spans="1:7" x14ac:dyDescent="0.25">
      <c r="A6" s="1">
        <v>5</v>
      </c>
      <c r="B6" s="1">
        <v>31</v>
      </c>
      <c r="C6" s="1">
        <v>1418</v>
      </c>
      <c r="D6" s="1">
        <v>161</v>
      </c>
      <c r="E6" s="1">
        <v>74</v>
      </c>
      <c r="F6" s="3">
        <v>0.92347769456203199</v>
      </c>
    </row>
    <row r="7" spans="1:7" x14ac:dyDescent="0.25">
      <c r="A7" s="1">
        <v>6</v>
      </c>
      <c r="B7" s="1">
        <v>18</v>
      </c>
      <c r="C7" s="1">
        <v>1163</v>
      </c>
      <c r="D7" s="1">
        <v>165</v>
      </c>
      <c r="E7" s="1">
        <v>208</v>
      </c>
      <c r="F7" s="3">
        <v>0.86180066691367196</v>
      </c>
    </row>
    <row r="8" spans="1:7" x14ac:dyDescent="0.25">
      <c r="A8" s="1">
        <v>7</v>
      </c>
      <c r="B8" s="1">
        <v>21</v>
      </c>
      <c r="C8" s="1">
        <v>714</v>
      </c>
      <c r="D8" s="1">
        <v>27</v>
      </c>
      <c r="E8" s="1">
        <v>38</v>
      </c>
      <c r="F8" s="3">
        <v>0.95646349631614203</v>
      </c>
    </row>
    <row r="9" spans="1:7" x14ac:dyDescent="0.25">
      <c r="A9" s="1">
        <v>8</v>
      </c>
      <c r="B9" s="1">
        <v>20</v>
      </c>
      <c r="C9" s="1">
        <v>138</v>
      </c>
      <c r="D9" s="1">
        <v>12</v>
      </c>
      <c r="E9" s="1">
        <v>18</v>
      </c>
      <c r="F9" s="3">
        <v>0.90196078431372595</v>
      </c>
    </row>
    <row r="10" spans="1:7" x14ac:dyDescent="0.25">
      <c r="A10" s="1">
        <v>9</v>
      </c>
      <c r="B10" s="1">
        <v>22</v>
      </c>
      <c r="C10" s="1">
        <v>609</v>
      </c>
      <c r="D10" s="1">
        <v>38</v>
      </c>
      <c r="E10" s="1">
        <v>46</v>
      </c>
      <c r="F10" s="3">
        <v>0.93548387096774199</v>
      </c>
    </row>
    <row r="11" spans="1:7" x14ac:dyDescent="0.25">
      <c r="A11" s="1">
        <v>10</v>
      </c>
      <c r="B11" s="1">
        <v>23</v>
      </c>
      <c r="C11" s="1">
        <v>192</v>
      </c>
      <c r="D11" s="1">
        <v>15</v>
      </c>
      <c r="E11" s="1">
        <v>26</v>
      </c>
      <c r="F11" s="3">
        <v>0.90352941176470603</v>
      </c>
    </row>
    <row r="18" spans="8:8" x14ac:dyDescent="0.25">
      <c r="H18">
        <v>0.75800000000000001</v>
      </c>
    </row>
    <row r="19" spans="8:8" x14ac:dyDescent="0.25">
      <c r="H19">
        <f>AVERAGE(F2:F11)</f>
        <v>0.90079443306071583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Phenograph merged</vt:lpstr>
      <vt:lpstr>Phenograph</vt:lpstr>
      <vt:lpstr>BHtSNE</vt:lpstr>
      <vt:lpstr>SPADE</vt:lpstr>
      <vt:lpstr>Over-Cluster SPADE</vt:lpstr>
      <vt:lpstr>Large data</vt:lpstr>
      <vt:lpstr>Manual</vt:lpstr>
      <vt:lpstr>Kmeans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Xingyu Yang</dc:creator>
  <cp:lastModifiedBy>Xingyu Yang</cp:lastModifiedBy>
  <dcterms:created xsi:type="dcterms:W3CDTF">2016-06-23T15:59:56Z</dcterms:created>
  <dcterms:modified xsi:type="dcterms:W3CDTF">2017-07-31T15:17:04Z</dcterms:modified>
</cp:coreProperties>
</file>