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pace\Projects\FET_IOTSVN\SourceCode\WS\XSD\UCM\"/>
    </mc:Choice>
  </mc:AlternateContent>
  <bookViews>
    <workbookView xWindow="0" yWindow="0" windowWidth="20490" windowHeight="9165" tabRatio="787" activeTab="10"/>
  </bookViews>
  <sheets>
    <sheet name="總表" sheetId="78" r:id="rId1"/>
    <sheet name="總表-BL" sheetId="115" state="hidden" r:id="rId2"/>
    <sheet name="總表-BL-new" sheetId="117" r:id="rId3"/>
    <sheet name="createOu" sheetId="25" r:id="rId4"/>
    <sheet name="changeOuService" sheetId="29" r:id="rId5"/>
    <sheet name="subChange" sheetId="86" r:id="rId6"/>
    <sheet name="updateOuParam" sheetId="110" r:id="rId7"/>
    <sheet name="createCustomer" sheetId="5" r:id="rId8"/>
    <sheet name="custChangeBillCycle" sheetId="28" r:id="rId9"/>
    <sheet name="custUpdateExtenalId" sheetId="105" r:id="rId10"/>
    <sheet name="createAccount" sheetId="3" r:id="rId11"/>
    <sheet name="acctUpdatePM" sheetId="33" r:id="rId12"/>
    <sheet name="acctUpdateExtenalId" sheetId="106" r:id="rId13"/>
    <sheet name="subCreate" sheetId="6" r:id="rId14"/>
    <sheet name="suspendSubscriber" sheetId="84" r:id="rId15"/>
    <sheet name="restoreSubscriber" sheetId="112" r:id="rId16"/>
    <sheet name="cancelSubscriber" sheetId="113" r:id="rId17"/>
    <sheet name="subChangeResource" sheetId="87" r:id="rId18"/>
    <sheet name="subChagneOu" sheetId="88" r:id="rId19"/>
    <sheet name="subUpdateStatusDate" sheetId="90" r:id="rId20"/>
    <sheet name="updateSubscriberOfferDate" sheetId="114" r:id="rId21"/>
    <sheet name="updateSubscriberParam" sheetId="111" r:id="rId22"/>
    <sheet name="subUpdateExtenalId" sheetId="107" r:id="rId23"/>
    <sheet name="updateProfile" sheetId="83" r:id="rId24"/>
    <sheet name="updateAttributeParam" sheetId="108" r:id="rId25"/>
    <sheet name="queryProfile" sheetId="82" r:id="rId26"/>
    <sheet name="queryPM" sheetId="93" r:id="rId27"/>
    <sheet name="queryCust" sheetId="94" r:id="rId28"/>
    <sheet name="queryAcct" sheetId="95" r:id="rId29"/>
    <sheet name="querySub" sheetId="96" r:id="rId30"/>
    <sheet name="queryOfferParam" sheetId="97" r:id="rId31"/>
    <sheet name="queryOuHierarchy" sheetId="98" r:id="rId32"/>
    <sheet name="queryActvOcMap" sheetId="99" r:id="rId33"/>
    <sheet name="queryPayTypeMap" sheetId="100" r:id="rId34"/>
    <sheet name="queryActvRsnMap" sheetId="101" r:id="rId35"/>
    <sheet name="queryActvStatusChk" sheetId="102" r:id="rId36"/>
    <sheet name="queryRsnCode" sheetId="103" r:id="rId37"/>
    <sheet name="queryCustomerType" sheetId="104" r:id="rId38"/>
    <sheet name="refresh" sheetId="116" r:id="rId39"/>
    <sheet name="固定共用" sheetId="76" r:id="rId40"/>
    <sheet name="共用" sheetId="71" r:id="rId41"/>
    <sheet name="profileInfo" sheetId="9" r:id="rId42"/>
    <sheet name="attributeParam" sheetId="109" r:id="rId43"/>
    <sheet name="ouInfo" sheetId="26" r:id="rId44"/>
    <sheet name="acctountInfo" sheetId="10" r:id="rId45"/>
    <sheet name="customerInfo" sheetId="12" r:id="rId46"/>
    <sheet name="paymethodInfo" sheetId="15" r:id="rId47"/>
    <sheet name="subscriberInfo" sheetId="13" r:id="rId48"/>
    <sheet name="offerInfo" sheetId="30" r:id="rId49"/>
    <sheet name="設定檔" sheetId="58" r:id="rId50"/>
  </sheets>
  <calcPr calcId="152511"/>
</workbook>
</file>

<file path=xl/calcChain.xml><?xml version="1.0" encoding="utf-8"?>
<calcChain xmlns="http://schemas.openxmlformats.org/spreadsheetml/2006/main">
  <c r="A13" i="13" l="1"/>
  <c r="A6" i="15" l="1"/>
  <c r="A11" i="13"/>
  <c r="A9" i="12"/>
  <c r="A12" i="10"/>
  <c r="A19" i="13" l="1"/>
  <c r="A13" i="12"/>
  <c r="A14" i="10"/>
  <c r="A13" i="26"/>
  <c r="A18" i="13"/>
  <c r="A12" i="12"/>
  <c r="A13" i="10"/>
  <c r="A16" i="13"/>
  <c r="A17" i="13"/>
  <c r="A8" i="10"/>
  <c r="A9" i="10"/>
  <c r="A10" i="10"/>
  <c r="A11" i="10"/>
  <c r="A6" i="10"/>
  <c r="A7" i="10"/>
  <c r="A6" i="12"/>
  <c r="A7" i="12"/>
  <c r="A8" i="12"/>
  <c r="A10" i="12"/>
  <c r="A11" i="12"/>
  <c r="A9" i="26"/>
  <c r="A10" i="26"/>
  <c r="A11" i="26"/>
  <c r="A12" i="26"/>
  <c r="A7" i="30" l="1"/>
  <c r="A15" i="9" l="1"/>
  <c r="B8" i="116" l="1"/>
  <c r="B9" i="116"/>
  <c r="B10" i="116"/>
  <c r="B11" i="116"/>
  <c r="B12" i="116"/>
  <c r="B13" i="116"/>
  <c r="B14" i="116"/>
  <c r="B15" i="116"/>
  <c r="B16" i="116"/>
  <c r="B17" i="116"/>
  <c r="B7" i="116"/>
  <c r="B6" i="116"/>
  <c r="A8" i="26" l="1"/>
  <c r="B7" i="114" l="1"/>
  <c r="B6" i="114"/>
  <c r="B7" i="113"/>
  <c r="B6" i="113"/>
  <c r="B7" i="112"/>
  <c r="B6" i="112"/>
  <c r="B8" i="111"/>
  <c r="B7" i="111"/>
  <c r="B8" i="110"/>
  <c r="B7" i="110"/>
  <c r="B7" i="108" l="1"/>
  <c r="B6" i="108"/>
  <c r="B6" i="104" l="1"/>
  <c r="B7" i="105"/>
  <c r="B6" i="105"/>
  <c r="B8" i="28"/>
  <c r="B7" i="28"/>
  <c r="B7" i="107"/>
  <c r="B6" i="107"/>
  <c r="B7" i="106"/>
  <c r="B6" i="106"/>
  <c r="B6" i="100" l="1"/>
  <c r="B6" i="101"/>
  <c r="B6" i="102"/>
  <c r="B6" i="103"/>
  <c r="B7" i="104"/>
  <c r="B7" i="103"/>
  <c r="B7" i="102"/>
  <c r="B7" i="101"/>
  <c r="B7" i="100"/>
  <c r="B7" i="99"/>
  <c r="B6" i="99"/>
  <c r="B6" i="98"/>
  <c r="B7" i="97"/>
  <c r="B6" i="97"/>
  <c r="B6" i="96"/>
  <c r="B6" i="95"/>
  <c r="B6" i="94"/>
  <c r="B7" i="93"/>
  <c r="B6" i="93"/>
  <c r="A6" i="71" l="1"/>
  <c r="A6" i="13"/>
  <c r="A7" i="13"/>
  <c r="A8" i="13"/>
  <c r="A9" i="13"/>
  <c r="A10" i="13"/>
  <c r="A12" i="13"/>
  <c r="A14" i="13"/>
  <c r="A15" i="13"/>
  <c r="A5" i="13"/>
  <c r="B7" i="83"/>
  <c r="B8" i="83"/>
  <c r="A3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14" i="9"/>
  <c r="B7" i="90" l="1"/>
  <c r="B6" i="90"/>
  <c r="B7" i="88"/>
  <c r="B6" i="88"/>
  <c r="B7" i="87"/>
  <c r="B6" i="87"/>
  <c r="B7" i="86"/>
  <c r="B6" i="86"/>
  <c r="B7" i="84"/>
  <c r="B6" i="84"/>
  <c r="B9" i="83"/>
  <c r="B6" i="83"/>
  <c r="B6" i="82" l="1"/>
  <c r="B7" i="82"/>
  <c r="A5" i="30" l="1"/>
  <c r="A6" i="30"/>
  <c r="A8" i="30"/>
  <c r="A9" i="30"/>
  <c r="A10" i="30"/>
  <c r="A34" i="58"/>
  <c r="A35" i="58"/>
  <c r="A36" i="58"/>
  <c r="A37" i="58"/>
  <c r="A38" i="58"/>
  <c r="A39" i="58"/>
  <c r="A33" i="58"/>
  <c r="A25" i="58"/>
  <c r="A26" i="58"/>
  <c r="A24" i="58"/>
  <c r="A15" i="58"/>
  <c r="A16" i="58"/>
  <c r="A17" i="58"/>
  <c r="A14" i="58"/>
  <c r="A6" i="58"/>
  <c r="A7" i="58"/>
  <c r="A5" i="58"/>
  <c r="A5" i="71"/>
  <c r="A8" i="15" l="1"/>
  <c r="B7" i="33"/>
  <c r="B6" i="33"/>
  <c r="B6" i="29"/>
  <c r="B7" i="29"/>
  <c r="A7" i="26"/>
  <c r="A6" i="26"/>
  <c r="B7" i="25"/>
  <c r="B6" i="25"/>
  <c r="B7" i="3"/>
  <c r="B6" i="3"/>
  <c r="B7" i="5"/>
  <c r="B6" i="5"/>
  <c r="B7" i="6"/>
  <c r="B6" i="6"/>
  <c r="A10" i="15"/>
  <c r="A11" i="15"/>
  <c r="A12" i="15"/>
  <c r="A13" i="15"/>
  <c r="A9" i="15"/>
  <c r="A14" i="15"/>
  <c r="A15" i="15"/>
  <c r="A16" i="15"/>
  <c r="A17" i="15"/>
  <c r="A18" i="15"/>
  <c r="A19" i="15"/>
  <c r="A20" i="15"/>
  <c r="A7" i="15"/>
</calcChain>
</file>

<file path=xl/sharedStrings.xml><?xml version="1.0" encoding="utf-8"?>
<sst xmlns="http://schemas.openxmlformats.org/spreadsheetml/2006/main" count="14186" uniqueCount="1777">
  <si>
    <t>API Name</t>
  </si>
  <si>
    <t>Description</t>
  </si>
  <si>
    <t>建立 Account</t>
  </si>
  <si>
    <t>I/O</t>
  </si>
  <si>
    <t>O</t>
  </si>
  <si>
    <t>I</t>
  </si>
  <si>
    <t>項次</t>
  </si>
  <si>
    <t>欄位說明(英文)</t>
  </si>
  <si>
    <t>欄位說明(中文)</t>
  </si>
  <si>
    <t>備註</t>
  </si>
  <si>
    <t>欄位型別</t>
  </si>
  <si>
    <t>Max Len</t>
  </si>
  <si>
    <t>Man-datory</t>
  </si>
  <si>
    <t>範例</t>
  </si>
  <si>
    <t>來源</t>
  </si>
  <si>
    <t>是否寫入TX</t>
  </si>
  <si>
    <t>paymethodInfo</t>
  </si>
  <si>
    <t>付款方式資訊</t>
  </si>
  <si>
    <t>詳paymethodInfo</t>
  </si>
  <si>
    <t>錯誤碼</t>
  </si>
  <si>
    <t>0000:成功</t>
  </si>
  <si>
    <t>錯誤訊息</t>
  </si>
  <si>
    <t>建立 Customer</t>
  </si>
  <si>
    <t>建立 Subscriber</t>
  </si>
  <si>
    <t>customerInfo</t>
  </si>
  <si>
    <t>subscriberInfo</t>
  </si>
  <si>
    <t>用戶主檔</t>
  </si>
  <si>
    <t>Name</t>
  </si>
  <si>
    <t>bp_id</t>
  </si>
  <si>
    <t>External ID</t>
  </si>
  <si>
    <t>cycle</t>
  </si>
  <si>
    <t>出帳週期</t>
  </si>
  <si>
    <t>ouId</t>
  </si>
  <si>
    <t>acctCategory</t>
  </si>
  <si>
    <t>effDate</t>
  </si>
  <si>
    <t>currency</t>
  </si>
  <si>
    <t>幣別</t>
  </si>
  <si>
    <t>custType</t>
  </si>
  <si>
    <t>busEntityId</t>
  </si>
  <si>
    <t>用戶主要資訊</t>
  </si>
  <si>
    <t>原因代碼</t>
  </si>
  <si>
    <t>primResParamCd</t>
  </si>
  <si>
    <t>用戶型態</t>
  </si>
  <si>
    <t>entityId</t>
  </si>
  <si>
    <t>付款資訊</t>
  </si>
  <si>
    <t>paymentMethod</t>
  </si>
  <si>
    <t>paymentType</t>
  </si>
  <si>
    <t>bankCode</t>
  </si>
  <si>
    <t>銀行代碼</t>
  </si>
  <si>
    <t>bankAcctNo</t>
  </si>
  <si>
    <t>銀行帳號</t>
  </si>
  <si>
    <t>bankBranchNo</t>
  </si>
  <si>
    <t>分行代碼</t>
  </si>
  <si>
    <t>bankAchCode</t>
  </si>
  <si>
    <t>holderId</t>
  </si>
  <si>
    <t>holderName</t>
  </si>
  <si>
    <t>creditCardType</t>
  </si>
  <si>
    <t>信用卡別</t>
  </si>
  <si>
    <t>creditCardNo</t>
  </si>
  <si>
    <t>信用卡號</t>
  </si>
  <si>
    <t>creditCardExpDate</t>
  </si>
  <si>
    <t>payMethodEffDate</t>
  </si>
  <si>
    <t>付款方式生效日期</t>
  </si>
  <si>
    <t>paymethodInfo</t>
    <phoneticPr fontId="26" type="noConversion"/>
  </si>
  <si>
    <r>
      <t>l</t>
    </r>
    <r>
      <rPr>
        <sz val="10"/>
        <rFont val="Arial"/>
        <family val="2"/>
      </rPr>
      <t>inkType</t>
    </r>
    <phoneticPr fontId="26" type="noConversion"/>
  </si>
  <si>
    <t>分類</t>
    <phoneticPr fontId="26" type="noConversion"/>
  </si>
  <si>
    <r>
      <t>e</t>
    </r>
    <r>
      <rPr>
        <sz val="10"/>
        <rFont val="Arial"/>
        <family val="2"/>
      </rPr>
      <t>lem1</t>
    </r>
    <phoneticPr fontId="26" type="noConversion"/>
  </si>
  <si>
    <r>
      <t>e</t>
    </r>
    <r>
      <rPr>
        <sz val="10"/>
        <rFont val="Arial"/>
        <family val="2"/>
      </rPr>
      <t>lem2</t>
    </r>
    <r>
      <rPr>
        <sz val="12"/>
        <color theme="1"/>
        <rFont val="新細明體"/>
        <family val="2"/>
        <charset val="136"/>
        <scheme val="minor"/>
      </rPr>
      <t/>
    </r>
  </si>
  <si>
    <r>
      <t>e</t>
    </r>
    <r>
      <rPr>
        <sz val="10"/>
        <rFont val="Arial"/>
        <family val="2"/>
      </rPr>
      <t>lem3</t>
    </r>
    <r>
      <rPr>
        <sz val="12"/>
        <color theme="1"/>
        <rFont val="新細明體"/>
        <family val="2"/>
        <charset val="136"/>
        <scheme val="minor"/>
      </rPr>
      <t/>
    </r>
  </si>
  <si>
    <r>
      <t>e</t>
    </r>
    <r>
      <rPr>
        <sz val="10"/>
        <rFont val="Arial"/>
        <family val="2"/>
      </rPr>
      <t>lem4</t>
    </r>
    <r>
      <rPr>
        <sz val="12"/>
        <color theme="1"/>
        <rFont val="新細明體"/>
        <family val="2"/>
        <charset val="136"/>
        <scheme val="minor"/>
      </rPr>
      <t/>
    </r>
  </si>
  <si>
    <r>
      <t>e</t>
    </r>
    <r>
      <rPr>
        <sz val="10"/>
        <rFont val="Arial"/>
        <family val="2"/>
      </rPr>
      <t>lem5</t>
    </r>
    <r>
      <rPr>
        <sz val="12"/>
        <color theme="1"/>
        <rFont val="新細明體"/>
        <family val="2"/>
        <charset val="136"/>
        <scheme val="minor"/>
      </rPr>
      <t/>
    </r>
  </si>
  <si>
    <r>
      <t>e</t>
    </r>
    <r>
      <rPr>
        <sz val="10"/>
        <rFont val="Arial"/>
        <family val="2"/>
      </rPr>
      <t>lem6</t>
    </r>
    <r>
      <rPr>
        <sz val="12"/>
        <color theme="1"/>
        <rFont val="新細明體"/>
        <family val="2"/>
        <charset val="136"/>
        <scheme val="minor"/>
      </rPr>
      <t/>
    </r>
  </si>
  <si>
    <r>
      <t>e</t>
    </r>
    <r>
      <rPr>
        <sz val="10"/>
        <rFont val="Arial"/>
        <family val="2"/>
      </rPr>
      <t>lem7</t>
    </r>
    <r>
      <rPr>
        <sz val="12"/>
        <color theme="1"/>
        <rFont val="新細明體"/>
        <family val="2"/>
        <charset val="136"/>
        <scheme val="minor"/>
      </rPr>
      <t/>
    </r>
  </si>
  <si>
    <r>
      <t>e</t>
    </r>
    <r>
      <rPr>
        <sz val="10"/>
        <rFont val="Arial"/>
        <family val="2"/>
      </rPr>
      <t>lem8</t>
    </r>
    <r>
      <rPr>
        <sz val="12"/>
        <color theme="1"/>
        <rFont val="新細明體"/>
        <family val="2"/>
        <charset val="136"/>
        <scheme val="minor"/>
      </rPr>
      <t/>
    </r>
  </si>
  <si>
    <r>
      <t>e</t>
    </r>
    <r>
      <rPr>
        <sz val="10"/>
        <rFont val="Arial"/>
        <family val="2"/>
      </rPr>
      <t>lem9</t>
    </r>
    <r>
      <rPr>
        <sz val="12"/>
        <color theme="1"/>
        <rFont val="新細明體"/>
        <family val="2"/>
        <charset val="136"/>
        <scheme val="minor"/>
      </rPr>
      <t/>
    </r>
  </si>
  <si>
    <r>
      <t>e</t>
    </r>
    <r>
      <rPr>
        <sz val="10"/>
        <rFont val="Arial"/>
        <family val="2"/>
      </rPr>
      <t>lem10</t>
    </r>
    <r>
      <rPr>
        <sz val="12"/>
        <color theme="1"/>
        <rFont val="新細明體"/>
        <family val="2"/>
        <charset val="136"/>
        <scheme val="minor"/>
      </rPr>
      <t/>
    </r>
  </si>
  <si>
    <r>
      <t>e</t>
    </r>
    <r>
      <rPr>
        <sz val="10"/>
        <rFont val="Arial"/>
        <family val="2"/>
      </rPr>
      <t>lem11</t>
    </r>
    <r>
      <rPr>
        <sz val="12"/>
        <color theme="1"/>
        <rFont val="新細明體"/>
        <family val="2"/>
        <charset val="136"/>
        <scheme val="minor"/>
      </rPr>
      <t/>
    </r>
  </si>
  <si>
    <r>
      <t>e</t>
    </r>
    <r>
      <rPr>
        <sz val="10"/>
        <rFont val="Arial"/>
        <family val="2"/>
      </rPr>
      <t>lem12</t>
    </r>
    <r>
      <rPr>
        <sz val="12"/>
        <color theme="1"/>
        <rFont val="新細明體"/>
        <family val="2"/>
        <charset val="136"/>
        <scheme val="minor"/>
      </rPr>
      <t/>
    </r>
  </si>
  <si>
    <r>
      <t>e</t>
    </r>
    <r>
      <rPr>
        <sz val="10"/>
        <rFont val="Arial"/>
        <family val="2"/>
      </rPr>
      <t>lem13</t>
    </r>
    <r>
      <rPr>
        <sz val="12"/>
        <color theme="1"/>
        <rFont val="新細明體"/>
        <family val="2"/>
        <charset val="136"/>
        <scheme val="minor"/>
      </rPr>
      <t/>
    </r>
  </si>
  <si>
    <r>
      <t>e</t>
    </r>
    <r>
      <rPr>
        <sz val="10"/>
        <rFont val="Arial"/>
        <family val="2"/>
      </rPr>
      <t>lem14</t>
    </r>
    <r>
      <rPr>
        <sz val="12"/>
        <color theme="1"/>
        <rFont val="新細明體"/>
        <family val="2"/>
        <charset val="136"/>
        <scheme val="minor"/>
      </rPr>
      <t/>
    </r>
  </si>
  <si>
    <r>
      <t>e</t>
    </r>
    <r>
      <rPr>
        <sz val="10"/>
        <rFont val="Arial"/>
        <family val="2"/>
      </rPr>
      <t>lem15</t>
    </r>
    <r>
      <rPr>
        <sz val="12"/>
        <color theme="1"/>
        <rFont val="新細明體"/>
        <family val="2"/>
        <charset val="136"/>
        <scheme val="minor"/>
      </rPr>
      <t/>
    </r>
  </si>
  <si>
    <t>自定義欄位</t>
    <phoneticPr fontId="26" type="noConversion"/>
  </si>
  <si>
    <t>CHANNEL_ID</t>
    <phoneticPr fontId="30" type="noConversion"/>
  </si>
  <si>
    <t>異動者ID</t>
    <phoneticPr fontId="26" type="noConversion"/>
  </si>
  <si>
    <t>profileNameInfo</t>
    <phoneticPr fontId="26" type="noConversion"/>
  </si>
  <si>
    <t>profileAddrInfo</t>
    <phoneticPr fontId="26" type="noConversion"/>
  </si>
  <si>
    <r>
      <t>Account</t>
    </r>
    <r>
      <rPr>
        <sz val="10"/>
        <rFont val="細明體"/>
        <family val="3"/>
        <charset val="136"/>
      </rPr>
      <t>主要欄位</t>
    </r>
    <phoneticPr fontId="26" type="noConversion"/>
  </si>
  <si>
    <t>客戶主要資訊</t>
    <phoneticPr fontId="26" type="noConversion"/>
  </si>
  <si>
    <r>
      <t>e</t>
    </r>
    <r>
      <rPr>
        <sz val="10"/>
        <rFont val="Arial"/>
        <family val="2"/>
      </rPr>
      <t>lem16</t>
    </r>
    <r>
      <rPr>
        <sz val="12"/>
        <color theme="1"/>
        <rFont val="新細明體"/>
        <family val="2"/>
        <charset val="136"/>
        <scheme val="minor"/>
      </rPr>
      <t/>
    </r>
  </si>
  <si>
    <r>
      <t>e</t>
    </r>
    <r>
      <rPr>
        <sz val="10"/>
        <rFont val="Arial"/>
        <family val="2"/>
      </rPr>
      <t>lem17</t>
    </r>
    <r>
      <rPr>
        <sz val="12"/>
        <color theme="1"/>
        <rFont val="新細明體"/>
        <family val="2"/>
        <charset val="136"/>
        <scheme val="minor"/>
      </rPr>
      <t/>
    </r>
  </si>
  <si>
    <r>
      <t>e</t>
    </r>
    <r>
      <rPr>
        <sz val="10"/>
        <rFont val="Arial"/>
        <family val="2"/>
      </rPr>
      <t>lem18</t>
    </r>
    <r>
      <rPr>
        <sz val="12"/>
        <color theme="1"/>
        <rFont val="新細明體"/>
        <family val="2"/>
        <charset val="136"/>
        <scheme val="minor"/>
      </rPr>
      <t/>
    </r>
  </si>
  <si>
    <r>
      <t>e</t>
    </r>
    <r>
      <rPr>
        <sz val="10"/>
        <rFont val="Arial"/>
        <family val="2"/>
      </rPr>
      <t>lem19</t>
    </r>
    <r>
      <rPr>
        <sz val="12"/>
        <color theme="1"/>
        <rFont val="新細明體"/>
        <family val="2"/>
        <charset val="136"/>
        <scheme val="minor"/>
      </rPr>
      <t/>
    </r>
  </si>
  <si>
    <r>
      <t>e</t>
    </r>
    <r>
      <rPr>
        <sz val="10"/>
        <rFont val="Arial"/>
        <family val="2"/>
      </rPr>
      <t>lem20</t>
    </r>
    <r>
      <rPr>
        <sz val="12"/>
        <color theme="1"/>
        <rFont val="新細明體"/>
        <family val="2"/>
        <charset val="136"/>
        <scheme val="minor"/>
      </rPr>
      <t/>
    </r>
  </si>
  <si>
    <t>帳戶Name相關資訊</t>
    <phoneticPr fontId="26" type="noConversion"/>
  </si>
  <si>
    <t>帳戶Addr相關資訊</t>
    <phoneticPr fontId="26" type="noConversion"/>
  </si>
  <si>
    <t>客戶主檔</t>
    <phoneticPr fontId="26" type="noConversion"/>
  </si>
  <si>
    <t>Name相關資訊</t>
    <phoneticPr fontId="26" type="noConversion"/>
  </si>
  <si>
    <t>Addr相關資訊</t>
    <phoneticPr fontId="26" type="noConversion"/>
  </si>
  <si>
    <t>Service</t>
  </si>
  <si>
    <t>Activity</t>
  </si>
  <si>
    <t>Customer</t>
  </si>
  <si>
    <t>Account</t>
  </si>
  <si>
    <t>Query</t>
  </si>
  <si>
    <t>查詢客戶付款方式</t>
  </si>
  <si>
    <t>查詢帳戶主檔資料</t>
  </si>
  <si>
    <t>FY_TB_CM_PROF</t>
    <phoneticPr fontId="26" type="noConversion"/>
  </si>
  <si>
    <t>paymentCategory</t>
  </si>
  <si>
    <t>bankAcctType</t>
  </si>
  <si>
    <t>扣款方式</t>
  </si>
  <si>
    <t>POST/PRE</t>
  </si>
  <si>
    <t>Date</t>
  </si>
  <si>
    <t>Long</t>
  </si>
  <si>
    <t>String</t>
  </si>
  <si>
    <t>rsnCode</t>
  </si>
  <si>
    <t>API Name</t>
    <phoneticPr fontId="26" type="noConversion"/>
  </si>
  <si>
    <t>offerId</t>
  </si>
  <si>
    <t>客戶類別</t>
  </si>
  <si>
    <t>生效日期</t>
  </si>
  <si>
    <t>失效日期</t>
  </si>
  <si>
    <r>
      <rPr>
        <sz val="10"/>
        <rFont val="細明體"/>
        <family val="3"/>
        <charset val="136"/>
      </rPr>
      <t>建立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Ou</t>
    </r>
    <phoneticPr fontId="26" type="noConversion"/>
  </si>
  <si>
    <t>parentOuId</t>
  </si>
  <si>
    <t>OrgUnit ID</t>
  </si>
  <si>
    <r>
      <rPr>
        <sz val="10"/>
        <color theme="1"/>
        <rFont val="細明體"/>
        <family val="3"/>
        <charset val="136"/>
      </rPr>
      <t>上一層</t>
    </r>
    <r>
      <rPr>
        <sz val="10"/>
        <color theme="1"/>
        <rFont val="Times New Roman"/>
        <family val="1"/>
      </rPr>
      <t>OU_ID</t>
    </r>
  </si>
  <si>
    <t>OFFER_PARAMETER欄位</t>
    <phoneticPr fontId="26" type="noConversion"/>
  </si>
  <si>
    <t>String</t>
    <phoneticPr fontId="26" type="noConversion"/>
  </si>
  <si>
    <t>offerParam</t>
  </si>
  <si>
    <t>offer Param</t>
    <phoneticPr fontId="26" type="noConversion"/>
  </si>
  <si>
    <t>修改出帳週期</t>
    <phoneticPr fontId="26" type="noConversion"/>
  </si>
  <si>
    <t>Man-datory</t>
    <phoneticPr fontId="26" type="noConversion"/>
  </si>
  <si>
    <r>
      <rPr>
        <u/>
        <sz val="10"/>
        <color theme="10"/>
        <rFont val="新細明體"/>
        <family val="1"/>
        <charset val="136"/>
      </rPr>
      <t>詳</t>
    </r>
    <r>
      <rPr>
        <u/>
        <sz val="10"/>
        <color theme="10"/>
        <rFont val="Arial"/>
        <family val="2"/>
      </rPr>
      <t>offerParam</t>
    </r>
    <phoneticPr fontId="26" type="noConversion"/>
  </si>
  <si>
    <t>offerInstanceId</t>
  </si>
  <si>
    <t>更新付款方式</t>
    <phoneticPr fontId="26" type="noConversion"/>
  </si>
  <si>
    <t>l9Item</t>
  </si>
  <si>
    <r>
      <rPr>
        <u/>
        <sz val="10"/>
        <color theme="10"/>
        <rFont val="新細明體"/>
        <family val="1"/>
        <charset val="136"/>
      </rPr>
      <t>詳</t>
    </r>
    <r>
      <rPr>
        <u/>
        <sz val="10"/>
        <color theme="10"/>
        <rFont val="Arial"/>
        <family val="2"/>
      </rPr>
      <t>offerInfo</t>
    </r>
    <phoneticPr fontId="26" type="noConversion"/>
  </si>
  <si>
    <t>resourceParam</t>
  </si>
  <si>
    <t>Resource Parameter Name欄位</t>
    <phoneticPr fontId="26" type="noConversion"/>
  </si>
  <si>
    <t>resourcePrmCd</t>
  </si>
  <si>
    <t>resourceValue</t>
  </si>
  <si>
    <t>resource Param</t>
    <phoneticPr fontId="26" type="noConversion"/>
  </si>
  <si>
    <t>ouInfo</t>
  </si>
  <si>
    <t>ouInfo</t>
    <phoneticPr fontId="26" type="noConversion"/>
  </si>
  <si>
    <r>
      <rPr>
        <u/>
        <sz val="10"/>
        <color theme="10"/>
        <rFont val="新細明體"/>
        <family val="1"/>
        <charset val="136"/>
      </rPr>
      <t>詳</t>
    </r>
    <r>
      <rPr>
        <u/>
        <sz val="10"/>
        <color theme="10"/>
        <rFont val="Arial"/>
        <family val="2"/>
      </rPr>
      <t>customerInfo</t>
    </r>
  </si>
  <si>
    <t>分頁</t>
    <phoneticPr fontId="26" type="noConversion"/>
  </si>
  <si>
    <t>int</t>
    <phoneticPr fontId="26" type="noConversion"/>
  </si>
  <si>
    <t>actvCode</t>
  </si>
  <si>
    <t>ocId</t>
  </si>
  <si>
    <t>chargeCode</t>
  </si>
  <si>
    <t>異動代碼</t>
    <phoneticPr fontId="30" type="noConversion"/>
  </si>
  <si>
    <t>OC ID</t>
    <phoneticPr fontId="30" type="noConversion"/>
  </si>
  <si>
    <t>Charge Code</t>
    <phoneticPr fontId="30" type="noConversion"/>
  </si>
  <si>
    <t>actvOcMapInfo</t>
  </si>
  <si>
    <t>申裝異動一次性費用對照檔</t>
    <phoneticPr fontId="26" type="noConversion"/>
  </si>
  <si>
    <t>description</t>
  </si>
  <si>
    <t>原因代碼</t>
    <phoneticPr fontId="30" type="noConversion"/>
  </si>
  <si>
    <t>說明</t>
    <phoneticPr fontId="30" type="noConversion"/>
  </si>
  <si>
    <r>
      <t>OU</t>
    </r>
    <r>
      <rPr>
        <sz val="10"/>
        <color rgb="FF000000"/>
        <rFont val="細明體"/>
        <family val="3"/>
        <charset val="136"/>
      </rPr>
      <t>主要欄位</t>
    </r>
  </si>
  <si>
    <t>offerInfo</t>
  </si>
  <si>
    <t>付款方式</t>
    <phoneticPr fontId="30" type="noConversion"/>
  </si>
  <si>
    <t>付款類別</t>
    <phoneticPr fontId="30" type="noConversion"/>
  </si>
  <si>
    <t>說明</t>
    <phoneticPr fontId="30" type="noConversion"/>
  </si>
  <si>
    <t>不可執行該異動的狀態</t>
    <phoneticPr fontId="30" type="noConversion"/>
  </si>
  <si>
    <t>客戶種類</t>
    <phoneticPr fontId="30" type="noConversion"/>
  </si>
  <si>
    <t>客戶種類介紹</t>
    <phoneticPr fontId="30" type="noConversion"/>
  </si>
  <si>
    <t>POST/PRE PAY</t>
    <phoneticPr fontId="30" type="noConversion"/>
  </si>
  <si>
    <t>預設扣款方式</t>
    <phoneticPr fontId="30" type="noConversion"/>
  </si>
  <si>
    <t>預設Payment類別</t>
    <phoneticPr fontId="30" type="noConversion"/>
  </si>
  <si>
    <t>預設due day</t>
    <phoneticPr fontId="30" type="noConversion"/>
  </si>
  <si>
    <t>預設customer_sub_type</t>
    <phoneticPr fontId="30" type="noConversion"/>
  </si>
  <si>
    <t>共用設定檔</t>
    <phoneticPr fontId="26" type="noConversion"/>
  </si>
  <si>
    <t>status</t>
  </si>
  <si>
    <t>Actv_Status_Chk</t>
  </si>
  <si>
    <t>查詢付款方式/付款類別對照檔</t>
    <phoneticPr fontId="26" type="noConversion"/>
  </si>
  <si>
    <t>查詢customer 種類(包含設定account default值)</t>
    <phoneticPr fontId="26" type="noConversion"/>
  </si>
  <si>
    <t>customerType</t>
  </si>
  <si>
    <t>custtpDesc</t>
  </si>
  <si>
    <t>pymCategory</t>
  </si>
  <si>
    <t>defPymMtd</t>
  </si>
  <si>
    <t>defPymTp</t>
  </si>
  <si>
    <t>billDefDueDays</t>
  </si>
  <si>
    <t>dfltSubType</t>
  </si>
  <si>
    <t>ouLevel</t>
    <phoneticPr fontId="26" type="noConversion"/>
  </si>
  <si>
    <r>
      <t>ou</t>
    </r>
    <r>
      <rPr>
        <sz val="10"/>
        <color theme="1"/>
        <rFont val="細明體"/>
        <family val="3"/>
        <charset val="136"/>
      </rPr>
      <t>階層</t>
    </r>
    <phoneticPr fontId="26" type="noConversion"/>
  </si>
  <si>
    <t>ou主要資訊</t>
    <phoneticPr fontId="26" type="noConversion"/>
  </si>
  <si>
    <t>entityId</t>
    <phoneticPr fontId="26" type="noConversion"/>
  </si>
  <si>
    <t>主要ID</t>
    <phoneticPr fontId="26" type="noConversion"/>
  </si>
  <si>
    <t>entityIdInfo</t>
    <phoneticPr fontId="26" type="noConversion"/>
  </si>
  <si>
    <r>
      <t>CUST_ID</t>
    </r>
    <r>
      <rPr>
        <sz val="10"/>
        <color theme="1"/>
        <rFont val="細明體"/>
        <family val="3"/>
        <charset val="136"/>
      </rPr>
      <t>相關資訊</t>
    </r>
    <phoneticPr fontId="26" type="noConversion"/>
  </si>
  <si>
    <r>
      <t>Acct_id</t>
    </r>
    <r>
      <rPr>
        <sz val="10"/>
        <color theme="1"/>
        <rFont val="細明體"/>
        <family val="3"/>
        <charset val="136"/>
      </rPr>
      <t>相關資訊</t>
    </r>
    <phoneticPr fontId="26" type="noConversion"/>
  </si>
  <si>
    <r>
      <t>i</t>
    </r>
    <r>
      <rPr>
        <sz val="10"/>
        <rFont val="Arial"/>
        <family val="2"/>
      </rPr>
      <t xml:space="preserve">d </t>
    </r>
    <r>
      <rPr>
        <sz val="10"/>
        <rFont val="細明體"/>
        <family val="3"/>
        <charset val="136"/>
      </rPr>
      <t>相關欄位</t>
    </r>
    <phoneticPr fontId="26" type="noConversion"/>
  </si>
  <si>
    <r>
      <t xml:space="preserve">id </t>
    </r>
    <r>
      <rPr>
        <sz val="10"/>
        <color rgb="FF000000"/>
        <rFont val="細明體"/>
        <family val="3"/>
        <charset val="136"/>
      </rPr>
      <t>相關欄位</t>
    </r>
  </si>
  <si>
    <r>
      <rPr>
        <u/>
        <sz val="10"/>
        <color theme="10"/>
        <rFont val="新細明體"/>
        <family val="1"/>
        <charset val="136"/>
      </rPr>
      <t>詳</t>
    </r>
    <r>
      <rPr>
        <u/>
        <sz val="10"/>
        <color theme="10"/>
        <rFont val="Arial"/>
        <family val="2"/>
      </rPr>
      <t>resourceParam</t>
    </r>
    <phoneticPr fontId="26" type="noConversion"/>
  </si>
  <si>
    <t>日期相關欄位</t>
  </si>
  <si>
    <t>日期相關欄位</t>
    <phoneticPr fontId="26" type="noConversion"/>
  </si>
  <si>
    <t>String</t>
    <phoneticPr fontId="26" type="noConversion"/>
  </si>
  <si>
    <t>訊息內容</t>
    <phoneticPr fontId="26" type="noConversion"/>
  </si>
  <si>
    <t>msgInfo</t>
    <phoneticPr fontId="26" type="noConversion"/>
  </si>
  <si>
    <t>原因相關欄位</t>
    <phoneticPr fontId="26" type="noConversion"/>
  </si>
  <si>
    <t>日期相關欄位(即effData/endDate)</t>
    <phoneticPr fontId="26" type="noConversion"/>
  </si>
  <si>
    <t>msgInfo</t>
    <phoneticPr fontId="26" type="noConversion"/>
  </si>
  <si>
    <r>
      <t>D</t>
    </r>
    <r>
      <rPr>
        <sz val="10"/>
        <color rgb="FF000000"/>
        <rFont val="Arial"/>
        <family val="2"/>
      </rPr>
      <t>omain</t>
    </r>
    <phoneticPr fontId="26" type="noConversion"/>
  </si>
  <si>
    <t>offerParam</t>
    <phoneticPr fontId="26" type="noConversion"/>
  </si>
  <si>
    <t>resourceParam</t>
    <phoneticPr fontId="26" type="noConversion"/>
  </si>
  <si>
    <t>externalId</t>
    <phoneticPr fontId="26" type="noConversion"/>
  </si>
  <si>
    <r>
      <t xml:space="preserve">ID </t>
    </r>
    <r>
      <rPr>
        <sz val="10"/>
        <color rgb="FF000000"/>
        <rFont val="細明體"/>
        <family val="3"/>
        <charset val="136"/>
      </rPr>
      <t>主要欄位, 即custId/externalId</t>
    </r>
    <phoneticPr fontId="26" type="noConversion"/>
  </si>
  <si>
    <t>cycleInfo</t>
    <phoneticPr fontId="26" type="noConversion"/>
  </si>
  <si>
    <t>出帳週期相關欄位</t>
    <phoneticPr fontId="26" type="noConversion"/>
  </si>
  <si>
    <t>cycleInfo</t>
    <phoneticPr fontId="26" type="noConversion"/>
  </si>
  <si>
    <t>出帳周期欄位</t>
    <phoneticPr fontId="26" type="noConversion"/>
  </si>
  <si>
    <t>Domain</t>
    <phoneticPr fontId="26" type="noConversion"/>
  </si>
  <si>
    <t>customerInfo</t>
    <phoneticPr fontId="26" type="noConversion"/>
  </si>
  <si>
    <t>customerIdInfo</t>
    <phoneticPr fontId="26" type="noConversion"/>
  </si>
  <si>
    <t>Name</t>
    <phoneticPr fontId="26" type="noConversion"/>
  </si>
  <si>
    <r>
      <rPr>
        <sz val="10"/>
        <color rgb="FF000000"/>
        <rFont val="新細明體"/>
        <family val="1"/>
        <charset val="136"/>
      </rPr>
      <t>詳下表</t>
    </r>
    <r>
      <rPr>
        <sz val="10"/>
        <color rgb="FF000000"/>
        <rFont val="Arial"/>
        <family val="2"/>
      </rPr>
      <t xml:space="preserve"> : customerInfo</t>
    </r>
    <phoneticPr fontId="26" type="noConversion"/>
  </si>
  <si>
    <r>
      <rPr>
        <sz val="10"/>
        <color rgb="FF000000"/>
        <rFont val="新細明體"/>
        <family val="1"/>
        <charset val="136"/>
      </rPr>
      <t>詳下表</t>
    </r>
    <r>
      <rPr>
        <sz val="10"/>
        <color rgb="FF000000"/>
        <rFont val="Arial"/>
        <family val="2"/>
      </rPr>
      <t xml:space="preserve"> : customerIdInfo</t>
    </r>
    <phoneticPr fontId="26" type="noConversion"/>
  </si>
  <si>
    <r>
      <rPr>
        <sz val="10"/>
        <color rgb="FF000000"/>
        <rFont val="新細明體"/>
        <family val="1"/>
        <charset val="136"/>
      </rPr>
      <t>詳下表</t>
    </r>
    <r>
      <rPr>
        <sz val="10"/>
        <color rgb="FF000000"/>
        <rFont val="Arial"/>
        <family val="2"/>
      </rPr>
      <t xml:space="preserve"> : cycleInfo</t>
    </r>
    <phoneticPr fontId="26" type="noConversion"/>
  </si>
  <si>
    <t>createCustomerInfo</t>
    <phoneticPr fontId="26" type="noConversion"/>
  </si>
  <si>
    <t>createCustomerInfo</t>
    <phoneticPr fontId="26" type="noConversion"/>
  </si>
  <si>
    <t>訊息資訊</t>
    <phoneticPr fontId="26" type="noConversion"/>
  </si>
  <si>
    <t>accountInfo</t>
    <phoneticPr fontId="26" type="noConversion"/>
  </si>
  <si>
    <t>paymethodInfo</t>
    <phoneticPr fontId="26" type="noConversion"/>
  </si>
  <si>
    <t>createAccountInfo</t>
    <phoneticPr fontId="26" type="noConversion"/>
  </si>
  <si>
    <r>
      <t xml:space="preserve">ID </t>
    </r>
    <r>
      <rPr>
        <sz val="10"/>
        <color rgb="FF000000"/>
        <rFont val="細明體"/>
        <family val="3"/>
        <charset val="136"/>
      </rPr>
      <t>主要欄位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細明體"/>
        <family val="3"/>
        <charset val="136"/>
      </rPr>
      <t>即</t>
    </r>
    <r>
      <rPr>
        <sz val="10"/>
        <color rgb="FF000000"/>
        <rFont val="Arial"/>
        <family val="2"/>
      </rPr>
      <t>accountId/externalId</t>
    </r>
    <phoneticPr fontId="26" type="noConversion"/>
  </si>
  <si>
    <t>用戶主檔</t>
    <phoneticPr fontId="26" type="noConversion"/>
  </si>
  <si>
    <t>帳戶資訊</t>
    <phoneticPr fontId="26" type="noConversion"/>
  </si>
  <si>
    <t>帳戶主要資訊</t>
    <phoneticPr fontId="26" type="noConversion"/>
  </si>
  <si>
    <r>
      <rPr>
        <u/>
        <sz val="10"/>
        <color theme="10"/>
        <rFont val="細明體"/>
        <family val="3"/>
        <charset val="136"/>
      </rPr>
      <t>詳</t>
    </r>
    <r>
      <rPr>
        <u/>
        <sz val="10"/>
        <color theme="10"/>
        <rFont val="Arial"/>
        <family val="2"/>
      </rPr>
      <t>accountInfo</t>
    </r>
    <phoneticPr fontId="26" type="noConversion"/>
  </si>
  <si>
    <t>accountIdInfo</t>
    <phoneticPr fontId="26" type="noConversion"/>
  </si>
  <si>
    <t>詳下表 : accountIdInfo</t>
    <phoneticPr fontId="26" type="noConversion"/>
  </si>
  <si>
    <t>activityReason</t>
    <phoneticPr fontId="26" type="noConversion"/>
  </si>
  <si>
    <t>文字說明</t>
    <phoneticPr fontId="26" type="noConversion"/>
  </si>
  <si>
    <t>userText</t>
    <phoneticPr fontId="26" type="noConversion"/>
  </si>
  <si>
    <t>Writalbe</t>
    <phoneticPr fontId="26" type="noConversion"/>
  </si>
  <si>
    <t>Y</t>
    <phoneticPr fontId="26" type="noConversion"/>
  </si>
  <si>
    <t>Object Name</t>
    <phoneticPr fontId="26" type="noConversion"/>
  </si>
  <si>
    <t>說明</t>
    <phoneticPr fontId="26" type="noConversion"/>
  </si>
  <si>
    <r>
      <t>是否需s</t>
    </r>
    <r>
      <rPr>
        <sz val="12"/>
        <color theme="1"/>
        <rFont val="新細明體"/>
        <family val="2"/>
        <charset val="136"/>
        <scheme val="minor"/>
      </rPr>
      <t>ync Data</t>
    </r>
    <phoneticPr fontId="26" type="noConversion"/>
  </si>
  <si>
    <t>UBL</t>
    <phoneticPr fontId="26" type="noConversion"/>
  </si>
  <si>
    <t>HRater</t>
    <phoneticPr fontId="26" type="noConversion"/>
  </si>
  <si>
    <r>
      <t>查詢客戶</t>
    </r>
    <r>
      <rPr>
        <sz val="10"/>
        <rFont val="Calibri"/>
        <family val="2"/>
      </rPr>
      <t>Profile</t>
    </r>
    <r>
      <rPr>
        <sz val="10"/>
        <rFont val="新細明體"/>
        <family val="1"/>
        <charset val="136"/>
      </rPr>
      <t>資料</t>
    </r>
    <r>
      <rPr>
        <sz val="10"/>
        <rFont val="Calibri"/>
        <family val="2"/>
      </rPr>
      <t>-Name</t>
    </r>
    <phoneticPr fontId="26" type="noConversion"/>
  </si>
  <si>
    <r>
      <t>查詢客戶</t>
    </r>
    <r>
      <rPr>
        <sz val="10"/>
        <rFont val="Calibri"/>
        <family val="2"/>
      </rPr>
      <t>Profile</t>
    </r>
    <r>
      <rPr>
        <sz val="10"/>
        <rFont val="新細明體"/>
        <family val="1"/>
        <charset val="136"/>
      </rPr>
      <t>資料</t>
    </r>
    <r>
      <rPr>
        <sz val="10"/>
        <rFont val="Calibri"/>
        <family val="2"/>
      </rPr>
      <t>-Addr</t>
    </r>
    <phoneticPr fontId="26" type="noConversion"/>
  </si>
  <si>
    <r>
      <t>查詢客戶</t>
    </r>
    <r>
      <rPr>
        <sz val="10"/>
        <rFont val="Calibri"/>
        <family val="2"/>
      </rPr>
      <t>Profile</t>
    </r>
    <r>
      <rPr>
        <sz val="10"/>
        <rFont val="新細明體"/>
        <family val="2"/>
        <charset val="136"/>
      </rPr>
      <t>歷史</t>
    </r>
    <r>
      <rPr>
        <sz val="10"/>
        <rFont val="新細明體"/>
        <family val="1"/>
        <charset val="136"/>
      </rPr>
      <t>資料</t>
    </r>
    <r>
      <rPr>
        <sz val="10"/>
        <rFont val="Calibri"/>
        <family val="2"/>
      </rPr>
      <t>-Name</t>
    </r>
    <phoneticPr fontId="26" type="noConversion"/>
  </si>
  <si>
    <r>
      <t>查詢客戶</t>
    </r>
    <r>
      <rPr>
        <sz val="10"/>
        <rFont val="Calibri"/>
        <family val="2"/>
      </rPr>
      <t>Profile</t>
    </r>
    <r>
      <rPr>
        <sz val="10"/>
        <rFont val="新細明體"/>
        <family val="2"/>
        <charset val="136"/>
      </rPr>
      <t>歷史</t>
    </r>
    <r>
      <rPr>
        <sz val="10"/>
        <rFont val="新細明體"/>
        <family val="1"/>
        <charset val="136"/>
      </rPr>
      <t>資料</t>
    </r>
    <r>
      <rPr>
        <sz val="10"/>
        <rFont val="Calibri"/>
        <family val="2"/>
      </rPr>
      <t>-Addr</t>
    </r>
    <phoneticPr fontId="26" type="noConversion"/>
  </si>
  <si>
    <r>
      <t>查詢客戶</t>
    </r>
    <r>
      <rPr>
        <sz val="10"/>
        <rFont val="Calibri"/>
        <family val="2"/>
      </rPr>
      <t>Offer</t>
    </r>
    <r>
      <rPr>
        <sz val="10"/>
        <rFont val="新細明體"/>
        <family val="1"/>
        <charset val="136"/>
      </rPr>
      <t>資料</t>
    </r>
    <phoneticPr fontId="26" type="noConversion"/>
  </si>
  <si>
    <t>查詢OU Hierarchy</t>
    <phoneticPr fontId="26" type="noConversion"/>
  </si>
  <si>
    <t>查詢客戶主檔資料</t>
    <phoneticPr fontId="26" type="noConversion"/>
  </si>
  <si>
    <t>查詢申裝異動一次性費用對照檔</t>
    <phoneticPr fontId="30" type="noConversion"/>
  </si>
  <si>
    <r>
      <rPr>
        <sz val="10"/>
        <color rgb="FF000000"/>
        <rFont val="細明體"/>
        <family val="3"/>
        <charset val="136"/>
      </rPr>
      <t>查詢付款方式</t>
    </r>
    <r>
      <rPr>
        <sz val="10"/>
        <color rgb="FF000000"/>
        <rFont val="Arial"/>
        <family val="2"/>
      </rPr>
      <t>/</t>
    </r>
    <r>
      <rPr>
        <sz val="10"/>
        <color rgb="FF000000"/>
        <rFont val="細明體"/>
        <family val="3"/>
        <charset val="136"/>
      </rPr>
      <t>付款類別對照檔</t>
    </r>
    <phoneticPr fontId="30" type="noConversion"/>
  </si>
  <si>
    <r>
      <rPr>
        <sz val="10"/>
        <color rgb="FF000000"/>
        <rFont val="細明體"/>
        <family val="3"/>
        <charset val="136"/>
      </rPr>
      <t>查詢異動類別</t>
    </r>
    <r>
      <rPr>
        <sz val="10"/>
        <color rgb="FF000000"/>
        <rFont val="Arial"/>
        <family val="2"/>
      </rPr>
      <t>/</t>
    </r>
    <r>
      <rPr>
        <sz val="10"/>
        <color rgb="FF000000"/>
        <rFont val="細明體"/>
        <family val="3"/>
        <charset val="136"/>
      </rPr>
      <t>異動原因對照檔</t>
    </r>
    <phoneticPr fontId="30" type="noConversion"/>
  </si>
  <si>
    <t>查詢異動狀態檢核設定檔</t>
    <phoneticPr fontId="30" type="noConversion"/>
  </si>
  <si>
    <t>查詢異動原因設定檔</t>
    <phoneticPr fontId="30" type="noConversion"/>
  </si>
  <si>
    <r>
      <rPr>
        <sz val="10"/>
        <color rgb="FF000000"/>
        <rFont val="細明體"/>
        <family val="3"/>
        <charset val="136"/>
      </rPr>
      <t>查詢</t>
    </r>
    <r>
      <rPr>
        <sz val="10"/>
        <color rgb="FF000000"/>
        <rFont val="Arial"/>
        <family val="2"/>
      </rPr>
      <t xml:space="preserve">customer </t>
    </r>
    <r>
      <rPr>
        <sz val="10"/>
        <color rgb="FF000000"/>
        <rFont val="細明體"/>
        <family val="3"/>
        <charset val="136"/>
      </rPr>
      <t>種類</t>
    </r>
    <r>
      <rPr>
        <sz val="10"/>
        <color rgb="FF000000"/>
        <rFont val="Arial"/>
        <family val="2"/>
      </rPr>
      <t>(</t>
    </r>
    <r>
      <rPr>
        <sz val="10"/>
        <color rgb="FF000000"/>
        <rFont val="細明體"/>
        <family val="3"/>
        <charset val="136"/>
      </rPr>
      <t>包含設定</t>
    </r>
    <r>
      <rPr>
        <sz val="10"/>
        <color rgb="FF000000"/>
        <rFont val="Arial"/>
        <family val="2"/>
      </rPr>
      <t>account default</t>
    </r>
    <r>
      <rPr>
        <sz val="10"/>
        <color rgb="FF000000"/>
        <rFont val="細明體"/>
        <family val="3"/>
        <charset val="136"/>
      </rPr>
      <t>值</t>
    </r>
    <r>
      <rPr>
        <sz val="10"/>
        <color rgb="FF000000"/>
        <rFont val="Arial"/>
        <family val="2"/>
      </rPr>
      <t>)</t>
    </r>
    <phoneticPr fontId="30" type="noConversion"/>
  </si>
  <si>
    <t>異動使用-</t>
    <phoneticPr fontId="26" type="noConversion"/>
  </si>
  <si>
    <t>查詢使用-</t>
    <phoneticPr fontId="26" type="noConversion"/>
  </si>
  <si>
    <r>
      <t>每個</t>
    </r>
    <r>
      <rPr>
        <sz val="10"/>
        <rFont val="Arial"/>
        <family val="2"/>
      </rPr>
      <t xml:space="preserve">Table </t>
    </r>
    <r>
      <rPr>
        <sz val="10"/>
        <rFont val="細明體"/>
        <family val="3"/>
        <charset val="136"/>
      </rPr>
      <t>都應有的固位欄位</t>
    </r>
  </si>
  <si>
    <r>
      <t>S</t>
    </r>
    <r>
      <rPr>
        <sz val="10"/>
        <rFont val="Arial"/>
        <family val="2"/>
      </rPr>
      <t>ervice Name</t>
    </r>
    <phoneticPr fontId="26" type="noConversion"/>
  </si>
  <si>
    <t>activityInfo</t>
    <phoneticPr fontId="26" type="noConversion"/>
  </si>
  <si>
    <t>詳下表 : activityInfo</t>
    <phoneticPr fontId="26" type="noConversion"/>
  </si>
  <si>
    <t>RSN_CODE</t>
    <phoneticPr fontId="26" type="noConversion"/>
  </si>
  <si>
    <t>REMARK</t>
    <phoneticPr fontId="26" type="noConversion"/>
  </si>
  <si>
    <t>createOuInfo</t>
    <phoneticPr fontId="26" type="noConversion"/>
  </si>
  <si>
    <r>
      <rPr>
        <sz val="10"/>
        <color rgb="FF000000"/>
        <rFont val="新細明體"/>
        <family val="1"/>
        <charset val="136"/>
      </rPr>
      <t>詳下表</t>
    </r>
    <r>
      <rPr>
        <sz val="10"/>
        <color rgb="FF000000"/>
        <rFont val="Arial"/>
        <family val="2"/>
      </rPr>
      <t xml:space="preserve"> : ouInfo</t>
    </r>
    <phoneticPr fontId="26" type="noConversion"/>
  </si>
  <si>
    <r>
      <rPr>
        <sz val="10"/>
        <color rgb="FF000000"/>
        <rFont val="新細明體"/>
        <family val="1"/>
        <charset val="136"/>
      </rPr>
      <t>詳下表</t>
    </r>
    <r>
      <rPr>
        <sz val="10"/>
        <color rgb="FF000000"/>
        <rFont val="Arial"/>
        <family val="2"/>
      </rPr>
      <t xml:space="preserve"> : </t>
    </r>
    <r>
      <rPr>
        <sz val="10"/>
        <color rgb="FFFFC000"/>
        <rFont val="Arial"/>
        <family val="2"/>
      </rPr>
      <t>createCustomerInfo</t>
    </r>
    <phoneticPr fontId="26" type="noConversion"/>
  </si>
  <si>
    <r>
      <rPr>
        <sz val="10"/>
        <color rgb="FF000000"/>
        <rFont val="新細明體"/>
        <family val="1"/>
        <charset val="136"/>
      </rPr>
      <t>詳下表</t>
    </r>
    <r>
      <rPr>
        <sz val="10"/>
        <color rgb="FF000000"/>
        <rFont val="Arial"/>
        <family val="2"/>
      </rPr>
      <t xml:space="preserve"> : </t>
    </r>
    <r>
      <rPr>
        <sz val="10"/>
        <color rgb="FFFFC000"/>
        <rFont val="Arial"/>
        <family val="2"/>
      </rPr>
      <t>createOuInfo</t>
    </r>
    <phoneticPr fontId="26" type="noConversion"/>
  </si>
  <si>
    <t>建立ou相關資訊</t>
    <phoneticPr fontId="26" type="noConversion"/>
  </si>
  <si>
    <t>建立客戶主檔相關資料</t>
    <phoneticPr fontId="26" type="noConversion"/>
  </si>
  <si>
    <t>Y</t>
    <phoneticPr fontId="26" type="noConversion"/>
  </si>
  <si>
    <t>Writalbe</t>
    <phoneticPr fontId="26" type="noConversion"/>
  </si>
  <si>
    <t>Writalbe</t>
    <phoneticPr fontId="26" type="noConversion"/>
  </si>
  <si>
    <t>authInfo</t>
    <phoneticPr fontId="26" type="noConversion"/>
  </si>
  <si>
    <t>authInfo</t>
    <phoneticPr fontId="26" type="noConversion"/>
  </si>
  <si>
    <t>msgInfo</t>
    <phoneticPr fontId="26" type="noConversion"/>
  </si>
  <si>
    <t>Ou</t>
    <phoneticPr fontId="26" type="noConversion"/>
  </si>
  <si>
    <t>addoffer/removeoffer
updateOfferParam</t>
    <phoneticPr fontId="26" type="noConversion"/>
  </si>
  <si>
    <t>新增OU Offer</t>
    <phoneticPr fontId="26" type="noConversion"/>
  </si>
  <si>
    <t>customerIdInfo</t>
    <phoneticPr fontId="26" type="noConversion"/>
  </si>
  <si>
    <t>accountIdInfo</t>
  </si>
  <si>
    <t>Query Refence Data</t>
    <phoneticPr fontId="30" type="noConversion"/>
  </si>
  <si>
    <t>queryProfile</t>
    <phoneticPr fontId="26" type="noConversion"/>
  </si>
  <si>
    <t>entityId/entityType</t>
    <phoneticPr fontId="26" type="noConversion"/>
  </si>
  <si>
    <t>entityId/entityType/effdate</t>
    <phoneticPr fontId="26" type="noConversion"/>
  </si>
  <si>
    <t>queryOfferParam</t>
    <phoneticPr fontId="26" type="noConversion"/>
  </si>
  <si>
    <t>queryPaymentMethod</t>
    <phoneticPr fontId="26" type="noConversion"/>
  </si>
  <si>
    <t>accountId</t>
    <phoneticPr fontId="26" type="noConversion"/>
  </si>
  <si>
    <t>ouid</t>
    <phoneticPr fontId="26" type="noConversion"/>
  </si>
  <si>
    <t>id</t>
    <phoneticPr fontId="26" type="noConversion"/>
  </si>
  <si>
    <r>
      <rPr>
        <u/>
        <sz val="10"/>
        <color theme="10"/>
        <rFont val="新細明體"/>
        <family val="1"/>
        <charset val="136"/>
      </rPr>
      <t>詳固定共用</t>
    </r>
    <r>
      <rPr>
        <u/>
        <sz val="10"/>
        <color theme="10"/>
        <rFont val="Arial"/>
        <family val="2"/>
      </rPr>
      <t>: authInfo</t>
    </r>
    <phoneticPr fontId="26" type="noConversion"/>
  </si>
  <si>
    <r>
      <rPr>
        <u/>
        <sz val="10"/>
        <color theme="10"/>
        <rFont val="新細明體"/>
        <family val="1"/>
        <charset val="136"/>
      </rPr>
      <t>詳固定共用</t>
    </r>
    <r>
      <rPr>
        <u/>
        <sz val="10"/>
        <color theme="10"/>
        <rFont val="Arial"/>
        <family val="2"/>
      </rPr>
      <t>: msgInfo</t>
    </r>
    <phoneticPr fontId="26" type="noConversion"/>
  </si>
  <si>
    <r>
      <rPr>
        <u/>
        <sz val="10"/>
        <color theme="10"/>
        <rFont val="細明體"/>
        <family val="3"/>
        <charset val="136"/>
      </rPr>
      <t>詳</t>
    </r>
    <r>
      <rPr>
        <u/>
        <sz val="10"/>
        <color theme="10"/>
        <rFont val="Arial"/>
        <family val="2"/>
      </rPr>
      <t>activityInfo</t>
    </r>
    <phoneticPr fontId="26" type="noConversion"/>
  </si>
  <si>
    <t>accountIdInfo</t>
    <phoneticPr fontId="26" type="noConversion"/>
  </si>
  <si>
    <r>
      <rPr>
        <u/>
        <sz val="10"/>
        <color theme="10"/>
        <rFont val="新細明體"/>
        <family val="1"/>
        <charset val="136"/>
      </rPr>
      <t>詳</t>
    </r>
    <r>
      <rPr>
        <u/>
        <sz val="10"/>
        <color theme="10"/>
        <rFont val="Arial"/>
        <family val="2"/>
      </rPr>
      <t>offerParam</t>
    </r>
    <phoneticPr fontId="26" type="noConversion"/>
  </si>
  <si>
    <r>
      <rPr>
        <u/>
        <sz val="10"/>
        <color theme="10"/>
        <rFont val="新細明體"/>
        <family val="1"/>
        <charset val="136"/>
      </rPr>
      <t>詳</t>
    </r>
    <r>
      <rPr>
        <u/>
        <sz val="10"/>
        <color theme="10"/>
        <rFont val="Arial"/>
        <family val="2"/>
      </rPr>
      <t>profileAddrInfo</t>
    </r>
    <phoneticPr fontId="26" type="noConversion"/>
  </si>
  <si>
    <r>
      <rPr>
        <u/>
        <sz val="10"/>
        <color theme="10"/>
        <rFont val="新細明體"/>
        <family val="1"/>
        <charset val="136"/>
      </rPr>
      <t>詳</t>
    </r>
    <r>
      <rPr>
        <u/>
        <sz val="10"/>
        <color theme="10"/>
        <rFont val="Arial"/>
        <family val="2"/>
      </rPr>
      <t>profileNameInfo</t>
    </r>
    <phoneticPr fontId="26" type="noConversion"/>
  </si>
  <si>
    <t>cycleInfo</t>
    <phoneticPr fontId="26" type="noConversion"/>
  </si>
  <si>
    <r>
      <rPr>
        <u/>
        <sz val="10"/>
        <color theme="10"/>
        <rFont val="細明體"/>
        <family val="3"/>
        <charset val="136"/>
      </rPr>
      <t>詳</t>
    </r>
    <r>
      <rPr>
        <u/>
        <sz val="10"/>
        <color theme="10"/>
        <rFont val="Arial"/>
        <family val="2"/>
      </rPr>
      <t>cycleInfo</t>
    </r>
    <phoneticPr fontId="26" type="noConversion"/>
  </si>
  <si>
    <t>origEffDate</t>
  </si>
  <si>
    <t>L9_ITEM</t>
  </si>
  <si>
    <t>未來失效日</t>
    <phoneticPr fontId="26" type="noConversion"/>
  </si>
  <si>
    <t>appDate</t>
  </si>
  <si>
    <t>statusDate</t>
  </si>
  <si>
    <t>primDeviceType</t>
  </si>
  <si>
    <t>primDeviceId</t>
  </si>
  <si>
    <t>POST/PRE PAY</t>
  </si>
  <si>
    <t>申請日</t>
  </si>
  <si>
    <r>
      <t>用戶狀態</t>
    </r>
    <r>
      <rPr>
        <sz val="10"/>
        <color theme="1"/>
        <rFont val="Times New Roman"/>
        <family val="1"/>
      </rPr>
      <t>(LookupType:SUBSTS)</t>
    </r>
  </si>
  <si>
    <t>狀態異動日期</t>
  </si>
  <si>
    <t>銀行賬戶類型</t>
  </si>
  <si>
    <r>
      <t>Payment</t>
    </r>
    <r>
      <rPr>
        <sz val="10"/>
        <color theme="1"/>
        <rFont val="細明體"/>
        <family val="3"/>
        <charset val="136"/>
      </rPr>
      <t>類別</t>
    </r>
  </si>
  <si>
    <r>
      <t>ACH</t>
    </r>
    <r>
      <rPr>
        <sz val="10"/>
        <color theme="1"/>
        <rFont val="細明體"/>
        <family val="3"/>
        <charset val="136"/>
      </rPr>
      <t>代碼</t>
    </r>
  </si>
  <si>
    <r>
      <t>銀行帳號</t>
    </r>
    <r>
      <rPr>
        <sz val="10"/>
        <color theme="1"/>
        <rFont val="Times New Roman"/>
        <family val="1"/>
      </rPr>
      <t>/</t>
    </r>
    <r>
      <rPr>
        <sz val="10"/>
        <color theme="1"/>
        <rFont val="細明體"/>
        <family val="3"/>
        <charset val="136"/>
      </rPr>
      <t>信用卡持有人證號</t>
    </r>
  </si>
  <si>
    <r>
      <t>銀行帳號</t>
    </r>
    <r>
      <rPr>
        <sz val="10"/>
        <color theme="1"/>
        <rFont val="Times New Roman"/>
        <family val="1"/>
      </rPr>
      <t>/</t>
    </r>
    <r>
      <rPr>
        <sz val="10"/>
        <color theme="1"/>
        <rFont val="細明體"/>
        <family val="3"/>
        <charset val="136"/>
      </rPr>
      <t>信用卡持有人姓名</t>
    </r>
  </si>
  <si>
    <t>出帳週期</t>
    <phoneticPr fontId="26" type="noConversion"/>
  </si>
  <si>
    <t>custSubType</t>
  </si>
  <si>
    <t>客戶子類別</t>
  </si>
  <si>
    <t>更新出帳週期時間</t>
  </si>
  <si>
    <r>
      <t>帳號分類</t>
    </r>
    <r>
      <rPr>
        <sz val="10"/>
        <color rgb="FF000000"/>
        <rFont val="Arial"/>
        <family val="2"/>
      </rPr>
      <t>(T:</t>
    </r>
    <r>
      <rPr>
        <sz val="10"/>
        <color rgb="FF000000"/>
        <rFont val="細明體"/>
        <family val="3"/>
        <charset val="136"/>
      </rPr>
      <t>電信</t>
    </r>
    <r>
      <rPr>
        <sz val="10"/>
        <color rgb="FF000000"/>
        <rFont val="Arial"/>
        <family val="2"/>
      </rPr>
      <t>/M:</t>
    </r>
    <r>
      <rPr>
        <sz val="10"/>
        <color rgb="FF000000"/>
        <rFont val="細明體"/>
        <family val="3"/>
        <charset val="136"/>
      </rPr>
      <t>小額</t>
    </r>
    <r>
      <rPr>
        <sz val="10"/>
        <color rgb="FF000000"/>
        <rFont val="Arial"/>
        <family val="2"/>
      </rPr>
      <t>/I:IoT)</t>
    </r>
  </si>
  <si>
    <t>N</t>
    <phoneticPr fontId="26" type="noConversion"/>
  </si>
  <si>
    <r>
      <rPr>
        <sz val="10"/>
        <color rgb="FF000000"/>
        <rFont val="新細明體"/>
        <family val="1"/>
        <charset val="136"/>
      </rPr>
      <t>詳下表</t>
    </r>
    <r>
      <rPr>
        <sz val="10"/>
        <color rgb="FF000000"/>
        <rFont val="Arial"/>
        <family val="2"/>
      </rPr>
      <t>:</t>
    </r>
    <r>
      <rPr>
        <b/>
        <sz val="10"/>
        <color theme="9"/>
        <rFont val="Arial"/>
        <family val="2"/>
      </rPr>
      <t>createAccountInfo</t>
    </r>
    <phoneticPr fontId="26" type="noConversion"/>
  </si>
  <si>
    <t>createAccountInfo</t>
  </si>
  <si>
    <t>String</t>
    <phoneticPr fontId="26" type="noConversion"/>
  </si>
  <si>
    <r>
      <t xml:space="preserve">ID </t>
    </r>
    <r>
      <rPr>
        <sz val="10"/>
        <color rgb="FF000000"/>
        <rFont val="細明體"/>
        <family val="3"/>
        <charset val="136"/>
      </rPr>
      <t>主要欄位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細明體"/>
        <family val="3"/>
        <charset val="136"/>
      </rPr>
      <t>即</t>
    </r>
    <r>
      <rPr>
        <sz val="10"/>
        <color rgb="FF000000"/>
        <rFont val="Arial"/>
        <family val="2"/>
      </rPr>
      <t>accountId/externalId</t>
    </r>
    <phoneticPr fontId="26" type="noConversion"/>
  </si>
  <si>
    <t>帳戶ID 主要欄位</t>
    <phoneticPr fontId="26" type="noConversion"/>
  </si>
  <si>
    <t>Y</t>
    <phoneticPr fontId="26" type="noConversion"/>
  </si>
  <si>
    <r>
      <t>S</t>
    </r>
    <r>
      <rPr>
        <sz val="10"/>
        <rFont val="Arial"/>
        <family val="2"/>
      </rPr>
      <t>tring</t>
    </r>
    <phoneticPr fontId="26" type="noConversion"/>
  </si>
  <si>
    <t>entityType</t>
    <phoneticPr fontId="26" type="noConversion"/>
  </si>
  <si>
    <t>linkType</t>
    <phoneticPr fontId="26" type="noConversion"/>
  </si>
  <si>
    <t>A/O/S/B</t>
    <phoneticPr fontId="26" type="noConversion"/>
  </si>
  <si>
    <t>Output</t>
    <phoneticPr fontId="26" type="noConversion"/>
  </si>
  <si>
    <t>分頁資料</t>
    <phoneticPr fontId="26" type="noConversion"/>
  </si>
  <si>
    <r>
      <rPr>
        <u/>
        <sz val="10"/>
        <color theme="10"/>
        <rFont val="新細明體"/>
        <family val="1"/>
        <charset val="136"/>
      </rPr>
      <t>詳固定共用</t>
    </r>
    <r>
      <rPr>
        <u/>
        <sz val="10"/>
        <color theme="10"/>
        <rFont val="Arial"/>
        <family val="2"/>
      </rPr>
      <t>: msgInfo</t>
    </r>
    <phoneticPr fontId="26" type="noConversion"/>
  </si>
  <si>
    <t>profileConditions</t>
    <phoneticPr fontId="26" type="noConversion"/>
  </si>
  <si>
    <r>
      <t xml:space="preserve">詳下表 : </t>
    </r>
    <r>
      <rPr>
        <b/>
        <sz val="10"/>
        <color theme="9"/>
        <rFont val="新細明體"/>
        <family val="1"/>
        <charset val="136"/>
      </rPr>
      <t>profileConditions</t>
    </r>
    <phoneticPr fontId="26" type="noConversion"/>
  </si>
  <si>
    <r>
      <t xml:space="preserve">ID </t>
    </r>
    <r>
      <rPr>
        <sz val="10"/>
        <color rgb="FF000000"/>
        <rFont val="細明體"/>
        <family val="3"/>
        <charset val="136"/>
      </rPr>
      <t>主要欄位</t>
    </r>
    <r>
      <rPr>
        <sz val="10"/>
        <color rgb="FF000000"/>
        <rFont val="Arial"/>
        <family val="2"/>
      </rPr>
      <t/>
    </r>
    <phoneticPr fontId="26" type="noConversion"/>
  </si>
  <si>
    <t>查詢條件</t>
    <phoneticPr fontId="26" type="noConversion"/>
  </si>
  <si>
    <t>profileType</t>
    <phoneticPr fontId="26" type="noConversion"/>
  </si>
  <si>
    <t>Name:N/ Addr :A</t>
    <phoneticPr fontId="26" type="noConversion"/>
  </si>
  <si>
    <t>profileInfo</t>
    <phoneticPr fontId="26" type="noConversion"/>
  </si>
  <si>
    <t>Name/Addr相關資訊</t>
    <phoneticPr fontId="26" type="noConversion"/>
  </si>
  <si>
    <t>ouIdInfo</t>
    <phoneticPr fontId="26" type="noConversion"/>
  </si>
  <si>
    <t>offerInfo</t>
    <phoneticPr fontId="26" type="noConversion"/>
  </si>
  <si>
    <t>+be_id</t>
    <phoneticPr fontId="26" type="noConversion"/>
  </si>
  <si>
    <t>id+ be_id</t>
    <phoneticPr fontId="26" type="noConversion"/>
  </si>
  <si>
    <t>be_id</t>
  </si>
  <si>
    <t>beId</t>
    <phoneticPr fontId="26" type="noConversion"/>
  </si>
  <si>
    <t>ouServiceChange</t>
    <phoneticPr fontId="26" type="noConversion"/>
  </si>
  <si>
    <t>ouServiceCreate</t>
    <phoneticPr fontId="26" type="noConversion"/>
  </si>
  <si>
    <t>customerServiceCreate</t>
    <phoneticPr fontId="26" type="noConversion"/>
  </si>
  <si>
    <t>customerServiceChangeCycle</t>
    <phoneticPr fontId="26" type="noConversion"/>
  </si>
  <si>
    <t>Customer</t>
    <phoneticPr fontId="26" type="noConversion"/>
  </si>
  <si>
    <t>queryCustomerInfo</t>
    <phoneticPr fontId="26" type="noConversion"/>
  </si>
  <si>
    <t>queryAccountInfo</t>
    <phoneticPr fontId="26" type="noConversion"/>
  </si>
  <si>
    <t>queryActvOcMap</t>
    <phoneticPr fontId="30" type="noConversion"/>
  </si>
  <si>
    <t>queryPaymentTypeMap</t>
    <phoneticPr fontId="30" type="noConversion"/>
  </si>
  <si>
    <t>queryActvRsnMap</t>
    <phoneticPr fontId="30" type="noConversion"/>
  </si>
  <si>
    <t>queryActvStatusChk</t>
    <phoneticPr fontId="30" type="noConversion"/>
  </si>
  <si>
    <t>queryRsnCode</t>
    <phoneticPr fontId="30" type="noConversion"/>
  </si>
  <si>
    <t>queryCustomerType</t>
    <phoneticPr fontId="30" type="noConversion"/>
  </si>
  <si>
    <t>accountServiceCreate</t>
    <phoneticPr fontId="26" type="noConversion"/>
  </si>
  <si>
    <t>accountServiceUpdatePaymentMethod</t>
    <phoneticPr fontId="26" type="noConversion"/>
  </si>
  <si>
    <t>生效日期相關欄位</t>
  </si>
  <si>
    <t>生效日期相關欄位</t>
    <phoneticPr fontId="26" type="noConversion"/>
  </si>
  <si>
    <t>更新Profile</t>
    <phoneticPr fontId="26" type="noConversion"/>
  </si>
  <si>
    <t>msgInfo</t>
  </si>
  <si>
    <t>activityInfo</t>
  </si>
  <si>
    <t>activityDateInfo</t>
  </si>
  <si>
    <r>
      <t>actvOcMap</t>
    </r>
    <r>
      <rPr>
        <sz val="10"/>
        <rFont val="Arial"/>
        <family val="2"/>
      </rPr>
      <t>Info</t>
    </r>
    <phoneticPr fontId="26" type="noConversion"/>
  </si>
  <si>
    <t>mapCodeInfo</t>
  </si>
  <si>
    <t>mapCodeInfo</t>
    <phoneticPr fontId="26" type="noConversion"/>
  </si>
  <si>
    <t>paymentTypeMapInfo</t>
  </si>
  <si>
    <t>paymentTypeMapInfo</t>
    <phoneticPr fontId="26" type="noConversion"/>
  </si>
  <si>
    <t>customerTypeInfo</t>
  </si>
  <si>
    <t>customerTypeInfo</t>
    <phoneticPr fontId="26" type="noConversion"/>
  </si>
  <si>
    <t>共用</t>
  </si>
  <si>
    <t>acctountInfo</t>
  </si>
  <si>
    <t>設定檔</t>
  </si>
  <si>
    <t>固定共用</t>
  </si>
  <si>
    <t>authInfo</t>
    <phoneticPr fontId="30" type="noConversion"/>
  </si>
  <si>
    <t>分頁</t>
    <phoneticPr fontId="26" type="noConversion"/>
  </si>
  <si>
    <r>
      <rPr>
        <sz val="10"/>
        <color rgb="FF000000"/>
        <rFont val="細明體"/>
        <family val="3"/>
        <charset val="136"/>
      </rPr>
      <t>每個</t>
    </r>
    <r>
      <rPr>
        <sz val="10"/>
        <color rgb="FF000000"/>
        <rFont val="Arial"/>
        <family val="2"/>
      </rPr>
      <t xml:space="preserve">Table </t>
    </r>
    <r>
      <rPr>
        <sz val="10"/>
        <color rgb="FF000000"/>
        <rFont val="細明體"/>
        <family val="3"/>
        <charset val="136"/>
      </rPr>
      <t>都應有的固位欄位</t>
    </r>
    <phoneticPr fontId="26" type="noConversion"/>
  </si>
  <si>
    <t>回傳訊息欄位</t>
    <phoneticPr fontId="26" type="noConversion"/>
  </si>
  <si>
    <t>失效/生效/異動 原因欄位</t>
    <phoneticPr fontId="26" type="noConversion"/>
  </si>
  <si>
    <r>
      <t>失效</t>
    </r>
    <r>
      <rPr>
        <sz val="10"/>
        <color rgb="FF000000"/>
        <rFont val="Arial"/>
        <family val="2"/>
      </rPr>
      <t>/</t>
    </r>
    <r>
      <rPr>
        <sz val="10"/>
        <color rgb="FF000000"/>
        <rFont val="細明體"/>
        <family val="3"/>
        <charset val="136"/>
      </rPr>
      <t>生效</t>
    </r>
    <r>
      <rPr>
        <sz val="10"/>
        <color rgb="FF000000"/>
        <rFont val="Arial"/>
        <family val="2"/>
      </rPr>
      <t>/</t>
    </r>
    <r>
      <rPr>
        <sz val="10"/>
        <color rgb="FF000000"/>
        <rFont val="細明體"/>
        <family val="3"/>
        <charset val="136"/>
      </rPr>
      <t>異動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細明體"/>
        <family val="3"/>
        <charset val="136"/>
      </rPr>
      <t>原因欄位</t>
    </r>
  </si>
  <si>
    <t>entityIdInfo</t>
  </si>
  <si>
    <t>cycleInfo</t>
  </si>
  <si>
    <t>出帳週期相關欄位</t>
  </si>
  <si>
    <r>
      <t>OU</t>
    </r>
    <r>
      <rPr>
        <sz val="10"/>
        <rFont val="細明體"/>
        <family val="3"/>
        <charset val="136"/>
      </rPr>
      <t>主要欄位</t>
    </r>
    <phoneticPr fontId="26" type="noConversion"/>
  </si>
  <si>
    <t>offerSeq</t>
  </si>
  <si>
    <t>paramName</t>
  </si>
  <si>
    <t>paramValue</t>
  </si>
  <si>
    <t>Offer Parameter Name</t>
  </si>
  <si>
    <t>Parameter Value</t>
  </si>
  <si>
    <t>resType</t>
  </si>
  <si>
    <t>resource prameter code</t>
  </si>
  <si>
    <t>resource value</t>
  </si>
  <si>
    <r>
      <t>pricebook</t>
    </r>
    <r>
      <rPr>
        <sz val="10"/>
        <color theme="1"/>
        <rFont val="細明體"/>
        <family val="3"/>
        <charset val="136"/>
      </rPr>
      <t>設定的</t>
    </r>
    <r>
      <rPr>
        <sz val="10"/>
        <color theme="1"/>
        <rFont val="Times New Roman"/>
        <family val="1"/>
      </rPr>
      <t>resourcetype</t>
    </r>
  </si>
  <si>
    <t>Max Len</t>
    <phoneticPr fontId="26" type="noConversion"/>
  </si>
  <si>
    <t>Y</t>
    <phoneticPr fontId="26" type="noConversion"/>
  </si>
  <si>
    <t>validDuration</t>
    <phoneticPr fontId="26" type="noConversion"/>
  </si>
  <si>
    <t>詳下表 : validDuration</t>
    <phoneticPr fontId="26" type="noConversion"/>
  </si>
  <si>
    <r>
      <rPr>
        <u/>
        <sz val="10"/>
        <color theme="10"/>
        <rFont val="細明體"/>
        <family val="3"/>
        <charset val="136"/>
      </rPr>
      <t>詳</t>
    </r>
    <r>
      <rPr>
        <u/>
        <sz val="10"/>
        <color theme="10"/>
        <rFont val="Arial"/>
        <family val="2"/>
      </rPr>
      <t>validDuration</t>
    </r>
    <phoneticPr fontId="26" type="noConversion"/>
  </si>
  <si>
    <t>ID 主要欄位</t>
    <phoneticPr fontId="26" type="noConversion"/>
  </si>
  <si>
    <t>profileConditions</t>
    <phoneticPr fontId="26" type="noConversion"/>
  </si>
  <si>
    <t>profile條件欄位</t>
    <phoneticPr fontId="26" type="noConversion"/>
  </si>
  <si>
    <t>profileInfo</t>
    <phoneticPr fontId="26" type="noConversion"/>
  </si>
  <si>
    <r>
      <t xml:space="preserve">詳下表 : </t>
    </r>
    <r>
      <rPr>
        <b/>
        <sz val="10"/>
        <color theme="9"/>
        <rFont val="細明體"/>
        <family val="3"/>
        <charset val="136"/>
      </rPr>
      <t>profileConditions</t>
    </r>
    <phoneticPr fontId="26" type="noConversion"/>
  </si>
  <si>
    <r>
      <rPr>
        <u/>
        <sz val="10"/>
        <color theme="10"/>
        <rFont val="細明體"/>
        <family val="3"/>
        <charset val="136"/>
      </rPr>
      <t>詳</t>
    </r>
    <r>
      <rPr>
        <u/>
        <sz val="10"/>
        <color theme="10"/>
        <rFont val="Arial"/>
        <family val="2"/>
      </rPr>
      <t>profileConditions</t>
    </r>
    <phoneticPr fontId="26" type="noConversion"/>
  </si>
  <si>
    <r>
      <rPr>
        <sz val="10"/>
        <color rgb="FF000000"/>
        <rFont val="新細明體"/>
        <family val="1"/>
        <charset val="136"/>
      </rPr>
      <t>詳下表</t>
    </r>
    <r>
      <rPr>
        <sz val="10"/>
        <color rgb="FF000000"/>
        <rFont val="Arial"/>
        <family val="2"/>
      </rPr>
      <t xml:space="preserve"> : </t>
    </r>
    <r>
      <rPr>
        <sz val="10"/>
        <color rgb="FF000000"/>
        <rFont val="Arial"/>
        <family val="2"/>
      </rPr>
      <t>profileNameInfo</t>
    </r>
    <phoneticPr fontId="26" type="noConversion"/>
  </si>
  <si>
    <r>
      <rPr>
        <sz val="10"/>
        <color rgb="FF000000"/>
        <rFont val="新細明體"/>
        <family val="1"/>
        <charset val="136"/>
      </rPr>
      <t xml:space="preserve">詳下表 : </t>
    </r>
    <r>
      <rPr>
        <sz val="10"/>
        <color rgb="FF000000"/>
        <rFont val="Arial"/>
        <family val="2"/>
      </rPr>
      <t>profileAddrInfo</t>
    </r>
    <phoneticPr fontId="26" type="noConversion"/>
  </si>
  <si>
    <t>用戶狀態資訊</t>
    <phoneticPr fontId="26" type="noConversion"/>
  </si>
  <si>
    <t>用戶狀態</t>
    <phoneticPr fontId="26" type="noConversion"/>
  </si>
  <si>
    <t>changeOuInfo</t>
    <phoneticPr fontId="26" type="noConversion"/>
  </si>
  <si>
    <r>
      <t>詳下表 :</t>
    </r>
    <r>
      <rPr>
        <b/>
        <sz val="10"/>
        <color rgb="FFFFC000"/>
        <rFont val="新細明體"/>
        <family val="1"/>
        <charset val="136"/>
      </rPr>
      <t xml:space="preserve"> changeOuInfo</t>
    </r>
    <phoneticPr fontId="26" type="noConversion"/>
  </si>
  <si>
    <t>Ou offer 異動相關 資料</t>
    <phoneticPr fontId="26" type="noConversion"/>
  </si>
  <si>
    <t>changeCycleInfo</t>
    <phoneticPr fontId="26" type="noConversion"/>
  </si>
  <si>
    <r>
      <rPr>
        <sz val="10"/>
        <color rgb="FF000000"/>
        <rFont val="新細明體"/>
        <family val="1"/>
        <charset val="136"/>
      </rPr>
      <t>詳下表</t>
    </r>
    <r>
      <rPr>
        <sz val="10"/>
        <color rgb="FF000000"/>
        <rFont val="Arial"/>
        <family val="2"/>
      </rPr>
      <t xml:space="preserve"> :</t>
    </r>
    <r>
      <rPr>
        <b/>
        <sz val="10"/>
        <color rgb="FFFFC000"/>
        <rFont val="Arial"/>
        <family val="2"/>
      </rPr>
      <t xml:space="preserve"> changeCycleInfo</t>
    </r>
    <phoneticPr fontId="26" type="noConversion"/>
  </si>
  <si>
    <r>
      <rPr>
        <sz val="10"/>
        <color rgb="FF000000"/>
        <rFont val="細明體"/>
        <family val="3"/>
        <charset val="136"/>
      </rPr>
      <t>changeCycleInfo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細明體"/>
        <family val="3"/>
        <charset val="136"/>
      </rPr>
      <t>主要欄位</t>
    </r>
    <phoneticPr fontId="26" type="noConversion"/>
  </si>
  <si>
    <t>原因欄位</t>
    <phoneticPr fontId="26" type="noConversion"/>
  </si>
  <si>
    <t>activityInfo</t>
    <phoneticPr fontId="26" type="noConversion"/>
  </si>
  <si>
    <r>
      <rPr>
        <sz val="10"/>
        <color rgb="FF000000"/>
        <rFont val="新細明體"/>
        <family val="1"/>
        <charset val="136"/>
      </rPr>
      <t>詳下表</t>
    </r>
    <r>
      <rPr>
        <sz val="10"/>
        <color rgb="FF000000"/>
        <rFont val="Arial"/>
        <family val="2"/>
      </rPr>
      <t xml:space="preserve"> : activityInfo</t>
    </r>
    <phoneticPr fontId="26" type="noConversion"/>
  </si>
  <si>
    <t>updatePaymentMethodInfo</t>
    <phoneticPr fontId="26" type="noConversion"/>
  </si>
  <si>
    <r>
      <t xml:space="preserve">詳下表 : </t>
    </r>
    <r>
      <rPr>
        <b/>
        <sz val="10"/>
        <color theme="9"/>
        <rFont val="細明體"/>
        <family val="3"/>
        <charset val="136"/>
      </rPr>
      <t>updatePaymentMethodInfo</t>
    </r>
    <phoneticPr fontId="26" type="noConversion"/>
  </si>
  <si>
    <t>updatePaymentMethodInfo</t>
    <phoneticPr fontId="26" type="noConversion"/>
  </si>
  <si>
    <t>異動原因資訊</t>
    <phoneticPr fontId="26" type="noConversion"/>
  </si>
  <si>
    <t>生效日資訊</t>
    <phoneticPr fontId="26" type="noConversion"/>
  </si>
  <si>
    <t>changeSubsccrInfo</t>
    <phoneticPr fontId="26" type="noConversion"/>
  </si>
  <si>
    <r>
      <t>詳下表：</t>
    </r>
    <r>
      <rPr>
        <b/>
        <sz val="10"/>
        <color theme="9"/>
        <rFont val="新細明體"/>
        <family val="1"/>
        <charset val="136"/>
      </rPr>
      <t>changeSubsccrInfo</t>
    </r>
    <phoneticPr fontId="26" type="noConversion"/>
  </si>
  <si>
    <t>changeChangeResourceInfo</t>
    <phoneticPr fontId="26" type="noConversion"/>
  </si>
  <si>
    <t>異動資料檔案</t>
    <phoneticPr fontId="26" type="noConversion"/>
  </si>
  <si>
    <r>
      <t>詳下表：</t>
    </r>
    <r>
      <rPr>
        <b/>
        <sz val="10"/>
        <color theme="9"/>
        <rFont val="新細明體"/>
        <family val="1"/>
        <charset val="136"/>
      </rPr>
      <t>changeChangeResourceInfo</t>
    </r>
    <phoneticPr fontId="26" type="noConversion"/>
  </si>
  <si>
    <t>offerIdInfo</t>
    <phoneticPr fontId="26" type="noConversion"/>
  </si>
  <si>
    <r>
      <rPr>
        <sz val="10"/>
        <color rgb="FF000000"/>
        <rFont val="新細明體"/>
        <family val="1"/>
        <charset val="136"/>
      </rPr>
      <t>詳下表</t>
    </r>
    <r>
      <rPr>
        <sz val="10"/>
        <color rgb="FF000000"/>
        <rFont val="Arial"/>
        <family val="2"/>
      </rPr>
      <t xml:space="preserve"> : resourceParam</t>
    </r>
    <phoneticPr fontId="26" type="noConversion"/>
  </si>
  <si>
    <r>
      <t>Resource Parameter Name</t>
    </r>
    <r>
      <rPr>
        <sz val="10"/>
        <color theme="1"/>
        <rFont val="細明體"/>
        <family val="3"/>
        <charset val="136"/>
      </rPr>
      <t>欄位</t>
    </r>
    <phoneticPr fontId="26" type="noConversion"/>
  </si>
  <si>
    <t xml:space="preserve">Business Entity ID </t>
    <phoneticPr fontId="26" type="noConversion"/>
  </si>
  <si>
    <t>beId</t>
  </si>
  <si>
    <t>beId</t>
    <phoneticPr fontId="26" type="noConversion"/>
  </si>
  <si>
    <t>前台傳入之User</t>
  </si>
  <si>
    <t>Channel ID</t>
  </si>
  <si>
    <t>異動生效日主要資料</t>
    <phoneticPr fontId="26" type="noConversion"/>
  </si>
  <si>
    <t>offerIdInfo</t>
    <phoneticPr fontId="26" type="noConversion"/>
  </si>
  <si>
    <t>validDuration</t>
    <phoneticPr fontId="26" type="noConversion"/>
  </si>
  <si>
    <r>
      <rPr>
        <sz val="12"/>
        <rFont val="細明體"/>
        <family val="3"/>
        <charset val="136"/>
      </rPr>
      <t>原始</t>
    </r>
    <r>
      <rPr>
        <sz val="12"/>
        <rFont val="Arial"/>
        <family val="2"/>
      </rPr>
      <t>offer</t>
    </r>
    <r>
      <rPr>
        <sz val="12"/>
        <rFont val="細明體"/>
        <family val="3"/>
        <charset val="136"/>
      </rPr>
      <t>生效日</t>
    </r>
    <phoneticPr fontId="30" type="noConversion"/>
  </si>
  <si>
    <t>historyInfo</t>
    <phoneticPr fontId="26" type="noConversion"/>
  </si>
  <si>
    <t>isHistory</t>
    <phoneticPr fontId="26" type="noConversion"/>
  </si>
  <si>
    <t>startDate</t>
    <phoneticPr fontId="26" type="noConversion"/>
  </si>
  <si>
    <t>endDate</t>
  </si>
  <si>
    <t>endDate</t>
    <phoneticPr fontId="26" type="noConversion"/>
  </si>
  <si>
    <t>是否查詢History</t>
    <phoneticPr fontId="26" type="noConversion"/>
  </si>
  <si>
    <t>預設N</t>
    <phoneticPr fontId="26" type="noConversion"/>
  </si>
  <si>
    <t>查詢時間-起</t>
    <phoneticPr fontId="30" type="noConversion"/>
  </si>
  <si>
    <t>查詢時間-迄</t>
    <phoneticPr fontId="30" type="noConversion"/>
  </si>
  <si>
    <t>Date</t>
    <phoneticPr fontId="26" type="noConversion"/>
  </si>
  <si>
    <t>未填表查一天-startDate</t>
    <phoneticPr fontId="26" type="noConversion"/>
  </si>
  <si>
    <t>historyInfo</t>
    <phoneticPr fontId="26" type="noConversion"/>
  </si>
  <si>
    <t>是否要查History</t>
    <phoneticPr fontId="26" type="noConversion"/>
  </si>
  <si>
    <t>詳下表：historyInfo</t>
    <phoneticPr fontId="26" type="noConversion"/>
  </si>
  <si>
    <t>是否要查詢History及其條件</t>
    <phoneticPr fontId="26" type="noConversion"/>
  </si>
  <si>
    <r>
      <rPr>
        <u/>
        <sz val="10"/>
        <color theme="10"/>
        <rFont val="細明體"/>
        <family val="3"/>
        <charset val="136"/>
      </rPr>
      <t>詳</t>
    </r>
    <r>
      <rPr>
        <u/>
        <sz val="10"/>
        <color theme="10"/>
        <rFont val="Arial"/>
        <family val="2"/>
      </rPr>
      <t>historyInfo</t>
    </r>
    <phoneticPr fontId="26" type="noConversion"/>
  </si>
  <si>
    <t>updateDate</t>
  </si>
  <si>
    <t>updateUser</t>
  </si>
  <si>
    <t>最後更新日期</t>
  </si>
  <si>
    <t>最後更新USER</t>
  </si>
  <si>
    <t>queryProfile</t>
    <phoneticPr fontId="26" type="noConversion"/>
  </si>
  <si>
    <r>
      <rPr>
        <sz val="10"/>
        <rFont val="細明體"/>
        <family val="3"/>
        <charset val="136"/>
      </rPr>
      <t>查詢</t>
    </r>
    <r>
      <rPr>
        <sz val="10"/>
        <rFont val="Arial"/>
        <family val="2"/>
      </rPr>
      <t xml:space="preserve"> ProfileInfo</t>
    </r>
    <r>
      <rPr>
        <sz val="10"/>
        <rFont val="細明體"/>
        <family val="3"/>
        <charset val="136"/>
      </rPr>
      <t>資訊</t>
    </r>
    <r>
      <rPr>
        <sz val="10"/>
        <rFont val="Arial"/>
        <family val="2"/>
      </rPr>
      <t>(</t>
    </r>
    <r>
      <rPr>
        <sz val="10"/>
        <rFont val="細明體"/>
        <family val="3"/>
        <charset val="136"/>
      </rPr>
      <t>包括</t>
    </r>
    <r>
      <rPr>
        <sz val="10"/>
        <rFont val="Arial"/>
        <family val="2"/>
      </rPr>
      <t xml:space="preserve"> History)</t>
    </r>
    <phoneticPr fontId="26" type="noConversion"/>
  </si>
  <si>
    <r>
      <rPr>
        <sz val="10"/>
        <color rgb="FF000000"/>
        <rFont val="新細明體"/>
        <family val="1"/>
        <charset val="136"/>
      </rPr>
      <t>詳下表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新細明體"/>
        <family val="1"/>
        <charset val="136"/>
      </rPr>
      <t>欄位</t>
    </r>
    <phoneticPr fontId="26" type="noConversion"/>
  </si>
  <si>
    <t>ouId</t>
    <phoneticPr fontId="26" type="noConversion"/>
  </si>
  <si>
    <t>ouConditions</t>
    <phoneticPr fontId="26" type="noConversion"/>
  </si>
  <si>
    <t>queryOuHierarchy</t>
    <phoneticPr fontId="26" type="noConversion"/>
  </si>
  <si>
    <r>
      <t xml:space="preserve">詳下表 : </t>
    </r>
    <r>
      <rPr>
        <b/>
        <sz val="10"/>
        <color theme="9"/>
        <rFont val="新細明體"/>
        <family val="1"/>
        <charset val="136"/>
      </rPr>
      <t>ouConditions</t>
    </r>
    <phoneticPr fontId="26" type="noConversion"/>
  </si>
  <si>
    <t>acctId</t>
  </si>
  <si>
    <t>前台傳入之id</t>
  </si>
  <si>
    <t>帳戶編號</t>
  </si>
  <si>
    <t>OFFER 編號</t>
  </si>
  <si>
    <t>用戶編號</t>
    <phoneticPr fontId="26" type="noConversion"/>
  </si>
  <si>
    <t>offerParamConditions</t>
    <phoneticPr fontId="26" type="noConversion"/>
  </si>
  <si>
    <r>
      <t xml:space="preserve">詳下表 : </t>
    </r>
    <r>
      <rPr>
        <b/>
        <sz val="10"/>
        <color theme="9"/>
        <rFont val="新細明體"/>
        <family val="1"/>
        <charset val="136"/>
      </rPr>
      <t>offerParamConditions</t>
    </r>
    <phoneticPr fontId="26" type="noConversion"/>
  </si>
  <si>
    <t>ouId</t>
    <phoneticPr fontId="26" type="noConversion"/>
  </si>
  <si>
    <r>
      <t>Offer ID (</t>
    </r>
    <r>
      <rPr>
        <sz val="10"/>
        <color rgb="FF000000"/>
        <rFont val="細明體"/>
        <family val="3"/>
        <charset val="136"/>
      </rPr>
      <t>可不傳</t>
    </r>
    <r>
      <rPr>
        <sz val="10"/>
        <color rgb="FF000000"/>
        <rFont val="Arial"/>
        <family val="2"/>
      </rPr>
      <t>)</t>
    </r>
    <phoneticPr fontId="26" type="noConversion"/>
  </si>
  <si>
    <t>entityType</t>
  </si>
  <si>
    <t>終止日期</t>
  </si>
  <si>
    <t>custId</t>
  </si>
  <si>
    <t>客戶主檔ID</t>
  </si>
  <si>
    <t>生效日</t>
  </si>
  <si>
    <t>失效日</t>
  </si>
  <si>
    <t>queryAccountInfo</t>
    <phoneticPr fontId="26" type="noConversion"/>
  </si>
  <si>
    <t>acctountConditions</t>
    <phoneticPr fontId="26" type="noConversion"/>
  </si>
  <si>
    <r>
      <t xml:space="preserve">詳下表 : </t>
    </r>
    <r>
      <rPr>
        <b/>
        <sz val="10"/>
        <color theme="9"/>
        <rFont val="新細明體"/>
        <family val="1"/>
        <charset val="136"/>
      </rPr>
      <t>acctountConditions</t>
    </r>
    <phoneticPr fontId="26" type="noConversion"/>
  </si>
  <si>
    <t>accountConditions</t>
    <phoneticPr fontId="26" type="noConversion"/>
  </si>
  <si>
    <t>accountIdInfo</t>
    <phoneticPr fontId="26" type="noConversion"/>
  </si>
  <si>
    <t>詳下表：accountIdInfo</t>
    <phoneticPr fontId="26" type="noConversion"/>
  </si>
  <si>
    <r>
      <rPr>
        <sz val="10"/>
        <rFont val="細明體"/>
        <family val="3"/>
        <charset val="136"/>
      </rPr>
      <t>查詢</t>
    </r>
    <r>
      <rPr>
        <sz val="10"/>
        <rFont val="Arial"/>
        <family val="2"/>
      </rPr>
      <t xml:space="preserve"> Customer </t>
    </r>
    <r>
      <rPr>
        <sz val="10"/>
        <rFont val="細明體"/>
        <family val="3"/>
        <charset val="136"/>
      </rPr>
      <t>資訊</t>
    </r>
    <r>
      <rPr>
        <sz val="10"/>
        <rFont val="Arial"/>
        <family val="2"/>
      </rPr>
      <t>(</t>
    </r>
    <r>
      <rPr>
        <sz val="10"/>
        <rFont val="細明體"/>
        <family val="3"/>
        <charset val="136"/>
      </rPr>
      <t>包括</t>
    </r>
    <r>
      <rPr>
        <sz val="10"/>
        <rFont val="Arial"/>
        <family val="2"/>
      </rPr>
      <t xml:space="preserve"> History)</t>
    </r>
    <phoneticPr fontId="26" type="noConversion"/>
  </si>
  <si>
    <t>queryCustomerInfo</t>
    <phoneticPr fontId="26" type="noConversion"/>
  </si>
  <si>
    <t>customerConditions</t>
    <phoneticPr fontId="26" type="noConversion"/>
  </si>
  <si>
    <t>customerConditions</t>
    <phoneticPr fontId="26" type="noConversion"/>
  </si>
  <si>
    <r>
      <t xml:space="preserve">詳下表 : </t>
    </r>
    <r>
      <rPr>
        <b/>
        <sz val="10"/>
        <color theme="9"/>
        <rFont val="新細明體"/>
        <family val="1"/>
        <charset val="136"/>
      </rPr>
      <t>customerConditions</t>
    </r>
    <phoneticPr fontId="26" type="noConversion"/>
  </si>
  <si>
    <t>詳下表：customerIdInfo</t>
    <phoneticPr fontId="26" type="noConversion"/>
  </si>
  <si>
    <t>BUS_ENTITY_ID</t>
  </si>
  <si>
    <t>queryPaymentMethod</t>
    <phoneticPr fontId="26" type="noConversion"/>
  </si>
  <si>
    <t>paymentMethodConditions</t>
    <phoneticPr fontId="26" type="noConversion"/>
  </si>
  <si>
    <r>
      <t xml:space="preserve">詳下表 : </t>
    </r>
    <r>
      <rPr>
        <b/>
        <sz val="10"/>
        <color theme="9"/>
        <rFont val="新細明體"/>
        <family val="1"/>
        <charset val="136"/>
      </rPr>
      <t>paymentMethodConditions</t>
    </r>
    <phoneticPr fontId="26" type="noConversion"/>
  </si>
  <si>
    <t>effDate 日期查詢</t>
    <phoneticPr fontId="30" type="noConversion"/>
  </si>
  <si>
    <t>Payment類別</t>
  </si>
  <si>
    <t>ACH代碼</t>
  </si>
  <si>
    <t>銀行帳號/信用卡持有人證號</t>
  </si>
  <si>
    <t>銀行帳號/信用卡持有人姓名</t>
  </si>
  <si>
    <t>信用卡效期)</t>
    <phoneticPr fontId="26" type="noConversion"/>
  </si>
  <si>
    <t>queryActvOcMap</t>
    <phoneticPr fontId="26" type="noConversion"/>
  </si>
  <si>
    <t>queryPaymentTypeMap</t>
    <phoneticPr fontId="26" type="noConversion"/>
  </si>
  <si>
    <t>queryCustomerType</t>
    <phoneticPr fontId="26" type="noConversion"/>
  </si>
  <si>
    <t>queryRsnCode</t>
    <phoneticPr fontId="26" type="noConversion"/>
  </si>
  <si>
    <t>queryActvStatusChk</t>
    <phoneticPr fontId="26" type="noConversion"/>
  </si>
  <si>
    <t>queryActvRsnMap</t>
    <phoneticPr fontId="26" type="noConversion"/>
  </si>
  <si>
    <t>queryMapCodeConditions</t>
    <phoneticPr fontId="26" type="noConversion"/>
  </si>
  <si>
    <r>
      <t xml:space="preserve">詳下表 : </t>
    </r>
    <r>
      <rPr>
        <b/>
        <sz val="10"/>
        <color theme="9"/>
        <rFont val="新細明體"/>
        <family val="1"/>
        <charset val="136"/>
      </rPr>
      <t>queryMapCodeConditions</t>
    </r>
    <phoneticPr fontId="26" type="noConversion"/>
  </si>
  <si>
    <t>查詢結果資訊</t>
    <phoneticPr fontId="26" type="noConversion"/>
  </si>
  <si>
    <t>客戶種類</t>
  </si>
  <si>
    <t>客戶種類介紹</t>
  </si>
  <si>
    <t>預設扣款方式</t>
  </si>
  <si>
    <t>預設Payment類別</t>
  </si>
  <si>
    <t>預設due day</t>
  </si>
  <si>
    <t>預設customer_sub_type</t>
  </si>
  <si>
    <r>
      <rPr>
        <sz val="10"/>
        <rFont val="細明體"/>
        <family val="3"/>
        <charset val="136"/>
      </rPr>
      <t>查詢</t>
    </r>
    <r>
      <rPr>
        <sz val="10"/>
        <rFont val="Arial"/>
        <family val="2"/>
      </rPr>
      <t xml:space="preserve"> Customer Type</t>
    </r>
    <r>
      <rPr>
        <sz val="10"/>
        <rFont val="細明體"/>
        <family val="3"/>
        <charset val="136"/>
      </rPr>
      <t>設定檔</t>
    </r>
    <r>
      <rPr>
        <sz val="10"/>
        <rFont val="Arial"/>
        <family val="2"/>
      </rPr>
      <t xml:space="preserve"> </t>
    </r>
    <r>
      <rPr>
        <sz val="10"/>
        <rFont val="細明體"/>
        <family val="3"/>
        <charset val="136"/>
      </rPr>
      <t>資訊</t>
    </r>
    <r>
      <rPr>
        <sz val="10"/>
        <rFont val="Arial"/>
        <family val="2"/>
      </rPr>
      <t/>
    </r>
    <phoneticPr fontId="26" type="noConversion"/>
  </si>
  <si>
    <r>
      <rPr>
        <sz val="10"/>
        <rFont val="細明體"/>
        <family val="3"/>
        <charset val="136"/>
      </rPr>
      <t>查詢</t>
    </r>
    <r>
      <rPr>
        <sz val="10"/>
        <rFont val="Arial"/>
        <family val="2"/>
      </rPr>
      <t xml:space="preserve"> </t>
    </r>
    <r>
      <rPr>
        <sz val="10"/>
        <rFont val="細明體"/>
        <family val="3"/>
        <charset val="136"/>
      </rPr>
      <t>申裝異動一次性費用對照檔</t>
    </r>
    <r>
      <rPr>
        <sz val="10"/>
        <rFont val="Arial"/>
        <family val="2"/>
      </rPr>
      <t xml:space="preserve"> </t>
    </r>
    <r>
      <rPr>
        <sz val="10"/>
        <rFont val="細明體"/>
        <family val="3"/>
        <charset val="136"/>
      </rPr>
      <t>資訊</t>
    </r>
    <r>
      <rPr>
        <sz val="10"/>
        <rFont val="Arial"/>
        <family val="2"/>
      </rPr>
      <t/>
    </r>
    <phoneticPr fontId="26" type="noConversion"/>
  </si>
  <si>
    <t>異動代碼</t>
  </si>
  <si>
    <t>異動原因代碼</t>
  </si>
  <si>
    <t>OC ID</t>
  </si>
  <si>
    <t>Charge Code</t>
  </si>
  <si>
    <r>
      <rPr>
        <sz val="10"/>
        <rFont val="細明體"/>
        <family val="3"/>
        <charset val="136"/>
      </rPr>
      <t>查詢</t>
    </r>
    <r>
      <rPr>
        <sz val="10"/>
        <rFont val="Arial"/>
        <family val="2"/>
      </rPr>
      <t xml:space="preserve"> </t>
    </r>
    <r>
      <rPr>
        <sz val="10"/>
        <rFont val="細明體"/>
        <family val="3"/>
        <charset val="136"/>
      </rPr>
      <t>付款方式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付款類別對照檔</t>
    </r>
    <r>
      <rPr>
        <sz val="10"/>
        <rFont val="Arial"/>
        <family val="2"/>
      </rPr>
      <t xml:space="preserve"> </t>
    </r>
    <r>
      <rPr>
        <sz val="10"/>
        <rFont val="細明體"/>
        <family val="3"/>
        <charset val="136"/>
      </rPr>
      <t>資訊</t>
    </r>
    <r>
      <rPr>
        <sz val="10"/>
        <rFont val="Arial"/>
        <family val="2"/>
      </rPr>
      <t/>
    </r>
    <phoneticPr fontId="26" type="noConversion"/>
  </si>
  <si>
    <t>付款方式</t>
  </si>
  <si>
    <t>付款類別</t>
  </si>
  <si>
    <t>說明</t>
  </si>
  <si>
    <r>
      <rPr>
        <sz val="10"/>
        <rFont val="細明體"/>
        <family val="3"/>
        <charset val="136"/>
      </rPr>
      <t>查詢</t>
    </r>
    <r>
      <rPr>
        <sz val="10"/>
        <rFont val="Arial"/>
        <family val="2"/>
      </rPr>
      <t xml:space="preserve"> </t>
    </r>
    <r>
      <rPr>
        <sz val="10"/>
        <rFont val="細明體"/>
        <family val="3"/>
        <charset val="136"/>
      </rPr>
      <t>異動類別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異動原因對照檔</t>
    </r>
    <r>
      <rPr>
        <sz val="10"/>
        <rFont val="Arial"/>
        <family val="2"/>
      </rPr>
      <t xml:space="preserve"> </t>
    </r>
    <r>
      <rPr>
        <sz val="10"/>
        <rFont val="細明體"/>
        <family val="3"/>
        <charset val="136"/>
      </rPr>
      <t>資訊</t>
    </r>
    <r>
      <rPr>
        <sz val="10"/>
        <rFont val="Arial"/>
        <family val="2"/>
      </rPr>
      <t/>
    </r>
    <phoneticPr fontId="26" type="noConversion"/>
  </si>
  <si>
    <t>異動原因</t>
  </si>
  <si>
    <r>
      <rPr>
        <sz val="10"/>
        <rFont val="細明體"/>
        <family val="3"/>
        <charset val="136"/>
      </rPr>
      <t>查詢異動狀態檢核設定檔資訊</t>
    </r>
    <r>
      <rPr>
        <sz val="10"/>
        <rFont val="Arial"/>
        <family val="2"/>
      </rPr>
      <t/>
    </r>
    <phoneticPr fontId="26" type="noConversion"/>
  </si>
  <si>
    <r>
      <rPr>
        <sz val="10"/>
        <rFont val="細明體"/>
        <family val="3"/>
        <charset val="136"/>
      </rPr>
      <t>查詢</t>
    </r>
    <r>
      <rPr>
        <sz val="10"/>
        <rFont val="Arial"/>
        <family val="2"/>
      </rPr>
      <t xml:space="preserve"> </t>
    </r>
    <r>
      <rPr>
        <sz val="10"/>
        <rFont val="細明體"/>
        <family val="3"/>
        <charset val="136"/>
      </rPr>
      <t>異動原因設定檔資訊</t>
    </r>
    <r>
      <rPr>
        <sz val="10"/>
        <rFont val="Arial"/>
        <family val="2"/>
      </rPr>
      <t/>
    </r>
    <phoneticPr fontId="26" type="noConversion"/>
  </si>
  <si>
    <t>queryOuHierarchy</t>
    <phoneticPr fontId="26" type="noConversion"/>
  </si>
  <si>
    <r>
      <t>queryPaymentMethodHistory(</t>
    </r>
    <r>
      <rPr>
        <u/>
        <sz val="10"/>
        <color theme="10"/>
        <rFont val="新細明體"/>
        <family val="2"/>
        <charset val="136"/>
      </rPr>
      <t>同上</t>
    </r>
    <r>
      <rPr>
        <u/>
        <sz val="10"/>
        <color theme="10"/>
        <rFont val="Arial"/>
        <family val="2"/>
      </rPr>
      <t>)</t>
    </r>
    <phoneticPr fontId="26" type="noConversion"/>
  </si>
  <si>
    <t>accountId/effdate</t>
    <phoneticPr fontId="26" type="noConversion"/>
  </si>
  <si>
    <r>
      <t>queryProfileHistory(</t>
    </r>
    <r>
      <rPr>
        <u/>
        <sz val="10"/>
        <color theme="10"/>
        <rFont val="新細明體"/>
        <family val="2"/>
        <charset val="136"/>
      </rPr>
      <t>同上</t>
    </r>
    <r>
      <rPr>
        <u/>
        <sz val="10"/>
        <color theme="10"/>
        <rFont val="Arial"/>
        <family val="2"/>
      </rPr>
      <t>)</t>
    </r>
    <phoneticPr fontId="26" type="noConversion"/>
  </si>
  <si>
    <t>updateProfile</t>
    <phoneticPr fontId="26" type="noConversion"/>
  </si>
  <si>
    <t>Y</t>
    <phoneticPr fontId="26" type="noConversion"/>
  </si>
  <si>
    <r>
      <t>P</t>
    </r>
    <r>
      <rPr>
        <sz val="12"/>
        <color theme="1"/>
        <rFont val="新細明體"/>
        <family val="2"/>
        <charset val="136"/>
        <scheme val="minor"/>
      </rPr>
      <t>rofile</t>
    </r>
    <phoneticPr fontId="26" type="noConversion"/>
  </si>
  <si>
    <t>日期相關欄位</t>
    <phoneticPr fontId="26" type="noConversion"/>
  </si>
  <si>
    <t>dateInfo</t>
    <phoneticPr fontId="26" type="noConversion"/>
  </si>
  <si>
    <t>詳下表 : dateInfo</t>
    <phoneticPr fontId="26" type="noConversion"/>
  </si>
  <si>
    <t>狀態異動日期</t>
    <phoneticPr fontId="26" type="noConversion"/>
  </si>
  <si>
    <t>updateExtenalId</t>
    <phoneticPr fontId="26" type="noConversion"/>
  </si>
  <si>
    <t>修改External ID</t>
    <phoneticPr fontId="26" type="noConversion"/>
  </si>
  <si>
    <t>authInfo</t>
    <phoneticPr fontId="26" type="noConversion"/>
  </si>
  <si>
    <t>updateExtenalIdInfo</t>
    <phoneticPr fontId="26" type="noConversion"/>
  </si>
  <si>
    <r>
      <rPr>
        <sz val="10"/>
        <color rgb="FF000000"/>
        <rFont val="新細明體"/>
        <family val="1"/>
        <charset val="136"/>
      </rPr>
      <t>詳下表</t>
    </r>
    <r>
      <rPr>
        <sz val="10"/>
        <color rgb="FF000000"/>
        <rFont val="Arial"/>
        <family val="2"/>
      </rPr>
      <t xml:space="preserve"> :</t>
    </r>
    <r>
      <rPr>
        <b/>
        <sz val="10"/>
        <color rgb="FFFFC000"/>
        <rFont val="Arial"/>
        <family val="2"/>
      </rPr>
      <t xml:space="preserve"> updateExtenalIdInfo</t>
    </r>
    <phoneticPr fontId="26" type="noConversion"/>
  </si>
  <si>
    <r>
      <rPr>
        <sz val="10"/>
        <color rgb="FF000000"/>
        <rFont val="細明體"/>
        <family val="3"/>
        <charset val="136"/>
      </rPr>
      <t>更新</t>
    </r>
    <r>
      <rPr>
        <sz val="10"/>
        <color rgb="FF000000"/>
        <rFont val="Arial"/>
        <family val="2"/>
      </rPr>
      <t xml:space="preserve">ID </t>
    </r>
    <r>
      <rPr>
        <sz val="10"/>
        <color rgb="FF000000"/>
        <rFont val="細明體"/>
        <family val="3"/>
        <charset val="136"/>
      </rPr>
      <t>主要欄位</t>
    </r>
    <phoneticPr fontId="26" type="noConversion"/>
  </si>
  <si>
    <r>
      <t xml:space="preserve">ID </t>
    </r>
    <r>
      <rPr>
        <sz val="10"/>
        <color rgb="FF000000"/>
        <rFont val="細明體"/>
        <family val="3"/>
        <charset val="136"/>
      </rPr>
      <t>主要欄位, 即acctountId/externalId</t>
    </r>
    <phoneticPr fontId="26" type="noConversion"/>
  </si>
  <si>
    <r>
      <t xml:space="preserve">ID </t>
    </r>
    <r>
      <rPr>
        <sz val="10"/>
        <color rgb="FF000000"/>
        <rFont val="細明體"/>
        <family val="3"/>
        <charset val="136"/>
      </rPr>
      <t>主要欄位資訊</t>
    </r>
    <phoneticPr fontId="26" type="noConversion"/>
  </si>
  <si>
    <t>accountIdInfo</t>
    <phoneticPr fontId="26" type="noConversion"/>
  </si>
  <si>
    <r>
      <rPr>
        <sz val="10"/>
        <color rgb="FF000000"/>
        <rFont val="新細明體"/>
        <family val="1"/>
        <charset val="136"/>
      </rPr>
      <t>詳下表</t>
    </r>
    <r>
      <rPr>
        <sz val="10"/>
        <color rgb="FF000000"/>
        <rFont val="Arial"/>
        <family val="2"/>
      </rPr>
      <t xml:space="preserve"> : accountIdInfo</t>
    </r>
    <phoneticPr fontId="26" type="noConversion"/>
  </si>
  <si>
    <t>updateProfile</t>
    <phoneticPr fontId="26" type="noConversion"/>
  </si>
  <si>
    <t>Account</t>
    <phoneticPr fontId="26" type="noConversion"/>
  </si>
  <si>
    <t>Profile</t>
    <phoneticPr fontId="26" type="noConversion"/>
  </si>
  <si>
    <t>Query</t>
    <phoneticPr fontId="26" type="noConversion"/>
  </si>
  <si>
    <t>subscriberServiceCreate</t>
  </si>
  <si>
    <t>subscriber/offer/</t>
  </si>
  <si>
    <t>subscriberServiceChange</t>
  </si>
  <si>
    <t>subscriberServiceChangeResource</t>
  </si>
  <si>
    <t>(1)subscriberId+offerid +resourceParam
(2)subscriberId+resourceParam</t>
  </si>
  <si>
    <t>subscriberServiceChagneOu</t>
  </si>
  <si>
    <t>subscriberId/new ouid</t>
  </si>
  <si>
    <t>subscriberServiceUpdateEffectiveDate</t>
  </si>
  <si>
    <t>subscriberServiceMarketMove</t>
  </si>
  <si>
    <t>subscriberId 或ouId / offerId(可不傳)</t>
  </si>
  <si>
    <t>subscriberIdInfo</t>
  </si>
  <si>
    <t>ID 主要欄位,  即subscriberId/externalId</t>
  </si>
  <si>
    <t>詳下表：subscriberIdInfo</t>
  </si>
  <si>
    <t>詳下表 : subscriberidIdInfo</t>
  </si>
  <si>
    <t>詳下表：subscriberInfo</t>
  </si>
  <si>
    <t>詳下表：subscriberIdInfo/offerIdInfo</t>
  </si>
  <si>
    <t>subscriberConditions</t>
  </si>
  <si>
    <t>詳下表 : subscriberConditions</t>
  </si>
  <si>
    <t>subscriberId</t>
  </si>
  <si>
    <t>與subscriber Id 擇一傳入</t>
  </si>
  <si>
    <t>OU/subscriber Offer檔欄位</t>
  </si>
  <si>
    <t>Subscriber</t>
  </si>
  <si>
    <t>querySubscriberInfo</t>
  </si>
  <si>
    <t>來自Ou_Offer/Subscriber_Offer的Offer_Seq</t>
  </si>
  <si>
    <t>非必填, 若未填, 跟OU_ID/Subscriber_id跑</t>
  </si>
  <si>
    <t>createSubscriberInfo</t>
  </si>
  <si>
    <t>詳下表：createSubscriberInfo</t>
  </si>
  <si>
    <t>changeSubscriberOuInfo</t>
  </si>
  <si>
    <t>詳下表：changeSubscriberOuInfo</t>
  </si>
  <si>
    <t>Cust_id/Acct_id/Subscriber_id</t>
  </si>
  <si>
    <t>S:Subscriber / O:OU Type</t>
  </si>
  <si>
    <t>TYPE:S:Subscriber_id/O:OU_id</t>
  </si>
  <si>
    <t>Account/Customer/Subscriber Profile 共用欄位</t>
  </si>
  <si>
    <t>A/O/S/D
A - Account
O - other
B - BEN
S - subscriber
D-additional</t>
  </si>
  <si>
    <t>新增subscriber Offer</t>
  </si>
  <si>
    <t>詳subscriberInfo</t>
  </si>
  <si>
    <t>subscriber Id 相關資料</t>
  </si>
  <si>
    <t>移除subscriber Offer</t>
  </si>
  <si>
    <t>ID 主要欄位, 即subscriberId/externalId</t>
  </si>
  <si>
    <t>詳下表 : subscriberIdInfo</t>
  </si>
  <si>
    <t>異動 Subscriber offer</t>
  </si>
  <si>
    <t>異動 Subscriber subscriberServiceChange</t>
  </si>
  <si>
    <t>異動 Subscriber Ou</t>
  </si>
  <si>
    <t>異動 Subscriber Ou 內容</t>
  </si>
  <si>
    <t>異動 Subscriber 生效狀態</t>
  </si>
  <si>
    <t>createOu</t>
  </si>
  <si>
    <t>createCustomer</t>
  </si>
  <si>
    <t>createAccount</t>
    <phoneticPr fontId="26" type="noConversion"/>
  </si>
  <si>
    <t>createSubscriber</t>
    <phoneticPr fontId="26" type="noConversion"/>
  </si>
  <si>
    <t>marketMove</t>
    <phoneticPr fontId="26" type="noConversion"/>
  </si>
  <si>
    <r>
      <t>S</t>
    </r>
    <r>
      <rPr>
        <sz val="10"/>
        <color rgb="FF000000"/>
        <rFont val="Arial"/>
        <family val="2"/>
      </rPr>
      <t>heet Name</t>
    </r>
    <phoneticPr fontId="26" type="noConversion"/>
  </si>
  <si>
    <t>attributeParam</t>
    <phoneticPr fontId="26" type="noConversion"/>
  </si>
  <si>
    <t>AttributeParam</t>
    <phoneticPr fontId="26" type="noConversion"/>
  </si>
  <si>
    <t>updateAttributeParam</t>
    <phoneticPr fontId="26" type="noConversion"/>
  </si>
  <si>
    <t>修改AttributeParam</t>
    <phoneticPr fontId="26" type="noConversion"/>
  </si>
  <si>
    <t>attributeParam欄位</t>
    <phoneticPr fontId="26" type="noConversion"/>
  </si>
  <si>
    <t>attributeName</t>
  </si>
  <si>
    <t>ATTRIBUTEName</t>
  </si>
  <si>
    <t>attributeParamInfo</t>
    <phoneticPr fontId="26" type="noConversion"/>
  </si>
  <si>
    <r>
      <rPr>
        <u/>
        <sz val="10"/>
        <color theme="10"/>
        <rFont val="細明體"/>
        <family val="3"/>
        <charset val="136"/>
      </rPr>
      <t>詳</t>
    </r>
    <r>
      <rPr>
        <u/>
        <sz val="10"/>
        <color theme="10"/>
        <rFont val="Arial"/>
        <family val="2"/>
      </rPr>
      <t>attributeParam</t>
    </r>
    <phoneticPr fontId="26" type="noConversion"/>
  </si>
  <si>
    <t>updateAttributeParamInfo</t>
    <phoneticPr fontId="26" type="noConversion"/>
  </si>
  <si>
    <r>
      <rPr>
        <sz val="10"/>
        <color rgb="FF000000"/>
        <rFont val="新細明體"/>
        <family val="1"/>
        <charset val="136"/>
      </rPr>
      <t>詳下表</t>
    </r>
    <r>
      <rPr>
        <sz val="10"/>
        <color rgb="FF000000"/>
        <rFont val="Arial"/>
        <family val="2"/>
      </rPr>
      <t xml:space="preserve"> :</t>
    </r>
    <r>
      <rPr>
        <b/>
        <sz val="10"/>
        <color rgb="FFFFC000"/>
        <rFont val="Arial"/>
        <family val="2"/>
      </rPr>
      <t xml:space="preserve"> updateAttributeParamInfo</t>
    </r>
    <phoneticPr fontId="26" type="noConversion"/>
  </si>
  <si>
    <r>
      <rPr>
        <sz val="10"/>
        <color rgb="FF000000"/>
        <rFont val="新細明體"/>
        <family val="1"/>
        <charset val="136"/>
      </rPr>
      <t>詳下表</t>
    </r>
    <r>
      <rPr>
        <sz val="10"/>
        <color rgb="FF000000"/>
        <rFont val="Arial"/>
        <family val="2"/>
      </rPr>
      <t xml:space="preserve"> : attributeParamInfo</t>
    </r>
    <phoneticPr fontId="26" type="noConversion"/>
  </si>
  <si>
    <r>
      <t xml:space="preserve">ID </t>
    </r>
    <r>
      <rPr>
        <sz val="10"/>
        <color rgb="FF000000"/>
        <rFont val="細明體"/>
        <family val="3"/>
        <charset val="136"/>
      </rPr>
      <t>主要欄位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細明體"/>
        <family val="3"/>
        <charset val="136"/>
      </rPr>
      <t>即</t>
    </r>
    <r>
      <rPr>
        <sz val="10"/>
        <color rgb="FF000000"/>
        <rFont val="Arial"/>
        <family val="2"/>
      </rPr>
      <t>Id/externalId</t>
    </r>
    <phoneticPr fontId="26" type="noConversion"/>
  </si>
  <si>
    <r>
      <rPr>
        <sz val="10"/>
        <color rgb="FF000000"/>
        <rFont val="細明體"/>
        <family val="3"/>
        <charset val="136"/>
      </rPr>
      <t>詳下表</t>
    </r>
    <r>
      <rPr>
        <sz val="10"/>
        <color rgb="FF000000"/>
        <rFont val="Arial"/>
        <family val="2"/>
      </rPr>
      <t xml:space="preserve"> : entityIdInfo</t>
    </r>
    <phoneticPr fontId="26" type="noConversion"/>
  </si>
  <si>
    <t>OU</t>
    <phoneticPr fontId="26" type="noConversion"/>
  </si>
  <si>
    <t>createOu</t>
    <phoneticPr fontId="26" type="noConversion"/>
  </si>
  <si>
    <t>updateCustomerExtenalId</t>
    <phoneticPr fontId="26" type="noConversion"/>
  </si>
  <si>
    <r>
      <t>S</t>
    </r>
    <r>
      <rPr>
        <sz val="10"/>
        <rFont val="Arial"/>
        <family val="2"/>
      </rPr>
      <t>ervice Name</t>
    </r>
    <phoneticPr fontId="26" type="noConversion"/>
  </si>
  <si>
    <r>
      <t>queryPaymentMethodHistory(</t>
    </r>
    <r>
      <rPr>
        <sz val="10"/>
        <color rgb="FF000000"/>
        <rFont val="新細明體"/>
        <family val="2"/>
        <charset val="136"/>
      </rPr>
      <t>同上</t>
    </r>
    <r>
      <rPr>
        <sz val="10"/>
        <color rgb="FF000000"/>
        <rFont val="Arial"/>
        <family val="2"/>
      </rPr>
      <t>)</t>
    </r>
    <phoneticPr fontId="26" type="noConversion"/>
  </si>
  <si>
    <r>
      <t>queryProfileHistory(</t>
    </r>
    <r>
      <rPr>
        <sz val="10"/>
        <color rgb="FF000000"/>
        <rFont val="新細明體"/>
        <family val="2"/>
        <charset val="136"/>
      </rPr>
      <t>同上</t>
    </r>
    <r>
      <rPr>
        <sz val="10"/>
        <color rgb="FF000000"/>
        <rFont val="Arial"/>
        <family val="2"/>
      </rPr>
      <t>)</t>
    </r>
    <phoneticPr fontId="26" type="noConversion"/>
  </si>
  <si>
    <t>createCustomer</t>
    <phoneticPr fontId="26" type="noConversion"/>
  </si>
  <si>
    <t>changeOuService</t>
    <phoneticPr fontId="26" type="noConversion"/>
  </si>
  <si>
    <t>createAccount</t>
    <phoneticPr fontId="26" type="noConversion"/>
  </si>
  <si>
    <t>changeSubscriberService</t>
    <phoneticPr fontId="26" type="noConversion"/>
  </si>
  <si>
    <r>
      <t>addoffer/removeoffer/updateOfferParam
(changePricePlan)
pricePlan=&gt;</t>
    </r>
    <r>
      <rPr>
        <sz val="10"/>
        <color theme="1"/>
        <rFont val="細明體"/>
        <family val="3"/>
        <charset val="136"/>
      </rPr>
      <t>減舊加新</t>
    </r>
    <r>
      <rPr>
        <sz val="10"/>
        <color theme="1"/>
        <rFont val="Arial"/>
        <family val="2"/>
      </rPr>
      <t>offer=&gt;</t>
    </r>
    <r>
      <rPr>
        <sz val="10"/>
        <color theme="1"/>
        <rFont val="細明體"/>
        <family val="3"/>
        <charset val="136"/>
      </rPr>
      <t>即</t>
    </r>
    <r>
      <rPr>
        <sz val="10"/>
        <color theme="1"/>
        <rFont val="Arial"/>
        <family val="2"/>
      </rPr>
      <t xml:space="preserve">serviceChange
</t>
    </r>
    <phoneticPr fontId="26" type="noConversion"/>
  </si>
  <si>
    <t>suspendSubscriber</t>
  </si>
  <si>
    <t>UAR</t>
  </si>
  <si>
    <t>JDS</t>
    <phoneticPr fontId="26" type="noConversion"/>
  </si>
  <si>
    <t>?</t>
  </si>
  <si>
    <t>suspendSubscriber</t>
    <phoneticPr fontId="26" type="noConversion"/>
  </si>
  <si>
    <r>
      <rPr>
        <sz val="10"/>
        <rFont val="細明體"/>
        <family val="3"/>
        <charset val="136"/>
      </rPr>
      <t>異動</t>
    </r>
    <r>
      <rPr>
        <sz val="10"/>
        <rFont val="Arial"/>
        <family val="2"/>
      </rPr>
      <t>: Subscriber suspend</t>
    </r>
    <phoneticPr fontId="26" type="noConversion"/>
  </si>
  <si>
    <t>offerParam</t>
    <phoneticPr fontId="26" type="noConversion"/>
  </si>
  <si>
    <t>updateOuParam</t>
    <phoneticPr fontId="26" type="noConversion"/>
  </si>
  <si>
    <t>修改 OU Param</t>
    <phoneticPr fontId="26" type="noConversion"/>
  </si>
  <si>
    <t>updateOuParamInfo</t>
    <phoneticPr fontId="26" type="noConversion"/>
  </si>
  <si>
    <r>
      <rPr>
        <sz val="10"/>
        <color rgb="FF000000"/>
        <rFont val="新細明體"/>
        <family val="1"/>
        <charset val="136"/>
      </rPr>
      <t>詳下表</t>
    </r>
    <r>
      <rPr>
        <sz val="10"/>
        <color rgb="FF000000"/>
        <rFont val="Arial"/>
        <family val="2"/>
      </rPr>
      <t xml:space="preserve"> :</t>
    </r>
    <r>
      <rPr>
        <b/>
        <sz val="10"/>
        <color rgb="FFFFC000"/>
        <rFont val="Arial"/>
        <family val="2"/>
      </rPr>
      <t xml:space="preserve"> updateOuParamInfo</t>
    </r>
    <phoneticPr fontId="26" type="noConversion"/>
  </si>
  <si>
    <r>
      <t xml:space="preserve">ID </t>
    </r>
    <r>
      <rPr>
        <sz val="10"/>
        <color rgb="FF000000"/>
        <rFont val="細明體"/>
        <family val="3"/>
        <charset val="136"/>
      </rPr>
      <t>主要欄位</t>
    </r>
    <phoneticPr fontId="26" type="noConversion"/>
  </si>
  <si>
    <t>ou Param</t>
    <phoneticPr fontId="26" type="noConversion"/>
  </si>
  <si>
    <t>updateSubscriberParam</t>
    <phoneticPr fontId="26" type="noConversion"/>
  </si>
  <si>
    <t>updateSubscriberParamInfo</t>
  </si>
  <si>
    <t>updateSubscriberParamInfo</t>
    <phoneticPr fontId="26" type="noConversion"/>
  </si>
  <si>
    <t>Y</t>
    <phoneticPr fontId="26" type="noConversion"/>
  </si>
  <si>
    <t>詳下表 : updateSubscriberParamInfo</t>
  </si>
  <si>
    <t>subscriber Param</t>
  </si>
  <si>
    <t>changeOuService</t>
    <phoneticPr fontId="26" type="noConversion"/>
  </si>
  <si>
    <t>updateOuParam</t>
    <phoneticPr fontId="26" type="noConversion"/>
  </si>
  <si>
    <t>changeCustomerBillCycle</t>
    <phoneticPr fontId="26" type="noConversion"/>
  </si>
  <si>
    <t>changeCustomerBillCycle</t>
  </si>
  <si>
    <t>updateAccountPaymentMethod</t>
    <phoneticPr fontId="26" type="noConversion"/>
  </si>
  <si>
    <t>updateAccountPaymentMethod</t>
    <phoneticPr fontId="26" type="noConversion"/>
  </si>
  <si>
    <t>updateAccountExtenalId</t>
  </si>
  <si>
    <t>updateAccountExtenalId</t>
    <phoneticPr fontId="26" type="noConversion"/>
  </si>
  <si>
    <t>restoreSubscriber</t>
    <phoneticPr fontId="26" type="noConversion"/>
  </si>
  <si>
    <t>restoreSubscriber</t>
    <phoneticPr fontId="26" type="noConversion"/>
  </si>
  <si>
    <r>
      <rPr>
        <sz val="10"/>
        <rFont val="細明體"/>
        <family val="3"/>
        <charset val="136"/>
      </rPr>
      <t>異動</t>
    </r>
    <r>
      <rPr>
        <sz val="10"/>
        <rFont val="Arial"/>
        <family val="2"/>
      </rPr>
      <t>: Subscriber restore</t>
    </r>
    <phoneticPr fontId="26" type="noConversion"/>
  </si>
  <si>
    <t>cancelSubscriber</t>
    <phoneticPr fontId="26" type="noConversion"/>
  </si>
  <si>
    <t>cancelSubscriber</t>
    <phoneticPr fontId="26" type="noConversion"/>
  </si>
  <si>
    <r>
      <rPr>
        <sz val="10"/>
        <rFont val="細明體"/>
        <family val="3"/>
        <charset val="136"/>
      </rPr>
      <t>異動</t>
    </r>
    <r>
      <rPr>
        <sz val="10"/>
        <rFont val="Arial"/>
        <family val="2"/>
      </rPr>
      <t>: Subscriber cancel</t>
    </r>
    <phoneticPr fontId="26" type="noConversion"/>
  </si>
  <si>
    <t>subscriberInfo</t>
    <phoneticPr fontId="26" type="noConversion"/>
  </si>
  <si>
    <r>
      <t>詳下表：</t>
    </r>
    <r>
      <rPr>
        <b/>
        <sz val="10"/>
        <color theme="9"/>
        <rFont val="新細明體"/>
        <family val="1"/>
        <charset val="136"/>
      </rPr>
      <t>subscriberInfo</t>
    </r>
    <phoneticPr fontId="26" type="noConversion"/>
  </si>
  <si>
    <t>changeSubscriberService</t>
    <phoneticPr fontId="26" type="noConversion"/>
  </si>
  <si>
    <t>changeSubscriberResource</t>
    <phoneticPr fontId="26" type="noConversion"/>
  </si>
  <si>
    <t>changeSubscriberOu</t>
  </si>
  <si>
    <t>changeSubscriberOu</t>
    <phoneticPr fontId="26" type="noConversion"/>
  </si>
  <si>
    <t xml:space="preserve">updateSubscriberStatusDate </t>
    <phoneticPr fontId="26" type="noConversion"/>
  </si>
  <si>
    <t>updateSubscribeStatusDateInfo</t>
    <phoneticPr fontId="26" type="noConversion"/>
  </si>
  <si>
    <t>詳下表：updateSubscribeStatusDateInfo</t>
    <phoneticPr fontId="26" type="noConversion"/>
  </si>
  <si>
    <t xml:space="preserve">updateSubscriberStatusDate </t>
    <phoneticPr fontId="26" type="noConversion"/>
  </si>
  <si>
    <t xml:space="preserve">updateSubscriberOfferDate </t>
    <phoneticPr fontId="26" type="noConversion"/>
  </si>
  <si>
    <t>offerIdInfo</t>
    <phoneticPr fontId="26" type="noConversion"/>
  </si>
  <si>
    <t>詳下表：offerIdInfo</t>
    <phoneticPr fontId="26" type="noConversion"/>
  </si>
  <si>
    <t>啟用日期</t>
  </si>
  <si>
    <t>終止日期  subscr_package都end時會回來update subscr_offer.end_date</t>
  </si>
  <si>
    <t>未來失效日</t>
  </si>
  <si>
    <r>
      <t>原始</t>
    </r>
    <r>
      <rPr>
        <sz val="10"/>
        <color rgb="FF000000"/>
        <rFont val="Arial"/>
        <family val="2"/>
      </rPr>
      <t>offer</t>
    </r>
    <r>
      <rPr>
        <sz val="10"/>
        <color rgb="FF000000"/>
        <rFont val="細明體"/>
        <family val="3"/>
        <charset val="136"/>
      </rPr>
      <t>生效日</t>
    </r>
  </si>
  <si>
    <t xml:space="preserve">updateSubscriberOfferDate </t>
    <phoneticPr fontId="26" type="noConversion"/>
  </si>
  <si>
    <t>updateSubscriberParam</t>
    <phoneticPr fontId="26" type="noConversion"/>
  </si>
  <si>
    <t>updateSubscriberExtenalId</t>
    <phoneticPr fontId="26" type="noConversion"/>
  </si>
  <si>
    <t>attributeParam</t>
    <phoneticPr fontId="26" type="noConversion"/>
  </si>
  <si>
    <t>日期相關欄位(即effData)</t>
    <phoneticPr fontId="26" type="noConversion"/>
  </si>
  <si>
    <t>ouId/customerId/acctountId</t>
    <phoneticPr fontId="26" type="noConversion"/>
  </si>
  <si>
    <t>移除ou Offer</t>
    <phoneticPr fontId="26" type="noConversion"/>
  </si>
  <si>
    <t>updateCycleDate</t>
    <phoneticPr fontId="26" type="noConversion"/>
  </si>
  <si>
    <t>詳下表 : offerInfo</t>
    <phoneticPr fontId="26" type="noConversion"/>
  </si>
  <si>
    <t>subscriberInfo, effDate , endDate, statusDate</t>
  </si>
  <si>
    <t>effDate , endDate, 所有日期</t>
  </si>
  <si>
    <t>subscrType</t>
  </si>
  <si>
    <t>Y</t>
    <phoneticPr fontId="26" type="noConversion"/>
  </si>
  <si>
    <t>futureEndDate</t>
  </si>
  <si>
    <t>futureEndDate</t>
    <phoneticPr fontId="26" type="noConversion"/>
  </si>
  <si>
    <t>effDate</t>
    <phoneticPr fontId="26" type="noConversion"/>
  </si>
  <si>
    <r>
      <rPr>
        <sz val="10"/>
        <rFont val="Arial"/>
        <family val="2"/>
      </rPr>
      <t xml:space="preserve">create sub </t>
    </r>
    <r>
      <rPr>
        <sz val="10"/>
        <rFont val="細明體"/>
        <family val="3"/>
        <charset val="136"/>
      </rPr>
      <t>所有有關</t>
    </r>
    <r>
      <rPr>
        <sz val="10"/>
        <rFont val="Arial"/>
        <family val="2"/>
      </rPr>
      <t>effDate</t>
    </r>
    <r>
      <rPr>
        <sz val="10"/>
        <rFont val="細明體"/>
        <family val="3"/>
        <charset val="136"/>
      </rPr>
      <t>都需異動</t>
    </r>
    <phoneticPr fontId="26" type="noConversion"/>
  </si>
  <si>
    <r>
      <t xml:space="preserve">cancel sub </t>
    </r>
    <r>
      <rPr>
        <sz val="10"/>
        <rFont val="細明體"/>
        <family val="3"/>
        <charset val="136"/>
      </rPr>
      <t>所有有關</t>
    </r>
    <r>
      <rPr>
        <sz val="10"/>
        <rFont val="Arial"/>
        <family val="2"/>
      </rPr>
      <t>endDate</t>
    </r>
    <r>
      <rPr>
        <sz val="10"/>
        <rFont val="細明體"/>
        <family val="3"/>
        <charset val="136"/>
      </rPr>
      <t>都需異動
包括</t>
    </r>
    <r>
      <rPr>
        <sz val="10"/>
        <rFont val="Arial"/>
        <family val="2"/>
      </rPr>
      <t>offer</t>
    </r>
    <phoneticPr fontId="26" type="noConversion"/>
  </si>
  <si>
    <t>type:updateEffDate/EndDate( U) subscrId
offerintans:offerInstanceId, offerId, date</t>
    <phoneticPr fontId="26" type="noConversion"/>
  </si>
  <si>
    <t>type:add(A) subscrId
offerintans:offerInstanceId, offerId
type:remove( C) subscrId
offerintans:offerInstanceId, offerId</t>
    <phoneticPr fontId="26" type="noConversion"/>
  </si>
  <si>
    <t xml:space="preserve">
type:update( U)
offerintans:offerInstanceId, offerId</t>
    <phoneticPr fontId="26" type="noConversion"/>
  </si>
  <si>
    <t>type :(S)
subscrId, date</t>
    <phoneticPr fontId="26" type="noConversion"/>
  </si>
  <si>
    <t>type :(R)
subscrId, date</t>
    <phoneticPr fontId="26" type="noConversion"/>
  </si>
  <si>
    <t>type :(C)
subscrId, date
type:(C) 
offerintans:offerInstanceId, offerId</t>
    <phoneticPr fontId="26" type="noConversion"/>
  </si>
  <si>
    <r>
      <t>R</t>
    </r>
    <r>
      <rPr>
        <sz val="12"/>
        <color theme="1"/>
        <rFont val="新細明體"/>
        <family val="2"/>
        <charset val="136"/>
        <scheme val="minor"/>
      </rPr>
      <t>ater</t>
    </r>
    <phoneticPr fontId="26" type="noConversion"/>
  </si>
  <si>
    <r>
      <t>B</t>
    </r>
    <r>
      <rPr>
        <sz val="12"/>
        <color theme="1"/>
        <rFont val="新細明體"/>
        <family val="2"/>
        <charset val="136"/>
        <scheme val="minor"/>
      </rPr>
      <t>L</t>
    </r>
    <phoneticPr fontId="26" type="noConversion"/>
  </si>
  <si>
    <r>
      <t>type:add(A) ouId
offerintans:offerInstanceId, offerId, inherit(Y</t>
    </r>
    <r>
      <rPr>
        <sz val="10"/>
        <color theme="1"/>
        <rFont val="細明體"/>
        <family val="3"/>
        <charset val="136"/>
      </rPr>
      <t>繼承</t>
    </r>
    <r>
      <rPr>
        <sz val="10"/>
        <color theme="1"/>
        <rFont val="Arial"/>
        <family val="2"/>
      </rPr>
      <t>)
type:remove( C) ouId
offerintans:offerInstanceId, offerId, inherit(Y</t>
    </r>
    <r>
      <rPr>
        <sz val="10"/>
        <color theme="1"/>
        <rFont val="細明體"/>
        <family val="3"/>
        <charset val="136"/>
      </rPr>
      <t>繼承</t>
    </r>
    <r>
      <rPr>
        <sz val="10"/>
        <color theme="1"/>
        <rFont val="Arial"/>
        <family val="2"/>
      </rPr>
      <t>)</t>
    </r>
    <phoneticPr fontId="26" type="noConversion"/>
  </si>
  <si>
    <r>
      <t>type:main( M)subscrId, offerInstanceId, offerId,effDate
(deploy ou offer )
type:new(O)
offerintans:offerInstanceId, offerId,  inherit(Y</t>
    </r>
    <r>
      <rPr>
        <sz val="10"/>
        <color theme="1"/>
        <rFont val="細明體"/>
        <family val="3"/>
        <charset val="136"/>
      </rPr>
      <t>繼承</t>
    </r>
    <r>
      <rPr>
        <sz val="10"/>
        <color theme="1"/>
        <rFont val="Arial"/>
        <family val="2"/>
      </rPr>
      <t xml:space="preserve">)
</t>
    </r>
    <phoneticPr fontId="26" type="noConversion"/>
  </si>
  <si>
    <t>Y</t>
    <phoneticPr fontId="26" type="noConversion"/>
  </si>
  <si>
    <r>
      <t xml:space="preserve">type:resource
?? </t>
    </r>
    <r>
      <rPr>
        <sz val="10"/>
        <color theme="1"/>
        <rFont val="細明體"/>
        <family val="3"/>
        <charset val="136"/>
      </rPr>
      <t>少了</t>
    </r>
    <r>
      <rPr>
        <sz val="10"/>
        <color theme="1"/>
        <rFont val="Arial"/>
        <family val="2"/>
      </rPr>
      <t>offerInstanceId, offerId
offerInstanceId, offerId, isMain (Y=</t>
    </r>
    <r>
      <rPr>
        <sz val="10"/>
        <color theme="1"/>
        <rFont val="細明體"/>
        <family val="3"/>
        <charset val="136"/>
      </rPr>
      <t>主資費</t>
    </r>
    <r>
      <rPr>
        <sz val="10"/>
        <color theme="1"/>
        <rFont val="Arial"/>
        <family val="2"/>
      </rPr>
      <t>)</t>
    </r>
    <phoneticPr fontId="26" type="noConversion"/>
  </si>
  <si>
    <t>type:add(A) 
offerintans:offerInstanceId, offerId
type:remove( C)
offerintans:offerInstanceId, offerId</t>
    <phoneticPr fontId="26" type="noConversion"/>
  </si>
  <si>
    <r>
      <t>L</t>
    </r>
    <r>
      <rPr>
        <sz val="12"/>
        <color theme="1"/>
        <rFont val="新細明體"/>
        <family val="2"/>
        <charset val="136"/>
        <scheme val="minor"/>
      </rPr>
      <t>ock Level</t>
    </r>
    <phoneticPr fontId="26" type="noConversion"/>
  </si>
  <si>
    <t>subscriber</t>
    <phoneticPr fontId="26" type="noConversion"/>
  </si>
  <si>
    <t>X</t>
    <phoneticPr fontId="26" type="noConversion"/>
  </si>
  <si>
    <t>account</t>
    <phoneticPr fontId="26" type="noConversion"/>
  </si>
  <si>
    <t>customer</t>
    <phoneticPr fontId="26" type="noConversion"/>
  </si>
  <si>
    <t>X</t>
    <phoneticPr fontId="26" type="noConversion"/>
  </si>
  <si>
    <t>entityId</t>
    <phoneticPr fontId="26" type="noConversion"/>
  </si>
  <si>
    <t>L9_ITEM(Subscriber Offer)</t>
    <phoneticPr fontId="26" type="noConversion"/>
  </si>
  <si>
    <r>
      <rPr>
        <sz val="12"/>
        <color theme="1"/>
        <rFont val="細明體"/>
        <family val="3"/>
        <charset val="136"/>
      </rPr>
      <t>原始</t>
    </r>
    <r>
      <rPr>
        <sz val="12"/>
        <color theme="1"/>
        <rFont val="Arial"/>
        <family val="2"/>
      </rPr>
      <t>offer</t>
    </r>
    <r>
      <rPr>
        <sz val="12"/>
        <color theme="1"/>
        <rFont val="細明體"/>
        <family val="3"/>
        <charset val="136"/>
      </rPr>
      <t>生效日</t>
    </r>
    <r>
      <rPr>
        <sz val="12"/>
        <color theme="1"/>
        <rFont val="Arial"/>
        <family val="2"/>
      </rPr>
      <t>(Subscriber Offer)</t>
    </r>
    <phoneticPr fontId="26" type="noConversion"/>
  </si>
  <si>
    <t>N</t>
    <phoneticPr fontId="26" type="noConversion"/>
  </si>
  <si>
    <t>offerParam</t>
    <phoneticPr fontId="26" type="noConversion"/>
  </si>
  <si>
    <t>X</t>
    <phoneticPr fontId="26" type="noConversion"/>
  </si>
  <si>
    <t>subscriber(deploy)</t>
    <phoneticPr fontId="26" type="noConversion"/>
  </si>
  <si>
    <r>
      <t>customerId(</t>
    </r>
    <r>
      <rPr>
        <sz val="10"/>
        <color theme="1"/>
        <rFont val="細明體"/>
        <family val="3"/>
        <charset val="136"/>
      </rPr>
      <t>放</t>
    </r>
    <r>
      <rPr>
        <sz val="10"/>
        <color theme="1"/>
        <rFont val="Arial"/>
        <family val="2"/>
      </rPr>
      <t>entityId), effDate(</t>
    </r>
    <r>
      <rPr>
        <sz val="10"/>
        <color theme="1"/>
        <rFont val="細明體"/>
        <family val="3"/>
        <charset val="136"/>
      </rPr>
      <t>待確認</t>
    </r>
    <r>
      <rPr>
        <sz val="10"/>
        <color theme="1"/>
        <rFont val="Arial"/>
        <family val="2"/>
      </rPr>
      <t>)</t>
    </r>
    <phoneticPr fontId="26" type="noConversion"/>
  </si>
  <si>
    <r>
      <t>oldsubscriId, newSubscrId, rsn, trndate
type:old(C) 
offerintans:offerInstanceId, offerId
type:new( A)
offerintans:offerInstanceId, offerId, inherit(Y</t>
    </r>
    <r>
      <rPr>
        <sz val="10"/>
        <color theme="1"/>
        <rFont val="細明體"/>
        <family val="3"/>
        <charset val="136"/>
      </rPr>
      <t>繼承</t>
    </r>
    <r>
      <rPr>
        <sz val="10"/>
        <color theme="1"/>
        <rFont val="Arial"/>
        <family val="2"/>
      </rPr>
      <t xml:space="preserve">)
type:new(O)
offerintans:offerInstanceId, offerId
</t>
    </r>
    <phoneticPr fontId="26" type="noConversion"/>
  </si>
  <si>
    <t>最外層</t>
    <phoneticPr fontId="26" type="noConversion"/>
  </si>
  <si>
    <t xml:space="preserve"> newCycle(newValue), oldCycle(oldValue)</t>
    <phoneticPr fontId="26" type="noConversion"/>
  </si>
  <si>
    <t>trxId, trxDate(異動日), rsnCode, accountId, entityType, entityId, newValue, oldValue,status, statusDate, effdate, enddate
(sub) ocId, chargeCode, amount(null/空 =&gt;不丟)</t>
    <phoneticPr fontId="26" type="noConversion"/>
  </si>
  <si>
    <t>all</t>
    <phoneticPr fontId="26" type="noConversion"/>
  </si>
  <si>
    <r>
      <t>a</t>
    </r>
    <r>
      <rPr>
        <sz val="10"/>
        <color rgb="FF000000"/>
        <rFont val="Arial"/>
        <family val="2"/>
      </rPr>
      <t>ctvOcMap</t>
    </r>
    <phoneticPr fontId="26" type="noConversion"/>
  </si>
  <si>
    <t>paymentTypeMap</t>
  </si>
  <si>
    <t>actvRsnMap</t>
  </si>
  <si>
    <t>actvStatusChk</t>
  </si>
  <si>
    <r>
      <t>p</t>
    </r>
    <r>
      <rPr>
        <sz val="10"/>
        <color rgb="FF000000"/>
        <rFont val="Arial"/>
        <family val="2"/>
      </rPr>
      <t>bkParam</t>
    </r>
    <phoneticPr fontId="26" type="noConversion"/>
  </si>
  <si>
    <r>
      <t>p</t>
    </r>
    <r>
      <rPr>
        <sz val="10"/>
        <color rgb="FF000000"/>
        <rFont val="Arial"/>
        <family val="2"/>
      </rPr>
      <t>bkOfferParam</t>
    </r>
    <phoneticPr fontId="26" type="noConversion"/>
  </si>
  <si>
    <r>
      <t>p</t>
    </r>
    <r>
      <rPr>
        <sz val="10"/>
        <color rgb="FF000000"/>
        <rFont val="Arial"/>
        <family val="2"/>
      </rPr>
      <t>bkOffer</t>
    </r>
    <phoneticPr fontId="26" type="noConversion"/>
  </si>
  <si>
    <r>
      <t>l</t>
    </r>
    <r>
      <rPr>
        <sz val="10"/>
        <color rgb="FF000000"/>
        <rFont val="Arial"/>
        <family val="2"/>
      </rPr>
      <t>ookupCode</t>
    </r>
    <phoneticPr fontId="26" type="noConversion"/>
  </si>
  <si>
    <r>
      <t>p</t>
    </r>
    <r>
      <rPr>
        <sz val="10"/>
        <color rgb="FF000000"/>
        <rFont val="Arial"/>
        <family val="2"/>
      </rPr>
      <t>bkChargeCode</t>
    </r>
    <phoneticPr fontId="26" type="noConversion"/>
  </si>
  <si>
    <t>Refresh</t>
    <phoneticPr fontId="26" type="noConversion"/>
  </si>
  <si>
    <t>Refresh</t>
    <phoneticPr fontId="26" type="noConversion"/>
  </si>
  <si>
    <r>
      <t xml:space="preserve">Refresh </t>
    </r>
    <r>
      <rPr>
        <sz val="10"/>
        <rFont val="細明體"/>
        <family val="3"/>
        <charset val="136"/>
      </rPr>
      <t>以下所有設定檔</t>
    </r>
    <r>
      <rPr>
        <sz val="10"/>
        <rFont val="Arial"/>
        <family val="2"/>
      </rPr>
      <t xml:space="preserve"> </t>
    </r>
    <r>
      <rPr>
        <sz val="10"/>
        <rFont val="細明體"/>
        <family val="3"/>
        <charset val="136"/>
      </rPr>
      <t>資訊</t>
    </r>
    <r>
      <rPr>
        <sz val="10"/>
        <rFont val="Arial"/>
        <family val="2"/>
      </rPr>
      <t/>
    </r>
    <phoneticPr fontId="26" type="noConversion"/>
  </si>
  <si>
    <t>API Name</t>
    <phoneticPr fontId="26" type="noConversion"/>
  </si>
  <si>
    <t>Refresh 申裝異動一次性費用對照檔</t>
  </si>
  <si>
    <t>Refresh 付款方式/付款類別對照檔</t>
  </si>
  <si>
    <t>Refresh 異動類別/異動原因對照檔</t>
  </si>
  <si>
    <t>Refresh 異動狀態檢核設定檔</t>
  </si>
  <si>
    <t>Refresh 異動原因設定檔</t>
  </si>
  <si>
    <r>
      <t xml:space="preserve">Refresh customer </t>
    </r>
    <r>
      <rPr>
        <sz val="10"/>
        <color rgb="FF000000"/>
        <rFont val="細明體"/>
        <family val="3"/>
        <charset val="136"/>
      </rPr>
      <t>種類</t>
    </r>
    <r>
      <rPr>
        <sz val="10"/>
        <color rgb="FF000000"/>
        <rFont val="Arial"/>
        <family val="2"/>
      </rPr>
      <t>(</t>
    </r>
    <r>
      <rPr>
        <sz val="10"/>
        <color rgb="FF000000"/>
        <rFont val="細明體"/>
        <family val="3"/>
        <charset val="136"/>
      </rPr>
      <t>包含設定</t>
    </r>
    <r>
      <rPr>
        <sz val="10"/>
        <color rgb="FF000000"/>
        <rFont val="Arial"/>
        <family val="2"/>
      </rPr>
      <t>account default</t>
    </r>
    <r>
      <rPr>
        <sz val="10"/>
        <color rgb="FF000000"/>
        <rFont val="細明體"/>
        <family val="3"/>
        <charset val="136"/>
      </rPr>
      <t>值</t>
    </r>
    <r>
      <rPr>
        <sz val="10"/>
        <color rgb="FF000000"/>
        <rFont val="Arial"/>
        <family val="2"/>
      </rPr>
      <t>)</t>
    </r>
    <phoneticPr fontId="26" type="noConversion"/>
  </si>
  <si>
    <r>
      <t xml:space="preserve">Refresh LookupCode : ACTV_CODE/ </t>
    </r>
    <r>
      <rPr>
        <sz val="10"/>
        <color rgb="FF000000"/>
        <rFont val="細明體"/>
        <family val="3"/>
        <charset val="136"/>
      </rPr>
      <t>客戶類別</t>
    </r>
    <r>
      <rPr>
        <sz val="10"/>
        <color rgb="FF000000"/>
        <rFont val="Arial"/>
        <family val="2"/>
      </rPr>
      <t xml:space="preserve"> / attribute Name / business Entity ID / Payment Method </t>
    </r>
    <phoneticPr fontId="26" type="noConversion"/>
  </si>
  <si>
    <r>
      <t xml:space="preserve">Refresh PBK Offer </t>
    </r>
    <r>
      <rPr>
        <sz val="10"/>
        <color rgb="FF000000"/>
        <rFont val="細明體"/>
        <family val="3"/>
        <charset val="136"/>
      </rPr>
      <t>設定</t>
    </r>
    <phoneticPr fontId="26" type="noConversion"/>
  </si>
  <si>
    <r>
      <t xml:space="preserve">Refresh PBK Param </t>
    </r>
    <r>
      <rPr>
        <sz val="10"/>
        <color rgb="FF000000"/>
        <rFont val="細明體"/>
        <family val="3"/>
        <charset val="136"/>
      </rPr>
      <t>設定</t>
    </r>
    <phoneticPr fontId="26" type="noConversion"/>
  </si>
  <si>
    <r>
      <t xml:space="preserve">Refresh PBK Offer Param </t>
    </r>
    <r>
      <rPr>
        <sz val="10"/>
        <color rgb="FF000000"/>
        <rFont val="細明體"/>
        <family val="3"/>
        <charset val="136"/>
      </rPr>
      <t>設定</t>
    </r>
    <phoneticPr fontId="26" type="noConversion"/>
  </si>
  <si>
    <r>
      <t xml:space="preserve">Refresh PBK Charge Code </t>
    </r>
    <r>
      <rPr>
        <sz val="10"/>
        <color rgb="FF000000"/>
        <rFont val="細明體"/>
        <family val="3"/>
        <charset val="136"/>
      </rPr>
      <t>設定</t>
    </r>
    <phoneticPr fontId="26" type="noConversion"/>
  </si>
  <si>
    <t>如下表</t>
    <phoneticPr fontId="26" type="noConversion"/>
  </si>
  <si>
    <t>Y</t>
    <phoneticPr fontId="26" type="noConversion"/>
  </si>
  <si>
    <r>
      <t>type:add(A) ouId
offerintans:offerInstanceId, offerId, offerSeq
flag(D=Deploy/I=</t>
    </r>
    <r>
      <rPr>
        <sz val="10"/>
        <color theme="1"/>
        <rFont val="細明體"/>
        <family val="3"/>
        <charset val="136"/>
      </rPr>
      <t>繼承</t>
    </r>
    <r>
      <rPr>
        <sz val="10"/>
        <color theme="1"/>
        <rFont val="Arial"/>
        <family val="2"/>
      </rPr>
      <t>/N=</t>
    </r>
    <r>
      <rPr>
        <sz val="10"/>
        <color theme="1"/>
        <rFont val="細明體"/>
        <family val="3"/>
        <charset val="136"/>
      </rPr>
      <t>都沒有</t>
    </r>
    <r>
      <rPr>
        <sz val="10"/>
        <color theme="1"/>
        <rFont val="Arial"/>
        <family val="2"/>
      </rPr>
      <t>)
type:remove( C) ouId
offerintans:offerInstanceId, offerId, offerSeq, 
flag(D=Deploy/I=</t>
    </r>
    <r>
      <rPr>
        <sz val="10"/>
        <color theme="1"/>
        <rFont val="細明體"/>
        <family val="3"/>
        <charset val="136"/>
      </rPr>
      <t>繼承</t>
    </r>
    <r>
      <rPr>
        <sz val="10"/>
        <color theme="1"/>
        <rFont val="Arial"/>
        <family val="2"/>
      </rPr>
      <t>/N=</t>
    </r>
    <r>
      <rPr>
        <sz val="10"/>
        <color theme="1"/>
        <rFont val="細明體"/>
        <family val="3"/>
        <charset val="136"/>
      </rPr>
      <t>都沒有</t>
    </r>
    <r>
      <rPr>
        <sz val="10"/>
        <color theme="1"/>
        <rFont val="Arial"/>
        <family val="2"/>
      </rPr>
      <t>)</t>
    </r>
    <phoneticPr fontId="26" type="noConversion"/>
  </si>
  <si>
    <t>type:(U)
offerInstanceId, offerId, offerSeq</t>
    <phoneticPr fontId="26" type="noConversion"/>
  </si>
  <si>
    <r>
      <t xml:space="preserve">type:main( M) offerInstanceId, offerId,effDate
(deploy ou offer )
type:addOffer(A)
offerintans:offerInstanceId, offerId, offerSeq, </t>
    </r>
    <r>
      <rPr>
        <b/>
        <sz val="10"/>
        <color rgb="FFFF0000"/>
        <rFont val="Arial"/>
        <family val="2"/>
      </rPr>
      <t xml:space="preserve"> isDeploy(Y/N)=CM</t>
    </r>
    <r>
      <rPr>
        <b/>
        <sz val="10"/>
        <color rgb="FFFF0000"/>
        <rFont val="細明體"/>
        <family val="3"/>
        <charset val="136"/>
      </rPr>
      <t>判斷</t>
    </r>
    <r>
      <rPr>
        <b/>
        <sz val="10"/>
        <color rgb="FFFF0000"/>
        <rFont val="Arial"/>
        <family val="2"/>
      </rPr>
      <t xml:space="preserve">
</t>
    </r>
    <r>
      <rPr>
        <b/>
        <sz val="10"/>
        <color theme="1"/>
        <rFont val="Arial"/>
        <family val="2"/>
      </rPr>
      <t>flag(D=Deploy/I=</t>
    </r>
    <r>
      <rPr>
        <b/>
        <sz val="10"/>
        <color theme="1"/>
        <rFont val="細明體"/>
        <family val="3"/>
        <charset val="136"/>
      </rPr>
      <t>繼承</t>
    </r>
    <r>
      <rPr>
        <b/>
        <sz val="10"/>
        <color theme="1"/>
        <rFont val="Arial"/>
        <family val="2"/>
      </rPr>
      <t>/N=</t>
    </r>
    <r>
      <rPr>
        <b/>
        <sz val="10"/>
        <color theme="1"/>
        <rFont val="細明體"/>
        <family val="3"/>
        <charset val="136"/>
      </rPr>
      <t>都沒有</t>
    </r>
    <r>
      <rPr>
        <b/>
        <sz val="10"/>
        <color theme="1"/>
        <rFont val="Arial"/>
        <family val="2"/>
      </rPr>
      <t>)</t>
    </r>
    <r>
      <rPr>
        <sz val="10"/>
        <color theme="1"/>
        <rFont val="Arial"/>
        <family val="2"/>
      </rPr>
      <t xml:space="preserve">
</t>
    </r>
    <phoneticPr fontId="26" type="noConversion"/>
  </si>
  <si>
    <t>type:add(A) subscrId
offerintans:offerInstanceId, offerId, offerSeq
type:remove( C) subscrId
offerintans:offerInstanceId, offerId, offerSeq</t>
    <phoneticPr fontId="26" type="noConversion"/>
  </si>
  <si>
    <t>type:updateResource(U)
offerintans:offerInstanceId, offerId, offerSeq</t>
    <phoneticPr fontId="26" type="noConversion"/>
  </si>
  <si>
    <t>type:add(A) subscrId
offerintans:offerInstanceId, offerId, offerSeq
type:remove( C)subscrId
offerintans:offerInstanceId, offerId, offerSeq</t>
    <phoneticPr fontId="26" type="noConversion"/>
  </si>
  <si>
    <t>type:updateEffDate/EndDate( U) subscrId
offerintans:offerInstanceId, offerId, offerSeq</t>
    <phoneticPr fontId="26" type="noConversion"/>
  </si>
  <si>
    <r>
      <t xml:space="preserve">
type:update( U)
offerintans:offerInstanceId, offerId, offerSeq
</t>
    </r>
    <r>
      <rPr>
        <sz val="10"/>
        <color theme="1"/>
        <rFont val="細明體"/>
        <family val="3"/>
        <charset val="136"/>
      </rPr>
      <t>只傳一組日期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細明體"/>
        <family val="3"/>
        <charset val="136"/>
      </rPr>
      <t>只有一筆</t>
    </r>
    <r>
      <rPr>
        <sz val="10"/>
        <color theme="1"/>
        <rFont val="Arial"/>
        <family val="2"/>
      </rPr>
      <t>offer</t>
    </r>
    <phoneticPr fontId="26" type="noConversion"/>
  </si>
  <si>
    <r>
      <t>oldsubscriId, newSubscrId, rsn, trndate
type:old(C) 
offerintans:offerInstanceId, offerId, offerSeq
type:new( A)
offerintans:offerInstanceId, offerId, offerSeq, 
flag(D=Deploy/I=</t>
    </r>
    <r>
      <rPr>
        <sz val="10"/>
        <color theme="1"/>
        <rFont val="細明體"/>
        <family val="3"/>
        <charset val="136"/>
      </rPr>
      <t>繼承</t>
    </r>
    <r>
      <rPr>
        <sz val="10"/>
        <color theme="1"/>
        <rFont val="Arial"/>
        <family val="2"/>
      </rPr>
      <t>/N=</t>
    </r>
    <r>
      <rPr>
        <sz val="10"/>
        <color theme="1"/>
        <rFont val="細明體"/>
        <family val="3"/>
        <charset val="136"/>
      </rPr>
      <t>都沒有</t>
    </r>
    <r>
      <rPr>
        <sz val="10"/>
        <color theme="1"/>
        <rFont val="Arial"/>
        <family val="2"/>
      </rPr>
      <t xml:space="preserve">)
</t>
    </r>
    <r>
      <rPr>
        <strike/>
        <sz val="10"/>
        <color theme="1"/>
        <rFont val="Arial"/>
        <family val="2"/>
      </rPr>
      <t>type:new(O)
offerintans:offerInstanceId, offerId</t>
    </r>
    <r>
      <rPr>
        <sz val="10"/>
        <color theme="1"/>
        <rFont val="Arial"/>
        <family val="2"/>
      </rPr>
      <t xml:space="preserve">
</t>
    </r>
    <phoneticPr fontId="26" type="noConversion"/>
  </si>
  <si>
    <t>type:(C) 
offerintans:offerInstanceId, offerId, offerSeq</t>
    <phoneticPr fontId="26" type="noConversion"/>
  </si>
  <si>
    <r>
      <t xml:space="preserve">type:param
?? </t>
    </r>
    <r>
      <rPr>
        <sz val="10"/>
        <color theme="1"/>
        <rFont val="細明體"/>
        <family val="3"/>
        <charset val="136"/>
      </rPr>
      <t>少了</t>
    </r>
    <r>
      <rPr>
        <sz val="10"/>
        <color theme="1"/>
        <rFont val="Arial"/>
        <family val="2"/>
      </rPr>
      <t>offerInstanceId, offerId, offerSeq</t>
    </r>
    <phoneticPr fontId="26" type="noConversion"/>
  </si>
  <si>
    <t>data</t>
    <phoneticPr fontId="26" type="noConversion"/>
  </si>
  <si>
    <t>本次異動主要資訊</t>
    <phoneticPr fontId="26" type="noConversion"/>
  </si>
  <si>
    <t>transactionInfo</t>
    <phoneticPr fontId="26" type="noConversion"/>
  </si>
  <si>
    <t>trxId</t>
    <phoneticPr fontId="26" type="noConversion"/>
  </si>
  <si>
    <t>rsnCode</t>
    <phoneticPr fontId="26" type="noConversion"/>
  </si>
  <si>
    <t>異動資料檔ID</t>
    <phoneticPr fontId="26" type="noConversion"/>
  </si>
  <si>
    <t>異動原因代碼</t>
    <phoneticPr fontId="26" type="noConversion"/>
  </si>
  <si>
    <t>actvCode</t>
    <phoneticPr fontId="26" type="noConversion"/>
  </si>
  <si>
    <t>異動代碼</t>
    <phoneticPr fontId="26" type="noConversion"/>
  </si>
  <si>
    <t>exeDate</t>
    <phoneticPr fontId="26" type="noConversion"/>
  </si>
  <si>
    <t>異動日期</t>
    <phoneticPr fontId="26" type="noConversion"/>
  </si>
  <si>
    <t>FY_TB_CM_PROF_LINK</t>
    <phoneticPr fontId="26" type="noConversion"/>
  </si>
  <si>
    <t>原因相關欄位</t>
    <phoneticPr fontId="26" type="noConversion"/>
  </si>
  <si>
    <t>付款方式資訊</t>
    <phoneticPr fontId="26" type="noConversion"/>
  </si>
  <si>
    <t>帳戶Name相關資訊</t>
    <phoneticPr fontId="26" type="noConversion"/>
  </si>
  <si>
    <t>AttributeParam</t>
    <phoneticPr fontId="26" type="noConversion"/>
  </si>
  <si>
    <t>status</t>
    <phoneticPr fontId="26" type="noConversion"/>
  </si>
  <si>
    <t>statusDate</t>
    <phoneticPr fontId="26" type="noConversion"/>
  </si>
  <si>
    <t>信用卡效期</t>
    <phoneticPr fontId="26" type="noConversion"/>
  </si>
  <si>
    <t>信用卡效期</t>
    <phoneticPr fontId="26" type="noConversion"/>
  </si>
  <si>
    <t>accountIdInfo</t>
    <phoneticPr fontId="26" type="noConversion"/>
  </si>
  <si>
    <t>帳戶主要資訊</t>
    <phoneticPr fontId="26" type="noConversion"/>
  </si>
  <si>
    <t>accountInfo</t>
    <phoneticPr fontId="26" type="noConversion"/>
  </si>
  <si>
    <t>activityInfo</t>
    <phoneticPr fontId="26" type="noConversion"/>
  </si>
  <si>
    <t>paymethodInfo</t>
    <phoneticPr fontId="26" type="noConversion"/>
  </si>
  <si>
    <t>createAccount</t>
    <phoneticPr fontId="26" type="noConversion"/>
  </si>
  <si>
    <t>authInfo</t>
  </si>
  <si>
    <r>
      <t>addoffer/removeoffer</t>
    </r>
    <r>
      <rPr>
        <strike/>
        <sz val="10"/>
        <color rgb="FFFF0000"/>
        <rFont val="Arial"/>
        <family val="2"/>
      </rPr>
      <t>/updateOfferParam</t>
    </r>
    <r>
      <rPr>
        <sz val="10"/>
        <rFont val="Arial"/>
        <family val="2"/>
      </rPr>
      <t xml:space="preserve">
</t>
    </r>
    <r>
      <rPr>
        <sz val="10"/>
        <rFont val="細明體"/>
        <family val="3"/>
        <charset val="136"/>
      </rPr>
      <t>若有傳入才會進行相關異動</t>
    </r>
    <phoneticPr fontId="26" type="noConversion"/>
  </si>
  <si>
    <t>ouIdInfo</t>
    <phoneticPr fontId="26" type="noConversion"/>
  </si>
  <si>
    <r>
      <t xml:space="preserve">ID </t>
    </r>
    <r>
      <rPr>
        <sz val="10"/>
        <color rgb="FF000000"/>
        <rFont val="細明體"/>
        <family val="3"/>
        <charset val="136"/>
      </rPr>
      <t>主要欄位, 即ouId/externalId</t>
    </r>
    <phoneticPr fontId="26" type="noConversion"/>
  </si>
  <si>
    <r>
      <rPr>
        <sz val="10"/>
        <color rgb="FF000000"/>
        <rFont val="新細明體"/>
        <family val="1"/>
        <charset val="136"/>
      </rPr>
      <t>詳下表</t>
    </r>
    <r>
      <rPr>
        <sz val="10"/>
        <color rgb="FF000000"/>
        <rFont val="Arial"/>
        <family val="2"/>
      </rPr>
      <t xml:space="preserve"> : ouIdInfo/offerIdInfo</t>
    </r>
    <phoneticPr fontId="26" type="noConversion"/>
  </si>
  <si>
    <t>cycleInfo</t>
    <phoneticPr fontId="26" type="noConversion"/>
  </si>
  <si>
    <t>來自 ouOffer/subscriberOffer的offerSeq
若為subscriber, 可為</t>
    <phoneticPr fontId="26" type="noConversion"/>
  </si>
  <si>
    <t>subscriberIdInfo</t>
    <phoneticPr fontId="26" type="noConversion"/>
  </si>
  <si>
    <r>
      <t xml:space="preserve">ID </t>
    </r>
    <r>
      <rPr>
        <sz val="10"/>
        <color rgb="FF000000"/>
        <rFont val="細明體"/>
        <family val="3"/>
        <charset val="136"/>
      </rPr>
      <t>主要欄位</t>
    </r>
    <r>
      <rPr>
        <sz val="10"/>
        <color rgb="FF000000"/>
        <rFont val="Arial"/>
        <family val="2"/>
      </rPr>
      <t xml:space="preserve">,  </t>
    </r>
    <r>
      <rPr>
        <sz val="10"/>
        <color rgb="FF000000"/>
        <rFont val="細明體"/>
        <family val="3"/>
        <charset val="136"/>
      </rPr>
      <t>即</t>
    </r>
    <r>
      <rPr>
        <sz val="10"/>
        <color rgb="FF000000"/>
        <rFont val="Arial"/>
        <family val="2"/>
      </rPr>
      <t>offerId</t>
    </r>
    <phoneticPr fontId="26" type="noConversion"/>
  </si>
  <si>
    <t>日期相關欄位:僅能修改其一date</t>
    <phoneticPr fontId="26" type="noConversion"/>
  </si>
  <si>
    <t>paymentMethodConditions</t>
    <phoneticPr fontId="26" type="noConversion"/>
  </si>
  <si>
    <r>
      <rPr>
        <sz val="10"/>
        <rFont val="細明體"/>
        <family val="3"/>
        <charset val="136"/>
      </rPr>
      <t>查詢</t>
    </r>
    <r>
      <rPr>
        <sz val="10"/>
        <rFont val="Arial"/>
        <family val="2"/>
      </rPr>
      <t xml:space="preserve"> Payment Method</t>
    </r>
    <r>
      <rPr>
        <sz val="10"/>
        <rFont val="細明體"/>
        <family val="3"/>
        <charset val="136"/>
      </rPr>
      <t>資訊</t>
    </r>
    <r>
      <rPr>
        <sz val="10"/>
        <rFont val="Arial"/>
        <family val="2"/>
      </rPr>
      <t>(</t>
    </r>
    <r>
      <rPr>
        <sz val="10"/>
        <rFont val="細明體"/>
        <family val="3"/>
        <charset val="136"/>
      </rPr>
      <t>包括</t>
    </r>
    <r>
      <rPr>
        <sz val="10"/>
        <rFont val="Arial"/>
        <family val="2"/>
      </rPr>
      <t xml:space="preserve"> History)</t>
    </r>
    <phoneticPr fontId="26" type="noConversion"/>
  </si>
  <si>
    <t>Payment Method資訊</t>
  </si>
  <si>
    <t>queryOfferParam</t>
    <phoneticPr fontId="26" type="noConversion"/>
  </si>
  <si>
    <r>
      <rPr>
        <sz val="10"/>
        <rFont val="細明體"/>
        <family val="3"/>
        <charset val="136"/>
      </rPr>
      <t>查詢</t>
    </r>
    <r>
      <rPr>
        <sz val="10"/>
        <rFont val="Arial"/>
        <family val="2"/>
      </rPr>
      <t xml:space="preserve"> Offer Param </t>
    </r>
    <r>
      <rPr>
        <sz val="10"/>
        <rFont val="細明體"/>
        <family val="3"/>
        <charset val="136"/>
      </rPr>
      <t>資訊</t>
    </r>
    <r>
      <rPr>
        <sz val="10"/>
        <rFont val="Arial"/>
        <family val="2"/>
      </rPr>
      <t/>
    </r>
    <phoneticPr fontId="26" type="noConversion"/>
  </si>
  <si>
    <t xml:space="preserve"> Offer Param 資訊</t>
  </si>
  <si>
    <r>
      <rPr>
        <sz val="10"/>
        <rFont val="細明體"/>
        <family val="3"/>
        <charset val="136"/>
      </rPr>
      <t>查詢</t>
    </r>
    <r>
      <rPr>
        <sz val="10"/>
        <rFont val="Arial"/>
        <family val="2"/>
      </rPr>
      <t xml:space="preserve"> Ou Hierarchy</t>
    </r>
    <r>
      <rPr>
        <sz val="10"/>
        <rFont val="細明體"/>
        <family val="3"/>
        <charset val="136"/>
      </rPr>
      <t>資訊</t>
    </r>
    <r>
      <rPr>
        <sz val="10"/>
        <rFont val="Arial"/>
        <family val="2"/>
      </rPr>
      <t/>
    </r>
    <phoneticPr fontId="26" type="noConversion"/>
  </si>
  <si>
    <t>Ou Hierarchy資訊</t>
  </si>
  <si>
    <t>customerInfo</t>
    <phoneticPr fontId="26" type="noConversion"/>
  </si>
  <si>
    <t>customerIdInfo</t>
    <phoneticPr fontId="26" type="noConversion"/>
  </si>
  <si>
    <t>customer 資訊</t>
    <phoneticPr fontId="26" type="noConversion"/>
  </si>
  <si>
    <t>updateInfo</t>
    <phoneticPr fontId="26" type="noConversion"/>
  </si>
  <si>
    <t>資料更新訊息</t>
    <phoneticPr fontId="26" type="noConversion"/>
  </si>
  <si>
    <r>
      <rPr>
        <u/>
        <sz val="10"/>
        <color theme="10"/>
        <rFont val="細明體"/>
        <family val="3"/>
        <charset val="136"/>
      </rPr>
      <t>詳</t>
    </r>
    <r>
      <rPr>
        <u/>
        <sz val="10"/>
        <color theme="10"/>
        <rFont val="Arial"/>
        <family val="2"/>
      </rPr>
      <t>updateInfo</t>
    </r>
    <phoneticPr fontId="26" type="noConversion"/>
  </si>
  <si>
    <r>
      <rPr>
        <sz val="10"/>
        <color rgb="FF000000"/>
        <rFont val="細明體"/>
        <family val="3"/>
        <charset val="136"/>
      </rPr>
      <t>更新</t>
    </r>
    <r>
      <rPr>
        <sz val="10"/>
        <color rgb="FF000000"/>
        <rFont val="Arial"/>
        <family val="2"/>
      </rPr>
      <t>user/date</t>
    </r>
    <phoneticPr fontId="26" type="noConversion"/>
  </si>
  <si>
    <t>customerId</t>
    <phoneticPr fontId="26" type="noConversion"/>
  </si>
  <si>
    <t>ouId</t>
    <phoneticPr fontId="26" type="noConversion"/>
  </si>
  <si>
    <t>accountIdInfo</t>
    <phoneticPr fontId="26" type="noConversion"/>
  </si>
  <si>
    <t>accountInfo</t>
    <phoneticPr fontId="26" type="noConversion"/>
  </si>
  <si>
    <r>
      <rPr>
        <sz val="10"/>
        <rFont val="細明體"/>
        <family val="3"/>
        <charset val="136"/>
      </rPr>
      <t>查詢</t>
    </r>
    <r>
      <rPr>
        <sz val="10"/>
        <rFont val="Arial"/>
        <family val="2"/>
      </rPr>
      <t xml:space="preserve"> Account </t>
    </r>
    <r>
      <rPr>
        <sz val="10"/>
        <rFont val="細明體"/>
        <family val="3"/>
        <charset val="136"/>
      </rPr>
      <t>資訊</t>
    </r>
    <r>
      <rPr>
        <sz val="10"/>
        <rFont val="Arial"/>
        <family val="2"/>
      </rPr>
      <t/>
    </r>
    <phoneticPr fontId="26" type="noConversion"/>
  </si>
  <si>
    <t xml:space="preserve"> Account 資訊</t>
    <phoneticPr fontId="26" type="noConversion"/>
  </si>
  <si>
    <t>accountInfo</t>
    <phoneticPr fontId="26" type="noConversion"/>
  </si>
  <si>
    <r>
      <rPr>
        <sz val="10"/>
        <color rgb="FF000000"/>
        <rFont val="新細明體"/>
        <family val="1"/>
        <charset val="136"/>
      </rPr>
      <t>詳下表</t>
    </r>
    <r>
      <rPr>
        <sz val="10"/>
        <color rgb="FF000000"/>
        <rFont val="Arial"/>
        <family val="2"/>
      </rPr>
      <t xml:space="preserve"> accountInfo</t>
    </r>
    <r>
      <rPr>
        <sz val="10"/>
        <color rgb="FF000000"/>
        <rFont val="新細明體"/>
        <family val="1"/>
        <charset val="136"/>
      </rPr>
      <t>欄位</t>
    </r>
    <phoneticPr fontId="26" type="noConversion"/>
  </si>
  <si>
    <r>
      <rPr>
        <sz val="10"/>
        <rFont val="細明體"/>
        <family val="3"/>
        <charset val="136"/>
      </rPr>
      <t>查詢</t>
    </r>
    <r>
      <rPr>
        <sz val="10"/>
        <rFont val="Arial"/>
        <family val="2"/>
      </rPr>
      <t xml:space="preserve"> Subscriber </t>
    </r>
    <r>
      <rPr>
        <sz val="10"/>
        <rFont val="細明體"/>
        <family val="3"/>
        <charset val="136"/>
      </rPr>
      <t>資訊</t>
    </r>
    <r>
      <rPr>
        <sz val="10"/>
        <rFont val="Arial"/>
        <family val="2"/>
      </rPr>
      <t/>
    </r>
    <phoneticPr fontId="26" type="noConversion"/>
  </si>
  <si>
    <t>subscriberInfo</t>
    <phoneticPr fontId="26" type="noConversion"/>
  </si>
  <si>
    <t>Subscriber 資訊</t>
    <phoneticPr fontId="26" type="noConversion"/>
  </si>
  <si>
    <t>subscriberInfo</t>
    <phoneticPr fontId="26" type="noConversion"/>
  </si>
  <si>
    <t>subscriber Offer</t>
    <phoneticPr fontId="26" type="noConversion"/>
  </si>
  <si>
    <t>subscriberOfferInfo</t>
    <phoneticPr fontId="26" type="noConversion"/>
  </si>
  <si>
    <t>offerIdInfo</t>
  </si>
  <si>
    <t>失效日期</t>
    <phoneticPr fontId="26" type="noConversion"/>
  </si>
  <si>
    <t>查詢用</t>
    <phoneticPr fontId="26" type="noConversion"/>
  </si>
  <si>
    <t>詳下表 : accountIdInfo</t>
    <phoneticPr fontId="26" type="noConversion"/>
  </si>
  <si>
    <t>idInfo</t>
  </si>
  <si>
    <t>idInfo</t>
    <phoneticPr fontId="26" type="noConversion"/>
  </si>
  <si>
    <t>詳:idInfo</t>
    <phoneticPr fontId="26" type="noConversion"/>
  </si>
  <si>
    <r>
      <t>o</t>
    </r>
    <r>
      <rPr>
        <sz val="10"/>
        <rFont val="Arial"/>
        <family val="2"/>
      </rPr>
      <t>bject</t>
    </r>
    <phoneticPr fontId="26" type="noConversion"/>
  </si>
  <si>
    <t>entityId</t>
    <phoneticPr fontId="26" type="noConversion"/>
  </si>
  <si>
    <r>
      <t xml:space="preserve">entityId </t>
    </r>
    <r>
      <rPr>
        <sz val="10"/>
        <rFont val="細明體"/>
        <family val="3"/>
        <charset val="136"/>
      </rPr>
      <t>相關欄位</t>
    </r>
    <phoneticPr fontId="26" type="noConversion"/>
  </si>
  <si>
    <r>
      <t xml:space="preserve">customer ID </t>
    </r>
    <r>
      <rPr>
        <sz val="10"/>
        <rFont val="細明體"/>
        <family val="3"/>
        <charset val="136"/>
      </rPr>
      <t>相關欄位</t>
    </r>
    <phoneticPr fontId="26" type="noConversion"/>
  </si>
  <si>
    <r>
      <t xml:space="preserve">Account ID </t>
    </r>
    <r>
      <rPr>
        <sz val="10"/>
        <rFont val="細明體"/>
        <family val="3"/>
        <charset val="136"/>
      </rPr>
      <t>相關欄位</t>
    </r>
    <phoneticPr fontId="26" type="noConversion"/>
  </si>
  <si>
    <t>accountId</t>
    <phoneticPr fontId="26" type="noConversion"/>
  </si>
  <si>
    <r>
      <t xml:space="preserve">subscriber ID </t>
    </r>
    <r>
      <rPr>
        <sz val="10"/>
        <rFont val="細明體"/>
        <family val="3"/>
        <charset val="136"/>
      </rPr>
      <t>相關欄位</t>
    </r>
    <phoneticPr fontId="26" type="noConversion"/>
  </si>
  <si>
    <t>subscriberId</t>
    <phoneticPr fontId="26" type="noConversion"/>
  </si>
  <si>
    <r>
      <t xml:space="preserve">Offer ID </t>
    </r>
    <r>
      <rPr>
        <sz val="10"/>
        <rFont val="細明體"/>
        <family val="3"/>
        <charset val="136"/>
      </rPr>
      <t>相關欄位</t>
    </r>
    <phoneticPr fontId="26" type="noConversion"/>
  </si>
  <si>
    <t>Unique Seq</t>
    <phoneticPr fontId="26" type="noConversion"/>
  </si>
  <si>
    <t>前台傳入之id</t>
    <phoneticPr fontId="26" type="noConversion"/>
  </si>
  <si>
    <t>主要ID</t>
    <phoneticPr fontId="26" type="noConversion"/>
  </si>
  <si>
    <t>externalId</t>
    <phoneticPr fontId="26" type="noConversion"/>
  </si>
  <si>
    <t>beId</t>
    <phoneticPr fontId="26" type="noConversion"/>
  </si>
  <si>
    <t xml:space="preserve">Business Entity ID </t>
    <phoneticPr fontId="26" type="noConversion"/>
  </si>
  <si>
    <t>customerId</t>
    <phoneticPr fontId="26" type="noConversion"/>
  </si>
  <si>
    <t>詳customerIdInfo</t>
    <phoneticPr fontId="26" type="noConversion"/>
  </si>
  <si>
    <t>詳accountIdInfo</t>
    <phoneticPr fontId="26" type="noConversion"/>
  </si>
  <si>
    <t>accountId</t>
    <phoneticPr fontId="26" type="noConversion"/>
  </si>
  <si>
    <t xml:space="preserve">Ou Id </t>
    <phoneticPr fontId="26" type="noConversion"/>
  </si>
  <si>
    <t>詳offerIdInfo</t>
    <phoneticPr fontId="26" type="noConversion"/>
  </si>
  <si>
    <t>offerSeq</t>
    <phoneticPr fontId="26" type="noConversion"/>
  </si>
  <si>
    <t>offerInstanceId</t>
    <phoneticPr fontId="26" type="noConversion"/>
  </si>
  <si>
    <t>offerId</t>
    <phoneticPr fontId="26" type="noConversion"/>
  </si>
  <si>
    <t>customerIdInfo</t>
    <phoneticPr fontId="26" type="noConversion"/>
  </si>
  <si>
    <t>詳subscriberIdInfo</t>
    <phoneticPr fontId="26" type="noConversion"/>
  </si>
  <si>
    <t>subscriberId</t>
    <phoneticPr fontId="26" type="noConversion"/>
  </si>
  <si>
    <t>Y</t>
    <phoneticPr fontId="26" type="noConversion"/>
  </si>
  <si>
    <t>OU ID</t>
    <phoneticPr fontId="26" type="noConversion"/>
  </si>
  <si>
    <t>Long</t>
    <phoneticPr fontId="26" type="noConversion"/>
  </si>
  <si>
    <t>entityId</t>
    <phoneticPr fontId="26" type="noConversion"/>
  </si>
  <si>
    <t>entityType</t>
    <phoneticPr fontId="26" type="noConversion"/>
  </si>
  <si>
    <r>
      <t>S</t>
    </r>
    <r>
      <rPr>
        <sz val="10"/>
        <rFont val="Arial"/>
        <family val="2"/>
      </rPr>
      <t>tring</t>
    </r>
    <phoneticPr fontId="26" type="noConversion"/>
  </si>
  <si>
    <t>entityInfo</t>
    <phoneticPr fontId="26" type="noConversion"/>
  </si>
  <si>
    <r>
      <rPr>
        <u/>
        <sz val="10"/>
        <color theme="10"/>
        <rFont val="細明體"/>
        <family val="3"/>
        <charset val="136"/>
      </rPr>
      <t>詳</t>
    </r>
    <r>
      <rPr>
        <u/>
        <sz val="10"/>
        <color theme="10"/>
        <rFont val="Arial"/>
        <family val="2"/>
      </rPr>
      <t>entityInfo</t>
    </r>
    <phoneticPr fontId="26" type="noConversion"/>
  </si>
  <si>
    <t>entityInfo</t>
    <phoneticPr fontId="26" type="noConversion"/>
  </si>
  <si>
    <t>詳下表：entityInfo</t>
    <phoneticPr fontId="26" type="noConversion"/>
  </si>
  <si>
    <r>
      <t>entity</t>
    </r>
    <r>
      <rPr>
        <sz val="10"/>
        <color rgb="FF000000"/>
        <rFont val="細明體"/>
        <family val="3"/>
        <charset val="136"/>
      </rPr>
      <t>相關欄位</t>
    </r>
    <phoneticPr fontId="26" type="noConversion"/>
  </si>
  <si>
    <r>
      <rPr>
        <sz val="10"/>
        <color rgb="FF000000"/>
        <rFont val="細明體"/>
        <family val="3"/>
        <charset val="136"/>
      </rPr>
      <t>詳下表</t>
    </r>
    <r>
      <rPr>
        <sz val="10"/>
        <color rgb="FF000000"/>
        <rFont val="Arial"/>
        <family val="2"/>
      </rPr>
      <t xml:space="preserve"> : entityInfo</t>
    </r>
    <phoneticPr fontId="26" type="noConversion"/>
  </si>
  <si>
    <t>詳下表：entityInfo</t>
    <phoneticPr fontId="26" type="noConversion"/>
  </si>
  <si>
    <r>
      <t xml:space="preserve">entity </t>
    </r>
    <r>
      <rPr>
        <sz val="10"/>
        <color rgb="FF000000"/>
        <rFont val="細明體"/>
        <family val="3"/>
        <charset val="136"/>
      </rPr>
      <t>相關欄位</t>
    </r>
    <r>
      <rPr>
        <sz val="10"/>
        <color rgb="FF000000"/>
        <rFont val="Arial"/>
        <family val="2"/>
      </rPr>
      <t/>
    </r>
    <phoneticPr fontId="26" type="noConversion"/>
  </si>
  <si>
    <t>日期相關欄位(即effData)</t>
    <phoneticPr fontId="26" type="noConversion"/>
  </si>
  <si>
    <t>日期相關欄位(即effDate)</t>
    <phoneticPr fontId="26" type="noConversion"/>
  </si>
  <si>
    <t>Query Refence Data</t>
    <phoneticPr fontId="30" type="noConversion"/>
  </si>
  <si>
    <t>authInfo</t>
    <phoneticPr fontId="26" type="noConversion"/>
  </si>
  <si>
    <t>offerInfo</t>
    <phoneticPr fontId="26" type="noConversion"/>
  </si>
  <si>
    <t>resourceParam</t>
    <phoneticPr fontId="26" type="noConversion"/>
  </si>
  <si>
    <r>
      <t>o</t>
    </r>
    <r>
      <rPr>
        <sz val="10"/>
        <rFont val="Arial"/>
        <family val="2"/>
      </rPr>
      <t>fferParam</t>
    </r>
    <phoneticPr fontId="26" type="noConversion"/>
  </si>
  <si>
    <r>
      <t>profile</t>
    </r>
    <r>
      <rPr>
        <b/>
        <sz val="10"/>
        <color theme="9"/>
        <rFont val="Arial"/>
        <family val="2"/>
      </rPr>
      <t>Name</t>
    </r>
    <r>
      <rPr>
        <sz val="10"/>
        <rFont val="Arial"/>
        <family val="2"/>
      </rPr>
      <t>Info/profile</t>
    </r>
    <r>
      <rPr>
        <b/>
        <sz val="10"/>
        <color theme="9"/>
        <rFont val="Arial"/>
        <family val="2"/>
      </rPr>
      <t>Addr</t>
    </r>
    <r>
      <rPr>
        <sz val="10"/>
        <rFont val="Arial"/>
        <family val="2"/>
      </rPr>
      <t>Info</t>
    </r>
    <phoneticPr fontId="26" type="noConversion"/>
  </si>
  <si>
    <t>profileType</t>
    <phoneticPr fontId="26" type="noConversion"/>
  </si>
  <si>
    <t>effDate</t>
    <phoneticPr fontId="26" type="noConversion"/>
  </si>
  <si>
    <r>
      <t>e</t>
    </r>
    <r>
      <rPr>
        <sz val="10"/>
        <rFont val="Arial"/>
        <family val="2"/>
      </rPr>
      <t>lem19</t>
    </r>
    <r>
      <rPr>
        <sz val="12"/>
        <color theme="1"/>
        <rFont val="新細明體"/>
        <family val="2"/>
        <charset val="136"/>
        <scheme val="minor"/>
      </rPr>
      <t/>
    </r>
    <phoneticPr fontId="26" type="noConversion"/>
  </si>
  <si>
    <t>acctountInfo</t>
    <phoneticPr fontId="26" type="noConversion"/>
  </si>
  <si>
    <t>customerInfo</t>
    <phoneticPr fontId="26" type="noConversion"/>
  </si>
  <si>
    <t>subscriberInfo</t>
    <phoneticPr fontId="26" type="noConversion"/>
  </si>
  <si>
    <t>paymethodInfo</t>
    <phoneticPr fontId="26" type="noConversion"/>
  </si>
  <si>
    <t>attributeParam</t>
    <phoneticPr fontId="26" type="noConversion"/>
  </si>
  <si>
    <t>cycleInfo</t>
    <phoneticPr fontId="26" type="noConversion"/>
  </si>
  <si>
    <t>externalId</t>
    <phoneticPr fontId="26" type="noConversion"/>
  </si>
  <si>
    <t>beId</t>
    <phoneticPr fontId="26" type="noConversion"/>
  </si>
  <si>
    <t>customerIdInfo</t>
    <phoneticPr fontId="26" type="noConversion"/>
  </si>
  <si>
    <t>customerId</t>
    <phoneticPr fontId="26" type="noConversion"/>
  </si>
  <si>
    <t>accountIdInfo</t>
    <phoneticPr fontId="26" type="noConversion"/>
  </si>
  <si>
    <t>offerIdInfo</t>
    <phoneticPr fontId="26" type="noConversion"/>
  </si>
  <si>
    <t>offerSeq</t>
    <phoneticPr fontId="26" type="noConversion"/>
  </si>
  <si>
    <t>offerInstanceId</t>
    <phoneticPr fontId="26" type="noConversion"/>
  </si>
  <si>
    <t>offerId</t>
    <phoneticPr fontId="26" type="noConversion"/>
  </si>
  <si>
    <t>詳下表 : profileNameInfo</t>
    <phoneticPr fontId="26" type="noConversion"/>
  </si>
  <si>
    <t>詳下表 : profileAddrInfo</t>
    <phoneticPr fontId="26" type="noConversion"/>
  </si>
  <si>
    <t>AttributeParam</t>
    <phoneticPr fontId="26" type="noConversion"/>
  </si>
  <si>
    <t>Y</t>
    <phoneticPr fontId="26" type="noConversion"/>
  </si>
  <si>
    <t>Y</t>
    <phoneticPr fontId="26" type="noConversion"/>
  </si>
  <si>
    <t>Y</t>
    <phoneticPr fontId="26" type="noConversion"/>
  </si>
  <si>
    <t>N</t>
    <phoneticPr fontId="26" type="noConversion"/>
  </si>
  <si>
    <t>FY_TB_CM_CUSTOMER.CUST_TYPE</t>
    <phoneticPr fontId="26" type="noConversion"/>
  </si>
  <si>
    <t>FY_TB_CM_CUSTOMER.CUST_ID</t>
    <phoneticPr fontId="26" type="noConversion"/>
  </si>
  <si>
    <t>FY_TB_CM_CUSTOMER.EXTERNAL_ID</t>
    <phoneticPr fontId="26" type="noConversion"/>
  </si>
  <si>
    <t>FY_TB_CM_CUSTOMER.BE_ID</t>
    <phoneticPr fontId="26" type="noConversion"/>
  </si>
  <si>
    <t>FY_TB_CM_CUSTOMER.CYCLE</t>
    <phoneticPr fontId="26" type="noConversion"/>
  </si>
  <si>
    <t>FY_TB_CM_CUSTOMER.RSN_CODE</t>
    <phoneticPr fontId="26" type="noConversion"/>
  </si>
  <si>
    <r>
      <t>F</t>
    </r>
    <r>
      <rPr>
        <sz val="10"/>
        <rFont val="Arial"/>
        <family val="2"/>
      </rPr>
      <t>Y_TB_CM_TRX.REMARK</t>
    </r>
    <phoneticPr fontId="26" type="noConversion"/>
  </si>
  <si>
    <t>FY_TB_CM_ATTRIBUTE_PARAM.ATTRIBUTE_NAME</t>
    <phoneticPr fontId="26" type="noConversion"/>
  </si>
  <si>
    <t>FY_TB_CM_ATTRIBUTE_PARAM.ATTRIBUTE_VALUE</t>
    <phoneticPr fontId="26" type="noConversion"/>
  </si>
  <si>
    <t>FY_TB_CM_CUSTOMER.EFF_DATE</t>
    <phoneticPr fontId="26" type="noConversion"/>
  </si>
  <si>
    <t>FY_TB_CM_CUSTOMER.NEW_CYCLE</t>
    <phoneticPr fontId="26" type="noConversion"/>
  </si>
  <si>
    <t>FY_TB_CM_CUSTOMER.UPDATE_CYCLE_DATE</t>
    <phoneticPr fontId="26" type="noConversion"/>
  </si>
  <si>
    <t>Y</t>
    <phoneticPr fontId="26" type="noConversion"/>
  </si>
  <si>
    <t>M</t>
    <phoneticPr fontId="26" type="noConversion"/>
  </si>
  <si>
    <t>M</t>
    <phoneticPr fontId="26" type="noConversion"/>
  </si>
  <si>
    <t>M</t>
    <phoneticPr fontId="26" type="noConversion"/>
  </si>
  <si>
    <t>M</t>
    <phoneticPr fontId="26" type="noConversion"/>
  </si>
  <si>
    <t>O</t>
    <phoneticPr fontId="26" type="noConversion"/>
  </si>
  <si>
    <t>O</t>
    <phoneticPr fontId="26" type="noConversion"/>
  </si>
  <si>
    <t>O</t>
    <phoneticPr fontId="26" type="noConversion"/>
  </si>
  <si>
    <t>O</t>
    <phoneticPr fontId="26" type="noConversion"/>
  </si>
  <si>
    <t>M</t>
    <phoneticPr fontId="26" type="noConversion"/>
  </si>
  <si>
    <t>elem1</t>
    <phoneticPr fontId="26" type="noConversion"/>
  </si>
  <si>
    <r>
      <t>elem2</t>
    </r>
    <r>
      <rPr>
        <sz val="12"/>
        <color theme="1"/>
        <rFont val="新細明體"/>
        <family val="2"/>
        <charset val="136"/>
        <scheme val="minor"/>
      </rPr>
      <t/>
    </r>
  </si>
  <si>
    <r>
      <t>elem3</t>
    </r>
    <r>
      <rPr>
        <sz val="12"/>
        <color theme="1"/>
        <rFont val="新細明體"/>
        <family val="2"/>
        <charset val="136"/>
        <scheme val="minor"/>
      </rPr>
      <t/>
    </r>
  </si>
  <si>
    <r>
      <t>elem4</t>
    </r>
    <r>
      <rPr>
        <sz val="12"/>
        <color theme="1"/>
        <rFont val="新細明體"/>
        <family val="2"/>
        <charset val="136"/>
        <scheme val="minor"/>
      </rPr>
      <t/>
    </r>
  </si>
  <si>
    <r>
      <t>elem5</t>
    </r>
    <r>
      <rPr>
        <sz val="12"/>
        <color theme="1"/>
        <rFont val="新細明體"/>
        <family val="2"/>
        <charset val="136"/>
        <scheme val="minor"/>
      </rPr>
      <t/>
    </r>
  </si>
  <si>
    <r>
      <t>elem6</t>
    </r>
    <r>
      <rPr>
        <sz val="12"/>
        <color theme="1"/>
        <rFont val="新細明體"/>
        <family val="2"/>
        <charset val="136"/>
        <scheme val="minor"/>
      </rPr>
      <t/>
    </r>
  </si>
  <si>
    <r>
      <t>elem7</t>
    </r>
    <r>
      <rPr>
        <sz val="12"/>
        <color theme="1"/>
        <rFont val="新細明體"/>
        <family val="2"/>
        <charset val="136"/>
        <scheme val="minor"/>
      </rPr>
      <t/>
    </r>
  </si>
  <si>
    <r>
      <t>elem8</t>
    </r>
    <r>
      <rPr>
        <sz val="12"/>
        <color theme="1"/>
        <rFont val="新細明體"/>
        <family val="2"/>
        <charset val="136"/>
        <scheme val="minor"/>
      </rPr>
      <t/>
    </r>
  </si>
  <si>
    <r>
      <t>elem9</t>
    </r>
    <r>
      <rPr>
        <sz val="12"/>
        <color theme="1"/>
        <rFont val="新細明體"/>
        <family val="2"/>
        <charset val="136"/>
        <scheme val="minor"/>
      </rPr>
      <t/>
    </r>
  </si>
  <si>
    <r>
      <t>elem10</t>
    </r>
    <r>
      <rPr>
        <sz val="12"/>
        <color theme="1"/>
        <rFont val="新細明體"/>
        <family val="2"/>
        <charset val="136"/>
        <scheme val="minor"/>
      </rPr>
      <t/>
    </r>
  </si>
  <si>
    <r>
      <t>elem11</t>
    </r>
    <r>
      <rPr>
        <sz val="12"/>
        <color theme="1"/>
        <rFont val="新細明體"/>
        <family val="2"/>
        <charset val="136"/>
        <scheme val="minor"/>
      </rPr>
      <t/>
    </r>
  </si>
  <si>
    <r>
      <t>elem12</t>
    </r>
    <r>
      <rPr>
        <sz val="12"/>
        <color theme="1"/>
        <rFont val="新細明體"/>
        <family val="2"/>
        <charset val="136"/>
        <scheme val="minor"/>
      </rPr>
      <t/>
    </r>
  </si>
  <si>
    <r>
      <t>elem13</t>
    </r>
    <r>
      <rPr>
        <sz val="12"/>
        <color theme="1"/>
        <rFont val="新細明體"/>
        <family val="2"/>
        <charset val="136"/>
        <scheme val="minor"/>
      </rPr>
      <t/>
    </r>
  </si>
  <si>
    <r>
      <t>elem14</t>
    </r>
    <r>
      <rPr>
        <sz val="12"/>
        <color theme="1"/>
        <rFont val="新細明體"/>
        <family val="2"/>
        <charset val="136"/>
        <scheme val="minor"/>
      </rPr>
      <t/>
    </r>
  </si>
  <si>
    <r>
      <t>elem15</t>
    </r>
    <r>
      <rPr>
        <sz val="12"/>
        <color theme="1"/>
        <rFont val="新細明體"/>
        <family val="2"/>
        <charset val="136"/>
        <scheme val="minor"/>
      </rPr>
      <t/>
    </r>
  </si>
  <si>
    <r>
      <t>elem16</t>
    </r>
    <r>
      <rPr>
        <sz val="12"/>
        <color theme="1"/>
        <rFont val="新細明體"/>
        <family val="2"/>
        <charset val="136"/>
        <scheme val="minor"/>
      </rPr>
      <t/>
    </r>
  </si>
  <si>
    <r>
      <t>elem17</t>
    </r>
    <r>
      <rPr>
        <sz val="12"/>
        <color theme="1"/>
        <rFont val="新細明體"/>
        <family val="2"/>
        <charset val="136"/>
        <scheme val="minor"/>
      </rPr>
      <t/>
    </r>
  </si>
  <si>
    <r>
      <t>elem18</t>
    </r>
    <r>
      <rPr>
        <sz val="12"/>
        <color theme="1"/>
        <rFont val="新細明體"/>
        <family val="2"/>
        <charset val="136"/>
        <scheme val="minor"/>
      </rPr>
      <t/>
    </r>
  </si>
  <si>
    <r>
      <t>elem19</t>
    </r>
    <r>
      <rPr>
        <sz val="12"/>
        <color theme="1"/>
        <rFont val="新細明體"/>
        <family val="2"/>
        <charset val="136"/>
        <scheme val="minor"/>
      </rPr>
      <t/>
    </r>
  </si>
  <si>
    <r>
      <t>elem20</t>
    </r>
    <r>
      <rPr>
        <sz val="12"/>
        <color theme="1"/>
        <rFont val="新細明體"/>
        <family val="2"/>
        <charset val="136"/>
        <scheme val="minor"/>
      </rPr>
      <t/>
    </r>
  </si>
  <si>
    <t>FY_TB_CM_TRX.RSN_CODE</t>
    <phoneticPr fontId="26" type="noConversion"/>
  </si>
  <si>
    <t>FY_TB_CM_TRX.REMARK</t>
    <phoneticPr fontId="26" type="noConversion"/>
  </si>
  <si>
    <t>O</t>
    <phoneticPr fontId="26" type="noConversion"/>
  </si>
  <si>
    <t>Y</t>
    <phoneticPr fontId="26" type="noConversion"/>
  </si>
  <si>
    <t>N</t>
    <phoneticPr fontId="26" type="noConversion"/>
  </si>
  <si>
    <t>FY_TB_CM_CUSTOMER.EXTERNAL_ID</t>
    <phoneticPr fontId="26" type="noConversion"/>
  </si>
  <si>
    <t>M</t>
    <phoneticPr fontId="26" type="noConversion"/>
  </si>
  <si>
    <t>M</t>
    <phoneticPr fontId="26" type="noConversion"/>
  </si>
  <si>
    <t>O</t>
    <phoneticPr fontId="26" type="noConversion"/>
  </si>
  <si>
    <t>M</t>
    <phoneticPr fontId="26" type="noConversion"/>
  </si>
  <si>
    <t>O</t>
    <phoneticPr fontId="26" type="noConversion"/>
  </si>
  <si>
    <t>O</t>
    <phoneticPr fontId="26" type="noConversion"/>
  </si>
  <si>
    <t>O</t>
    <phoneticPr fontId="26" type="noConversion"/>
  </si>
  <si>
    <t>linkType</t>
    <phoneticPr fontId="26" type="noConversion"/>
  </si>
  <si>
    <t>elem1</t>
    <phoneticPr fontId="26" type="noConversion"/>
  </si>
  <si>
    <t>M</t>
    <phoneticPr fontId="26" type="noConversion"/>
  </si>
  <si>
    <t>M</t>
    <phoneticPr fontId="26" type="noConversion"/>
  </si>
  <si>
    <t>Y</t>
    <phoneticPr fontId="26" type="noConversion"/>
  </si>
  <si>
    <t>O</t>
    <phoneticPr fontId="26" type="noConversion"/>
  </si>
  <si>
    <t>Y</t>
    <phoneticPr fontId="26" type="noConversion"/>
  </si>
  <si>
    <t>Y</t>
    <phoneticPr fontId="26" type="noConversion"/>
  </si>
  <si>
    <t>O</t>
    <phoneticPr fontId="26" type="noConversion"/>
  </si>
  <si>
    <t>O</t>
    <phoneticPr fontId="26" type="noConversion"/>
  </si>
  <si>
    <t>O</t>
    <phoneticPr fontId="26" type="noConversion"/>
  </si>
  <si>
    <t>Fy_tb_cm_account.Acct_category</t>
    <phoneticPr fontId="26" type="noConversion"/>
  </si>
  <si>
    <t>Fy_tb_cm_account.Currency</t>
    <phoneticPr fontId="26" type="noConversion"/>
  </si>
  <si>
    <t>Fy_tb_cm_account.Cust_id</t>
    <phoneticPr fontId="26" type="noConversion"/>
  </si>
  <si>
    <t>Fy_tb_cm_account.Acct_id</t>
    <phoneticPr fontId="26" type="noConversion"/>
  </si>
  <si>
    <r>
      <t>Fy_tb_cm_account.</t>
    </r>
    <r>
      <rPr>
        <sz val="10"/>
        <rFont val="Arial"/>
        <family val="2"/>
      </rPr>
      <t>External_id</t>
    </r>
    <phoneticPr fontId="26" type="noConversion"/>
  </si>
  <si>
    <r>
      <t>Fy_tb_cm_account.</t>
    </r>
    <r>
      <rPr>
        <sz val="10"/>
        <rFont val="Arial"/>
        <family val="2"/>
      </rPr>
      <t>Be_id</t>
    </r>
    <phoneticPr fontId="26" type="noConversion"/>
  </si>
  <si>
    <t>Fy_tb_cm_trx.Rsn_code</t>
    <phoneticPr fontId="26" type="noConversion"/>
  </si>
  <si>
    <r>
      <t>F</t>
    </r>
    <r>
      <rPr>
        <sz val="10"/>
        <rFont val="Arial"/>
        <family val="2"/>
      </rPr>
      <t>y_tb_cm_trx.Remark</t>
    </r>
    <phoneticPr fontId="26" type="noConversion"/>
  </si>
  <si>
    <t>Y</t>
    <phoneticPr fontId="26" type="noConversion"/>
  </si>
  <si>
    <r>
      <t>Fy_tb_cm_account.</t>
    </r>
    <r>
      <rPr>
        <sz val="10"/>
        <rFont val="Arial"/>
        <family val="2"/>
      </rPr>
      <t>Eff_date</t>
    </r>
    <phoneticPr fontId="26" type="noConversion"/>
  </si>
  <si>
    <t>Fy_tb_cm_pay_method.Payment_method</t>
    <phoneticPr fontId="26" type="noConversion"/>
  </si>
  <si>
    <t>Fy_tb_cm_pay_method.Payment_type</t>
    <phoneticPr fontId="26" type="noConversion"/>
  </si>
  <si>
    <t>Fy_tb_cm_pay_method.Payment_category</t>
    <phoneticPr fontId="26" type="noConversion"/>
  </si>
  <si>
    <t>Fy_tb_cm_pay_method.Bank_code</t>
    <phoneticPr fontId="26" type="noConversion"/>
  </si>
  <si>
    <r>
      <t>Fy_tb_cm_pay_method.</t>
    </r>
    <r>
      <rPr>
        <sz val="10"/>
        <rFont val="Arial"/>
        <family val="2"/>
      </rPr>
      <t>Bank_acct_type</t>
    </r>
    <phoneticPr fontId="26" type="noConversion"/>
  </si>
  <si>
    <r>
      <t>Fy_tb_cm_pay_method.</t>
    </r>
    <r>
      <rPr>
        <sz val="10"/>
        <rFont val="Arial"/>
        <family val="2"/>
      </rPr>
      <t>Bank_acct_no</t>
    </r>
    <phoneticPr fontId="26" type="noConversion"/>
  </si>
  <si>
    <r>
      <t>Fy_tb_cm_pay_method.</t>
    </r>
    <r>
      <rPr>
        <sz val="10"/>
        <rFont val="Arial"/>
        <family val="2"/>
      </rPr>
      <t>Bank_branch_no</t>
    </r>
    <phoneticPr fontId="26" type="noConversion"/>
  </si>
  <si>
    <r>
      <t>Fy_tb_cm_pay_method.</t>
    </r>
    <r>
      <rPr>
        <sz val="10"/>
        <rFont val="Arial"/>
        <family val="2"/>
      </rPr>
      <t>Bank_ach_code</t>
    </r>
    <phoneticPr fontId="26" type="noConversion"/>
  </si>
  <si>
    <r>
      <t>Fy_tb_cm_pay_method.</t>
    </r>
    <r>
      <rPr>
        <sz val="10"/>
        <rFont val="Arial"/>
        <family val="2"/>
      </rPr>
      <t>Holder_id</t>
    </r>
    <phoneticPr fontId="26" type="noConversion"/>
  </si>
  <si>
    <r>
      <t>Fy_tb_cm_pay_method.</t>
    </r>
    <r>
      <rPr>
        <sz val="10"/>
        <rFont val="Arial"/>
        <family val="2"/>
      </rPr>
      <t>Holder_name</t>
    </r>
    <phoneticPr fontId="26" type="noConversion"/>
  </si>
  <si>
    <r>
      <t>Fy_tb_cm_pay_method.</t>
    </r>
    <r>
      <rPr>
        <sz val="10"/>
        <rFont val="Arial"/>
        <family val="2"/>
      </rPr>
      <t>Credit_card_type</t>
    </r>
    <phoneticPr fontId="26" type="noConversion"/>
  </si>
  <si>
    <r>
      <t>Fy_tb_cm_pay_method.</t>
    </r>
    <r>
      <rPr>
        <sz val="10"/>
        <rFont val="Arial"/>
        <family val="2"/>
      </rPr>
      <t>Credit_card_no</t>
    </r>
    <phoneticPr fontId="26" type="noConversion"/>
  </si>
  <si>
    <r>
      <t>Fy_tb_cm_pay_method.</t>
    </r>
    <r>
      <rPr>
        <sz val="10"/>
        <rFont val="Arial"/>
        <family val="2"/>
      </rPr>
      <t>Credit_card_exp_date</t>
    </r>
    <phoneticPr fontId="26" type="noConversion"/>
  </si>
  <si>
    <r>
      <t>Fy_tb_cm_pay_method.</t>
    </r>
    <r>
      <rPr>
        <sz val="10"/>
        <rFont val="Arial"/>
        <family val="2"/>
      </rPr>
      <t>Pay_method_eff_date</t>
    </r>
    <phoneticPr fontId="26" type="noConversion"/>
  </si>
  <si>
    <t>M</t>
    <phoneticPr fontId="26" type="noConversion"/>
  </si>
  <si>
    <t>M</t>
    <phoneticPr fontId="26" type="noConversion"/>
  </si>
  <si>
    <t>Y</t>
    <phoneticPr fontId="26" type="noConversion"/>
  </si>
  <si>
    <t>O</t>
    <phoneticPr fontId="26" type="noConversion"/>
  </si>
  <si>
    <t>M</t>
    <phoneticPr fontId="26" type="noConversion"/>
  </si>
  <si>
    <t>elem1</t>
    <phoneticPr fontId="26" type="noConversion"/>
  </si>
  <si>
    <r>
      <t>F</t>
    </r>
    <r>
      <rPr>
        <sz val="10"/>
        <rFont val="Arial"/>
        <family val="2"/>
      </rPr>
      <t>y_tb_cm_attribute_param.Attribute_name</t>
    </r>
    <phoneticPr fontId="26" type="noConversion"/>
  </si>
  <si>
    <t>Fy_tb_cm_attribute_param.Attribute_value</t>
    <phoneticPr fontId="26" type="noConversion"/>
  </si>
  <si>
    <r>
      <t>F</t>
    </r>
    <r>
      <rPr>
        <sz val="10"/>
        <rFont val="Arial"/>
        <family val="2"/>
      </rPr>
      <t>y_tb_cm_subscr.Subscr_type</t>
    </r>
    <phoneticPr fontId="26" type="noConversion"/>
  </si>
  <si>
    <r>
      <t>Fy_tb_cm_subscr.</t>
    </r>
    <r>
      <rPr>
        <sz val="10"/>
        <rFont val="Arial"/>
        <family val="2"/>
      </rPr>
      <t>Pym_category</t>
    </r>
    <phoneticPr fontId="26" type="noConversion"/>
  </si>
  <si>
    <r>
      <t>Fy_tb_cm_subscr.</t>
    </r>
    <r>
      <rPr>
        <sz val="10"/>
        <rFont val="Arial"/>
        <family val="2"/>
      </rPr>
      <t>App_date</t>
    </r>
    <phoneticPr fontId="26" type="noConversion"/>
  </si>
  <si>
    <r>
      <t>Fy_tb_cm_subscr.</t>
    </r>
    <r>
      <rPr>
        <sz val="10"/>
        <rFont val="Arial"/>
        <family val="2"/>
      </rPr>
      <t>L9_item</t>
    </r>
    <phoneticPr fontId="26" type="noConversion"/>
  </si>
  <si>
    <t>Fy_tb_cm_subscr.Subscr_id</t>
    <phoneticPr fontId="26" type="noConversion"/>
  </si>
  <si>
    <r>
      <t>Fy_tb_cm_subscr.</t>
    </r>
    <r>
      <rPr>
        <sz val="10"/>
        <rFont val="Arial"/>
        <family val="2"/>
      </rPr>
      <t>External_id</t>
    </r>
    <phoneticPr fontId="26" type="noConversion"/>
  </si>
  <si>
    <r>
      <t>Fy_tb_cm_subscr.</t>
    </r>
    <r>
      <rPr>
        <sz val="10"/>
        <rFont val="Arial"/>
        <family val="2"/>
      </rPr>
      <t>Be_id</t>
    </r>
    <phoneticPr fontId="26" type="noConversion"/>
  </si>
  <si>
    <t>Fy_tb_cm_subscr.Cust_id</t>
    <phoneticPr fontId="26" type="noConversion"/>
  </si>
  <si>
    <t>Fy_tb_cm_subscr.Acct_id</t>
    <phoneticPr fontId="26" type="noConversion"/>
  </si>
  <si>
    <r>
      <t>Fy_tb_cm_subscr.</t>
    </r>
    <r>
      <rPr>
        <sz val="10"/>
        <rFont val="Arial"/>
        <family val="2"/>
      </rPr>
      <t>Rsn_code</t>
    </r>
    <phoneticPr fontId="26" type="noConversion"/>
  </si>
  <si>
    <r>
      <t>Fy_tb_cm_</t>
    </r>
    <r>
      <rPr>
        <sz val="10"/>
        <rFont val="Arial"/>
        <family val="2"/>
      </rPr>
      <t>trx.Remark</t>
    </r>
    <phoneticPr fontId="26" type="noConversion"/>
  </si>
  <si>
    <r>
      <t>Fy_tb_cm_subscr.</t>
    </r>
    <r>
      <rPr>
        <sz val="10"/>
        <rFont val="Arial"/>
        <family val="2"/>
      </rPr>
      <t>Eff_date</t>
    </r>
    <phoneticPr fontId="26" type="noConversion"/>
  </si>
  <si>
    <t>Fy_tb_cm_resource.Resource_prm_cd</t>
    <phoneticPr fontId="26" type="noConversion"/>
  </si>
  <si>
    <t>Fy_tb_cm_resource.Resource_value</t>
    <phoneticPr fontId="26" type="noConversion"/>
  </si>
  <si>
    <t>Fy_tb_cm_resource.Res_type</t>
    <phoneticPr fontId="26" type="noConversion"/>
  </si>
  <si>
    <r>
      <t>F</t>
    </r>
    <r>
      <rPr>
        <sz val="10"/>
        <color rgb="FF000000"/>
        <rFont val="Arial"/>
        <family val="2"/>
      </rPr>
      <t>y_tb_cm_offer_param.Param_name</t>
    </r>
    <phoneticPr fontId="26" type="noConversion"/>
  </si>
  <si>
    <t>Fy_tb_cm_offer_param.Param_value</t>
    <phoneticPr fontId="26" type="noConversion"/>
  </si>
  <si>
    <r>
      <rPr>
        <u/>
        <sz val="10"/>
        <color rgb="FFFF0000"/>
        <rFont val="新細明體"/>
        <family val="1"/>
        <charset val="136"/>
      </rPr>
      <t>詳</t>
    </r>
    <r>
      <rPr>
        <u/>
        <sz val="10"/>
        <color rgb="FFFF0000"/>
        <rFont val="Arial"/>
        <family val="2"/>
      </rPr>
      <t>offerInfo</t>
    </r>
    <phoneticPr fontId="26" type="noConversion"/>
  </si>
  <si>
    <t>Fy_tb_cm_subscr_offer.Orig_eff_date</t>
    <phoneticPr fontId="26" type="noConversion"/>
  </si>
  <si>
    <t>Fy_tb_cm_subscr_offer.Future_end_date</t>
    <phoneticPr fontId="26" type="noConversion"/>
  </si>
  <si>
    <t>M</t>
    <phoneticPr fontId="26" type="noConversion"/>
  </si>
  <si>
    <t>M</t>
    <phoneticPr fontId="26" type="noConversion"/>
  </si>
  <si>
    <t>M</t>
    <phoneticPr fontId="26" type="noConversion"/>
  </si>
  <si>
    <t>M</t>
    <phoneticPr fontId="26" type="noConversion"/>
  </si>
  <si>
    <t>M</t>
    <phoneticPr fontId="26" type="noConversion"/>
  </si>
  <si>
    <t>O</t>
    <phoneticPr fontId="26" type="noConversion"/>
  </si>
  <si>
    <t>O</t>
    <phoneticPr fontId="26" type="noConversion"/>
  </si>
  <si>
    <t>O</t>
    <phoneticPr fontId="26" type="noConversion"/>
  </si>
  <si>
    <t>O</t>
    <phoneticPr fontId="26" type="noConversion"/>
  </si>
  <si>
    <t>O</t>
    <phoneticPr fontId="26" type="noConversion"/>
  </si>
  <si>
    <t>M</t>
    <phoneticPr fontId="26" type="noConversion"/>
  </si>
  <si>
    <t>N</t>
    <phoneticPr fontId="26" type="noConversion"/>
  </si>
  <si>
    <t>X</t>
    <phoneticPr fontId="26" type="noConversion"/>
  </si>
  <si>
    <t>N</t>
    <phoneticPr fontId="26" type="noConversion"/>
  </si>
  <si>
    <r>
      <t>F</t>
    </r>
    <r>
      <rPr>
        <sz val="10"/>
        <rFont val="Arial"/>
        <family val="2"/>
      </rPr>
      <t>y_tb_cm_trx.Rsn_code</t>
    </r>
    <phoneticPr fontId="26" type="noConversion"/>
  </si>
  <si>
    <t>Fy_tb_cm_trx.Remark</t>
    <phoneticPr fontId="26" type="noConversion"/>
  </si>
  <si>
    <t>Y</t>
    <phoneticPr fontId="26" type="noConversion"/>
  </si>
  <si>
    <t>Y</t>
    <phoneticPr fontId="26" type="noConversion"/>
  </si>
  <si>
    <t>Fy_tb_cm_pay_method.Payment_method</t>
    <phoneticPr fontId="26" type="noConversion"/>
  </si>
  <si>
    <t>Fy_tb_cm_pay_method.Payment_type</t>
    <phoneticPr fontId="26" type="noConversion"/>
  </si>
  <si>
    <t>Fy_tb_cm_pay_method.Payment_category</t>
    <phoneticPr fontId="26" type="noConversion"/>
  </si>
  <si>
    <t>Fy_tb_cm_pay_method.Bank_code</t>
    <phoneticPr fontId="26" type="noConversion"/>
  </si>
  <si>
    <t>Fy_tb_cm_pay_method.Bank_acct_type</t>
    <phoneticPr fontId="26" type="noConversion"/>
  </si>
  <si>
    <t>Fy_tb_cm_pay_method.Bank_acct_no</t>
    <phoneticPr fontId="26" type="noConversion"/>
  </si>
  <si>
    <t>Fy_tb_cm_pay_method.Bank_branch_no</t>
    <phoneticPr fontId="26" type="noConversion"/>
  </si>
  <si>
    <t>Fy_tb_cm_pay_method.Bank_ach_code</t>
    <phoneticPr fontId="26" type="noConversion"/>
  </si>
  <si>
    <t>Fy_tb_cm_pay_method.Holder_id</t>
    <phoneticPr fontId="26" type="noConversion"/>
  </si>
  <si>
    <t>Fy_tb_cm_pay_method.Holder_name</t>
    <phoneticPr fontId="26" type="noConversion"/>
  </si>
  <si>
    <t>Fy_tb_cm_pay_method.Credit_card_type</t>
    <phoneticPr fontId="26" type="noConversion"/>
  </si>
  <si>
    <t>Fy_tb_cm_pay_method.Credit_card_no</t>
    <phoneticPr fontId="26" type="noConversion"/>
  </si>
  <si>
    <t>Fy_tb_cm_pay_method.Credit_card_exp_date</t>
    <phoneticPr fontId="26" type="noConversion"/>
  </si>
  <si>
    <t>Fy_tb_cm_pay_method.Pay_method_eff_date</t>
    <phoneticPr fontId="26" type="noConversion"/>
  </si>
  <si>
    <t>Fy_tb_cm_pay_method.Acct_id</t>
    <phoneticPr fontId="26" type="noConversion"/>
  </si>
  <si>
    <t>M</t>
    <phoneticPr fontId="26" type="noConversion"/>
  </si>
  <si>
    <t>M</t>
    <phoneticPr fontId="26" type="noConversion"/>
  </si>
  <si>
    <r>
      <t>F</t>
    </r>
    <r>
      <rPr>
        <sz val="10"/>
        <rFont val="Arial"/>
        <family val="2"/>
      </rPr>
      <t>y_tb_cm_account.External_id</t>
    </r>
    <phoneticPr fontId="26" type="noConversion"/>
  </si>
  <si>
    <r>
      <t>F</t>
    </r>
    <r>
      <rPr>
        <sz val="10"/>
        <rFont val="Arial"/>
        <family val="2"/>
      </rPr>
      <t>y_tb_cm_trx.Rsn_code</t>
    </r>
    <phoneticPr fontId="26" type="noConversion"/>
  </si>
  <si>
    <r>
      <t>F</t>
    </r>
    <r>
      <rPr>
        <sz val="10"/>
        <rFont val="Arial"/>
        <family val="2"/>
      </rPr>
      <t>y_tb_cm_trx.Remark</t>
    </r>
    <phoneticPr fontId="26" type="noConversion"/>
  </si>
  <si>
    <t>Y</t>
    <phoneticPr fontId="26" type="noConversion"/>
  </si>
  <si>
    <t>M</t>
    <phoneticPr fontId="26" type="noConversion"/>
  </si>
  <si>
    <r>
      <t>F</t>
    </r>
    <r>
      <rPr>
        <sz val="10"/>
        <rFont val="Arial"/>
        <family val="2"/>
      </rPr>
      <t>y_tb_cm_trx.Rsn_code</t>
    </r>
    <phoneticPr fontId="26" type="noConversion"/>
  </si>
  <si>
    <t>Fy_tb_cm_trx.Remark</t>
    <phoneticPr fontId="26" type="noConversion"/>
  </si>
  <si>
    <t>M</t>
    <phoneticPr fontId="26" type="noConversion"/>
  </si>
  <si>
    <t>M</t>
    <phoneticPr fontId="26" type="noConversion"/>
  </si>
  <si>
    <t>N</t>
    <phoneticPr fontId="26" type="noConversion"/>
  </si>
  <si>
    <t>M</t>
    <phoneticPr fontId="26" type="noConversion"/>
  </si>
  <si>
    <r>
      <t>F</t>
    </r>
    <r>
      <rPr>
        <sz val="10"/>
        <rFont val="Arial"/>
        <family val="2"/>
      </rPr>
      <t>y_tb_cm_trx.Rsn_code</t>
    </r>
    <phoneticPr fontId="26" type="noConversion"/>
  </si>
  <si>
    <t>M</t>
    <phoneticPr fontId="26" type="noConversion"/>
  </si>
  <si>
    <t>M</t>
    <phoneticPr fontId="26" type="noConversion"/>
  </si>
  <si>
    <t>O</t>
    <phoneticPr fontId="26" type="noConversion"/>
  </si>
  <si>
    <t>N</t>
    <phoneticPr fontId="26" type="noConversion"/>
  </si>
  <si>
    <t>O</t>
    <phoneticPr fontId="26" type="noConversion"/>
  </si>
  <si>
    <t>Fy_tb_cm_subscr_offer.Eff_date</t>
    <phoneticPr fontId="26" type="noConversion"/>
  </si>
  <si>
    <t>Fy_tb_cm_subscr_offer.End_date</t>
    <phoneticPr fontId="26" type="noConversion"/>
  </si>
  <si>
    <t>O</t>
    <phoneticPr fontId="26" type="noConversion"/>
  </si>
  <si>
    <t>N</t>
    <phoneticPr fontId="26" type="noConversion"/>
  </si>
  <si>
    <t>M</t>
    <phoneticPr fontId="26" type="noConversion"/>
  </si>
  <si>
    <t>O</t>
    <phoneticPr fontId="26" type="noConversion"/>
  </si>
  <si>
    <t>M</t>
    <phoneticPr fontId="26" type="noConversion"/>
  </si>
  <si>
    <t>Fy_tb_cm_trx.Remark</t>
    <phoneticPr fontId="26" type="noConversion"/>
  </si>
  <si>
    <t>Y</t>
    <phoneticPr fontId="26" type="noConversion"/>
  </si>
  <si>
    <r>
      <t>F</t>
    </r>
    <r>
      <rPr>
        <sz val="10"/>
        <rFont val="Arial"/>
        <family val="2"/>
      </rPr>
      <t>y_tb_cm_subscr_offer.Eff_date</t>
    </r>
    <phoneticPr fontId="26" type="noConversion"/>
  </si>
  <si>
    <t>Fy_tb_cm_subscr_offer.End_date</t>
    <phoneticPr fontId="26" type="noConversion"/>
  </si>
  <si>
    <t>Fy_tb_cm_resource.Resource_value</t>
    <phoneticPr fontId="26" type="noConversion"/>
  </si>
  <si>
    <t>Fy_tb_cm_resource.Res_type</t>
    <phoneticPr fontId="26" type="noConversion"/>
  </si>
  <si>
    <r>
      <rPr>
        <u/>
        <sz val="10"/>
        <color rgb="FFFF0000"/>
        <rFont val="新細明體"/>
        <family val="1"/>
        <charset val="136"/>
      </rPr>
      <t>詳</t>
    </r>
    <r>
      <rPr>
        <u/>
        <sz val="10"/>
        <color rgb="FFFF0000"/>
        <rFont val="Arial"/>
        <family val="2"/>
      </rPr>
      <t>offerInfo</t>
    </r>
    <phoneticPr fontId="26" type="noConversion"/>
  </si>
  <si>
    <r>
      <t>F</t>
    </r>
    <r>
      <rPr>
        <sz val="10"/>
        <color rgb="FF000000"/>
        <rFont val="Arial"/>
        <family val="2"/>
      </rPr>
      <t>y_tb_cm_subscr_offer.L9_item</t>
    </r>
    <phoneticPr fontId="26" type="noConversion"/>
  </si>
  <si>
    <t>Fy_tb_cm_subscr_offer.Orig_eff_date</t>
    <phoneticPr fontId="26" type="noConversion"/>
  </si>
  <si>
    <t>Fy_tb_cm_subscr_offer.Future_end_date</t>
    <phoneticPr fontId="26" type="noConversion"/>
  </si>
  <si>
    <t>M</t>
    <phoneticPr fontId="26" type="noConversion"/>
  </si>
  <si>
    <t>M</t>
    <phoneticPr fontId="26" type="noConversion"/>
  </si>
  <si>
    <t>O</t>
    <phoneticPr fontId="26" type="noConversion"/>
  </si>
  <si>
    <t>N</t>
    <phoneticPr fontId="26" type="noConversion"/>
  </si>
  <si>
    <t>M</t>
    <phoneticPr fontId="26" type="noConversion"/>
  </si>
  <si>
    <t>Y</t>
    <phoneticPr fontId="26" type="noConversion"/>
  </si>
  <si>
    <r>
      <t>F</t>
    </r>
    <r>
      <rPr>
        <sz val="10"/>
        <rFont val="Arial"/>
        <family val="2"/>
      </rPr>
      <t>y_tb_cm_trx.Rsn_code</t>
    </r>
    <phoneticPr fontId="26" type="noConversion"/>
  </si>
  <si>
    <t>Fy_tb_cm_trx.Remark</t>
    <phoneticPr fontId="26" type="noConversion"/>
  </si>
  <si>
    <t>O</t>
    <phoneticPr fontId="26" type="noConversion"/>
  </si>
  <si>
    <r>
      <t>F</t>
    </r>
    <r>
      <rPr>
        <sz val="10"/>
        <rFont val="Arial"/>
        <family val="2"/>
      </rPr>
      <t>y_tb_cm_resource.Eff_date</t>
    </r>
    <phoneticPr fontId="26" type="noConversion"/>
  </si>
  <si>
    <r>
      <t>F</t>
    </r>
    <r>
      <rPr>
        <sz val="10"/>
        <color rgb="FF000000"/>
        <rFont val="Arial"/>
        <family val="2"/>
      </rPr>
      <t>y_tb_cm_subscr.Ou_id</t>
    </r>
    <phoneticPr fontId="26" type="noConversion"/>
  </si>
  <si>
    <r>
      <t>F</t>
    </r>
    <r>
      <rPr>
        <sz val="10"/>
        <rFont val="Arial"/>
        <family val="2"/>
      </rPr>
      <t>y_tb_cm_trx.Rsn_code</t>
    </r>
    <phoneticPr fontId="26" type="noConversion"/>
  </si>
  <si>
    <t>Fy_tb_cm_trx.Remark</t>
    <phoneticPr fontId="26" type="noConversion"/>
  </si>
  <si>
    <t>M</t>
    <phoneticPr fontId="26" type="noConversion"/>
  </si>
  <si>
    <t>M</t>
    <phoneticPr fontId="26" type="noConversion"/>
  </si>
  <si>
    <t>M</t>
    <phoneticPr fontId="26" type="noConversion"/>
  </si>
  <si>
    <t>O</t>
    <phoneticPr fontId="26" type="noConversion"/>
  </si>
  <si>
    <r>
      <t>F</t>
    </r>
    <r>
      <rPr>
        <sz val="10"/>
        <rFont val="Arial"/>
        <family val="2"/>
      </rPr>
      <t>y_tb_cm_trx.Rsn_code</t>
    </r>
    <phoneticPr fontId="26" type="noConversion"/>
  </si>
  <si>
    <t>Y</t>
    <phoneticPr fontId="26" type="noConversion"/>
  </si>
  <si>
    <r>
      <t>F</t>
    </r>
    <r>
      <rPr>
        <sz val="10"/>
        <rFont val="Arial"/>
        <family val="2"/>
      </rPr>
      <t>y_tb_cm_subscr.Eff_date</t>
    </r>
    <phoneticPr fontId="26" type="noConversion"/>
  </si>
  <si>
    <t>Fy_tb_cm_subscr.End_date</t>
    <phoneticPr fontId="26" type="noConversion"/>
  </si>
  <si>
    <t>Fy_tb_cm_subscr.Status_date</t>
    <phoneticPr fontId="26" type="noConversion"/>
  </si>
  <si>
    <t>M</t>
    <phoneticPr fontId="26" type="noConversion"/>
  </si>
  <si>
    <t>M</t>
    <phoneticPr fontId="26" type="noConversion"/>
  </si>
  <si>
    <t>N</t>
    <phoneticPr fontId="26" type="noConversion"/>
  </si>
  <si>
    <t>O</t>
    <phoneticPr fontId="26" type="noConversion"/>
  </si>
  <si>
    <r>
      <t>F</t>
    </r>
    <r>
      <rPr>
        <sz val="10"/>
        <rFont val="Arial"/>
        <family val="2"/>
      </rPr>
      <t>y_tb_cm_trx.Rsn_code</t>
    </r>
    <phoneticPr fontId="26" type="noConversion"/>
  </si>
  <si>
    <t>Fy_tb_cm_trx.Remark</t>
    <phoneticPr fontId="26" type="noConversion"/>
  </si>
  <si>
    <t xml:space="preserve">updateSubscriberOfferDate </t>
    <phoneticPr fontId="26" type="noConversion"/>
  </si>
  <si>
    <t>updateSubscribeOfferDateInfo</t>
    <phoneticPr fontId="26" type="noConversion"/>
  </si>
  <si>
    <t>M</t>
    <phoneticPr fontId="26" type="noConversion"/>
  </si>
  <si>
    <t>修改 subscriber Param</t>
    <phoneticPr fontId="26" type="noConversion"/>
  </si>
  <si>
    <r>
      <t xml:space="preserve">subscriber Param </t>
    </r>
    <r>
      <rPr>
        <sz val="10"/>
        <color rgb="FF000000"/>
        <rFont val="細明體"/>
        <family val="3"/>
        <charset val="136"/>
      </rPr>
      <t>主要欄位</t>
    </r>
    <phoneticPr fontId="26" type="noConversion"/>
  </si>
  <si>
    <r>
      <t>F</t>
    </r>
    <r>
      <rPr>
        <sz val="10"/>
        <rFont val="Arial"/>
        <family val="2"/>
      </rPr>
      <t>y_tb_cm_trx.Rsn_code</t>
    </r>
    <phoneticPr fontId="26" type="noConversion"/>
  </si>
  <si>
    <t>Fy_tb_cm_trx.Remark</t>
    <phoneticPr fontId="26" type="noConversion"/>
  </si>
  <si>
    <t>Fy_tb_cm_offer_param.Eff_date</t>
    <phoneticPr fontId="26" type="noConversion"/>
  </si>
  <si>
    <t>M</t>
    <phoneticPr fontId="26" type="noConversion"/>
  </si>
  <si>
    <t>M</t>
    <phoneticPr fontId="26" type="noConversion"/>
  </si>
  <si>
    <t>N</t>
    <phoneticPr fontId="26" type="noConversion"/>
  </si>
  <si>
    <r>
      <t>F</t>
    </r>
    <r>
      <rPr>
        <sz val="10"/>
        <rFont val="Arial"/>
        <family val="2"/>
      </rPr>
      <t>y_tb_cm_trx.Rsn_code</t>
    </r>
    <phoneticPr fontId="26" type="noConversion"/>
  </si>
  <si>
    <r>
      <t>F</t>
    </r>
    <r>
      <rPr>
        <sz val="10"/>
        <rFont val="Arial"/>
        <family val="2"/>
      </rPr>
      <t>y_tb_cm_subscr.External_id</t>
    </r>
    <phoneticPr fontId="26" type="noConversion"/>
  </si>
  <si>
    <t>Y</t>
    <phoneticPr fontId="26" type="noConversion"/>
  </si>
  <si>
    <t>M</t>
    <phoneticPr fontId="26" type="noConversion"/>
  </si>
  <si>
    <t>M</t>
    <phoneticPr fontId="26" type="noConversion"/>
  </si>
  <si>
    <t>Fy_tb_cm_prof_link.Link_type</t>
    <phoneticPr fontId="26" type="noConversion"/>
  </si>
  <si>
    <t>M</t>
    <phoneticPr fontId="26" type="noConversion"/>
  </si>
  <si>
    <t>Y</t>
    <phoneticPr fontId="26" type="noConversion"/>
  </si>
  <si>
    <t>Y</t>
    <phoneticPr fontId="26" type="noConversion"/>
  </si>
  <si>
    <r>
      <t>F</t>
    </r>
    <r>
      <rPr>
        <sz val="10"/>
        <rFont val="Arial"/>
        <family val="2"/>
      </rPr>
      <t>y_tb_cm_prof_link.Entity_type</t>
    </r>
    <phoneticPr fontId="26" type="noConversion"/>
  </si>
  <si>
    <t>Fy_tb_cm_prof_link.Entity_id</t>
    <phoneticPr fontId="26" type="noConversion"/>
  </si>
  <si>
    <r>
      <t>F</t>
    </r>
    <r>
      <rPr>
        <sz val="10"/>
        <rFont val="Arial"/>
        <family val="2"/>
      </rPr>
      <t>y_tb_cm_trx.Rsn_code</t>
    </r>
    <phoneticPr fontId="26" type="noConversion"/>
  </si>
  <si>
    <t>Fy_tb_cm_trx.Remark</t>
    <phoneticPr fontId="26" type="noConversion"/>
  </si>
  <si>
    <t>Y</t>
    <phoneticPr fontId="26" type="noConversion"/>
  </si>
  <si>
    <t>Fy_tb_cm_prof_link.Link_type</t>
    <phoneticPr fontId="26" type="noConversion"/>
  </si>
  <si>
    <r>
      <t>Fy_tb_cm_prof_link.</t>
    </r>
    <r>
      <rPr>
        <sz val="10"/>
        <rFont val="Arial"/>
        <family val="2"/>
      </rPr>
      <t>Elem1</t>
    </r>
    <phoneticPr fontId="26" type="noConversion"/>
  </si>
  <si>
    <t>Fy_tb_cm_prof_link.Elem2</t>
    <phoneticPr fontId="26" type="noConversion"/>
  </si>
  <si>
    <t>Fy_tb_cm_prof_link.Elem3</t>
    <phoneticPr fontId="26" type="noConversion"/>
  </si>
  <si>
    <t>Fy_tb_cm_prof_link.Elem4</t>
    <phoneticPr fontId="26" type="noConversion"/>
  </si>
  <si>
    <t>Fy_tb_cm_prof_link.Elem5</t>
    <phoneticPr fontId="26" type="noConversion"/>
  </si>
  <si>
    <t>Fy_tb_cm_prof_link.Elem6</t>
    <phoneticPr fontId="26" type="noConversion"/>
  </si>
  <si>
    <t>Fy_tb_cm_prof_link.Elem7</t>
    <phoneticPr fontId="26" type="noConversion"/>
  </si>
  <si>
    <t>Fy_tb_cm_prof_link.Elem8</t>
    <phoneticPr fontId="26" type="noConversion"/>
  </si>
  <si>
    <t>Fy_tb_cm_prof_link.Elem9</t>
    <phoneticPr fontId="26" type="noConversion"/>
  </si>
  <si>
    <t>Fy_tb_cm_prof_link.Elem10</t>
    <phoneticPr fontId="26" type="noConversion"/>
  </si>
  <si>
    <t>Fy_tb_cm_prof_link.Elem11</t>
    <phoneticPr fontId="26" type="noConversion"/>
  </si>
  <si>
    <t>Fy_tb_cm_prof_link.Elem12</t>
    <phoneticPr fontId="26" type="noConversion"/>
  </si>
  <si>
    <t>Fy_tb_cm_prof_link.Elem13</t>
    <phoneticPr fontId="26" type="noConversion"/>
  </si>
  <si>
    <t>Fy_tb_cm_prof_link.Elem14</t>
    <phoneticPr fontId="26" type="noConversion"/>
  </si>
  <si>
    <t>Fy_tb_cm_prof_link.Elem15</t>
    <phoneticPr fontId="26" type="noConversion"/>
  </si>
  <si>
    <t>Fy_tb_cm_prof_link.Elem16</t>
    <phoneticPr fontId="26" type="noConversion"/>
  </si>
  <si>
    <t>Fy_tb_cm_prof_link.Elem17</t>
    <phoneticPr fontId="26" type="noConversion"/>
  </si>
  <si>
    <t>Fy_tb_cm_prof_link.Elem18</t>
    <phoneticPr fontId="26" type="noConversion"/>
  </si>
  <si>
    <t>Fy_tb_cm_prof_link.Elem19</t>
    <phoneticPr fontId="26" type="noConversion"/>
  </si>
  <si>
    <t>Fy_tb_cm_prof_link.Elem20</t>
    <phoneticPr fontId="26" type="noConversion"/>
  </si>
  <si>
    <t>O</t>
    <phoneticPr fontId="26" type="noConversion"/>
  </si>
  <si>
    <t>M</t>
    <phoneticPr fontId="26" type="noConversion"/>
  </si>
  <si>
    <t>M</t>
    <phoneticPr fontId="26" type="noConversion"/>
  </si>
  <si>
    <t>Fy_tb_cm_attribute_param.Entity_id</t>
    <phoneticPr fontId="26" type="noConversion"/>
  </si>
  <si>
    <t>Fy_tb_cm_attribute_param.Entity_type</t>
    <phoneticPr fontId="26" type="noConversion"/>
  </si>
  <si>
    <r>
      <t>F</t>
    </r>
    <r>
      <rPr>
        <sz val="10"/>
        <rFont val="Arial"/>
        <family val="2"/>
      </rPr>
      <t>y_tb_cm_attribute_param.Attribute_name</t>
    </r>
    <phoneticPr fontId="26" type="noConversion"/>
  </si>
  <si>
    <t>Fy_tb_cm_attribute_param.Attribute_value</t>
    <phoneticPr fontId="26" type="noConversion"/>
  </si>
  <si>
    <r>
      <t>F</t>
    </r>
    <r>
      <rPr>
        <sz val="10"/>
        <rFont val="Arial"/>
        <family val="2"/>
      </rPr>
      <t>y_tb_cm_trx.Rsn_code</t>
    </r>
    <phoneticPr fontId="26" type="noConversion"/>
  </si>
  <si>
    <t>Fy_tb_cm_trx.Remark</t>
    <phoneticPr fontId="26" type="noConversion"/>
  </si>
  <si>
    <t>O</t>
    <phoneticPr fontId="26" type="noConversion"/>
  </si>
  <si>
    <t>M</t>
    <phoneticPr fontId="26" type="noConversion"/>
  </si>
  <si>
    <t>M</t>
    <phoneticPr fontId="26" type="noConversion"/>
  </si>
  <si>
    <t>Fy_tb_cm_org_unit.Ou_id</t>
    <phoneticPr fontId="26" type="noConversion"/>
  </si>
  <si>
    <t>Fy_tb_cm_org_unit.Parent_ou_id</t>
    <phoneticPr fontId="26" type="noConversion"/>
  </si>
  <si>
    <t>Y</t>
    <phoneticPr fontId="26" type="noConversion"/>
  </si>
  <si>
    <t>Fy_tb_cm_org_unit.Cust_id</t>
    <phoneticPr fontId="26" type="noConversion"/>
  </si>
  <si>
    <t>Fy_tb_cm_org_unit.Acct_id</t>
    <phoneticPr fontId="26" type="noConversion"/>
  </si>
  <si>
    <t>Fy_tb_cm_trx.Remark</t>
    <phoneticPr fontId="26" type="noConversion"/>
  </si>
  <si>
    <r>
      <t>F</t>
    </r>
    <r>
      <rPr>
        <sz val="10"/>
        <rFont val="Arial"/>
        <family val="2"/>
      </rPr>
      <t>y_tb_cm_org_unit.Eff_date</t>
    </r>
    <phoneticPr fontId="26" type="noConversion"/>
  </si>
  <si>
    <t>M</t>
    <phoneticPr fontId="26" type="noConversion"/>
  </si>
  <si>
    <t>M</t>
    <phoneticPr fontId="26" type="noConversion"/>
  </si>
  <si>
    <t>Fy_tb_cm_ou_offer.Ou_id</t>
    <phoneticPr fontId="26" type="noConversion"/>
  </si>
  <si>
    <t>O</t>
    <phoneticPr fontId="26" type="noConversion"/>
  </si>
  <si>
    <t>Fy_tb_cm_ou_param.Ou_id</t>
    <phoneticPr fontId="26" type="noConversion"/>
  </si>
  <si>
    <t>Y</t>
    <phoneticPr fontId="26" type="noConversion"/>
  </si>
  <si>
    <r>
      <t>F</t>
    </r>
    <r>
      <rPr>
        <sz val="10"/>
        <rFont val="Arial"/>
        <family val="2"/>
      </rPr>
      <t>y_tb_cm_ou_param.Eff_date</t>
    </r>
    <phoneticPr fontId="26" type="noConversion"/>
  </si>
  <si>
    <r>
      <t>F</t>
    </r>
    <r>
      <rPr>
        <sz val="10"/>
        <rFont val="Arial"/>
        <family val="2"/>
      </rPr>
      <t>y_tb_cm_trx.Rsn_code</t>
    </r>
    <phoneticPr fontId="26" type="noConversion"/>
  </si>
  <si>
    <r>
      <t>F</t>
    </r>
    <r>
      <rPr>
        <sz val="10"/>
        <rFont val="Arial"/>
        <family val="2"/>
      </rPr>
      <t>y_tb_cm_trx.Remark</t>
    </r>
    <phoneticPr fontId="26" type="noConversion"/>
  </si>
  <si>
    <t>Y</t>
    <phoneticPr fontId="26" type="noConversion"/>
  </si>
  <si>
    <r>
      <t>F</t>
    </r>
    <r>
      <rPr>
        <sz val="10"/>
        <rFont val="Arial"/>
        <family val="2"/>
      </rPr>
      <t>y_tb_cm_ou_offer.Eff_date</t>
    </r>
    <phoneticPr fontId="26" type="noConversion"/>
  </si>
  <si>
    <t>Fy_tb_cm_ou_offer.End_date</t>
    <phoneticPr fontId="26" type="noConversion"/>
  </si>
  <si>
    <r>
      <t>F</t>
    </r>
    <r>
      <rPr>
        <sz val="10"/>
        <color rgb="FF000000"/>
        <rFont val="Arial"/>
        <family val="2"/>
      </rPr>
      <t>y_tb_cm_ou_offer.Param_name</t>
    </r>
    <phoneticPr fontId="26" type="noConversion"/>
  </si>
  <si>
    <t>Fy_tb_cm_ou_offer.Param_value</t>
    <phoneticPr fontId="26" type="noConversion"/>
  </si>
  <si>
    <t>String[]</t>
    <phoneticPr fontId="26" type="noConversion"/>
  </si>
  <si>
    <t>paramValue</t>
    <phoneticPr fontId="26" type="noConversion"/>
  </si>
  <si>
    <t>String[]</t>
    <phoneticPr fontId="26" type="noConversion"/>
  </si>
  <si>
    <t>customerIdInfo</t>
    <phoneticPr fontId="26" type="noConversion"/>
  </si>
  <si>
    <t>createSubscriber</t>
    <phoneticPr fontId="26" type="noConversion"/>
  </si>
  <si>
    <r>
      <t xml:space="preserve">type:param
?? </t>
    </r>
    <r>
      <rPr>
        <sz val="10"/>
        <color theme="1"/>
        <rFont val="細明體"/>
        <family val="3"/>
        <charset val="136"/>
      </rPr>
      <t>少了</t>
    </r>
    <r>
      <rPr>
        <sz val="10"/>
        <color theme="1"/>
        <rFont val="Arial"/>
        <family val="2"/>
      </rPr>
      <t>offerInstanceId, offerId</t>
    </r>
    <phoneticPr fontId="26" type="noConversion"/>
  </si>
  <si>
    <t>異動預計output待整理</t>
    <phoneticPr fontId="26" type="noConversion"/>
  </si>
  <si>
    <t>paramValue</t>
    <phoneticPr fontId="26" type="noConversion"/>
  </si>
  <si>
    <r>
      <t>String</t>
    </r>
    <r>
      <rPr>
        <sz val="10"/>
        <color rgb="FF000000"/>
        <rFont val="Arial"/>
        <family val="2"/>
      </rPr>
      <t>[]</t>
    </r>
    <phoneticPr fontId="26" type="noConversion"/>
  </si>
  <si>
    <r>
      <t>P</t>
    </r>
    <r>
      <rPr>
        <sz val="12"/>
        <color theme="1"/>
        <rFont val="新細明體"/>
        <family val="2"/>
        <charset val="136"/>
        <scheme val="minor"/>
      </rPr>
      <t>ublish activity</t>
    </r>
    <phoneticPr fontId="26" type="noConversion"/>
  </si>
  <si>
    <t>UPDATE_CUSTOMER_EXT_ID</t>
    <phoneticPr fontId="26" type="noConversion"/>
  </si>
  <si>
    <t>UPDATE_ACCOUNT_EXT_ID</t>
    <phoneticPr fontId="26" type="noConversion"/>
  </si>
  <si>
    <t>UPDATE_SUBSCRIBER_OFFER_DATES</t>
    <phoneticPr fontId="26" type="noConversion"/>
  </si>
  <si>
    <t>SUSSUB</t>
    <phoneticPr fontId="26" type="noConversion"/>
  </si>
  <si>
    <t>RESTORE_SUB</t>
    <phoneticPr fontId="26" type="noConversion"/>
  </si>
  <si>
    <t>UPDATE_PARAMETERS</t>
    <phoneticPr fontId="26" type="noConversion"/>
  </si>
  <si>
    <t>UPDATE_SUBSCRIBER_EXT_ID</t>
    <phoneticPr fontId="26" type="noConversion"/>
  </si>
  <si>
    <t>詳下表 :OfferInfo</t>
    <phoneticPr fontId="26" type="noConversion"/>
  </si>
  <si>
    <t>validDuration</t>
    <phoneticPr fontId="26" type="noConversion"/>
  </si>
  <si>
    <t>Add:若沒傳,則get oracle sequence,sequence區段需與FET討論
remove:則為必填</t>
    <phoneticPr fontId="26" type="noConversion"/>
  </si>
  <si>
    <t>deviceParam</t>
    <phoneticPr fontId="26" type="noConversion"/>
  </si>
  <si>
    <t>M</t>
    <phoneticPr fontId="26" type="noConversion"/>
  </si>
  <si>
    <t>O</t>
    <phoneticPr fontId="26" type="noConversion"/>
  </si>
  <si>
    <t>O</t>
    <phoneticPr fontId="26" type="noConversion"/>
  </si>
  <si>
    <t>Fy_tb_cm_org_unit.Be_ID</t>
    <phoneticPr fontId="26" type="noConversion"/>
  </si>
  <si>
    <t>詳customerIdInfo</t>
    <phoneticPr fontId="26" type="noConversion"/>
  </si>
  <si>
    <t>O</t>
    <phoneticPr fontId="26" type="noConversion"/>
  </si>
  <si>
    <t>Name</t>
    <phoneticPr fontId="26" type="noConversion"/>
  </si>
  <si>
    <t>Account ID</t>
    <phoneticPr fontId="26" type="noConversion"/>
  </si>
  <si>
    <r>
      <rPr>
        <u/>
        <sz val="10"/>
        <color rgb="FFFF0000"/>
        <rFont val="新細明體"/>
        <family val="1"/>
        <charset val="136"/>
      </rPr>
      <t>詳</t>
    </r>
    <r>
      <rPr>
        <u/>
        <sz val="10"/>
        <color rgb="FFFF0000"/>
        <rFont val="Arial"/>
        <family val="2"/>
      </rPr>
      <t>offerInfo</t>
    </r>
    <phoneticPr fontId="26" type="noConversion"/>
  </si>
  <si>
    <t>resourceParam</t>
    <phoneticPr fontId="26" type="noConversion"/>
  </si>
  <si>
    <t>O</t>
    <phoneticPr fontId="26" type="noConversion"/>
  </si>
  <si>
    <t>offerId</t>
    <phoneticPr fontId="26" type="noConversion"/>
  </si>
  <si>
    <t>OFFER 編號</t>
    <phoneticPr fontId="26" type="noConversion"/>
  </si>
  <si>
    <t>offerInstanceId</t>
    <phoneticPr fontId="26" type="noConversion"/>
  </si>
  <si>
    <t>前台傳入之id</t>
    <phoneticPr fontId="26" type="noConversion"/>
  </si>
  <si>
    <t>l9Item</t>
    <phoneticPr fontId="26" type="noConversion"/>
  </si>
  <si>
    <t>accountIdInfo</t>
    <phoneticPr fontId="26" type="noConversion"/>
  </si>
  <si>
    <t>若沒傳,則get oracle sequence,sequence區段需與FET討論</t>
    <phoneticPr fontId="26" type="noConversion"/>
  </si>
  <si>
    <r>
      <rPr>
        <sz val="10"/>
        <color rgb="FFFF0000"/>
        <rFont val="新細明體"/>
        <family val="1"/>
        <charset val="136"/>
      </rPr>
      <t>詳下表</t>
    </r>
    <r>
      <rPr>
        <sz val="10"/>
        <color rgb="FFFF0000"/>
        <rFont val="Arial"/>
        <family val="2"/>
      </rPr>
      <t xml:space="preserve"> : offerParamInfo</t>
    </r>
    <phoneticPr fontId="26" type="noConversion"/>
  </si>
  <si>
    <t xml:space="preserve"> offerParamInfo</t>
    <phoneticPr fontId="26" type="noConversion"/>
  </si>
  <si>
    <t>paginationInfo</t>
  </si>
  <si>
    <t>paginationInfo</t>
    <phoneticPr fontId="26" type="noConversion"/>
  </si>
  <si>
    <t>pageSize</t>
  </si>
  <si>
    <t>pageNumber</t>
  </si>
  <si>
    <t>totalOfRows</t>
  </si>
  <si>
    <t>totalOfPages</t>
  </si>
  <si>
    <t>指定一頁筆數</t>
  </si>
  <si>
    <t>指定回傳頁數</t>
  </si>
  <si>
    <t>查詢總筆數</t>
  </si>
  <si>
    <t>查詢總頁數</t>
  </si>
  <si>
    <t>(O)選填；用以計算回傳；指定第幾頁；不填預設第1頁</t>
  </si>
  <si>
    <t>(O)選填；用以取出資料總數並回傳</t>
  </si>
  <si>
    <t>(O)選填；用以取出資料總頁數並回傳(由程式計算)</t>
  </si>
  <si>
    <t>O</t>
    <phoneticPr fontId="26" type="noConversion"/>
  </si>
  <si>
    <r>
      <t xml:space="preserve">(O)選填；用以計算回傳；指定一頁有幾筆；建議最大上限值為3000筆以內
</t>
    </r>
    <r>
      <rPr>
        <sz val="10"/>
        <color rgb="FFFF0000"/>
        <rFont val="微軟正黑體"/>
        <family val="2"/>
        <charset val="136"/>
      </rPr>
      <t>不填預設50筆</t>
    </r>
    <phoneticPr fontId="26" type="noConversion"/>
  </si>
  <si>
    <t>詳固定共用: paginationInfo</t>
  </si>
  <si>
    <t>M</t>
    <phoneticPr fontId="26" type="noConversion"/>
  </si>
  <si>
    <t>validDuration</t>
    <phoneticPr fontId="26" type="noConversion"/>
  </si>
  <si>
    <t>信用卡效期</t>
    <phoneticPr fontId="26" type="noConversion"/>
  </si>
  <si>
    <t>O</t>
    <phoneticPr fontId="26" type="noConversion"/>
  </si>
  <si>
    <t>externalId</t>
    <phoneticPr fontId="26" type="noConversion"/>
  </si>
  <si>
    <t>N</t>
    <phoneticPr fontId="26" type="noConversion"/>
  </si>
  <si>
    <t>X</t>
    <phoneticPr fontId="26" type="noConversion"/>
  </si>
  <si>
    <t>beId</t>
    <phoneticPr fontId="26" type="noConversion"/>
  </si>
  <si>
    <t xml:space="preserve">Business Entity ID </t>
    <phoneticPr fontId="26" type="noConversion"/>
  </si>
  <si>
    <t>offerInfo</t>
    <phoneticPr fontId="26" type="noConversion"/>
  </si>
  <si>
    <t>N</t>
    <phoneticPr fontId="26" type="noConversion"/>
  </si>
  <si>
    <t>X</t>
    <phoneticPr fontId="26" type="noConversion"/>
  </si>
  <si>
    <t>offerSeq</t>
    <phoneticPr fontId="26" type="noConversion"/>
  </si>
  <si>
    <t>Unique Seq</t>
    <phoneticPr fontId="26" type="noConversion"/>
  </si>
  <si>
    <r>
      <rPr>
        <sz val="10"/>
        <color rgb="FF000000"/>
        <rFont val="新細明體"/>
        <family val="1"/>
        <charset val="136"/>
      </rPr>
      <t>詳下表</t>
    </r>
    <r>
      <rPr>
        <sz val="10"/>
        <color rgb="FF000000"/>
        <rFont val="Arial"/>
        <family val="2"/>
      </rPr>
      <t xml:space="preserve"> : offerParam</t>
    </r>
    <phoneticPr fontId="26" type="noConversion"/>
  </si>
  <si>
    <t>N</t>
    <phoneticPr fontId="26" type="noConversion"/>
  </si>
  <si>
    <t>X</t>
    <phoneticPr fontId="26" type="noConversion"/>
  </si>
  <si>
    <r>
      <rPr>
        <u/>
        <sz val="10"/>
        <color theme="0" tint="-0.34998626667073579"/>
        <rFont val="新細明體"/>
        <family val="1"/>
        <charset val="136"/>
      </rPr>
      <t>詳</t>
    </r>
    <r>
      <rPr>
        <u/>
        <sz val="10"/>
        <color theme="0" tint="-0.34998626667073579"/>
        <rFont val="Arial"/>
        <family val="2"/>
      </rPr>
      <t>customerInfo</t>
    </r>
    <phoneticPr fontId="26" type="noConversion"/>
  </si>
  <si>
    <r>
      <rPr>
        <u/>
        <sz val="10"/>
        <color theme="10"/>
        <rFont val="細明體"/>
        <family val="3"/>
        <charset val="136"/>
      </rPr>
      <t>詳</t>
    </r>
    <r>
      <rPr>
        <u/>
        <sz val="10"/>
        <color theme="10"/>
        <rFont val="Arial"/>
        <family val="2"/>
      </rPr>
      <t>cycleInfo</t>
    </r>
    <phoneticPr fontId="26" type="noConversion"/>
  </si>
  <si>
    <t>updateCycleDate</t>
    <phoneticPr fontId="26" type="noConversion"/>
  </si>
  <si>
    <t>offerSeq</t>
    <phoneticPr fontId="26" type="noConversion"/>
  </si>
  <si>
    <t>Unique Seq</t>
    <phoneticPr fontId="26" type="noConversion"/>
  </si>
  <si>
    <t>詳下表：offerIdInfo</t>
    <phoneticPr fontId="26" type="noConversion"/>
  </si>
  <si>
    <t>offerInstanceId</t>
    <phoneticPr fontId="26" type="noConversion"/>
  </si>
  <si>
    <t>前台傳入之id</t>
    <phoneticPr fontId="26" type="noConversion"/>
  </si>
  <si>
    <t>Long</t>
    <phoneticPr fontId="26" type="noConversion"/>
  </si>
  <si>
    <r>
      <rPr>
        <sz val="12"/>
        <rFont val="細明體"/>
        <family val="3"/>
        <charset val="136"/>
      </rPr>
      <t>原始</t>
    </r>
    <r>
      <rPr>
        <sz val="12"/>
        <rFont val="Arial"/>
        <family val="2"/>
      </rPr>
      <t>offer</t>
    </r>
    <r>
      <rPr>
        <sz val="12"/>
        <rFont val="細明體"/>
        <family val="3"/>
        <charset val="136"/>
      </rPr>
      <t>生效日</t>
    </r>
    <r>
      <rPr>
        <sz val="12"/>
        <rFont val="Arial"/>
        <family val="2"/>
      </rPr>
      <t>(Subscriber Offer)</t>
    </r>
    <phoneticPr fontId="26" type="noConversion"/>
  </si>
  <si>
    <t>SVC_CODE-WS</t>
    <phoneticPr fontId="26" type="noConversion"/>
  </si>
  <si>
    <t>ACTV_CODE-SYNC</t>
    <phoneticPr fontId="26" type="noConversion"/>
  </si>
  <si>
    <t>activityInfo</t>
    <phoneticPr fontId="26" type="noConversion"/>
  </si>
  <si>
    <t>activityReason</t>
    <phoneticPr fontId="26" type="noConversion"/>
  </si>
  <si>
    <t>Man-datory</t>
    <phoneticPr fontId="26" type="noConversion"/>
  </si>
  <si>
    <t>createOuInfo</t>
    <phoneticPr fontId="26" type="noConversion"/>
  </si>
  <si>
    <t>authInfo</t>
    <phoneticPr fontId="26" type="noConversion"/>
  </si>
  <si>
    <r>
      <rPr>
        <sz val="10"/>
        <rFont val="細明體"/>
        <family val="3"/>
        <charset val="136"/>
      </rPr>
      <t>每個</t>
    </r>
    <r>
      <rPr>
        <sz val="10"/>
        <rFont val="Arial"/>
        <family val="2"/>
      </rPr>
      <t xml:space="preserve">Table </t>
    </r>
    <r>
      <rPr>
        <sz val="10"/>
        <rFont val="細明體"/>
        <family val="3"/>
        <charset val="136"/>
      </rPr>
      <t>都應有的固位欄位</t>
    </r>
    <phoneticPr fontId="26" type="noConversion"/>
  </si>
  <si>
    <t>bpid</t>
    <phoneticPr fontId="26" type="noConversion"/>
  </si>
  <si>
    <t>channel</t>
    <phoneticPr fontId="26" type="noConversion"/>
  </si>
  <si>
    <r>
      <t>a</t>
    </r>
    <r>
      <rPr>
        <sz val="10"/>
        <rFont val="Arial"/>
        <family val="2"/>
      </rPr>
      <t>pUser</t>
    </r>
    <phoneticPr fontId="26" type="noConversion"/>
  </si>
  <si>
    <t>transApUser</t>
    <phoneticPr fontId="26" type="noConversion"/>
  </si>
  <si>
    <t>transChannelId</t>
    <phoneticPr fontId="26" type="noConversion"/>
  </si>
  <si>
    <t>ouIdInfo</t>
    <phoneticPr fontId="26" type="noConversion"/>
  </si>
  <si>
    <t>ouId</t>
    <phoneticPr fontId="26" type="noConversion"/>
  </si>
  <si>
    <t>ouIdInfo</t>
    <phoneticPr fontId="26" type="noConversion"/>
  </si>
  <si>
    <r>
      <t>CUST_ID</t>
    </r>
    <r>
      <rPr>
        <sz val="10"/>
        <color theme="1"/>
        <rFont val="細明體"/>
        <family val="3"/>
        <charset val="136"/>
      </rPr>
      <t>相關資訊</t>
    </r>
    <phoneticPr fontId="26" type="noConversion"/>
  </si>
  <si>
    <r>
      <rPr>
        <sz val="10"/>
        <color rgb="FF000000"/>
        <rFont val="新細明體"/>
        <family val="1"/>
        <charset val="136"/>
      </rPr>
      <t>詳下表</t>
    </r>
    <r>
      <rPr>
        <sz val="10"/>
        <color rgb="FF000000"/>
        <rFont val="Arial"/>
        <family val="2"/>
      </rPr>
      <t xml:space="preserve"> : ouIdInfo</t>
    </r>
    <phoneticPr fontId="26" type="noConversion"/>
  </si>
  <si>
    <r>
      <t xml:space="preserve">ou Id </t>
    </r>
    <r>
      <rPr>
        <sz val="10"/>
        <rFont val="細明體"/>
        <family val="3"/>
        <charset val="136"/>
      </rPr>
      <t>相關欄位</t>
    </r>
    <phoneticPr fontId="26" type="noConversion"/>
  </si>
  <si>
    <r>
      <rPr>
        <u/>
        <sz val="10"/>
        <color theme="10"/>
        <rFont val="細明體"/>
        <family val="3"/>
        <charset val="136"/>
      </rPr>
      <t>詳</t>
    </r>
    <r>
      <rPr>
        <u/>
        <sz val="10"/>
        <color theme="10"/>
        <rFont val="Arial"/>
        <family val="2"/>
      </rPr>
      <t>ouIdInfo</t>
    </r>
    <phoneticPr fontId="26" type="noConversion"/>
  </si>
  <si>
    <t xml:space="preserve">Ou Id </t>
    <phoneticPr fontId="26" type="noConversion"/>
  </si>
  <si>
    <t>詳下表 : activityInfo</t>
    <phoneticPr fontId="26" type="noConversion"/>
  </si>
  <si>
    <t>詳下表 : ouIdInfo</t>
    <phoneticPr fontId="26" type="noConversion"/>
  </si>
  <si>
    <t>accountIdInfo</t>
    <phoneticPr fontId="26" type="noConversion"/>
  </si>
  <si>
    <t>詳下表 : accountIdInfo</t>
    <phoneticPr fontId="26" type="noConversion"/>
  </si>
  <si>
    <t>N</t>
    <phoneticPr fontId="26" type="noConversion"/>
  </si>
  <si>
    <t>X</t>
    <phoneticPr fontId="26" type="noConversion"/>
  </si>
  <si>
    <t>M</t>
    <phoneticPr fontId="26" type="noConversion"/>
  </si>
  <si>
    <t>offerParamList</t>
    <phoneticPr fontId="26" type="noConversion"/>
  </si>
  <si>
    <t>removeOfferInfoList</t>
    <phoneticPr fontId="26" type="noConversion"/>
  </si>
  <si>
    <t>OU_ID相關資訊</t>
    <phoneticPr fontId="26" type="noConversion"/>
  </si>
  <si>
    <t xml:space="preserve"> ouIdInfo</t>
  </si>
  <si>
    <t>詳下表 : validDuration
removeOffer 也需傳入!!!</t>
    <phoneticPr fontId="26" type="noConversion"/>
  </si>
  <si>
    <t>svcCode</t>
    <phoneticPr fontId="26" type="noConversion"/>
  </si>
  <si>
    <t>服務代碼</t>
    <phoneticPr fontId="26" type="noConversion"/>
  </si>
  <si>
    <t>BL call back</t>
    <phoneticPr fontId="26" type="noConversion"/>
  </si>
  <si>
    <t>billServiceFlag</t>
    <phoneticPr fontId="26" type="noConversion"/>
  </si>
  <si>
    <t>sync</t>
    <phoneticPr fontId="26" type="noConversion"/>
  </si>
  <si>
    <t>O</t>
    <phoneticPr fontId="26" type="noConversion"/>
  </si>
  <si>
    <t>sourceSubscriberIdInfo</t>
    <phoneticPr fontId="26" type="noConversion"/>
  </si>
  <si>
    <t>addDeploymentOfferInfo</t>
    <phoneticPr fontId="26" type="noConversion"/>
  </si>
  <si>
    <t>removeDeploymentOfferInfo</t>
    <phoneticPr fontId="26" type="noConversion"/>
  </si>
  <si>
    <t>removeDeploymentOfferParam</t>
    <phoneticPr fontId="26" type="noConversion"/>
  </si>
  <si>
    <t>addDeploymentOfferParam</t>
    <phoneticPr fontId="26" type="noConversion"/>
  </si>
  <si>
    <t>O</t>
    <phoneticPr fontId="26" type="noConversion"/>
  </si>
  <si>
    <r>
      <t>String</t>
    </r>
    <r>
      <rPr>
        <sz val="10"/>
        <color rgb="FF000000"/>
        <rFont val="Arial"/>
        <family val="2"/>
      </rPr>
      <t>[]</t>
    </r>
    <phoneticPr fontId="26" type="noConversion"/>
  </si>
  <si>
    <t>newAttributeParamInfo</t>
    <phoneticPr fontId="26" type="noConversion"/>
  </si>
  <si>
    <t>oldOfferParam</t>
    <phoneticPr fontId="26" type="noConversion"/>
  </si>
  <si>
    <t>sync:new/old</t>
    <phoneticPr fontId="26" type="noConversion"/>
  </si>
  <si>
    <t>sync:add/remove</t>
    <phoneticPr fontId="26" type="noConversion"/>
  </si>
  <si>
    <t>sync:old/new</t>
    <phoneticPr fontId="26" type="noConversion"/>
  </si>
  <si>
    <t>CANACCOUNT</t>
  </si>
  <si>
    <t>output</t>
    <phoneticPr fontId="26" type="noConversion"/>
  </si>
  <si>
    <t>parentOuId</t>
    <phoneticPr fontId="26" type="noConversion"/>
  </si>
  <si>
    <t>String</t>
    <phoneticPr fontId="26" type="noConversion"/>
  </si>
  <si>
    <t>Fy_tb_cm_org_unit.Parent_ou_id</t>
    <phoneticPr fontId="26" type="noConversion"/>
  </si>
  <si>
    <t>beId</t>
    <phoneticPr fontId="26" type="noConversion"/>
  </si>
  <si>
    <t xml:space="preserve">Business Entity ID </t>
    <phoneticPr fontId="26" type="noConversion"/>
  </si>
  <si>
    <t>String</t>
    <phoneticPr fontId="26" type="noConversion"/>
  </si>
  <si>
    <t>Fy_tb_cm_org_unit.Be_ID</t>
    <phoneticPr fontId="26" type="noConversion"/>
  </si>
  <si>
    <t>sync</t>
    <phoneticPr fontId="26" type="noConversion"/>
  </si>
  <si>
    <t>input</t>
    <phoneticPr fontId="26" type="noConversion"/>
  </si>
  <si>
    <t>list&lt;actvOcMapInfo&gt;</t>
    <phoneticPr fontId="26" type="noConversion"/>
  </si>
  <si>
    <t>actvOcMapInfoList</t>
    <phoneticPr fontId="26" type="noConversion"/>
  </si>
  <si>
    <t>rsnCodeInfoList</t>
    <phoneticPr fontId="26" type="noConversion"/>
  </si>
  <si>
    <t>list&lt;rsnCodeInfo&gt;</t>
    <phoneticPr fontId="26" type="noConversion"/>
  </si>
  <si>
    <t>list&lt;actvStatusChkInfo&gt;</t>
    <phoneticPr fontId="26" type="noConversion"/>
  </si>
  <si>
    <t>actvStatusChkInfoList</t>
    <phoneticPr fontId="26" type="noConversion"/>
  </si>
  <si>
    <t>actvRsnMapInfoList</t>
    <phoneticPr fontId="26" type="noConversion"/>
  </si>
  <si>
    <t>list&lt;actvRsnMapInfo&gt;</t>
    <phoneticPr fontId="26" type="noConversion"/>
  </si>
  <si>
    <t>paymentTypeMapInfoList</t>
    <phoneticPr fontId="26" type="noConversion"/>
  </si>
  <si>
    <t>list&lt;paymentTypeMapInfo&gt;</t>
    <phoneticPr fontId="26" type="noConversion"/>
  </si>
  <si>
    <t>ouInfoList</t>
    <phoneticPr fontId="26" type="noConversion"/>
  </si>
  <si>
    <t>list&lt;ouInfo&gt;</t>
    <phoneticPr fontId="26" type="noConversion"/>
  </si>
  <si>
    <t>offerParamInfoList</t>
    <phoneticPr fontId="26" type="noConversion"/>
  </si>
  <si>
    <t>list&lt;offerParamInfo&gt;</t>
    <phoneticPr fontId="26" type="noConversion"/>
  </si>
  <si>
    <t>profileNameInfoList</t>
    <phoneticPr fontId="26" type="noConversion"/>
  </si>
  <si>
    <t>profileAddrInfoList</t>
    <phoneticPr fontId="26" type="noConversion"/>
  </si>
  <si>
    <t>attributeParamInfoList</t>
    <phoneticPr fontId="26" type="noConversion"/>
  </si>
  <si>
    <t>List&lt;profileNameInfo&gt;</t>
    <phoneticPr fontId="26" type="noConversion"/>
  </si>
  <si>
    <t>List&lt;profileAddrInfo&gt;</t>
    <phoneticPr fontId="26" type="noConversion"/>
  </si>
  <si>
    <t>List&lt;attributeParamInfo&gt;</t>
    <phoneticPr fontId="26" type="noConversion"/>
  </si>
  <si>
    <t>paymethodInfo</t>
    <phoneticPr fontId="26" type="noConversion"/>
  </si>
  <si>
    <t>profileNameInfoList</t>
    <phoneticPr fontId="26" type="noConversion"/>
  </si>
  <si>
    <t>paymentMethodInfoList</t>
    <phoneticPr fontId="26" type="noConversion"/>
  </si>
  <si>
    <t>list&lt;paymentMethodInfo&gt;</t>
    <phoneticPr fontId="26" type="noConversion"/>
  </si>
  <si>
    <t>profileInfo</t>
    <phoneticPr fontId="26" type="noConversion"/>
  </si>
  <si>
    <t>list&lt;profileInfo&gt;</t>
    <phoneticPr fontId="26" type="noConversion"/>
  </si>
  <si>
    <t>List&lt;offerParam&gt;</t>
    <phoneticPr fontId="26" type="noConversion"/>
  </si>
  <si>
    <t>resourceParamList</t>
    <phoneticPr fontId="26" type="noConversion"/>
  </si>
  <si>
    <t>List&lt;resourceParam&gt;</t>
    <phoneticPr fontId="26" type="noConversion"/>
  </si>
  <si>
    <t>addOfferInfoList</t>
    <phoneticPr fontId="26" type="noConversion"/>
  </si>
  <si>
    <t>List&lt;offerInfo&gt;</t>
    <phoneticPr fontId="26" type="noConversion"/>
  </si>
  <si>
    <t>List&lt;offerParamInfo&gt;</t>
    <phoneticPr fontId="26" type="noConversion"/>
  </si>
  <si>
    <t>removeOfferInfoList</t>
    <phoneticPr fontId="26" type="noConversion"/>
  </si>
  <si>
    <t>offerParamList</t>
    <phoneticPr fontId="26" type="noConversion"/>
  </si>
  <si>
    <t>List&lt;OfferInfo&gt;</t>
    <phoneticPr fontId="26" type="noConversion"/>
  </si>
  <si>
    <t>subscriberIdInfoList</t>
    <phoneticPr fontId="26" type="noConversion"/>
  </si>
  <si>
    <t>List&lt;subscriberidIdInfo&gt;</t>
    <phoneticPr fontId="26" type="noConversion"/>
  </si>
  <si>
    <t>僅BL 回覆時才會傳入1, 預設0</t>
    <phoneticPr fontId="26" type="noConversion"/>
  </si>
  <si>
    <t>int</t>
    <phoneticPr fontId="26" type="noConversion"/>
  </si>
  <si>
    <t>O</t>
    <phoneticPr fontId="26" type="noConversion"/>
  </si>
  <si>
    <t>UPD_PCN_PYM_MTD</t>
    <phoneticPr fontId="26" type="noConversion"/>
  </si>
  <si>
    <t>OPENACCOUNT</t>
    <phoneticPr fontId="26" type="noConversion"/>
  </si>
  <si>
    <t>CHGCYC</t>
    <phoneticPr fontId="26" type="noConversion"/>
  </si>
  <si>
    <t>OU_SERVICE_CHANGE</t>
  </si>
  <si>
    <t>CANACCOUNT</t>
    <phoneticPr fontId="26" type="noConversion"/>
  </si>
  <si>
    <t>CHGCYC</t>
    <phoneticPr fontId="26" type="noConversion"/>
  </si>
  <si>
    <t>CHANGECYCLECONF</t>
    <phoneticPr fontId="26" type="noConversion"/>
  </si>
  <si>
    <t>UPD_PCN_PYM_MTD</t>
    <phoneticPr fontId="26" type="noConversion"/>
  </si>
  <si>
    <t>OPENACCOUNT</t>
    <phoneticPr fontId="26" type="noConversion"/>
  </si>
  <si>
    <t>SERVICE_CHANGE</t>
    <phoneticPr fontId="26" type="noConversion"/>
  </si>
  <si>
    <t>Sync使用-</t>
    <phoneticPr fontId="26" type="noConversion"/>
  </si>
  <si>
    <t>transactionInfo</t>
    <phoneticPr fontId="26" type="noConversion"/>
  </si>
  <si>
    <t>本次異動主要資訊</t>
    <phoneticPr fontId="26" type="noConversion"/>
  </si>
  <si>
    <r>
      <rPr>
        <u/>
        <sz val="10"/>
        <color theme="10"/>
        <rFont val="細明體"/>
        <family val="3"/>
        <charset val="136"/>
      </rPr>
      <t>詳</t>
    </r>
    <r>
      <rPr>
        <u/>
        <sz val="10"/>
        <color theme="10"/>
        <rFont val="Arial"/>
        <family val="2"/>
      </rPr>
      <t>transactionInfo</t>
    </r>
    <phoneticPr fontId="26" type="noConversion"/>
  </si>
  <si>
    <t>ouServiceChange</t>
  </si>
  <si>
    <t>ouServiceChange</t>
    <phoneticPr fontId="26" type="noConversion"/>
  </si>
  <si>
    <t>異動資訊內容</t>
    <phoneticPr fontId="26" type="noConversion"/>
  </si>
  <si>
    <r>
      <t>詳下表 :</t>
    </r>
    <r>
      <rPr>
        <b/>
        <sz val="10"/>
        <rFont val="新細明體"/>
        <family val="1"/>
        <charset val="136"/>
      </rPr>
      <t>OfferInfo</t>
    </r>
    <phoneticPr fontId="26" type="noConversion"/>
  </si>
  <si>
    <r>
      <rPr>
        <sz val="10"/>
        <rFont val="新細明體"/>
        <family val="1"/>
        <charset val="136"/>
      </rPr>
      <t>詳下表</t>
    </r>
    <r>
      <rPr>
        <sz val="10"/>
        <rFont val="Arial"/>
        <family val="2"/>
      </rPr>
      <t xml:space="preserve"> : offerParam</t>
    </r>
    <phoneticPr fontId="26" type="noConversion"/>
  </si>
  <si>
    <r>
      <rPr>
        <u/>
        <sz val="10"/>
        <color theme="10"/>
        <rFont val="新細明體"/>
        <family val="1"/>
        <charset val="136"/>
      </rPr>
      <t>詳固定共用</t>
    </r>
    <r>
      <rPr>
        <u/>
        <sz val="10"/>
        <color theme="10"/>
        <rFont val="Arial"/>
        <family val="2"/>
      </rPr>
      <t>: transactionInfo</t>
    </r>
    <phoneticPr fontId="26" type="noConversion"/>
  </si>
  <si>
    <t>add</t>
    <phoneticPr fontId="26" type="noConversion"/>
  </si>
  <si>
    <t>新增異動內容</t>
    <phoneticPr fontId="26" type="noConversion"/>
  </si>
  <si>
    <t>詳下表 : add</t>
    <phoneticPr fontId="26" type="noConversion"/>
  </si>
  <si>
    <t>remove</t>
    <phoneticPr fontId="26" type="noConversion"/>
  </si>
  <si>
    <t>移除異動內容</t>
    <phoneticPr fontId="26" type="noConversion"/>
  </si>
  <si>
    <t>詳下表 : remove</t>
    <phoneticPr fontId="26" type="noConversion"/>
  </si>
  <si>
    <t>add</t>
    <phoneticPr fontId="26" type="noConversion"/>
  </si>
  <si>
    <t>addOfferInfoList</t>
    <phoneticPr fontId="26" type="noConversion"/>
  </si>
  <si>
    <t>offerInfoList</t>
    <phoneticPr fontId="26" type="noConversion"/>
  </si>
  <si>
    <t>offerParam</t>
    <phoneticPr fontId="26" type="noConversion"/>
  </si>
  <si>
    <r>
      <rPr>
        <u/>
        <sz val="10"/>
        <color theme="10"/>
        <rFont val="新細明體"/>
        <family val="1"/>
        <charset val="136"/>
      </rPr>
      <t>詳</t>
    </r>
    <r>
      <rPr>
        <u/>
        <sz val="10"/>
        <color theme="10"/>
        <rFont val="Arial"/>
        <family val="2"/>
      </rPr>
      <t>offerInfo</t>
    </r>
    <phoneticPr fontId="26" type="noConversion"/>
  </si>
  <si>
    <t>ou異動內容</t>
    <phoneticPr fontId="26" type="noConversion"/>
  </si>
  <si>
    <t>subscriber異動內容</t>
    <phoneticPr fontId="26" type="noConversion"/>
  </si>
  <si>
    <t>canaccount</t>
    <phoneticPr fontId="26" type="noConversion"/>
  </si>
  <si>
    <t>canaccount</t>
    <phoneticPr fontId="26" type="noConversion"/>
  </si>
  <si>
    <t>詳下表 : canaccount</t>
    <phoneticPr fontId="26" type="noConversion"/>
  </si>
  <si>
    <t>accountStatusInfo</t>
  </si>
  <si>
    <t>subscriberStatusInfo</t>
  </si>
  <si>
    <t>詳subscriberStatusInfo</t>
  </si>
  <si>
    <t>statusInfo</t>
  </si>
  <si>
    <r>
      <rPr>
        <u/>
        <sz val="10"/>
        <color theme="10"/>
        <rFont val="細明體"/>
        <family val="3"/>
        <charset val="136"/>
      </rPr>
      <t>詳</t>
    </r>
    <r>
      <rPr>
        <u/>
        <sz val="10"/>
        <color theme="10"/>
        <rFont val="Arial"/>
        <family val="2"/>
      </rPr>
      <t>statusInfo</t>
    </r>
    <phoneticPr fontId="26" type="noConversion"/>
  </si>
  <si>
    <t>statusInfo</t>
    <phoneticPr fontId="26" type="noConversion"/>
  </si>
  <si>
    <t>accountStatusInfo</t>
    <phoneticPr fontId="26" type="noConversion"/>
  </si>
  <si>
    <t>詳下表 : accountStatusInfo</t>
    <phoneticPr fontId="26" type="noConversion"/>
  </si>
  <si>
    <t>用戶狀態</t>
    <phoneticPr fontId="26" type="noConversion"/>
  </si>
  <si>
    <t>用戶狀態異動內容</t>
    <phoneticPr fontId="26" type="noConversion"/>
  </si>
  <si>
    <t>cansub</t>
    <phoneticPr fontId="26" type="noConversion"/>
  </si>
  <si>
    <t>詳下表 : cansub</t>
    <phoneticPr fontId="26" type="noConversion"/>
  </si>
  <si>
    <t>cansub</t>
    <phoneticPr fontId="26" type="noConversion"/>
  </si>
  <si>
    <t>帳戶ID</t>
    <phoneticPr fontId="26" type="noConversion"/>
  </si>
  <si>
    <t>帳戶狀態異動內容</t>
    <phoneticPr fontId="26" type="noConversion"/>
  </si>
  <si>
    <t>Offer</t>
    <phoneticPr fontId="26" type="noConversion"/>
  </si>
  <si>
    <t>chgcyc</t>
  </si>
  <si>
    <t>chgcyc</t>
    <phoneticPr fontId="26" type="noConversion"/>
  </si>
  <si>
    <t>詳下表 : chgcyc</t>
    <phoneticPr fontId="26" type="noConversion"/>
  </si>
  <si>
    <t>updPcnPymMtd</t>
  </si>
  <si>
    <t>updPcnPymMtd</t>
    <phoneticPr fontId="26" type="noConversion"/>
  </si>
  <si>
    <t>詳下表 : updPcnPymMtd</t>
    <phoneticPr fontId="26" type="noConversion"/>
  </si>
  <si>
    <t>openaccount</t>
  </si>
  <si>
    <t>openaccount</t>
    <phoneticPr fontId="26" type="noConversion"/>
  </si>
  <si>
    <t>詳下表 : openaccount</t>
    <phoneticPr fontId="26" type="noConversion"/>
  </si>
  <si>
    <t>CANSUB</t>
    <phoneticPr fontId="26" type="noConversion"/>
  </si>
  <si>
    <t>offerParamList</t>
    <phoneticPr fontId="26" type="noConversion"/>
  </si>
  <si>
    <t>update Account status</t>
    <phoneticPr fontId="26" type="noConversion"/>
  </si>
  <si>
    <t>CHGCYC</t>
  </si>
  <si>
    <t>CHANGECYCLECONF</t>
  </si>
  <si>
    <t>update customer new cycle</t>
    <phoneticPr fontId="26" type="noConversion"/>
  </si>
  <si>
    <t>update acoount paymenthod</t>
    <phoneticPr fontId="26" type="noConversion"/>
  </si>
  <si>
    <t>NEW_ACCOUNT</t>
    <phoneticPr fontId="26" type="noConversion"/>
  </si>
  <si>
    <t>customerIdInfo</t>
    <phoneticPr fontId="26" type="noConversion"/>
  </si>
  <si>
    <t>newAccount</t>
    <phoneticPr fontId="26" type="noConversion"/>
  </si>
  <si>
    <t>詳下表 : newAccount</t>
    <phoneticPr fontId="26" type="noConversion"/>
  </si>
  <si>
    <r>
      <rPr>
        <u/>
        <sz val="10"/>
        <color theme="3" tint="0.39997558519241921"/>
        <rFont val="新細明體"/>
        <family val="1"/>
        <charset val="136"/>
      </rPr>
      <t>詳</t>
    </r>
    <r>
      <rPr>
        <u/>
        <sz val="10"/>
        <color theme="3" tint="0.39997558519241921"/>
        <rFont val="Arial"/>
        <family val="2"/>
      </rPr>
      <t>profileNameInfo</t>
    </r>
    <phoneticPr fontId="26" type="noConversion"/>
  </si>
  <si>
    <r>
      <rPr>
        <u/>
        <sz val="10"/>
        <color theme="3" tint="0.39997558519241921"/>
        <rFont val="新細明體"/>
        <family val="1"/>
        <charset val="136"/>
      </rPr>
      <t>詳</t>
    </r>
    <r>
      <rPr>
        <u/>
        <sz val="10"/>
        <color theme="3" tint="0.39997558519241921"/>
        <rFont val="Arial"/>
        <family val="2"/>
      </rPr>
      <t>profileAddrInfo</t>
    </r>
    <phoneticPr fontId="26" type="noConversion"/>
  </si>
  <si>
    <t>preOfferSeq</t>
    <phoneticPr fontId="26" type="noConversion"/>
  </si>
  <si>
    <t>針對SUB</t>
    <phoneticPr fontId="26" type="noConversion"/>
  </si>
  <si>
    <t>deployment</t>
    <phoneticPr fontId="26" type="noConversion"/>
  </si>
  <si>
    <t>Y/N</t>
    <phoneticPr fontId="26" type="noConversion"/>
  </si>
  <si>
    <t>String</t>
    <phoneticPr fontId="26" type="noConversion"/>
  </si>
  <si>
    <t>若為日期:YYYY-MM-DD HH24:MI:SS</t>
    <phoneticPr fontId="26" type="noConversion"/>
  </si>
  <si>
    <t>overWrite</t>
    <phoneticPr fontId="26" type="noConversion"/>
  </si>
  <si>
    <t>待討論</t>
    <phoneticPr fontId="26" type="noConversion"/>
  </si>
  <si>
    <t>*****</t>
    <phoneticPr fontId="26" type="noConversion"/>
  </si>
  <si>
    <t>Y/N (是否跟計價有關!!!)</t>
    <phoneticPr fontId="26" type="noConversion"/>
  </si>
  <si>
    <t>newOfferParam</t>
    <phoneticPr fontId="26" type="noConversion"/>
  </si>
  <si>
    <t>日期相關欄位(即effData/endDate)</t>
    <phoneticPr fontId="26" type="noConversion"/>
  </si>
  <si>
    <t>因為sub日期不同!!!!
Offer可共用, 但日期不可!!OU可用!!!</t>
    <phoneticPr fontId="26" type="noConversion"/>
  </si>
  <si>
    <t>由PBK.offerParam取出</t>
    <phoneticPr fontId="26" type="noConversion"/>
  </si>
  <si>
    <t>NEW_SUB_ACTIVATION</t>
    <phoneticPr fontId="26" type="noConversion"/>
  </si>
  <si>
    <t>newSubActivation</t>
  </si>
  <si>
    <t>newSubActivation</t>
    <phoneticPr fontId="26" type="noConversion"/>
  </si>
  <si>
    <r>
      <t xml:space="preserve">ID </t>
    </r>
    <r>
      <rPr>
        <sz val="10"/>
        <rFont val="細明體"/>
        <family val="3"/>
        <charset val="136"/>
      </rPr>
      <t>主要欄位</t>
    </r>
    <r>
      <rPr>
        <sz val="10"/>
        <rFont val="Arial"/>
        <family val="2"/>
      </rPr>
      <t xml:space="preserve">,  </t>
    </r>
    <r>
      <rPr>
        <sz val="10"/>
        <rFont val="細明體"/>
        <family val="3"/>
        <charset val="136"/>
      </rPr>
      <t>即</t>
    </r>
    <r>
      <rPr>
        <sz val="10"/>
        <rFont val="Arial"/>
        <family val="2"/>
      </rPr>
      <t>subscriberId</t>
    </r>
    <r>
      <rPr>
        <sz val="10"/>
        <rFont val="細明體"/>
        <family val="3"/>
        <charset val="136"/>
      </rPr>
      <t>可填</t>
    </r>
    <r>
      <rPr>
        <sz val="10"/>
        <rFont val="Arial"/>
        <family val="2"/>
      </rPr>
      <t xml:space="preserve">
for marketmove</t>
    </r>
    <r>
      <rPr>
        <sz val="10"/>
        <rFont val="細明體"/>
        <family val="3"/>
        <charset val="136"/>
      </rPr>
      <t>使用(必填)-
由reasonCode來判斷是否為marketMove</t>
    </r>
    <phoneticPr fontId="26" type="noConversion"/>
  </si>
  <si>
    <r>
      <t>CUST_ID</t>
    </r>
    <r>
      <rPr>
        <sz val="10"/>
        <rFont val="細明體"/>
        <family val="3"/>
        <charset val="136"/>
      </rPr>
      <t>相關資訊</t>
    </r>
    <phoneticPr fontId="26" type="noConversion"/>
  </si>
  <si>
    <r>
      <t>Acct_id</t>
    </r>
    <r>
      <rPr>
        <sz val="10"/>
        <rFont val="細明體"/>
        <family val="3"/>
        <charset val="136"/>
      </rPr>
      <t>相關資訊</t>
    </r>
    <phoneticPr fontId="26" type="noConversion"/>
  </si>
  <si>
    <t>entityType</t>
    <phoneticPr fontId="26" type="noConversion"/>
  </si>
  <si>
    <t>mainSubOfferInfo</t>
    <phoneticPr fontId="26" type="noConversion"/>
  </si>
  <si>
    <r>
      <rPr>
        <sz val="10"/>
        <color rgb="FF000000"/>
        <rFont val="細明體"/>
        <family val="3"/>
        <charset val="136"/>
      </rPr>
      <t>不</t>
    </r>
    <r>
      <rPr>
        <sz val="10"/>
        <color rgb="FF000000"/>
        <rFont val="Arial"/>
        <family val="2"/>
      </rPr>
      <t xml:space="preserve">deployment </t>
    </r>
    <r>
      <rPr>
        <sz val="10"/>
        <color rgb="FF000000"/>
        <rFont val="細明體"/>
        <family val="3"/>
        <charset val="136"/>
      </rPr>
      <t>者</t>
    </r>
    <phoneticPr fontId="26" type="noConversion"/>
  </si>
  <si>
    <t>針對主資料的offerinfo:entityType=S</t>
    <phoneticPr fontId="26" type="noConversion"/>
  </si>
  <si>
    <t>serviceChange</t>
    <phoneticPr fontId="26" type="noConversion"/>
  </si>
  <si>
    <t>resourceParam</t>
    <phoneticPr fontId="26" type="noConversion"/>
  </si>
  <si>
    <t>resourceParamList</t>
    <phoneticPr fontId="26" type="noConversion"/>
  </si>
  <si>
    <t>List&lt;resourceParam&gt;</t>
    <phoneticPr fontId="26" type="noConversion"/>
  </si>
  <si>
    <r>
      <t>resourceParam(</t>
    </r>
    <r>
      <rPr>
        <sz val="10"/>
        <color rgb="FF000000"/>
        <rFont val="細明體"/>
        <family val="3"/>
        <charset val="136"/>
      </rPr>
      <t>不會有主資費</t>
    </r>
    <r>
      <rPr>
        <sz val="10"/>
        <color rgb="FF000000"/>
        <rFont val="Arial"/>
        <family val="2"/>
      </rPr>
      <t>)</t>
    </r>
    <phoneticPr fontId="26" type="noConversion"/>
  </si>
  <si>
    <t>resourceParam</t>
    <phoneticPr fontId="26" type="noConversion"/>
  </si>
  <si>
    <t>offerId</t>
    <phoneticPr fontId="26" type="noConversion"/>
  </si>
  <si>
    <r>
      <t>a</t>
    </r>
    <r>
      <rPr>
        <sz val="10"/>
        <color rgb="FF000000"/>
        <rFont val="Arial"/>
        <family val="2"/>
      </rPr>
      <t>mount</t>
    </r>
    <phoneticPr fontId="26" type="noConversion"/>
  </si>
  <si>
    <t>ocId</t>
    <phoneticPr fontId="26" type="noConversion"/>
  </si>
  <si>
    <t>chargeCode</t>
    <phoneticPr fontId="26" type="noConversion"/>
  </si>
  <si>
    <t>loginUser</t>
    <phoneticPr fontId="26" type="noConversion"/>
  </si>
  <si>
    <t>同createUser</t>
    <phoneticPr fontId="26" type="noConversion"/>
  </si>
  <si>
    <t>call bl/rat user</t>
    <phoneticPr fontId="26" type="noConversion"/>
  </si>
  <si>
    <t>OU</t>
    <phoneticPr fontId="26" type="noConversion"/>
  </si>
  <si>
    <r>
      <t>O</t>
    </r>
    <r>
      <rPr>
        <sz val="10"/>
        <color rgb="FF000000"/>
        <rFont val="Arial"/>
        <family val="2"/>
      </rPr>
      <t>U</t>
    </r>
    <phoneticPr fontId="26" type="noConversion"/>
  </si>
  <si>
    <t>加在原offer / param內, 以deployment為判斷</t>
    <phoneticPr fontId="26" type="noConversion"/>
  </si>
  <si>
    <t>O:Ou/S:Sub</t>
    <phoneticPr fontId="26" type="noConversion"/>
  </si>
  <si>
    <t>Offer - OU + deployment SUB</t>
    <phoneticPr fontId="26" type="noConversion"/>
  </si>
  <si>
    <t>offer Param -OU + deployment SUB</t>
    <phoneticPr fontId="26" type="noConversion"/>
  </si>
  <si>
    <t>entityId</t>
    <phoneticPr fontId="26" type="noConversion"/>
  </si>
  <si>
    <t>ouId/ SubscriberId</t>
    <phoneticPr fontId="26" type="noConversion"/>
  </si>
  <si>
    <t>生效日, (改這個, 即為statusDate)</t>
    <phoneticPr fontId="26" type="noConversion"/>
  </si>
  <si>
    <r>
      <t>D</t>
    </r>
    <r>
      <rPr>
        <sz val="10"/>
        <rFont val="Arial"/>
        <family val="2"/>
      </rPr>
      <t>omain</t>
    </r>
    <phoneticPr fontId="26" type="noConversion"/>
  </si>
  <si>
    <r>
      <rPr>
        <u/>
        <sz val="10"/>
        <rFont val="新細明體"/>
        <family val="1"/>
        <charset val="136"/>
      </rPr>
      <t>詳</t>
    </r>
    <r>
      <rPr>
        <u/>
        <sz val="10"/>
        <rFont val="Arial"/>
        <family val="2"/>
      </rPr>
      <t>profileNameInfo</t>
    </r>
    <phoneticPr fontId="26" type="noConversion"/>
  </si>
  <si>
    <r>
      <rPr>
        <u/>
        <sz val="10"/>
        <rFont val="新細明體"/>
        <family val="1"/>
        <charset val="136"/>
      </rPr>
      <t>詳</t>
    </r>
    <r>
      <rPr>
        <u/>
        <sz val="10"/>
        <rFont val="Arial"/>
        <family val="2"/>
      </rPr>
      <t>profileAddrInfo</t>
    </r>
    <phoneticPr fontId="26" type="noConversion"/>
  </si>
  <si>
    <t>effDate/endDate</t>
    <phoneticPr fontId="26" type="noConversion"/>
  </si>
  <si>
    <t>改了-&gt; 所有offer/param/resource 都要變動!!!有effDate/endDate者!!!!</t>
    <phoneticPr fontId="26" type="noConversion"/>
  </si>
  <si>
    <r>
      <rPr>
        <sz val="10"/>
        <rFont val="細明體"/>
        <family val="3"/>
        <charset val="136"/>
      </rPr>
      <t>不用給</t>
    </r>
    <r>
      <rPr>
        <sz val="10"/>
        <rFont val="Arial"/>
        <family val="2"/>
      </rPr>
      <t>param/resource</t>
    </r>
    <phoneticPr fontId="26" type="noConversion"/>
  </si>
  <si>
    <r>
      <t>BL-&gt;</t>
    </r>
    <r>
      <rPr>
        <sz val="10"/>
        <color theme="1"/>
        <rFont val="細明體"/>
        <family val="3"/>
        <charset val="136"/>
      </rPr>
      <t>將此日期用</t>
    </r>
    <r>
      <rPr>
        <sz val="10"/>
        <color theme="1"/>
        <rFont val="Times New Roman"/>
        <family val="1"/>
      </rPr>
      <t>type</t>
    </r>
    <r>
      <rPr>
        <sz val="10"/>
        <color theme="1"/>
        <rFont val="細明體"/>
        <family val="3"/>
        <charset val="136"/>
      </rPr>
      <t>判斷,
eff/end/future/orig
 是傳入哪個日期!!</t>
    </r>
    <phoneticPr fontId="26" type="noConversion"/>
  </si>
  <si>
    <r>
      <t xml:space="preserve">trxId, trxDate(異動日), rsnCode, accountId, customerId, subId, ouId, cycle, </t>
    </r>
    <r>
      <rPr>
        <sz val="12"/>
        <color theme="1"/>
        <rFont val="新細明體"/>
        <family val="2"/>
        <charset val="136"/>
        <scheme val="minor"/>
      </rPr>
      <t xml:space="preserve">newValue, oldValue,status, statusDate, </t>
    </r>
    <r>
      <rPr>
        <sz val="12"/>
        <color theme="1"/>
        <rFont val="新細明體"/>
        <family val="2"/>
        <charset val="136"/>
        <scheme val="minor"/>
      </rPr>
      <t>dateType(update date時), date,</t>
    </r>
    <r>
      <rPr>
        <sz val="12"/>
        <color theme="1"/>
        <rFont val="新細明體"/>
        <family val="2"/>
        <charset val="136"/>
        <scheme val="minor"/>
      </rPr>
      <t xml:space="preserve">
(sub) ocId, chargeCode, amount(null/空 =&gt;不丟)</t>
    </r>
    <phoneticPr fontId="26" type="noConversion"/>
  </si>
  <si>
    <r>
      <t xml:space="preserve">subscriber Id 相關資料
(deployment=YN, 皆需傳!!!)
若deployment=N, 不需傳Offer
</t>
    </r>
    <r>
      <rPr>
        <sz val="10"/>
        <color rgb="FFFF0000"/>
        <rFont val="新細明體"/>
        <family val="1"/>
        <charset val="136"/>
      </rPr>
      <t>不同sub不同日期!!!!</t>
    </r>
    <phoneticPr fontId="26" type="noConversion"/>
  </si>
  <si>
    <r>
      <rPr>
        <sz val="10"/>
        <rFont val="新細明體"/>
        <family val="1"/>
        <charset val="136"/>
      </rPr>
      <t>詳下表</t>
    </r>
    <r>
      <rPr>
        <sz val="10"/>
        <rFont val="Arial"/>
        <family val="2"/>
      </rPr>
      <t xml:space="preserve"> : offerParam</t>
    </r>
    <phoneticPr fontId="26" type="noConversion"/>
  </si>
  <si>
    <r>
      <rPr>
        <sz val="10"/>
        <rFont val="新細明體"/>
        <family val="1"/>
        <charset val="136"/>
      </rPr>
      <t>詳下表</t>
    </r>
    <r>
      <rPr>
        <sz val="10"/>
        <rFont val="Arial"/>
        <family val="2"/>
      </rPr>
      <t xml:space="preserve"> : resourceParam</t>
    </r>
    <phoneticPr fontId="26" type="noConversion"/>
  </si>
  <si>
    <r>
      <t>SERVICE_CHANGE(</t>
    </r>
    <r>
      <rPr>
        <sz val="10"/>
        <color rgb="FFFF0000"/>
        <rFont val="細明體"/>
        <family val="3"/>
        <charset val="136"/>
      </rPr>
      <t>若加入的是有</t>
    </r>
    <r>
      <rPr>
        <sz val="10"/>
        <color rgb="FFFF0000"/>
        <rFont val="Arial"/>
        <family val="2"/>
      </rPr>
      <t>RESOURCE</t>
    </r>
    <r>
      <rPr>
        <sz val="10"/>
        <color rgb="FFFF0000"/>
        <rFont val="細明體"/>
        <family val="3"/>
        <charset val="136"/>
      </rPr>
      <t>的</t>
    </r>
    <r>
      <rPr>
        <sz val="10"/>
        <color rgb="FFFF0000"/>
        <rFont val="Arial"/>
        <family val="2"/>
      </rPr>
      <t>offer,Rater</t>
    </r>
    <r>
      <rPr>
        <sz val="10"/>
        <color rgb="FFFF0000"/>
        <rFont val="細明體"/>
        <family val="3"/>
        <charset val="136"/>
      </rPr>
      <t>收到</t>
    </r>
    <r>
      <rPr>
        <sz val="10"/>
        <color rgb="FFFF0000"/>
        <rFont val="Arial"/>
        <family val="2"/>
      </rPr>
      <t>SERVICE_CHANGE TRX</t>
    </r>
    <r>
      <rPr>
        <sz val="10"/>
        <color rgb="FFFF0000"/>
        <rFont val="細明體"/>
        <family val="3"/>
        <charset val="136"/>
      </rPr>
      <t>後,如何知道要放入guiding ?</t>
    </r>
    <r>
      <rPr>
        <sz val="10"/>
        <color theme="1"/>
        <rFont val="細明體"/>
        <family val="3"/>
        <charset val="136"/>
      </rPr>
      <t>)</t>
    </r>
    <phoneticPr fontId="26" type="noConversion"/>
  </si>
  <si>
    <t>SERVICE_CHANGE</t>
    <phoneticPr fontId="26" type="noConversion"/>
  </si>
  <si>
    <t>日期相關欄位(即effData)</t>
    <phoneticPr fontId="26" type="noConversion"/>
  </si>
  <si>
    <t>ouInfo</t>
    <phoneticPr fontId="26" type="noConversion"/>
  </si>
  <si>
    <t>NEW_OU</t>
    <phoneticPr fontId="26" type="noConversion"/>
  </si>
  <si>
    <t>NEW_OU</t>
    <phoneticPr fontId="26" type="noConversion"/>
  </si>
  <si>
    <t>newOu</t>
    <phoneticPr fontId="26" type="noConversion"/>
  </si>
  <si>
    <t>newOu</t>
    <phoneticPr fontId="26" type="noConversion"/>
  </si>
  <si>
    <t>詳下表 : newOu</t>
    <phoneticPr fontId="26" type="noConversion"/>
  </si>
  <si>
    <t>subCount</t>
    <phoneticPr fontId="26" type="noConversion"/>
  </si>
  <si>
    <r>
      <t>記錄</t>
    </r>
    <r>
      <rPr>
        <sz val="10"/>
        <color rgb="FF000000"/>
        <rFont val="Arial"/>
        <family val="2"/>
      </rPr>
      <t>OU</t>
    </r>
    <r>
      <rPr>
        <sz val="10"/>
        <color rgb="FF000000"/>
        <rFont val="細明體"/>
        <family val="3"/>
        <charset val="136"/>
      </rPr>
      <t>下的</t>
    </r>
    <r>
      <rPr>
        <sz val="10"/>
        <color rgb="FF000000"/>
        <rFont val="Arial"/>
        <family val="2"/>
      </rPr>
      <t>Subscr</t>
    </r>
    <r>
      <rPr>
        <sz val="10"/>
        <color rgb="FF000000"/>
        <rFont val="細明體"/>
        <family val="3"/>
        <charset val="136"/>
      </rPr>
      <t>筆數</t>
    </r>
  </si>
  <si>
    <t>Long</t>
    <phoneticPr fontId="26" type="noConversion"/>
  </si>
  <si>
    <t>ouInfo</t>
    <phoneticPr fontId="26" type="noConversion"/>
  </si>
  <si>
    <t>ouChangeInfo</t>
    <phoneticPr fontId="26" type="noConversion"/>
  </si>
  <si>
    <t>詳下表 : ouChangeInfo</t>
    <phoneticPr fontId="26" type="noConversion"/>
  </si>
  <si>
    <r>
      <rPr>
        <u/>
        <sz val="10"/>
        <color theme="10"/>
        <rFont val="細明體"/>
        <family val="3"/>
        <charset val="136"/>
      </rPr>
      <t>詳</t>
    </r>
    <r>
      <rPr>
        <u/>
        <sz val="10"/>
        <color theme="10"/>
        <rFont val="Arial"/>
        <family val="2"/>
      </rPr>
      <t>ouInfo</t>
    </r>
    <phoneticPr fontId="26" type="noConversion"/>
  </si>
  <si>
    <t>subscriberChangeInfo</t>
  </si>
  <si>
    <t>subscriberChangeInfo</t>
    <phoneticPr fontId="26" type="noConversion"/>
  </si>
  <si>
    <t>詳下表 : subscriberChangeInfo</t>
    <phoneticPr fontId="26" type="noConversion"/>
  </si>
  <si>
    <t>updateCycleDate</t>
    <phoneticPr fontId="26" type="noConversion"/>
  </si>
  <si>
    <t>newCycle</t>
    <phoneticPr fontId="26" type="noConversion"/>
  </si>
  <si>
    <t>cycle</t>
    <phoneticPr fontId="26" type="noConversion"/>
  </si>
  <si>
    <t>新出帳週期</t>
    <phoneticPr fontId="26" type="noConversion"/>
  </si>
  <si>
    <r>
      <t>L</t>
    </r>
    <r>
      <rPr>
        <sz val="10"/>
        <rFont val="Arial"/>
        <family val="2"/>
      </rPr>
      <t>ong</t>
    </r>
    <phoneticPr fontId="26" type="noConversion"/>
  </si>
  <si>
    <t>生效/失效日期</t>
  </si>
  <si>
    <t>OU_UPDATE_PARAMETER</t>
    <phoneticPr fontId="26" type="noConversion"/>
  </si>
  <si>
    <t>ouUpdateParameter</t>
    <phoneticPr fontId="26" type="noConversion"/>
  </si>
  <si>
    <t>new</t>
    <phoneticPr fontId="26" type="noConversion"/>
  </si>
  <si>
    <r>
      <t>o</t>
    </r>
    <r>
      <rPr>
        <sz val="10"/>
        <color rgb="FF000000"/>
        <rFont val="Arial"/>
        <family val="2"/>
      </rPr>
      <t>ld</t>
    </r>
    <phoneticPr fontId="26" type="noConversion"/>
  </si>
  <si>
    <t>List&lt;offerParam&gt;</t>
    <phoneticPr fontId="26" type="noConversion"/>
  </si>
  <si>
    <r>
      <rPr>
        <u/>
        <sz val="10"/>
        <rFont val="新細明體"/>
        <family val="1"/>
        <charset val="136"/>
      </rPr>
      <t>詳</t>
    </r>
    <r>
      <rPr>
        <u/>
        <sz val="10"/>
        <rFont val="Arial"/>
        <family val="2"/>
      </rPr>
      <t>profileNameInfo</t>
    </r>
    <phoneticPr fontId="26" type="noConversion"/>
  </si>
  <si>
    <r>
      <rPr>
        <u/>
        <sz val="10"/>
        <rFont val="新細明體"/>
        <family val="1"/>
        <charset val="136"/>
      </rPr>
      <t>詳</t>
    </r>
    <r>
      <rPr>
        <u/>
        <sz val="10"/>
        <rFont val="Arial"/>
        <family val="2"/>
      </rPr>
      <t>profileAddrInfo</t>
    </r>
    <phoneticPr fontId="26" type="noConversion"/>
  </si>
  <si>
    <t>NEW_CUSTOMER</t>
    <phoneticPr fontId="26" type="noConversion"/>
  </si>
  <si>
    <t>newCustomer</t>
    <phoneticPr fontId="26" type="noConversion"/>
  </si>
  <si>
    <t>X</t>
    <phoneticPr fontId="26" type="noConversion"/>
  </si>
  <si>
    <t>N</t>
    <phoneticPr fontId="26" type="noConversion"/>
  </si>
  <si>
    <t>O</t>
    <phoneticPr fontId="26" type="noConversion"/>
  </si>
  <si>
    <t>ouIdInfo</t>
    <phoneticPr fontId="26" type="noConversion"/>
  </si>
  <si>
    <t>deviceParam</t>
    <phoneticPr fontId="26" type="noConversion"/>
  </si>
  <si>
    <t>resourceParam</t>
    <phoneticPr fontId="26" type="noConversion"/>
  </si>
  <si>
    <t>deviceParam(詳下表)</t>
    <phoneticPr fontId="26" type="noConversion"/>
  </si>
  <si>
    <r>
      <t>pricebook</t>
    </r>
    <r>
      <rPr>
        <sz val="10"/>
        <rFont val="細明體"/>
        <family val="3"/>
        <charset val="136"/>
      </rPr>
      <t>設定的</t>
    </r>
    <r>
      <rPr>
        <sz val="10"/>
        <rFont val="Times New Roman"/>
        <family val="1"/>
      </rPr>
      <t>resourcetype</t>
    </r>
  </si>
  <si>
    <r>
      <rPr>
        <u/>
        <sz val="10"/>
        <color theme="10"/>
        <rFont val="細明體"/>
        <family val="3"/>
        <charset val="136"/>
      </rPr>
      <t>詳固定共用:</t>
    </r>
    <r>
      <rPr>
        <u/>
        <sz val="10"/>
        <color theme="10"/>
        <rFont val="Arial"/>
        <family val="2"/>
      </rPr>
      <t>updateInfo</t>
    </r>
    <phoneticPr fontId="26" type="noConversion"/>
  </si>
  <si>
    <t>offerInfo</t>
    <phoneticPr fontId="26" type="noConversion"/>
  </si>
  <si>
    <t>offerParam</t>
    <phoneticPr fontId="26" type="noConversion"/>
  </si>
  <si>
    <t>mainSubOfferParam</t>
    <phoneticPr fontId="26" type="noConversion"/>
  </si>
  <si>
    <t>List&lt;offerInfo&gt;</t>
    <phoneticPr fontId="26" type="noConversion"/>
  </si>
  <si>
    <t>ouOfferInfoList</t>
    <phoneticPr fontId="26" type="noConversion"/>
  </si>
  <si>
    <t>CHG_RESOURCE</t>
    <phoneticPr fontId="26" type="noConversion"/>
  </si>
  <si>
    <t>chgResource</t>
    <phoneticPr fontId="26" type="noConversion"/>
  </si>
  <si>
    <t>add</t>
    <phoneticPr fontId="26" type="noConversion"/>
  </si>
  <si>
    <t>remove</t>
    <phoneticPr fontId="26" type="noConversion"/>
  </si>
  <si>
    <t>MOVE_SUB</t>
    <phoneticPr fontId="26" type="noConversion"/>
  </si>
  <si>
    <t>moveSub</t>
    <phoneticPr fontId="26" type="noConversion"/>
  </si>
  <si>
    <t>詳下表 : moveSub</t>
    <phoneticPr fontId="26" type="noConversion"/>
  </si>
  <si>
    <t>deployment要給subOffer  /  subParam</t>
    <phoneticPr fontId="26" type="noConversion"/>
  </si>
  <si>
    <r>
      <t>sub</t>
    </r>
    <r>
      <rPr>
        <sz val="10"/>
        <color rgb="FF000000"/>
        <rFont val="細明體"/>
        <family val="3"/>
        <charset val="136"/>
      </rPr>
      <t>異動內容</t>
    </r>
    <phoneticPr fontId="26" type="noConversion"/>
  </si>
  <si>
    <t>Name</t>
    <phoneticPr fontId="26" type="noConversion"/>
  </si>
  <si>
    <t>詳下表:subscriberChangeInfo</t>
    <phoneticPr fontId="26" type="noConversion"/>
  </si>
  <si>
    <t>ouChangeInfo</t>
    <phoneticPr fontId="26" type="noConversion"/>
  </si>
  <si>
    <t>詳下表:ouChangeInfo</t>
    <phoneticPr fontId="26" type="noConversion"/>
  </si>
  <si>
    <t>ou異動內容</t>
    <phoneticPr fontId="26" type="noConversion"/>
  </si>
  <si>
    <t>subscriberIdInfo</t>
    <phoneticPr fontId="26" type="noConversion"/>
  </si>
  <si>
    <t>subscriberidIdInfo</t>
    <phoneticPr fontId="26" type="noConversion"/>
  </si>
  <si>
    <t>subscriber Id 相關資料</t>
    <phoneticPr fontId="26" type="noConversion"/>
  </si>
  <si>
    <t>ouIdInfo</t>
    <phoneticPr fontId="26" type="noConversion"/>
  </si>
  <si>
    <t>UPDATE_SUBSCRIBER_DATES</t>
    <phoneticPr fontId="26" type="noConversion"/>
  </si>
  <si>
    <t>updateSubscriberDates</t>
    <phoneticPr fontId="26" type="noConversion"/>
  </si>
  <si>
    <t>詳下表 : updateSubscriberDates</t>
    <phoneticPr fontId="26" type="noConversion"/>
  </si>
  <si>
    <t>resourceParam</t>
    <phoneticPr fontId="26" type="noConversion"/>
  </si>
  <si>
    <t>UPDATE_CUSTOMER_EXT_ID</t>
    <phoneticPr fontId="26" type="noConversion"/>
  </si>
  <si>
    <t>updateCustomerExtId</t>
    <phoneticPr fontId="26" type="noConversion"/>
  </si>
  <si>
    <t>詳下表 : updateCustomerExtId</t>
    <phoneticPr fontId="26" type="noConversion"/>
  </si>
  <si>
    <t>updateCustomerExtId</t>
    <phoneticPr fontId="26" type="noConversion"/>
  </si>
  <si>
    <t>UPDATE_SUBSCRIBER_EXT_ID</t>
    <phoneticPr fontId="26" type="noConversion"/>
  </si>
  <si>
    <t>updateSubscriberExtId</t>
  </si>
  <si>
    <t>詳下表 : updateSubscriberExtId</t>
    <phoneticPr fontId="26" type="noConversion"/>
  </si>
  <si>
    <t>updateSubscriberExtId</t>
    <phoneticPr fontId="26" type="noConversion"/>
  </si>
  <si>
    <t>updateAccountExtId</t>
  </si>
  <si>
    <t>updateAccountExtId</t>
    <phoneticPr fontId="26" type="noConversion"/>
  </si>
  <si>
    <t>UPDATE_ACCOUNT_EXT_ID</t>
    <phoneticPr fontId="26" type="noConversion"/>
  </si>
  <si>
    <t>SUSSUB</t>
    <phoneticPr fontId="26" type="noConversion"/>
  </si>
  <si>
    <t>sussub</t>
  </si>
  <si>
    <t>sussub</t>
    <phoneticPr fontId="26" type="noConversion"/>
  </si>
  <si>
    <t>詳下表 : sussub</t>
    <phoneticPr fontId="26" type="noConversion"/>
  </si>
  <si>
    <t>sussub</t>
    <phoneticPr fontId="26" type="noConversion"/>
  </si>
  <si>
    <r>
      <rPr>
        <u/>
        <sz val="10"/>
        <color theme="10"/>
        <rFont val="細明體"/>
        <family val="3"/>
        <charset val="136"/>
      </rPr>
      <t>詳</t>
    </r>
    <r>
      <rPr>
        <u/>
        <sz val="10"/>
        <color theme="10"/>
        <rFont val="Arial"/>
        <family val="2"/>
      </rPr>
      <t>statusInfo</t>
    </r>
    <phoneticPr fontId="26" type="noConversion"/>
  </si>
  <si>
    <t>Name</t>
    <phoneticPr fontId="26" type="noConversion"/>
  </si>
  <si>
    <t>subscriberStatusInfo</t>
    <phoneticPr fontId="26" type="noConversion"/>
  </si>
  <si>
    <t>statusInfo</t>
    <phoneticPr fontId="26" type="noConversion"/>
  </si>
  <si>
    <t>restoreSub</t>
  </si>
  <si>
    <t>restoreSub</t>
    <phoneticPr fontId="26" type="noConversion"/>
  </si>
  <si>
    <t>restoreSub</t>
    <phoneticPr fontId="26" type="noConversion"/>
  </si>
  <si>
    <t>詳下表 : restoreSub</t>
    <phoneticPr fontId="26" type="noConversion"/>
  </si>
  <si>
    <t>RESTORE_SUB</t>
    <phoneticPr fontId="26" type="noConversion"/>
  </si>
  <si>
    <t>用戶狀態相關資訊</t>
    <phoneticPr fontId="26" type="noConversion"/>
  </si>
  <si>
    <t>UPDATE_SUBSCRIBER_OFFER_DATES</t>
    <phoneticPr fontId="26" type="noConversion"/>
  </si>
  <si>
    <t>updateSubscriberOfferDates</t>
  </si>
  <si>
    <t>updateSubscriberOfferDates</t>
    <phoneticPr fontId="26" type="noConversion"/>
  </si>
  <si>
    <t>詳下表 :updateSubscriberOfferDates</t>
    <phoneticPr fontId="26" type="noConversion"/>
  </si>
  <si>
    <t>statusInfo</t>
    <phoneticPr fontId="26" type="noConversion"/>
  </si>
  <si>
    <r>
      <rPr>
        <u/>
        <sz val="10"/>
        <color theme="10"/>
        <rFont val="細明體"/>
        <family val="3"/>
        <charset val="136"/>
      </rPr>
      <t>詳</t>
    </r>
    <r>
      <rPr>
        <u/>
        <sz val="10"/>
        <color theme="10"/>
        <rFont val="Arial"/>
        <family val="2"/>
      </rPr>
      <t>statusInfo</t>
    </r>
    <phoneticPr fontId="26" type="noConversion"/>
  </si>
  <si>
    <t>UPDATE_PARAMETERS</t>
    <phoneticPr fontId="26" type="noConversion"/>
  </si>
  <si>
    <t>updateParameters</t>
  </si>
  <si>
    <t>updateParameters</t>
    <phoneticPr fontId="26" type="noConversion"/>
  </si>
  <si>
    <t>詳下表 :updateParameters</t>
    <phoneticPr fontId="26" type="noConversion"/>
  </si>
  <si>
    <t>UPD_SUB_PROFILE, UPD_ACCOUNT_PROFILE, UPD_CUSTOMER_PROFILE</t>
    <phoneticPr fontId="26" type="noConversion"/>
  </si>
  <si>
    <t>updSubProfile</t>
    <phoneticPr fontId="26" type="noConversion"/>
  </si>
  <si>
    <t>updAccountProfile</t>
    <phoneticPr fontId="26" type="noConversion"/>
  </si>
  <si>
    <t>updCustomerProfile</t>
    <phoneticPr fontId="26" type="noConversion"/>
  </si>
  <si>
    <t>異動資訊內容:僅其一</t>
    <phoneticPr fontId="26" type="noConversion"/>
  </si>
  <si>
    <t>詳下表 : updProfile</t>
    <phoneticPr fontId="26" type="noConversion"/>
  </si>
  <si>
    <t>updSubProfile</t>
    <phoneticPr fontId="26" type="noConversion"/>
  </si>
  <si>
    <t>updAccountProfile</t>
    <phoneticPr fontId="26" type="noConversion"/>
  </si>
  <si>
    <t>updCustomerProfile</t>
    <phoneticPr fontId="26" type="noConversion"/>
  </si>
  <si>
    <t>擇其一</t>
    <phoneticPr fontId="26" type="noConversion"/>
  </si>
  <si>
    <t>UPD_SUB_ATTR, UPD_ACCOUNT_ATTR, UPD_CUSTOMER_ATTR</t>
    <phoneticPr fontId="26" type="noConversion"/>
  </si>
  <si>
    <t>updSubAttr</t>
    <phoneticPr fontId="26" type="noConversion"/>
  </si>
  <si>
    <t>updAccountAttr</t>
  </si>
  <si>
    <t>updCustomerAttr</t>
    <phoneticPr fontId="26" type="noConversion"/>
  </si>
  <si>
    <t>updSubAttr</t>
    <phoneticPr fontId="26" type="noConversion"/>
  </si>
  <si>
    <t>updAccountAttr</t>
    <phoneticPr fontId="26" type="noConversion"/>
  </si>
  <si>
    <t>updCustomerAttr</t>
    <phoneticPr fontId="26" type="noConversion"/>
  </si>
  <si>
    <t>新增異動內容</t>
    <phoneticPr fontId="26" type="noConversion"/>
  </si>
  <si>
    <t>new</t>
    <phoneticPr fontId="26" type="noConversion"/>
  </si>
  <si>
    <t>old</t>
    <phoneticPr fontId="26" type="noConversion"/>
  </si>
  <si>
    <t>詳下表 : new</t>
    <phoneticPr fontId="26" type="noConversion"/>
  </si>
  <si>
    <t>詳下表 : old</t>
    <phoneticPr fontId="26" type="noConversion"/>
  </si>
  <si>
    <t>attributeParamInfo</t>
  </si>
  <si>
    <t>attributeParamInfo</t>
    <phoneticPr fontId="26" type="noConversion"/>
  </si>
  <si>
    <t>attributeParamInfoList</t>
    <phoneticPr fontId="26" type="noConversion"/>
  </si>
  <si>
    <t>attributeParamInfo</t>
    <phoneticPr fontId="26" type="noConversion"/>
  </si>
  <si>
    <t>詳activityDateInfo</t>
  </si>
  <si>
    <t>詳下表 : activityDateInfo</t>
  </si>
  <si>
    <t>詳下表：activityDateInfo</t>
  </si>
  <si>
    <t>attributeValues</t>
  </si>
  <si>
    <t>attributeValues</t>
    <phoneticPr fontId="26" type="noConversion"/>
  </si>
  <si>
    <t>List&lt;String&gt;
(List&lt;attributeValue&gt;)</t>
    <phoneticPr fontId="26" type="noConversion"/>
  </si>
  <si>
    <t>OC_ID</t>
    <phoneticPr fontId="26" type="noConversion"/>
  </si>
  <si>
    <t>收費項目代碼</t>
    <phoneticPr fontId="26" type="noConversion"/>
  </si>
  <si>
    <t>收費金額</t>
    <phoneticPr fontId="26" type="noConversion"/>
  </si>
  <si>
    <t>authInfo</t>
    <phoneticPr fontId="26" type="noConversion"/>
  </si>
  <si>
    <t>activityReason</t>
    <phoneticPr fontId="26" type="noConversion"/>
  </si>
  <si>
    <t>deviceParam</t>
  </si>
  <si>
    <t>deviceParam</t>
    <phoneticPr fontId="26" type="noConversion"/>
  </si>
  <si>
    <t>resourceParam</t>
    <phoneticPr fontId="26" type="noConversion"/>
  </si>
  <si>
    <t>sub deviceParam欄位</t>
    <phoneticPr fontId="26" type="noConversion"/>
  </si>
  <si>
    <t>設備類別</t>
    <phoneticPr fontId="30" type="noConversion"/>
  </si>
  <si>
    <t>設備編號</t>
    <phoneticPr fontId="30" type="noConversion"/>
  </si>
  <si>
    <t>詳deviceParam</t>
    <phoneticPr fontId="26" type="noConversion"/>
  </si>
  <si>
    <t>changeSubscriberResource</t>
    <phoneticPr fontId="26" type="noConversion"/>
  </si>
  <si>
    <t>NEW_ACCOUNT</t>
    <phoneticPr fontId="26" type="noConversion"/>
  </si>
  <si>
    <r>
      <t>CHANGECYCLECONF(billing confirm</t>
    </r>
    <r>
      <rPr>
        <sz val="10"/>
        <color theme="1"/>
        <rFont val="細明體"/>
        <family val="3"/>
        <charset val="136"/>
      </rPr>
      <t>後用此</t>
    </r>
    <r>
      <rPr>
        <sz val="10"/>
        <color theme="1"/>
        <rFont val="Arial"/>
        <family val="2"/>
      </rPr>
      <t>activity</t>
    </r>
    <r>
      <rPr>
        <sz val="10"/>
        <color theme="1"/>
        <rFont val="細明體"/>
        <family val="3"/>
        <charset val="136"/>
      </rPr>
      <t>通知</t>
    </r>
    <r>
      <rPr>
        <sz val="10"/>
        <color theme="1"/>
        <rFont val="Arial"/>
        <family val="2"/>
      </rPr>
      <t>CM)</t>
    </r>
  </si>
  <si>
    <r>
      <t>SERVICE_CHANGE(</t>
    </r>
    <r>
      <rPr>
        <sz val="10"/>
        <color theme="1"/>
        <rFont val="細明體"/>
        <family val="3"/>
        <charset val="136"/>
      </rPr>
      <t>掛入</t>
    </r>
    <r>
      <rPr>
        <sz val="10"/>
        <color theme="1"/>
        <rFont val="Arial"/>
        <family val="2"/>
      </rPr>
      <t>OU</t>
    </r>
    <r>
      <rPr>
        <sz val="10"/>
        <color theme="1"/>
        <rFont val="細明體"/>
        <family val="3"/>
        <charset val="136"/>
      </rPr>
      <t>後</t>
    </r>
    <r>
      <rPr>
        <sz val="10"/>
        <color theme="1"/>
        <rFont val="Arial"/>
        <family val="2"/>
      </rPr>
      <t>,OU</t>
    </r>
    <r>
      <rPr>
        <sz val="10"/>
        <color theme="1"/>
        <rFont val="細明體"/>
        <family val="3"/>
        <charset val="136"/>
      </rPr>
      <t>有</t>
    </r>
    <r>
      <rPr>
        <sz val="10"/>
        <color theme="1"/>
        <rFont val="Arial"/>
        <family val="2"/>
      </rPr>
      <t>offer</t>
    </r>
    <r>
      <rPr>
        <sz val="10"/>
        <color theme="1"/>
        <rFont val="細明體"/>
        <family val="3"/>
        <charset val="136"/>
      </rPr>
      <t>需</t>
    </r>
    <r>
      <rPr>
        <sz val="10"/>
        <color theme="1"/>
        <rFont val="Arial"/>
        <family val="2"/>
      </rPr>
      <t>deployment)</t>
    </r>
  </si>
  <si>
    <r>
      <t>NEW_SUB_ACTIVATION(</t>
    </r>
    <r>
      <rPr>
        <sz val="10"/>
        <color theme="1"/>
        <rFont val="細明體"/>
        <family val="3"/>
        <charset val="136"/>
      </rPr>
      <t>有</t>
    </r>
    <r>
      <rPr>
        <sz val="10"/>
        <color rgb="FFFF0000"/>
        <rFont val="Arial"/>
        <family val="2"/>
      </rPr>
      <t xml:space="preserve">rateplan </t>
    </r>
    <r>
      <rPr>
        <sz val="10"/>
        <color theme="1"/>
        <rFont val="Arial"/>
        <family val="2"/>
      </rPr>
      <t>info)</t>
    </r>
    <phoneticPr fontId="26" type="noConversion"/>
  </si>
  <si>
    <t>CANSUB</t>
    <phoneticPr fontId="26" type="noConversion"/>
  </si>
  <si>
    <t>UPD_ACCOUNT_PROFILE</t>
  </si>
  <si>
    <t>UPD_CUSTOMER_PROFILE</t>
  </si>
  <si>
    <t>UPD_SUB_PROFILE</t>
    <phoneticPr fontId="26" type="noConversion"/>
  </si>
  <si>
    <t>UPD_ACCOUNT_ATTR</t>
  </si>
  <si>
    <t>UPD_CUSTOMER_ATTR</t>
  </si>
  <si>
    <t>UPD_SUB_ATTR</t>
    <phoneticPr fontId="26" type="noConversion"/>
  </si>
  <si>
    <t>updateProfile</t>
    <phoneticPr fontId="26" type="noConversion"/>
  </si>
  <si>
    <r>
      <t>P</t>
    </r>
    <r>
      <rPr>
        <sz val="12"/>
        <color theme="1"/>
        <rFont val="新細明體"/>
        <family val="2"/>
        <charset val="136"/>
        <scheme val="minor"/>
      </rPr>
      <t>rofile</t>
    </r>
    <phoneticPr fontId="26" type="noConversion"/>
  </si>
  <si>
    <r>
      <rPr>
        <b/>
        <i/>
        <sz val="10"/>
        <color rgb="FFFFC000"/>
        <rFont val="Arial"/>
        <family val="2"/>
      </rPr>
      <t>CHGCYC</t>
    </r>
    <r>
      <rPr>
        <sz val="10"/>
        <color rgb="FFFF0000"/>
        <rFont val="Arial"/>
        <family val="2"/>
      </rPr>
      <t/>
    </r>
    <phoneticPr fontId="26" type="noConversion"/>
  </si>
  <si>
    <t>OU_SERVICE_CHANGE</t>
    <phoneticPr fontId="26" type="noConversion"/>
  </si>
  <si>
    <t>OPENACCOUNT</t>
    <phoneticPr fontId="26" type="noConversion"/>
  </si>
  <si>
    <t>針對sync 另所需的附加資料</t>
    <phoneticPr fontId="26" type="noConversion"/>
  </si>
  <si>
    <r>
      <rPr>
        <sz val="10"/>
        <color rgb="FF000000"/>
        <rFont val="細明體"/>
        <family val="3"/>
        <charset val="136"/>
      </rPr>
      <t>針對</t>
    </r>
    <r>
      <rPr>
        <sz val="10"/>
        <color rgb="FF000000"/>
        <rFont val="Arial"/>
        <family val="2"/>
      </rPr>
      <t>sync</t>
    </r>
    <r>
      <rPr>
        <sz val="10"/>
        <color rgb="FF000000"/>
        <rFont val="細明體"/>
        <family val="3"/>
        <charset val="136"/>
      </rPr>
      <t>另外增加的欄位資料</t>
    </r>
    <phoneticPr fontId="26" type="noConversion"/>
  </si>
  <si>
    <r>
      <rPr>
        <u/>
        <sz val="10"/>
        <color theme="10"/>
        <rFont val="細明體"/>
        <family val="3"/>
        <charset val="136"/>
      </rPr>
      <t>詳</t>
    </r>
    <r>
      <rPr>
        <u/>
        <sz val="10"/>
        <color theme="10"/>
        <rFont val="Arial"/>
        <family val="2"/>
      </rPr>
      <t>validDuration</t>
    </r>
    <phoneticPr fontId="26" type="noConversion"/>
  </si>
  <si>
    <t>詳下表</t>
    <phoneticPr fontId="26" type="noConversion"/>
  </si>
  <si>
    <r>
      <t>paramValue</t>
    </r>
    <r>
      <rPr>
        <sz val="10"/>
        <color rgb="FF000000"/>
        <rFont val="Arial"/>
        <family val="2"/>
      </rPr>
      <t>s</t>
    </r>
    <phoneticPr fontId="26" type="noConversion"/>
  </si>
  <si>
    <t>offer:針對SUB</t>
    <phoneticPr fontId="26" type="noConversion"/>
  </si>
  <si>
    <t>offer</t>
    <phoneticPr fontId="26" type="noConversion"/>
  </si>
  <si>
    <t>offerParam:由PBK.offerParam取出</t>
    <phoneticPr fontId="26" type="noConversion"/>
  </si>
  <si>
    <r>
      <rPr>
        <u/>
        <sz val="10"/>
        <color theme="10"/>
        <rFont val="細明體"/>
        <family val="3"/>
        <charset val="136"/>
      </rPr>
      <t>詳</t>
    </r>
    <r>
      <rPr>
        <u/>
        <sz val="10"/>
        <color theme="10"/>
        <rFont val="Arial"/>
        <family val="2"/>
      </rPr>
      <t>updateInfo</t>
    </r>
    <phoneticPr fontId="26" type="noConversion"/>
  </si>
  <si>
    <r>
      <rPr>
        <u/>
        <sz val="10"/>
        <color theme="10"/>
        <rFont val="細明體"/>
        <family val="3"/>
        <charset val="136"/>
      </rPr>
      <t>詳</t>
    </r>
    <r>
      <rPr>
        <u/>
        <sz val="10"/>
        <color theme="10"/>
        <rFont val="Arial"/>
        <family val="2"/>
      </rPr>
      <t>cycleInfo</t>
    </r>
    <phoneticPr fontId="26" type="noConversion"/>
  </si>
  <si>
    <r>
      <rPr>
        <u/>
        <sz val="10"/>
        <color theme="10"/>
        <rFont val="新細明體"/>
        <family val="1"/>
        <charset val="136"/>
      </rPr>
      <t>詳：</t>
    </r>
    <r>
      <rPr>
        <u/>
        <sz val="10"/>
        <color theme="10"/>
        <rFont val="Arial"/>
        <family val="2"/>
      </rPr>
      <t>entityInfo</t>
    </r>
    <phoneticPr fontId="26" type="noConversion"/>
  </si>
  <si>
    <t>syncOfferInfo</t>
  </si>
  <si>
    <t>syncOfferInfo</t>
    <phoneticPr fontId="26" type="noConversion"/>
  </si>
  <si>
    <t>詳下表syncOfferInfo</t>
  </si>
  <si>
    <t>activityInfo</t>
    <phoneticPr fontId="26" type="noConversion"/>
  </si>
  <si>
    <t>syncActivityInfo</t>
    <phoneticPr fontId="26" type="noConversion"/>
  </si>
  <si>
    <t>針對sync activityInfo 另所需附加欄位</t>
    <phoneticPr fontId="26" type="noConversion"/>
  </si>
  <si>
    <t>針對sync activityInfo 另所需附加欄位</t>
    <phoneticPr fontId="26" type="noConversion"/>
  </si>
  <si>
    <r>
      <rPr>
        <u/>
        <sz val="10"/>
        <color theme="10"/>
        <rFont val="細明體"/>
        <family val="3"/>
        <charset val="136"/>
      </rPr>
      <t>詳</t>
    </r>
    <r>
      <rPr>
        <u/>
        <sz val="10"/>
        <color theme="10"/>
        <rFont val="Arial"/>
        <family val="2"/>
      </rPr>
      <t>syncOfferInfo</t>
    </r>
    <phoneticPr fontId="26" type="noConversion"/>
  </si>
  <si>
    <t>Y</t>
    <phoneticPr fontId="26" type="noConversion"/>
  </si>
  <si>
    <t>Y</t>
    <phoneticPr fontId="26" type="noConversion"/>
  </si>
  <si>
    <r>
      <rPr>
        <u/>
        <sz val="10"/>
        <color theme="10"/>
        <rFont val="新細明體"/>
        <family val="1"/>
        <charset val="136"/>
      </rPr>
      <t>詳</t>
    </r>
    <r>
      <rPr>
        <u/>
        <sz val="10"/>
        <color theme="10"/>
        <rFont val="Arial"/>
        <family val="2"/>
      </rPr>
      <t>deviceParam</t>
    </r>
    <phoneticPr fontId="26" type="noConversion"/>
  </si>
  <si>
    <t>deviceParam</t>
    <phoneticPr fontId="26" type="noConversion"/>
  </si>
  <si>
    <r>
      <t>r</t>
    </r>
    <r>
      <rPr>
        <sz val="10"/>
        <color rgb="FF000000"/>
        <rFont val="Arial"/>
        <family val="2"/>
      </rPr>
      <t>esourceParam</t>
    </r>
    <phoneticPr fontId="26" type="noConversion"/>
  </si>
  <si>
    <t>主資費</t>
    <phoneticPr fontId="26" type="noConversion"/>
  </si>
  <si>
    <t>resourceParamList</t>
    <phoneticPr fontId="26" type="noConversion"/>
  </si>
  <si>
    <t>詳：subscriberIdInfo</t>
    <phoneticPr fontId="26" type="noConversion"/>
  </si>
  <si>
    <t>因為異動,取出現況</t>
    <phoneticPr fontId="26" type="noConversion"/>
  </si>
  <si>
    <t>parentOuId</t>
    <phoneticPr fontId="26" type="noConversion"/>
  </si>
  <si>
    <t>Long</t>
    <phoneticPr fontId="26" type="noConversion"/>
  </si>
  <si>
    <t>ouContext</t>
  </si>
  <si>
    <t>customerContext</t>
    <phoneticPr fontId="26" type="noConversion"/>
  </si>
  <si>
    <t>accountContext</t>
    <phoneticPr fontId="26" type="noConversion"/>
  </si>
  <si>
    <t>subscriberContext</t>
    <phoneticPr fontId="26" type="noConversion"/>
  </si>
  <si>
    <r>
      <t xml:space="preserve">subscriber ID </t>
    </r>
    <r>
      <rPr>
        <sz val="10"/>
        <rFont val="細明體"/>
        <family val="3"/>
        <charset val="136"/>
      </rPr>
      <t>相關欄位</t>
    </r>
    <r>
      <rPr>
        <sz val="10"/>
        <rFont val="Arial"/>
        <family val="2"/>
      </rPr>
      <t>-for Sync data</t>
    </r>
    <phoneticPr fontId="26" type="noConversion"/>
  </si>
  <si>
    <r>
      <t xml:space="preserve">Account ID </t>
    </r>
    <r>
      <rPr>
        <sz val="10"/>
        <rFont val="細明體"/>
        <family val="3"/>
        <charset val="136"/>
      </rPr>
      <t>相關欄位</t>
    </r>
    <r>
      <rPr>
        <sz val="10"/>
        <rFont val="Arial"/>
        <family val="2"/>
      </rPr>
      <t>-for Sync data</t>
    </r>
    <phoneticPr fontId="26" type="noConversion"/>
  </si>
  <si>
    <r>
      <t xml:space="preserve">customer ID </t>
    </r>
    <r>
      <rPr>
        <sz val="10"/>
        <rFont val="細明體"/>
        <family val="3"/>
        <charset val="136"/>
      </rPr>
      <t>相關欄位</t>
    </r>
    <r>
      <rPr>
        <sz val="10"/>
        <rFont val="Arial"/>
        <family val="2"/>
      </rPr>
      <t>-for Sync data</t>
    </r>
    <phoneticPr fontId="26" type="noConversion"/>
  </si>
  <si>
    <r>
      <t xml:space="preserve">ou Id </t>
    </r>
    <r>
      <rPr>
        <sz val="10"/>
        <rFont val="細明體"/>
        <family val="3"/>
        <charset val="136"/>
      </rPr>
      <t>相關欄位</t>
    </r>
    <r>
      <rPr>
        <sz val="10"/>
        <rFont val="Arial"/>
        <family val="2"/>
      </rPr>
      <t>-for Sync data</t>
    </r>
    <phoneticPr fontId="26" type="noConversion"/>
  </si>
  <si>
    <t>deviceParam:PRIM_DEVICE_TYPE,PRIM_DEVICE_ID</t>
    <phoneticPr fontId="26" type="noConversion"/>
  </si>
  <si>
    <t>resType</t>
    <phoneticPr fontId="26" type="noConversion"/>
  </si>
  <si>
    <t>resourceValue</t>
    <phoneticPr fontId="26" type="noConversion"/>
  </si>
  <si>
    <t>resourcePrmCd</t>
    <phoneticPr fontId="26" type="noConversion"/>
  </si>
  <si>
    <t>主resourceParam:
PRIM_RESOURCE_TP:resType
PRIM_RESOURCE_VAL:resourceValue
PRIM_RES_PARAM_CD:resourcePrmCd</t>
    <phoneticPr fontId="26" type="noConversion"/>
  </si>
  <si>
    <t>SIM_TYPE:3G / 4G</t>
    <phoneticPr fontId="30" type="noConversion"/>
  </si>
  <si>
    <t>ouContext</t>
    <phoneticPr fontId="26" type="noConversion"/>
  </si>
  <si>
    <r>
      <rPr>
        <u/>
        <sz val="10"/>
        <color theme="10"/>
        <rFont val="細明體"/>
        <family val="3"/>
        <charset val="136"/>
      </rPr>
      <t>詳</t>
    </r>
    <r>
      <rPr>
        <u/>
        <sz val="10"/>
        <color theme="10"/>
        <rFont val="Arial"/>
        <family val="2"/>
      </rPr>
      <t>ouContext</t>
    </r>
    <phoneticPr fontId="26" type="noConversion"/>
  </si>
  <si>
    <r>
      <t>s</t>
    </r>
    <r>
      <rPr>
        <sz val="10"/>
        <color rgb="FF000000"/>
        <rFont val="Arial"/>
        <family val="2"/>
      </rPr>
      <t>ubscriber</t>
    </r>
    <r>
      <rPr>
        <sz val="10"/>
        <color rgb="FF000000"/>
        <rFont val="Arial"/>
        <family val="2"/>
      </rPr>
      <t>Context</t>
    </r>
    <phoneticPr fontId="26" type="noConversion"/>
  </si>
  <si>
    <t>subscriberIdInfo</t>
    <phoneticPr fontId="26" type="noConversion"/>
  </si>
  <si>
    <r>
      <t xml:space="preserve">subscriber Id </t>
    </r>
    <r>
      <rPr>
        <sz val="10"/>
        <rFont val="細明體"/>
        <family val="3"/>
        <charset val="136"/>
      </rPr>
      <t>相關欄位</t>
    </r>
    <r>
      <rPr>
        <sz val="10"/>
        <rFont val="Arial"/>
        <family val="2"/>
      </rPr>
      <t>-for Sync data</t>
    </r>
    <phoneticPr fontId="26" type="noConversion"/>
  </si>
  <si>
    <r>
      <rPr>
        <u/>
        <sz val="10"/>
        <color theme="10"/>
        <rFont val="細明體"/>
        <family val="3"/>
        <charset val="136"/>
      </rPr>
      <t>詳</t>
    </r>
    <r>
      <rPr>
        <u/>
        <sz val="10"/>
        <color theme="10"/>
        <rFont val="Arial"/>
        <family val="2"/>
      </rPr>
      <t>subscriberContext</t>
    </r>
    <phoneticPr fontId="26" type="noConversion"/>
  </si>
  <si>
    <r>
      <t>account</t>
    </r>
    <r>
      <rPr>
        <sz val="10"/>
        <color rgb="FF000000"/>
        <rFont val="Arial"/>
        <family val="2"/>
      </rPr>
      <t>Context</t>
    </r>
    <phoneticPr fontId="26" type="noConversion"/>
  </si>
  <si>
    <r>
      <t xml:space="preserve">account Id </t>
    </r>
    <r>
      <rPr>
        <sz val="10"/>
        <rFont val="細明體"/>
        <family val="3"/>
        <charset val="136"/>
      </rPr>
      <t>相關欄位</t>
    </r>
    <r>
      <rPr>
        <sz val="10"/>
        <rFont val="Arial"/>
        <family val="2"/>
      </rPr>
      <t>-for Sync data</t>
    </r>
    <phoneticPr fontId="26" type="noConversion"/>
  </si>
  <si>
    <r>
      <rPr>
        <u/>
        <sz val="10"/>
        <color theme="10"/>
        <rFont val="細明體"/>
        <family val="3"/>
        <charset val="136"/>
      </rPr>
      <t>詳account</t>
    </r>
    <r>
      <rPr>
        <u/>
        <sz val="10"/>
        <color theme="10"/>
        <rFont val="Arial"/>
        <family val="2"/>
      </rPr>
      <t>Context</t>
    </r>
    <phoneticPr fontId="26" type="noConversion"/>
  </si>
  <si>
    <r>
      <t>a</t>
    </r>
    <r>
      <rPr>
        <sz val="10"/>
        <color rgb="FF000000"/>
        <rFont val="Arial"/>
        <family val="2"/>
      </rPr>
      <t>ccount</t>
    </r>
    <r>
      <rPr>
        <sz val="10"/>
        <color rgb="FF000000"/>
        <rFont val="Arial"/>
        <family val="2"/>
      </rPr>
      <t>Context</t>
    </r>
    <phoneticPr fontId="26" type="noConversion"/>
  </si>
  <si>
    <r>
      <t xml:space="preserve">account Id </t>
    </r>
    <r>
      <rPr>
        <sz val="10"/>
        <rFont val="細明體"/>
        <family val="3"/>
        <charset val="136"/>
      </rPr>
      <t>相關欄位</t>
    </r>
    <r>
      <rPr>
        <sz val="10"/>
        <rFont val="Arial"/>
        <family val="2"/>
      </rPr>
      <t>-for Sync data</t>
    </r>
    <phoneticPr fontId="26" type="noConversion"/>
  </si>
  <si>
    <r>
      <rPr>
        <u/>
        <sz val="10"/>
        <color theme="10"/>
        <rFont val="細明體"/>
        <family val="3"/>
        <charset val="136"/>
      </rPr>
      <t>詳</t>
    </r>
    <r>
      <rPr>
        <u/>
        <sz val="10"/>
        <color theme="10"/>
        <rFont val="Arial"/>
        <family val="2"/>
      </rPr>
      <t>accountContext</t>
    </r>
    <phoneticPr fontId="26" type="noConversion"/>
  </si>
  <si>
    <t>CANACCOUNT</t>
    <phoneticPr fontId="26" type="noConversion"/>
  </si>
  <si>
    <t>customerInfo</t>
    <phoneticPr fontId="26" type="noConversion"/>
  </si>
  <si>
    <t>msgInfo</t>
    <phoneticPr fontId="26" type="noConversion"/>
  </si>
  <si>
    <t>錯誤碼</t>
    <phoneticPr fontId="26" type="noConversion"/>
  </si>
  <si>
    <t>errCde</t>
    <phoneticPr fontId="26" type="noConversion"/>
  </si>
  <si>
    <t>errMsg</t>
    <phoneticPr fontId="26" type="noConversion"/>
  </si>
  <si>
    <t>customerIdInfo</t>
    <phoneticPr fontId="26" type="noConversion"/>
  </si>
  <si>
    <t>updateCustomerExtenalId</t>
    <phoneticPr fontId="26" type="noConversion"/>
  </si>
  <si>
    <r>
      <t>a</t>
    </r>
    <r>
      <rPr>
        <sz val="10"/>
        <color rgb="FF000000"/>
        <rFont val="Arial"/>
        <family val="2"/>
      </rPr>
      <t>ccount</t>
    </r>
    <r>
      <rPr>
        <sz val="10"/>
        <color rgb="FF000000"/>
        <rFont val="Arial"/>
        <family val="2"/>
      </rPr>
      <t>Context</t>
    </r>
    <phoneticPr fontId="26" type="noConversion"/>
  </si>
  <si>
    <r>
      <rPr>
        <u/>
        <sz val="10"/>
        <color theme="10"/>
        <rFont val="新細明體"/>
        <family val="1"/>
        <charset val="136"/>
      </rPr>
      <t>詳</t>
    </r>
    <r>
      <rPr>
        <u/>
        <sz val="10"/>
        <color theme="10"/>
        <rFont val="Arial"/>
        <family val="2"/>
      </rPr>
      <t>profileNameInfo</t>
    </r>
    <phoneticPr fontId="26" type="noConversion"/>
  </si>
  <si>
    <t>List&lt;offerInfo&gt;</t>
    <phoneticPr fontId="26" type="noConversion"/>
  </si>
  <si>
    <t>attributeValue</t>
    <phoneticPr fontId="26" type="noConversion"/>
  </si>
  <si>
    <t>Parameter Value(多筆傳入!!)</t>
    <phoneticPr fontId="26" type="noConversion"/>
  </si>
  <si>
    <t>Parameter Value(sync 時才會組合)</t>
    <phoneticPr fontId="26" type="noConversion"/>
  </si>
  <si>
    <t>openaccount</t>
    <phoneticPr fontId="26" type="noConversion"/>
  </si>
  <si>
    <t>openaccount</t>
    <phoneticPr fontId="26" type="noConversion"/>
  </si>
  <si>
    <t>accountInfo</t>
    <phoneticPr fontId="26" type="noConversion"/>
  </si>
  <si>
    <r>
      <t xml:space="preserve">account </t>
    </r>
    <r>
      <rPr>
        <sz val="10"/>
        <color rgb="FF000000"/>
        <rFont val="細明體"/>
        <family val="3"/>
        <charset val="136"/>
      </rPr>
      <t>主要欄位</t>
    </r>
    <r>
      <rPr>
        <sz val="10"/>
        <color rgb="FF000000"/>
        <rFont val="Arial"/>
        <family val="2"/>
      </rPr>
      <t/>
    </r>
    <phoneticPr fontId="26" type="noConversion"/>
  </si>
  <si>
    <r>
      <rPr>
        <sz val="10"/>
        <color rgb="FF000000"/>
        <rFont val="細明體"/>
        <family val="3"/>
        <charset val="136"/>
      </rPr>
      <t>詳下表</t>
    </r>
    <r>
      <rPr>
        <sz val="10"/>
        <color rgb="FF000000"/>
        <rFont val="Arial"/>
        <family val="2"/>
      </rPr>
      <t>:openaccount</t>
    </r>
    <phoneticPr fontId="26" type="noConversion"/>
  </si>
  <si>
    <t>transactionInfo</t>
    <phoneticPr fontId="26" type="noConversion"/>
  </si>
  <si>
    <t>DATA</t>
    <phoneticPr fontId="26" type="noConversion"/>
  </si>
  <si>
    <t>effDate</t>
    <phoneticPr fontId="26" type="noConversion"/>
  </si>
  <si>
    <r>
      <rPr>
        <sz val="10"/>
        <color theme="1"/>
        <rFont val="細明體"/>
        <family val="3"/>
        <charset val="136"/>
      </rPr>
      <t>生效</t>
    </r>
    <r>
      <rPr>
        <sz val="10"/>
        <color theme="1"/>
        <rFont val="Times New Roman"/>
        <family val="1"/>
      </rPr>
      <t>/</t>
    </r>
    <r>
      <rPr>
        <sz val="10"/>
        <color theme="1"/>
        <rFont val="細明體"/>
        <family val="3"/>
        <charset val="136"/>
      </rPr>
      <t>失效日期</t>
    </r>
    <phoneticPr fontId="26" type="noConversion"/>
  </si>
  <si>
    <t>生效日期</t>
    <phoneticPr fontId="26" type="noConversion"/>
  </si>
  <si>
    <t>transactionInfo</t>
    <phoneticPr fontId="26" type="noConversion"/>
  </si>
  <si>
    <t>transactionInfo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</si>
</sst>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8">
    <font>
      <sz val="10"/>
      <color rgb="FF000000"/>
      <name val="Arial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rgb="FF000000"/>
      <name val="新細明體"/>
      <family val="1"/>
      <charset val="136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新細明體"/>
      <family val="1"/>
      <charset val="136"/>
    </font>
    <font>
      <sz val="10"/>
      <color rgb="FF000000"/>
      <name val="標楷體"/>
      <family val="4"/>
      <charset val="136"/>
    </font>
    <font>
      <sz val="10"/>
      <name val="&quot;新細明體&quot;"/>
      <family val="3"/>
      <charset val="136"/>
    </font>
    <font>
      <sz val="10"/>
      <name val="&quot;新細明體&quot;"/>
      <family val="3"/>
      <charset val="136"/>
    </font>
    <font>
      <sz val="10"/>
      <name val="Arial"/>
      <family val="2"/>
    </font>
    <font>
      <sz val="9"/>
      <name val="細明體"/>
      <family val="3"/>
      <charset val="136"/>
    </font>
    <font>
      <sz val="10"/>
      <color rgb="FF000000"/>
      <name val="Arial"/>
      <family val="2"/>
    </font>
    <font>
      <sz val="10"/>
      <name val="細明體"/>
      <family val="3"/>
      <charset val="136"/>
    </font>
    <font>
      <sz val="10"/>
      <color rgb="FF000000"/>
      <name val="細明體"/>
      <family val="3"/>
      <charset val="136"/>
    </font>
    <font>
      <sz val="9"/>
      <name val="新細明體"/>
      <family val="2"/>
      <charset val="136"/>
      <scheme val="minor"/>
    </font>
    <font>
      <u/>
      <sz val="10"/>
      <color theme="10"/>
      <name val="Arial"/>
      <family val="2"/>
    </font>
    <font>
      <sz val="10"/>
      <color theme="1"/>
      <name val="Times New Roman"/>
      <family val="1"/>
    </font>
    <font>
      <sz val="10"/>
      <color theme="1"/>
      <name val="細明體"/>
      <family val="3"/>
      <charset val="136"/>
    </font>
    <font>
      <u/>
      <sz val="12"/>
      <color theme="10"/>
      <name val="新細明體"/>
      <family val="2"/>
      <charset val="136"/>
      <scheme val="minor"/>
    </font>
    <font>
      <sz val="10"/>
      <name val="新細明體"/>
      <family val="1"/>
      <charset val="136"/>
    </font>
    <font>
      <sz val="10"/>
      <name val="Calibri"/>
      <family val="2"/>
    </font>
    <font>
      <sz val="10"/>
      <name val="新細明體"/>
      <family val="2"/>
      <charset val="136"/>
    </font>
    <font>
      <u/>
      <sz val="10"/>
      <color theme="10"/>
      <name val="新細明體"/>
      <family val="1"/>
      <charset val="136"/>
    </font>
    <font>
      <sz val="12"/>
      <color theme="1"/>
      <name val="標楷體"/>
      <family val="4"/>
      <charset val="136"/>
    </font>
    <font>
      <u/>
      <sz val="10"/>
      <color theme="10"/>
      <name val="細明體"/>
      <family val="3"/>
      <charset val="136"/>
    </font>
    <font>
      <strike/>
      <sz val="10"/>
      <color rgb="FF000000"/>
      <name val="新細明體"/>
      <family val="1"/>
      <charset val="136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C000"/>
      <name val="新細明體"/>
      <family val="1"/>
      <charset val="136"/>
    </font>
    <font>
      <sz val="10"/>
      <color rgb="FFFFC000"/>
      <name val="Arial"/>
      <family val="2"/>
    </font>
    <font>
      <b/>
      <sz val="10"/>
      <color rgb="FFFFC000"/>
      <name val="Arial"/>
      <family val="2"/>
    </font>
    <font>
      <b/>
      <sz val="10"/>
      <color theme="9"/>
      <name val="Arial"/>
      <family val="2"/>
    </font>
    <font>
      <sz val="10"/>
      <color theme="1"/>
      <name val="Arial"/>
      <family val="2"/>
    </font>
    <font>
      <sz val="12"/>
      <color theme="1"/>
      <name val="細明體"/>
      <family val="3"/>
      <charset val="136"/>
    </font>
    <font>
      <sz val="12"/>
      <color theme="1"/>
      <name val="Arial"/>
      <family val="2"/>
    </font>
    <font>
      <b/>
      <sz val="10"/>
      <color theme="9"/>
      <name val="細明體"/>
      <family val="3"/>
      <charset val="136"/>
    </font>
    <font>
      <b/>
      <sz val="10"/>
      <color theme="9"/>
      <name val="新細明體"/>
      <family val="1"/>
      <charset val="136"/>
    </font>
    <font>
      <sz val="10"/>
      <name val="Times New Roman"/>
      <family val="1"/>
    </font>
    <font>
      <sz val="12"/>
      <name val="細明體"/>
      <family val="3"/>
      <charset val="136"/>
    </font>
    <font>
      <sz val="12"/>
      <name val="Arial"/>
      <family val="2"/>
    </font>
    <font>
      <u/>
      <sz val="10"/>
      <color theme="10"/>
      <name val="新細明體"/>
      <family val="2"/>
      <charset val="136"/>
    </font>
    <font>
      <strike/>
      <sz val="10"/>
      <color rgb="FFFF0000"/>
      <name val="Arial"/>
      <family val="2"/>
    </font>
    <font>
      <sz val="12"/>
      <color rgb="FFFF0000"/>
      <name val="新細明體"/>
      <family val="2"/>
      <charset val="136"/>
      <scheme val="minor"/>
    </font>
    <font>
      <sz val="10"/>
      <color rgb="FF000000"/>
      <name val="新細明體"/>
      <family val="2"/>
      <charset val="136"/>
    </font>
    <font>
      <strike/>
      <sz val="10"/>
      <color rgb="FFFF0000"/>
      <name val="新細明體"/>
      <family val="1"/>
      <charset val="136"/>
    </font>
    <font>
      <b/>
      <strike/>
      <sz val="10"/>
      <color rgb="FFFF0000"/>
      <name val="新細明體"/>
      <family val="1"/>
      <charset val="136"/>
    </font>
    <font>
      <b/>
      <sz val="10"/>
      <color rgb="FFFF0000"/>
      <name val="Arial"/>
      <family val="2"/>
    </font>
    <font>
      <strike/>
      <sz val="10"/>
      <color theme="1"/>
      <name val="Arial"/>
      <family val="2"/>
    </font>
    <font>
      <b/>
      <sz val="10"/>
      <color rgb="FFFF0000"/>
      <name val="細明體"/>
      <family val="3"/>
      <charset val="136"/>
    </font>
    <font>
      <b/>
      <sz val="10"/>
      <color theme="1"/>
      <name val="Arial"/>
      <family val="2"/>
    </font>
    <font>
      <b/>
      <sz val="10"/>
      <color theme="1"/>
      <name val="細明體"/>
      <family val="3"/>
      <charset val="136"/>
    </font>
    <font>
      <sz val="10"/>
      <color rgb="FFFF0000"/>
      <name val="Times New Roman"/>
      <family val="1"/>
    </font>
    <font>
      <sz val="10"/>
      <color rgb="FFFF0000"/>
      <name val="Arial"/>
      <family val="2"/>
    </font>
    <font>
      <sz val="10"/>
      <color rgb="FFFF0000"/>
      <name val="新細明體"/>
      <family val="1"/>
      <charset val="136"/>
    </font>
    <font>
      <u/>
      <sz val="10"/>
      <color rgb="FFFF0000"/>
      <name val="Arial"/>
      <family val="2"/>
    </font>
    <font>
      <u/>
      <sz val="10"/>
      <color rgb="FFFF0000"/>
      <name val="新細明體"/>
      <family val="1"/>
      <charset val="136"/>
    </font>
    <font>
      <u/>
      <sz val="10"/>
      <color rgb="FFFF0000"/>
      <name val="細明體"/>
      <family val="3"/>
      <charset val="136"/>
    </font>
    <font>
      <sz val="10"/>
      <color rgb="FFFF0000"/>
      <name val="細明體"/>
      <family val="3"/>
      <charset val="136"/>
    </font>
    <font>
      <sz val="12"/>
      <color rgb="FFFF0000"/>
      <name val="新細明體"/>
      <family val="1"/>
      <charset val="136"/>
    </font>
    <font>
      <b/>
      <sz val="10"/>
      <color rgb="FFFF0000"/>
      <name val="新細明體"/>
      <family val="1"/>
      <charset val="136"/>
    </font>
    <font>
      <sz val="12"/>
      <name val="新細明體"/>
      <family val="1"/>
      <charset val="136"/>
    </font>
    <font>
      <sz val="10"/>
      <name val="標楷體"/>
      <family val="4"/>
      <charset val="136"/>
    </font>
    <font>
      <sz val="10"/>
      <color rgb="FF000000"/>
      <name val="微軟正黑體"/>
      <family val="2"/>
      <charset val="136"/>
    </font>
    <font>
      <sz val="10"/>
      <color rgb="FFFF0000"/>
      <name val="微軟正黑體"/>
      <family val="2"/>
      <charset val="136"/>
    </font>
    <font>
      <sz val="10"/>
      <color theme="0" tint="-0.34998626667073579"/>
      <name val="Times New Roman"/>
      <family val="1"/>
    </font>
    <font>
      <sz val="10"/>
      <color theme="0" tint="-0.34998626667073579"/>
      <name val="Arial"/>
      <family val="2"/>
    </font>
    <font>
      <sz val="10"/>
      <color theme="0" tint="-0.499984740745262"/>
      <name val="Arial"/>
      <family val="2"/>
    </font>
    <font>
      <sz val="10"/>
      <color theme="0" tint="-0.34998626667073579"/>
      <name val="新細明體"/>
      <family val="1"/>
      <charset val="136"/>
    </font>
    <font>
      <sz val="12"/>
      <color theme="0" tint="-0.34998626667073579"/>
      <name val="新細明體"/>
      <family val="1"/>
      <charset val="136"/>
    </font>
    <font>
      <u/>
      <sz val="10"/>
      <color theme="0" tint="-0.34998626667073579"/>
      <name val="Arial"/>
      <family val="2"/>
    </font>
    <font>
      <u/>
      <sz val="10"/>
      <color theme="0" tint="-0.34998626667073579"/>
      <name val="新細明體"/>
      <family val="1"/>
      <charset val="136"/>
    </font>
    <font>
      <sz val="10"/>
      <color theme="0" tint="-0.34998626667073579"/>
      <name val="細明體"/>
      <family val="3"/>
      <charset val="136"/>
    </font>
    <font>
      <u/>
      <sz val="10"/>
      <name val="細明體"/>
      <family val="3"/>
      <charset val="136"/>
    </font>
    <font>
      <b/>
      <sz val="10"/>
      <name val="新細明體"/>
      <family val="1"/>
      <charset val="136"/>
    </font>
    <font>
      <b/>
      <sz val="10"/>
      <color theme="0"/>
      <name val="細明體"/>
      <family val="3"/>
      <charset val="136"/>
    </font>
    <font>
      <b/>
      <sz val="10"/>
      <color theme="0"/>
      <name val="Arial"/>
      <family val="2"/>
    </font>
    <font>
      <b/>
      <i/>
      <sz val="10"/>
      <color rgb="FFFFC000"/>
      <name val="Arial"/>
      <family val="2"/>
    </font>
    <font>
      <u/>
      <sz val="10"/>
      <name val="Arial"/>
      <family val="2"/>
    </font>
    <font>
      <u/>
      <sz val="10"/>
      <color theme="3" tint="0.39997558519241921"/>
      <name val="Arial"/>
      <family val="2"/>
    </font>
    <font>
      <u/>
      <sz val="10"/>
      <color theme="3" tint="0.39997558519241921"/>
      <name val="新細明體"/>
      <family val="1"/>
      <charset val="136"/>
    </font>
    <font>
      <sz val="10"/>
      <color theme="1"/>
      <name val="新細明體"/>
      <family val="1"/>
      <charset val="136"/>
    </font>
    <font>
      <u/>
      <sz val="10"/>
      <color theme="1"/>
      <name val="Arial"/>
      <family val="2"/>
    </font>
    <font>
      <u/>
      <sz val="10"/>
      <name val="新細明體"/>
      <family val="1"/>
      <charset val="136"/>
    </font>
    <font>
      <sz val="10"/>
      <color theme="0" tint="-0.249977111117893"/>
      <name val="Times New Roman"/>
      <family val="1"/>
    </font>
    <font>
      <sz val="10"/>
      <color theme="0" tint="-0.249977111117893"/>
      <name val="細明體"/>
      <family val="3"/>
      <charset val="136"/>
    </font>
    <font>
      <b/>
      <sz val="10"/>
      <color theme="0" tint="-0.249977111117893"/>
      <name val="新細明體"/>
      <family val="1"/>
      <charset val="136"/>
    </font>
    <font>
      <sz val="10"/>
      <color theme="0" tint="-0.249977111117893"/>
      <name val="新細明體"/>
      <family val="1"/>
      <charset val="136"/>
    </font>
    <font>
      <strike/>
      <sz val="10"/>
      <name val="新細明體"/>
      <family val="1"/>
      <charset val="136"/>
    </font>
    <font>
      <strike/>
      <sz val="10"/>
      <color rgb="FFFF0000"/>
      <name val="細明體"/>
      <family val="3"/>
      <charset val="136"/>
    </font>
    <font>
      <strike/>
      <u/>
      <sz val="10"/>
      <color rgb="FFFF0000"/>
      <name val="細明體"/>
      <family val="3"/>
      <charset val="136"/>
    </font>
    <font>
      <strike/>
      <sz val="10"/>
      <color rgb="FFFF0000"/>
      <name val="&quot;新細明體&quot;"/>
      <family val="3"/>
      <charset val="136"/>
    </font>
    <font>
      <i/>
      <sz val="10"/>
      <color rgb="FFFFC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CFFFF"/>
        <bgColor rgb="FFCC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rgb="FFD9D9D9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6">
    <xf numFmtId="0" fontId="0" fillId="0" borderId="0"/>
    <xf numFmtId="0" fontId="31" fillId="0" borderId="0" applyNumberFormat="0" applyFill="0" applyBorder="0" applyAlignment="0" applyProtection="0"/>
    <xf numFmtId="0" fontId="17" fillId="0" borderId="0">
      <alignment vertical="center"/>
    </xf>
    <xf numFmtId="0" fontId="16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27" fillId="0" borderId="0"/>
    <xf numFmtId="0" fontId="14" fillId="0" borderId="0">
      <alignment vertical="center"/>
    </xf>
    <xf numFmtId="0" fontId="13" fillId="0" borderId="0">
      <alignment vertical="center"/>
    </xf>
    <xf numFmtId="0" fontId="19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>
      <alignment vertical="center"/>
    </xf>
  </cellStyleXfs>
  <cellXfs count="762">
    <xf numFmtId="0" fontId="0" fillId="0" borderId="0" xfId="0" applyFont="1" applyAlignment="1"/>
    <xf numFmtId="0" fontId="19" fillId="2" borderId="0" xfId="0" applyFont="1" applyFill="1" applyAlignment="1"/>
    <xf numFmtId="0" fontId="19" fillId="0" borderId="0" xfId="0" applyFont="1" applyAlignment="1"/>
    <xf numFmtId="0" fontId="20" fillId="4" borderId="1" xfId="0" applyFont="1" applyFill="1" applyBorder="1" applyAlignment="1">
      <alignment horizontal="center" vertical="top"/>
    </xf>
    <xf numFmtId="0" fontId="21" fillId="4" borderId="1" xfId="0" applyFont="1" applyFill="1" applyBorder="1" applyAlignment="1"/>
    <xf numFmtId="0" fontId="22" fillId="4" borderId="1" xfId="0" applyFont="1" applyFill="1" applyBorder="1" applyAlignment="1"/>
    <xf numFmtId="0" fontId="20" fillId="5" borderId="1" xfId="0" applyFont="1" applyFill="1" applyBorder="1" applyAlignment="1">
      <alignment horizontal="center" vertical="top"/>
    </xf>
    <xf numFmtId="0" fontId="21" fillId="0" borderId="1" xfId="0" applyFont="1" applyBorder="1" applyAlignment="1"/>
    <xf numFmtId="0" fontId="21" fillId="0" borderId="1" xfId="0" applyFont="1" applyBorder="1" applyAlignment="1"/>
    <xf numFmtId="0" fontId="20" fillId="0" borderId="1" xfId="0" applyFont="1" applyBorder="1" applyAlignment="1">
      <alignment vertical="top"/>
    </xf>
    <xf numFmtId="0" fontId="23" fillId="0" borderId="1" xfId="0" applyFont="1" applyBorder="1" applyAlignment="1">
      <alignment vertical="top"/>
    </xf>
    <xf numFmtId="0" fontId="20" fillId="0" borderId="1" xfId="0" applyFont="1" applyBorder="1"/>
    <xf numFmtId="0" fontId="20" fillId="5" borderId="2" xfId="0" applyFont="1" applyFill="1" applyBorder="1" applyAlignment="1">
      <alignment horizontal="center" vertical="top"/>
    </xf>
    <xf numFmtId="0" fontId="20" fillId="0" borderId="2" xfId="0" applyFont="1" applyBorder="1" applyAlignment="1">
      <alignment vertical="top"/>
    </xf>
    <xf numFmtId="0" fontId="23" fillId="0" borderId="2" xfId="0" applyFont="1" applyBorder="1" applyAlignment="1">
      <alignment vertical="top"/>
    </xf>
    <xf numFmtId="0" fontId="21" fillId="0" borderId="2" xfId="0" applyFont="1" applyBorder="1" applyAlignment="1"/>
    <xf numFmtId="0" fontId="20" fillId="0" borderId="2" xfId="0" applyFont="1" applyBorder="1"/>
    <xf numFmtId="0" fontId="20" fillId="5" borderId="3" xfId="0" applyFont="1" applyFill="1" applyBorder="1" applyAlignment="1">
      <alignment horizontal="center" vertical="top"/>
    </xf>
    <xf numFmtId="0" fontId="20" fillId="0" borderId="3" xfId="0" applyFont="1" applyBorder="1" applyAlignment="1">
      <alignment vertical="top"/>
    </xf>
    <xf numFmtId="0" fontId="23" fillId="0" borderId="3" xfId="0" applyFont="1" applyBorder="1" applyAlignment="1">
      <alignment vertical="top"/>
    </xf>
    <xf numFmtId="0" fontId="24" fillId="0" borderId="3" xfId="0" applyFont="1" applyBorder="1" applyAlignment="1">
      <alignment vertical="top"/>
    </xf>
    <xf numFmtId="0" fontId="20" fillId="0" borderId="3" xfId="0" applyFont="1" applyBorder="1" applyAlignment="1">
      <alignment vertical="top"/>
    </xf>
    <xf numFmtId="0" fontId="20" fillId="0" borderId="3" xfId="0" applyFont="1" applyBorder="1"/>
    <xf numFmtId="0" fontId="24" fillId="0" borderId="1" xfId="0" applyFont="1" applyBorder="1" applyAlignment="1">
      <alignment vertical="top"/>
    </xf>
    <xf numFmtId="0" fontId="20" fillId="0" borderId="1" xfId="0" applyFont="1" applyBorder="1" applyAlignment="1">
      <alignment vertical="top"/>
    </xf>
    <xf numFmtId="0" fontId="18" fillId="0" borderId="1" xfId="0" applyFont="1" applyBorder="1" applyAlignment="1"/>
    <xf numFmtId="0" fontId="19" fillId="0" borderId="1" xfId="0" applyFont="1" applyBorder="1"/>
    <xf numFmtId="0" fontId="20" fillId="0" borderId="1" xfId="0" applyFont="1" applyBorder="1" applyAlignment="1"/>
    <xf numFmtId="0" fontId="0" fillId="3" borderId="1" xfId="0" applyFont="1" applyFill="1" applyBorder="1" applyAlignment="1">
      <alignment horizontal="left"/>
    </xf>
    <xf numFmtId="0" fontId="21" fillId="0" borderId="1" xfId="0" applyFont="1" applyBorder="1" applyAlignment="1"/>
    <xf numFmtId="0" fontId="20" fillId="0" borderId="0" xfId="0" applyFont="1"/>
    <xf numFmtId="0" fontId="25" fillId="0" borderId="1" xfId="0" applyFont="1" applyBorder="1" applyAlignment="1"/>
    <xf numFmtId="0" fontId="21" fillId="0" borderId="1" xfId="0" applyFont="1" applyBorder="1" applyAlignment="1">
      <alignment wrapText="1"/>
    </xf>
    <xf numFmtId="0" fontId="25" fillId="0" borderId="1" xfId="0" applyFont="1" applyBorder="1"/>
    <xf numFmtId="0" fontId="28" fillId="0" borderId="1" xfId="0" applyFont="1" applyBorder="1"/>
    <xf numFmtId="0" fontId="28" fillId="0" borderId="2" xfId="0" applyFont="1" applyBorder="1" applyAlignment="1">
      <alignment vertical="top"/>
    </xf>
    <xf numFmtId="0" fontId="27" fillId="0" borderId="0" xfId="0" applyFont="1" applyAlignment="1"/>
    <xf numFmtId="0" fontId="31" fillId="0" borderId="0" xfId="1" applyAlignment="1"/>
    <xf numFmtId="0" fontId="19" fillId="0" borderId="0" xfId="0" applyFont="1" applyAlignment="1"/>
    <xf numFmtId="0" fontId="0" fillId="0" borderId="0" xfId="0" applyFont="1" applyAlignment="1"/>
    <xf numFmtId="0" fontId="19" fillId="2" borderId="0" xfId="0" applyFont="1" applyFill="1" applyAlignment="1"/>
    <xf numFmtId="0" fontId="25" fillId="0" borderId="0" xfId="0" applyFont="1" applyAlignment="1"/>
    <xf numFmtId="0" fontId="28" fillId="0" borderId="0" xfId="0" applyFont="1" applyAlignment="1"/>
    <xf numFmtId="0" fontId="19" fillId="0" borderId="0" xfId="0" applyFont="1" applyAlignment="1"/>
    <xf numFmtId="0" fontId="0" fillId="0" borderId="0" xfId="0" applyFont="1" applyAlignment="1"/>
    <xf numFmtId="0" fontId="19" fillId="2" borderId="0" xfId="0" applyFont="1" applyFill="1" applyAlignment="1"/>
    <xf numFmtId="0" fontId="32" fillId="0" borderId="4" xfId="3" applyFont="1" applyBorder="1" applyAlignment="1">
      <alignment vertical="center" wrapText="1"/>
    </xf>
    <xf numFmtId="0" fontId="31" fillId="0" borderId="4" xfId="1" applyBorder="1" applyAlignment="1">
      <alignment vertical="center"/>
    </xf>
    <xf numFmtId="0" fontId="33" fillId="0" borderId="4" xfId="3" applyFont="1" applyBorder="1" applyAlignment="1">
      <alignment vertical="center" wrapText="1"/>
    </xf>
    <xf numFmtId="0" fontId="32" fillId="0" borderId="4" xfId="0" applyFont="1" applyBorder="1" applyAlignment="1">
      <alignment vertical="center" wrapText="1"/>
    </xf>
    <xf numFmtId="0" fontId="32" fillId="0" borderId="4" xfId="3" applyFont="1" applyBorder="1" applyAlignment="1">
      <alignment vertical="center" wrapText="1"/>
    </xf>
    <xf numFmtId="0" fontId="19" fillId="0" borderId="0" xfId="0" applyFont="1" applyAlignment="1"/>
    <xf numFmtId="0" fontId="0" fillId="0" borderId="0" xfId="0" applyFont="1" applyAlignment="1"/>
    <xf numFmtId="0" fontId="28" fillId="0" borderId="0" xfId="0" applyFont="1" applyAlignment="1"/>
    <xf numFmtId="0" fontId="31" fillId="0" borderId="1" xfId="1" applyBorder="1" applyAlignment="1"/>
    <xf numFmtId="0" fontId="31" fillId="0" borderId="1" xfId="1" applyBorder="1" applyAlignment="1">
      <alignment wrapText="1"/>
    </xf>
    <xf numFmtId="0" fontId="31" fillId="0" borderId="1" xfId="1" applyBorder="1" applyAlignment="1">
      <alignment vertical="top"/>
    </xf>
    <xf numFmtId="0" fontId="21" fillId="4" borderId="2" xfId="0" applyFont="1" applyFill="1" applyBorder="1" applyAlignment="1"/>
    <xf numFmtId="0" fontId="22" fillId="4" borderId="2" xfId="0" applyFont="1" applyFill="1" applyBorder="1" applyAlignment="1"/>
    <xf numFmtId="0" fontId="20" fillId="0" borderId="4" xfId="0" applyFont="1" applyBorder="1" applyAlignment="1"/>
    <xf numFmtId="0" fontId="18" fillId="0" borderId="4" xfId="0" applyFont="1" applyBorder="1" applyAlignment="1"/>
    <xf numFmtId="0" fontId="0" fillId="0" borderId="4" xfId="0" applyFont="1" applyBorder="1" applyAlignment="1"/>
    <xf numFmtId="0" fontId="0" fillId="0" borderId="0" xfId="0" applyFont="1" applyAlignment="1"/>
    <xf numFmtId="0" fontId="19" fillId="2" borderId="0" xfId="0" applyFont="1" applyFill="1" applyAlignment="1"/>
    <xf numFmtId="0" fontId="20" fillId="0" borderId="2" xfId="0" applyFont="1" applyBorder="1" applyAlignment="1"/>
    <xf numFmtId="0" fontId="0" fillId="0" borderId="0" xfId="0" applyFont="1" applyAlignment="1"/>
    <xf numFmtId="0" fontId="19" fillId="2" borderId="0" xfId="0" applyFont="1" applyFill="1" applyAlignment="1"/>
    <xf numFmtId="0" fontId="39" fillId="8" borderId="9" xfId="0" applyFont="1" applyFill="1" applyBorder="1" applyAlignment="1">
      <alignment vertical="center"/>
    </xf>
    <xf numFmtId="0" fontId="29" fillId="0" borderId="4" xfId="0" applyFont="1" applyBorder="1" applyAlignment="1">
      <alignment vertical="center"/>
    </xf>
    <xf numFmtId="0" fontId="20" fillId="0" borderId="7" xfId="0" applyFont="1" applyBorder="1" applyAlignment="1"/>
    <xf numFmtId="0" fontId="39" fillId="8" borderId="4" xfId="0" applyFont="1" applyFill="1" applyBorder="1" applyAlignment="1">
      <alignment vertical="center"/>
    </xf>
    <xf numFmtId="0" fontId="0" fillId="0" borderId="0" xfId="0"/>
    <xf numFmtId="0" fontId="27" fillId="0" borderId="4" xfId="0" applyFont="1" applyBorder="1" applyAlignment="1">
      <alignment vertical="center"/>
    </xf>
    <xf numFmtId="0" fontId="0" fillId="0" borderId="0" xfId="0" applyFont="1" applyAlignment="1"/>
    <xf numFmtId="0" fontId="19" fillId="2" borderId="0" xfId="0" applyFont="1" applyFill="1" applyAlignment="1"/>
    <xf numFmtId="0" fontId="0" fillId="0" borderId="0" xfId="0" applyFont="1" applyAlignment="1"/>
    <xf numFmtId="0" fontId="32" fillId="0" borderId="13" xfId="3" applyFont="1" applyBorder="1" applyAlignment="1">
      <alignment vertical="center" wrapText="1"/>
    </xf>
    <xf numFmtId="0" fontId="32" fillId="0" borderId="4" xfId="3" applyFont="1" applyFill="1" applyBorder="1" applyAlignment="1">
      <alignment vertical="center" wrapText="1"/>
    </xf>
    <xf numFmtId="0" fontId="29" fillId="0" borderId="4" xfId="0" applyFont="1" applyBorder="1" applyAlignment="1"/>
    <xf numFmtId="0" fontId="31" fillId="0" borderId="4" xfId="1" applyBorder="1" applyAlignment="1"/>
    <xf numFmtId="0" fontId="41" fillId="0" borderId="1" xfId="0" applyFont="1" applyBorder="1" applyAlignment="1"/>
    <xf numFmtId="0" fontId="27" fillId="0" borderId="4" xfId="0" applyFont="1" applyBorder="1" applyAlignment="1"/>
    <xf numFmtId="0" fontId="0" fillId="0" borderId="0" xfId="0" applyFont="1" applyAlignment="1"/>
    <xf numFmtId="0" fontId="19" fillId="0" borderId="1" xfId="0" applyFont="1" applyBorder="1" applyAlignment="1"/>
    <xf numFmtId="0" fontId="35" fillId="0" borderId="1" xfId="0" applyFont="1" applyBorder="1" applyAlignment="1"/>
    <xf numFmtId="0" fontId="21" fillId="0" borderId="0" xfId="0" applyFont="1" applyAlignment="1"/>
    <xf numFmtId="0" fontId="0" fillId="0" borderId="0" xfId="0" applyFont="1" applyAlignment="1"/>
    <xf numFmtId="0" fontId="20" fillId="0" borderId="4" xfId="0" applyFont="1" applyBorder="1"/>
    <xf numFmtId="0" fontId="19" fillId="0" borderId="4" xfId="0" applyFont="1" applyBorder="1"/>
    <xf numFmtId="0" fontId="27" fillId="0" borderId="0" xfId="0" applyFont="1"/>
    <xf numFmtId="0" fontId="19" fillId="0" borderId="3" xfId="0" applyFont="1" applyBorder="1" applyAlignment="1">
      <alignment vertical="top"/>
    </xf>
    <xf numFmtId="0" fontId="31" fillId="0" borderId="0" xfId="1" applyBorder="1" applyAlignment="1"/>
    <xf numFmtId="0" fontId="31" fillId="0" borderId="2" xfId="1" applyBorder="1" applyAlignment="1"/>
    <xf numFmtId="0" fontId="20" fillId="0" borderId="13" xfId="0" applyFont="1" applyBorder="1" applyAlignment="1"/>
    <xf numFmtId="0" fontId="0" fillId="0" borderId="13" xfId="0" applyFont="1" applyBorder="1" applyAlignment="1"/>
    <xf numFmtId="0" fontId="21" fillId="0" borderId="4" xfId="0" applyFont="1" applyBorder="1" applyAlignment="1"/>
    <xf numFmtId="0" fontId="20" fillId="5" borderId="6" xfId="0" applyFont="1" applyFill="1" applyBorder="1" applyAlignment="1">
      <alignment horizontal="center" vertical="top"/>
    </xf>
    <xf numFmtId="0" fontId="20" fillId="0" borderId="14" xfId="0" applyFont="1" applyBorder="1" applyAlignment="1">
      <alignment vertical="top"/>
    </xf>
    <xf numFmtId="0" fontId="19" fillId="0" borderId="5" xfId="0" applyFont="1" applyBorder="1" applyAlignment="1">
      <alignment vertical="top"/>
    </xf>
    <xf numFmtId="0" fontId="20" fillId="0" borderId="5" xfId="0" applyFont="1" applyBorder="1"/>
    <xf numFmtId="0" fontId="20" fillId="5" borderId="15" xfId="0" applyFont="1" applyFill="1" applyBorder="1" applyAlignment="1">
      <alignment horizontal="center" vertical="top"/>
    </xf>
    <xf numFmtId="0" fontId="20" fillId="0" borderId="15" xfId="0" applyFont="1" applyBorder="1" applyAlignment="1"/>
    <xf numFmtId="0" fontId="21" fillId="0" borderId="15" xfId="0" applyFont="1" applyBorder="1" applyAlignment="1"/>
    <xf numFmtId="0" fontId="20" fillId="0" borderId="15" xfId="0" applyFont="1" applyBorder="1"/>
    <xf numFmtId="0" fontId="20" fillId="0" borderId="0" xfId="0" applyFont="1" applyBorder="1"/>
    <xf numFmtId="0" fontId="21" fillId="0" borderId="7" xfId="0" applyFont="1" applyBorder="1" applyAlignment="1"/>
    <xf numFmtId="0" fontId="27" fillId="0" borderId="10" xfId="0" applyFont="1" applyBorder="1" applyAlignment="1"/>
    <xf numFmtId="0" fontId="29" fillId="0" borderId="10" xfId="0" applyFont="1" applyBorder="1" applyAlignment="1"/>
    <xf numFmtId="0" fontId="21" fillId="0" borderId="8" xfId="0" applyFont="1" applyBorder="1" applyAlignment="1"/>
    <xf numFmtId="0" fontId="27" fillId="0" borderId="12" xfId="0" applyFont="1" applyBorder="1" applyAlignment="1"/>
    <xf numFmtId="0" fontId="19" fillId="0" borderId="8" xfId="0" applyFont="1" applyBorder="1" applyAlignment="1">
      <alignment vertical="top"/>
    </xf>
    <xf numFmtId="0" fontId="0" fillId="0" borderId="4" xfId="0" applyBorder="1"/>
    <xf numFmtId="0" fontId="27" fillId="0" borderId="4" xfId="0" applyFont="1" applyBorder="1"/>
    <xf numFmtId="0" fontId="20" fillId="0" borderId="8" xfId="0" applyFont="1" applyBorder="1" applyAlignment="1"/>
    <xf numFmtId="0" fontId="20" fillId="0" borderId="0" xfId="0" applyFont="1" applyBorder="1" applyAlignment="1"/>
    <xf numFmtId="0" fontId="32" fillId="0" borderId="0" xfId="3" applyFont="1" applyBorder="1" applyAlignment="1">
      <alignment vertical="center" wrapText="1"/>
    </xf>
    <xf numFmtId="0" fontId="19" fillId="0" borderId="16" xfId="0" applyFont="1" applyBorder="1" applyAlignment="1">
      <alignment vertical="top"/>
    </xf>
    <xf numFmtId="0" fontId="21" fillId="0" borderId="17" xfId="0" applyFont="1" applyBorder="1" applyAlignment="1"/>
    <xf numFmtId="0" fontId="19" fillId="0" borderId="8" xfId="0" applyFont="1" applyBorder="1" applyAlignment="1"/>
    <xf numFmtId="0" fontId="29" fillId="0" borderId="4" xfId="0" applyFont="1" applyBorder="1"/>
    <xf numFmtId="0" fontId="21" fillId="0" borderId="18" xfId="0" applyFont="1" applyBorder="1" applyAlignment="1"/>
    <xf numFmtId="0" fontId="21" fillId="0" borderId="0" xfId="0" applyFont="1"/>
    <xf numFmtId="0" fontId="0" fillId="0" borderId="0" xfId="0" applyFont="1" applyAlignment="1"/>
    <xf numFmtId="0" fontId="19" fillId="2" borderId="0" xfId="0" applyFont="1" applyFill="1" applyAlignment="1"/>
    <xf numFmtId="0" fontId="19" fillId="0" borderId="6" xfId="0" applyFont="1" applyBorder="1" applyAlignment="1">
      <alignment vertical="top"/>
    </xf>
    <xf numFmtId="0" fontId="19" fillId="0" borderId="2" xfId="0" applyFont="1" applyBorder="1"/>
    <xf numFmtId="0" fontId="0" fillId="0" borderId="0" xfId="0" applyFont="1" applyAlignment="1"/>
    <xf numFmtId="0" fontId="19" fillId="2" borderId="0" xfId="0" applyFont="1" applyFill="1" applyAlignment="1"/>
    <xf numFmtId="0" fontId="14" fillId="7" borderId="4" xfId="7" applyFill="1" applyBorder="1">
      <alignment vertical="center"/>
    </xf>
    <xf numFmtId="0" fontId="14" fillId="7" borderId="4" xfId="7" applyFont="1" applyFill="1" applyBorder="1">
      <alignment vertical="center"/>
    </xf>
    <xf numFmtId="0" fontId="14" fillId="0" borderId="4" xfId="7" applyBorder="1">
      <alignment vertical="center"/>
    </xf>
    <xf numFmtId="0" fontId="14" fillId="0" borderId="4" xfId="7" applyFont="1" applyBorder="1">
      <alignment vertical="center"/>
    </xf>
    <xf numFmtId="0" fontId="31" fillId="0" borderId="0" xfId="1" applyAlignment="1">
      <alignment wrapText="1"/>
    </xf>
    <xf numFmtId="0" fontId="29" fillId="9" borderId="0" xfId="0" applyFont="1" applyFill="1" applyAlignment="1"/>
    <xf numFmtId="0" fontId="0" fillId="9" borderId="0" xfId="0" applyFont="1" applyFill="1" applyAlignment="1"/>
    <xf numFmtId="0" fontId="18" fillId="0" borderId="0" xfId="0" applyFont="1" applyBorder="1" applyAlignment="1"/>
    <xf numFmtId="0" fontId="25" fillId="0" borderId="0" xfId="0" applyFont="1" applyBorder="1"/>
    <xf numFmtId="0" fontId="28" fillId="0" borderId="0" xfId="0" applyFont="1" applyBorder="1"/>
    <xf numFmtId="0" fontId="19" fillId="0" borderId="0" xfId="0" applyFont="1" applyBorder="1"/>
    <xf numFmtId="0" fontId="44" fillId="0" borderId="1" xfId="0" applyFont="1" applyBorder="1" applyAlignment="1"/>
    <xf numFmtId="0" fontId="20" fillId="0" borderId="7" xfId="0" applyFont="1" applyBorder="1"/>
    <xf numFmtId="0" fontId="20" fillId="0" borderId="0" xfId="0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1" fillId="0" borderId="0" xfId="0" applyFont="1" applyBorder="1" applyAlignment="1"/>
    <xf numFmtId="0" fontId="29" fillId="0" borderId="4" xfId="0" applyFont="1" applyBorder="1" applyAlignment="1">
      <alignment wrapText="1"/>
    </xf>
    <xf numFmtId="0" fontId="0" fillId="0" borderId="0" xfId="0" applyFont="1" applyAlignment="1"/>
    <xf numFmtId="0" fontId="0" fillId="0" borderId="0" xfId="0" applyFont="1" applyBorder="1" applyAlignment="1"/>
    <xf numFmtId="0" fontId="27" fillId="0" borderId="0" xfId="0" applyFont="1" applyBorder="1"/>
    <xf numFmtId="0" fontId="33" fillId="0" borderId="13" xfId="3" applyFont="1" applyBorder="1" applyAlignment="1">
      <alignment vertical="center" wrapText="1"/>
    </xf>
    <xf numFmtId="0" fontId="47" fillId="0" borderId="4" xfId="0" applyFont="1" applyBorder="1" applyAlignment="1"/>
    <xf numFmtId="0" fontId="29" fillId="0" borderId="0" xfId="0" applyFont="1" applyBorder="1" applyAlignment="1"/>
    <xf numFmtId="0" fontId="20" fillId="0" borderId="8" xfId="0" applyFont="1" applyBorder="1" applyAlignment="1">
      <alignment vertical="top"/>
    </xf>
    <xf numFmtId="0" fontId="47" fillId="0" borderId="4" xfId="0" applyFont="1" applyBorder="1" applyAlignment="1">
      <alignment wrapText="1"/>
    </xf>
    <xf numFmtId="0" fontId="27" fillId="0" borderId="0" xfId="0" applyFont="1" applyBorder="1" applyAlignment="1"/>
    <xf numFmtId="0" fontId="19" fillId="0" borderId="0" xfId="6" applyFont="1" applyAlignment="1"/>
    <xf numFmtId="0" fontId="27" fillId="0" borderId="0" xfId="6" applyFont="1" applyAlignment="1"/>
    <xf numFmtId="0" fontId="19" fillId="4" borderId="1" xfId="6" applyFont="1" applyFill="1" applyBorder="1" applyAlignment="1">
      <alignment horizontal="center" vertical="top"/>
    </xf>
    <xf numFmtId="0" fontId="21" fillId="4" borderId="1" xfId="6" applyFont="1" applyFill="1" applyBorder="1" applyAlignment="1"/>
    <xf numFmtId="0" fontId="22" fillId="4" borderId="1" xfId="6" applyFont="1" applyFill="1" applyBorder="1" applyAlignment="1"/>
    <xf numFmtId="0" fontId="19" fillId="5" borderId="1" xfId="6" applyFont="1" applyFill="1" applyBorder="1" applyAlignment="1">
      <alignment horizontal="center" vertical="top"/>
    </xf>
    <xf numFmtId="0" fontId="19" fillId="0" borderId="1" xfId="6" applyFont="1" applyBorder="1" applyAlignment="1"/>
    <xf numFmtId="0" fontId="21" fillId="0" borderId="1" xfId="6" applyFont="1" applyBorder="1" applyAlignment="1"/>
    <xf numFmtId="0" fontId="23" fillId="0" borderId="1" xfId="6" applyFont="1" applyBorder="1" applyAlignment="1">
      <alignment vertical="top"/>
    </xf>
    <xf numFmtId="0" fontId="19" fillId="0" borderId="2" xfId="6" applyFont="1" applyBorder="1" applyAlignment="1">
      <alignment vertical="top"/>
    </xf>
    <xf numFmtId="0" fontId="19" fillId="5" borderId="2" xfId="6" applyFont="1" applyFill="1" applyBorder="1" applyAlignment="1">
      <alignment horizontal="center" vertical="top"/>
    </xf>
    <xf numFmtId="0" fontId="19" fillId="0" borderId="2" xfId="6" applyFont="1" applyBorder="1"/>
    <xf numFmtId="0" fontId="19" fillId="5" borderId="3" xfId="6" applyFont="1" applyFill="1" applyBorder="1" applyAlignment="1">
      <alignment horizontal="center" vertical="top"/>
    </xf>
    <xf numFmtId="0" fontId="19" fillId="0" borderId="3" xfId="6" applyFont="1" applyBorder="1" applyAlignment="1">
      <alignment vertical="top"/>
    </xf>
    <xf numFmtId="0" fontId="19" fillId="0" borderId="3" xfId="6" applyFont="1" applyBorder="1"/>
    <xf numFmtId="0" fontId="19" fillId="0" borderId="1" xfId="6" applyFont="1" applyBorder="1" applyAlignment="1">
      <alignment vertical="top"/>
    </xf>
    <xf numFmtId="0" fontId="19" fillId="0" borderId="1" xfId="6" applyFont="1" applyBorder="1"/>
    <xf numFmtId="0" fontId="19" fillId="0" borderId="4" xfId="6" applyFont="1" applyBorder="1" applyAlignment="1">
      <alignment vertical="top"/>
    </xf>
    <xf numFmtId="0" fontId="21" fillId="0" borderId="4" xfId="0" applyFont="1" applyBorder="1"/>
    <xf numFmtId="0" fontId="21" fillId="0" borderId="7" xfId="6" applyFont="1" applyBorder="1" applyAlignment="1"/>
    <xf numFmtId="0" fontId="27" fillId="0" borderId="13" xfId="0" applyFont="1" applyBorder="1"/>
    <xf numFmtId="0" fontId="19" fillId="0" borderId="4" xfId="6" applyFont="1" applyBorder="1"/>
    <xf numFmtId="0" fontId="19" fillId="2" borderId="0" xfId="0" applyFont="1" applyFill="1" applyAlignment="1"/>
    <xf numFmtId="0" fontId="0" fillId="0" borderId="0" xfId="0" applyFont="1" applyAlignment="1"/>
    <xf numFmtId="0" fontId="28" fillId="0" borderId="0" xfId="0" applyFont="1" applyAlignment="1"/>
    <xf numFmtId="0" fontId="19" fillId="0" borderId="0" xfId="0" applyFont="1" applyAlignment="1"/>
    <xf numFmtId="0" fontId="19" fillId="0" borderId="0" xfId="0" applyFont="1" applyBorder="1" applyAlignment="1">
      <alignment vertical="top"/>
    </xf>
    <xf numFmtId="0" fontId="31" fillId="0" borderId="0" xfId="1" applyBorder="1" applyAlignment="1">
      <alignment wrapText="1"/>
    </xf>
    <xf numFmtId="0" fontId="44" fillId="0" borderId="0" xfId="0" applyFont="1" applyBorder="1" applyAlignment="1"/>
    <xf numFmtId="0" fontId="21" fillId="0" borderId="0" xfId="6" applyFont="1" applyBorder="1" applyAlignment="1"/>
    <xf numFmtId="0" fontId="19" fillId="0" borderId="0" xfId="6" applyFont="1" applyBorder="1" applyAlignment="1">
      <alignment vertical="top"/>
    </xf>
    <xf numFmtId="0" fontId="19" fillId="0" borderId="0" xfId="6" applyFont="1" applyBorder="1"/>
    <xf numFmtId="0" fontId="21" fillId="0" borderId="20" xfId="6" applyFont="1" applyBorder="1" applyAlignment="1"/>
    <xf numFmtId="0" fontId="19" fillId="2" borderId="0" xfId="0" applyFont="1" applyFill="1" applyAlignment="1"/>
    <xf numFmtId="0" fontId="0" fillId="0" borderId="0" xfId="0" applyFont="1" applyAlignment="1"/>
    <xf numFmtId="0" fontId="27" fillId="0" borderId="0" xfId="6" applyFont="1" applyAlignment="1"/>
    <xf numFmtId="0" fontId="0" fillId="0" borderId="0" xfId="0" applyAlignment="1">
      <alignment vertical="center"/>
    </xf>
    <xf numFmtId="0" fontId="14" fillId="0" borderId="4" xfId="7" applyFont="1" applyBorder="1">
      <alignment vertical="center"/>
    </xf>
    <xf numFmtId="0" fontId="14" fillId="0" borderId="4" xfId="7" applyBorder="1">
      <alignment vertical="center"/>
    </xf>
    <xf numFmtId="0" fontId="0" fillId="0" borderId="0" xfId="0" applyFont="1" applyAlignment="1"/>
    <xf numFmtId="0" fontId="28" fillId="0" borderId="0" xfId="0" applyFont="1" applyAlignment="1"/>
    <xf numFmtId="0" fontId="19" fillId="0" borderId="0" xfId="0" applyFont="1" applyAlignment="1"/>
    <xf numFmtId="0" fontId="33" fillId="0" borderId="4" xfId="0" applyFont="1" applyBorder="1" applyAlignment="1">
      <alignment vertical="center" wrapText="1"/>
    </xf>
    <xf numFmtId="0" fontId="19" fillId="0" borderId="4" xfId="0" applyFont="1" applyBorder="1" applyAlignment="1">
      <alignment vertical="top"/>
    </xf>
    <xf numFmtId="0" fontId="35" fillId="0" borderId="0" xfId="0" applyFont="1"/>
    <xf numFmtId="0" fontId="53" fillId="0" borderId="4" xfId="3" applyFont="1" applyBorder="1" applyAlignment="1">
      <alignment vertical="center" wrapText="1"/>
    </xf>
    <xf numFmtId="0" fontId="53" fillId="0" borderId="4" xfId="3" applyFont="1" applyFill="1" applyBorder="1" applyAlignment="1">
      <alignment vertical="center" wrapText="1"/>
    </xf>
    <xf numFmtId="0" fontId="29" fillId="0" borderId="0" xfId="0" applyFont="1" applyBorder="1" applyAlignment="1">
      <alignment wrapText="1"/>
    </xf>
    <xf numFmtId="0" fontId="28" fillId="0" borderId="4" xfId="0" applyFont="1" applyBorder="1"/>
    <xf numFmtId="0" fontId="19" fillId="0" borderId="0" xfId="0" applyFont="1"/>
    <xf numFmtId="0" fontId="19" fillId="0" borderId="4" xfId="0" applyFont="1" applyBorder="1" applyAlignment="1">
      <alignment wrapText="1"/>
    </xf>
    <xf numFmtId="0" fontId="32" fillId="0" borderId="0" xfId="3" applyFont="1" applyFill="1" applyBorder="1" applyAlignment="1">
      <alignment vertical="center" wrapText="1"/>
    </xf>
    <xf numFmtId="0" fontId="21" fillId="0" borderId="16" xfId="0" applyFont="1" applyBorder="1" applyAlignment="1"/>
    <xf numFmtId="0" fontId="35" fillId="0" borderId="4" xfId="0" applyFont="1" applyBorder="1"/>
    <xf numFmtId="0" fontId="21" fillId="0" borderId="2" xfId="6" applyFont="1" applyBorder="1" applyAlignment="1"/>
    <xf numFmtId="0" fontId="21" fillId="0" borderId="0" xfId="0" applyFont="1" applyBorder="1"/>
    <xf numFmtId="0" fontId="19" fillId="0" borderId="13" xfId="6" applyFont="1" applyBorder="1" applyAlignment="1">
      <alignment vertical="top"/>
    </xf>
    <xf numFmtId="0" fontId="19" fillId="0" borderId="13" xfId="6" applyFont="1" applyBorder="1"/>
    <xf numFmtId="0" fontId="21" fillId="0" borderId="13" xfId="0" applyFont="1" applyBorder="1" applyAlignment="1"/>
    <xf numFmtId="0" fontId="21" fillId="0" borderId="4" xfId="6" applyFont="1" applyBorder="1" applyAlignment="1"/>
    <xf numFmtId="0" fontId="19" fillId="0" borderId="4" xfId="0" applyFont="1" applyBorder="1" applyAlignment="1"/>
    <xf numFmtId="0" fontId="27" fillId="0" borderId="4" xfId="6" applyFont="1" applyBorder="1" applyAlignment="1"/>
    <xf numFmtId="0" fontId="14" fillId="0" borderId="4" xfId="7" applyFont="1" applyBorder="1">
      <alignment vertical="center"/>
    </xf>
    <xf numFmtId="0" fontId="14" fillId="0" borderId="4" xfId="7" applyBorder="1">
      <alignment vertical="center"/>
    </xf>
    <xf numFmtId="0" fontId="19" fillId="2" borderId="0" xfId="0" applyFont="1" applyFill="1" applyAlignment="1"/>
    <xf numFmtId="0" fontId="0" fillId="0" borderId="0" xfId="0" applyFont="1" applyAlignment="1"/>
    <xf numFmtId="0" fontId="28" fillId="0" borderId="0" xfId="0" applyFont="1" applyAlignment="1"/>
    <xf numFmtId="0" fontId="19" fillId="0" borderId="0" xfId="0" applyFont="1" applyAlignment="1"/>
    <xf numFmtId="0" fontId="29" fillId="0" borderId="0" xfId="0" applyFont="1" applyBorder="1"/>
    <xf numFmtId="0" fontId="12" fillId="0" borderId="4" xfId="7" applyFont="1" applyBorder="1">
      <alignment vertical="center"/>
    </xf>
    <xf numFmtId="0" fontId="12" fillId="0" borderId="5" xfId="7" applyFont="1" applyBorder="1" applyAlignment="1">
      <alignment horizontal="center" vertical="center"/>
    </xf>
    <xf numFmtId="0" fontId="31" fillId="0" borderId="4" xfId="1" applyBorder="1"/>
    <xf numFmtId="0" fontId="31" fillId="9" borderId="4" xfId="1" applyFill="1" applyBorder="1"/>
    <xf numFmtId="0" fontId="31" fillId="0" borderId="4" xfId="1" applyFill="1" applyBorder="1"/>
    <xf numFmtId="0" fontId="14" fillId="0" borderId="4" xfId="7" applyFont="1" applyBorder="1">
      <alignment vertical="center"/>
    </xf>
    <xf numFmtId="0" fontId="14" fillId="0" borderId="4" xfId="7" applyBorder="1">
      <alignment vertical="center"/>
    </xf>
    <xf numFmtId="0" fontId="0" fillId="0" borderId="0" xfId="0" applyFont="1" applyAlignment="1"/>
    <xf numFmtId="0" fontId="19" fillId="0" borderId="0" xfId="0" applyFont="1" applyAlignment="1"/>
    <xf numFmtId="0" fontId="28" fillId="0" borderId="0" xfId="0" applyFont="1" applyAlignment="1"/>
    <xf numFmtId="0" fontId="11" fillId="7" borderId="4" xfId="7" applyFont="1" applyFill="1" applyBorder="1">
      <alignment vertical="center"/>
    </xf>
    <xf numFmtId="0" fontId="48" fillId="0" borderId="0" xfId="1" applyFont="1" applyAlignment="1"/>
    <xf numFmtId="0" fontId="48" fillId="0" borderId="11" xfId="1" applyFont="1" applyBorder="1" applyAlignment="1">
      <alignment vertical="center" wrapText="1"/>
    </xf>
    <xf numFmtId="0" fontId="48" fillId="0" borderId="0" xfId="1" quotePrefix="1" applyFont="1" applyAlignment="1"/>
    <xf numFmtId="0" fontId="48" fillId="0" borderId="11" xfId="1" applyFont="1" applyBorder="1" applyAlignment="1">
      <alignment vertical="center"/>
    </xf>
    <xf numFmtId="0" fontId="48" fillId="0" borderId="0" xfId="1" applyFont="1" applyBorder="1" applyAlignment="1">
      <alignment vertical="center"/>
    </xf>
    <xf numFmtId="0" fontId="48" fillId="0" borderId="0" xfId="1" applyFont="1" applyAlignment="1">
      <alignment wrapText="1"/>
    </xf>
    <xf numFmtId="0" fontId="48" fillId="0" borderId="10" xfId="1" applyFont="1" applyBorder="1" applyAlignment="1">
      <alignment vertical="center"/>
    </xf>
    <xf numFmtId="0" fontId="48" fillId="0" borderId="4" xfId="1" applyFont="1" applyBorder="1" applyAlignment="1">
      <alignment vertical="center"/>
    </xf>
    <xf numFmtId="0" fontId="48" fillId="0" borderId="0" xfId="0" applyFont="1" applyAlignment="1"/>
    <xf numFmtId="0" fontId="27" fillId="6" borderId="4" xfId="0" applyFont="1" applyFill="1" applyBorder="1" applyAlignment="1"/>
    <xf numFmtId="0" fontId="29" fillId="6" borderId="4" xfId="0" applyFont="1" applyFill="1" applyBorder="1" applyAlignment="1"/>
    <xf numFmtId="0" fontId="0" fillId="0" borderId="4" xfId="0" applyBorder="1" applyAlignment="1">
      <alignment vertical="center"/>
    </xf>
    <xf numFmtId="0" fontId="11" fillId="0" borderId="5" xfId="7" applyFont="1" applyBorder="1" applyAlignment="1">
      <alignment horizontal="center" vertical="center"/>
    </xf>
    <xf numFmtId="0" fontId="27" fillId="0" borderId="0" xfId="0" applyFont="1" applyFill="1" applyBorder="1" applyAlignment="1"/>
    <xf numFmtId="0" fontId="44" fillId="0" borderId="4" xfId="0" applyFont="1" applyBorder="1" applyAlignment="1"/>
    <xf numFmtId="0" fontId="27" fillId="0" borderId="4" xfId="0" applyFont="1" applyFill="1" applyBorder="1" applyAlignment="1"/>
    <xf numFmtId="0" fontId="14" fillId="0" borderId="4" xfId="7" applyBorder="1">
      <alignment vertical="center"/>
    </xf>
    <xf numFmtId="0" fontId="0" fillId="0" borderId="0" xfId="0" applyFont="1" applyAlignment="1"/>
    <xf numFmtId="0" fontId="10" fillId="0" borderId="4" xfId="7" applyFont="1" applyBorder="1">
      <alignment vertical="center"/>
    </xf>
    <xf numFmtId="0" fontId="10" fillId="7" borderId="4" xfId="7" applyFont="1" applyFill="1" applyBorder="1">
      <alignment vertical="center"/>
    </xf>
    <xf numFmtId="0" fontId="32" fillId="0" borderId="0" xfId="0" applyFont="1" applyBorder="1" applyAlignment="1">
      <alignment vertical="center" wrapText="1"/>
    </xf>
    <xf numFmtId="0" fontId="20" fillId="0" borderId="18" xfId="0" applyFont="1" applyBorder="1" applyAlignment="1"/>
    <xf numFmtId="0" fontId="0" fillId="0" borderId="4" xfId="0" applyFont="1" applyFill="1" applyBorder="1" applyAlignment="1">
      <alignment vertical="center"/>
    </xf>
    <xf numFmtId="0" fontId="31" fillId="0" borderId="0" xfId="1"/>
    <xf numFmtId="0" fontId="20" fillId="0" borderId="13" xfId="0" applyFont="1" applyBorder="1"/>
    <xf numFmtId="0" fontId="58" fillId="0" borderId="4" xfId="13" applyFont="1" applyBorder="1">
      <alignment vertical="center"/>
    </xf>
    <xf numFmtId="0" fontId="31" fillId="0" borderId="0" xfId="1" applyAlignment="1"/>
    <xf numFmtId="0" fontId="31" fillId="0" borderId="1" xfId="1" applyBorder="1" applyAlignment="1"/>
    <xf numFmtId="0" fontId="31" fillId="0" borderId="4" xfId="1" applyBorder="1" applyAlignment="1"/>
    <xf numFmtId="0" fontId="31" fillId="0" borderId="2" xfId="1" applyBorder="1" applyAlignment="1"/>
    <xf numFmtId="0" fontId="31" fillId="0" borderId="4" xfId="1" applyBorder="1" applyAlignment="1">
      <alignment wrapText="1"/>
    </xf>
    <xf numFmtId="0" fontId="58" fillId="0" borderId="4" xfId="13" applyFont="1" applyBorder="1">
      <alignment vertical="center"/>
    </xf>
    <xf numFmtId="0" fontId="57" fillId="0" borderId="0" xfId="0" applyFont="1" applyAlignment="1"/>
    <xf numFmtId="0" fontId="44" fillId="0" borderId="2" xfId="0" applyFont="1" applyBorder="1" applyAlignment="1"/>
    <xf numFmtId="0" fontId="44" fillId="0" borderId="6" xfId="0" applyFont="1" applyBorder="1" applyAlignment="1"/>
    <xf numFmtId="0" fontId="60" fillId="0" borderId="4" xfId="0" applyFont="1" applyBorder="1"/>
    <xf numFmtId="0" fontId="19" fillId="0" borderId="2" xfId="0" applyFont="1" applyBorder="1" applyAlignment="1">
      <alignment wrapText="1"/>
    </xf>
    <xf numFmtId="0" fontId="11" fillId="7" borderId="10" xfId="7" applyFont="1" applyFill="1" applyBorder="1">
      <alignment vertical="center"/>
    </xf>
    <xf numFmtId="0" fontId="9" fillId="0" borderId="4" xfId="7" applyFont="1" applyBorder="1">
      <alignment vertical="center"/>
    </xf>
    <xf numFmtId="0" fontId="0" fillId="0" borderId="0" xfId="0" applyFont="1" applyAlignment="1"/>
    <xf numFmtId="0" fontId="31" fillId="10" borderId="0" xfId="1" applyFill="1" applyAlignment="1"/>
    <xf numFmtId="0" fontId="31" fillId="10" borderId="0" xfId="1" applyFill="1"/>
    <xf numFmtId="0" fontId="0" fillId="0" borderId="0" xfId="0" applyFont="1" applyAlignment="1"/>
    <xf numFmtId="0" fontId="8" fillId="7" borderId="4" xfId="7" applyFont="1" applyFill="1" applyBorder="1">
      <alignment vertical="center"/>
    </xf>
    <xf numFmtId="0" fontId="19" fillId="0" borderId="0" xfId="1" applyFont="1"/>
    <xf numFmtId="0" fontId="50" fillId="0" borderId="4" xfId="0" applyFont="1" applyBorder="1"/>
    <xf numFmtId="0" fontId="0" fillId="0" borderId="0" xfId="0" applyFont="1" applyAlignment="1"/>
    <xf numFmtId="0" fontId="0" fillId="0" borderId="0" xfId="0" applyFont="1" applyAlignment="1"/>
    <xf numFmtId="0" fontId="27" fillId="0" borderId="0" xfId="6" applyFont="1" applyAlignment="1"/>
    <xf numFmtId="0" fontId="33" fillId="0" borderId="0" xfId="1" applyFont="1" applyAlignment="1">
      <alignment wrapText="1"/>
    </xf>
    <xf numFmtId="0" fontId="32" fillId="8" borderId="4" xfId="3" applyFont="1" applyFill="1" applyBorder="1" applyAlignment="1">
      <alignment vertical="center" wrapText="1"/>
    </xf>
    <xf numFmtId="0" fontId="31" fillId="0" borderId="5" xfId="1" applyBorder="1"/>
    <xf numFmtId="0" fontId="9" fillId="7" borderId="4" xfId="7" applyFont="1" applyFill="1" applyBorder="1">
      <alignment vertical="center"/>
    </xf>
    <xf numFmtId="0" fontId="7" fillId="7" borderId="4" xfId="7" applyFont="1" applyFill="1" applyBorder="1" applyAlignment="1">
      <alignment vertical="center" wrapText="1"/>
    </xf>
    <xf numFmtId="0" fontId="19" fillId="5" borderId="23" xfId="6" applyFont="1" applyFill="1" applyBorder="1" applyAlignment="1">
      <alignment horizontal="center" vertical="top"/>
    </xf>
    <xf numFmtId="0" fontId="19" fillId="0" borderId="7" xfId="6" applyFont="1" applyBorder="1" applyAlignment="1"/>
    <xf numFmtId="0" fontId="19" fillId="0" borderId="24" xfId="6" applyFont="1" applyBorder="1" applyAlignment="1"/>
    <xf numFmtId="0" fontId="22" fillId="4" borderId="2" xfId="6" applyFont="1" applyFill="1" applyBorder="1" applyAlignment="1"/>
    <xf numFmtId="0" fontId="28" fillId="0" borderId="0" xfId="6" applyFont="1" applyAlignment="1"/>
    <xf numFmtId="0" fontId="6" fillId="0" borderId="4" xfId="7" applyFont="1" applyBorder="1">
      <alignment vertical="center"/>
    </xf>
    <xf numFmtId="0" fontId="0" fillId="0" borderId="0" xfId="0" applyFont="1" applyAlignment="1"/>
    <xf numFmtId="0" fontId="19" fillId="0" borderId="17" xfId="0" applyFont="1" applyBorder="1" applyAlignment="1">
      <alignment vertical="top"/>
    </xf>
    <xf numFmtId="0" fontId="28" fillId="0" borderId="7" xfId="0" applyFont="1" applyBorder="1" applyAlignment="1">
      <alignment vertical="top"/>
    </xf>
    <xf numFmtId="0" fontId="19" fillId="2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57" fillId="0" borderId="4" xfId="6" applyFont="1" applyBorder="1" applyAlignment="1">
      <alignment vertical="top"/>
    </xf>
    <xf numFmtId="0" fontId="57" fillId="0" borderId="4" xfId="6" applyFont="1" applyBorder="1"/>
    <xf numFmtId="0" fontId="60" fillId="0" borderId="4" xfId="0" applyFont="1" applyBorder="1" applyAlignment="1"/>
    <xf numFmtId="0" fontId="61" fillId="0" borderId="1" xfId="0" applyFont="1" applyBorder="1" applyAlignment="1"/>
    <xf numFmtId="0" fontId="57" fillId="0" borderId="7" xfId="0" applyFont="1" applyBorder="1" applyAlignment="1"/>
    <xf numFmtId="0" fontId="60" fillId="0" borderId="4" xfId="6" applyFont="1" applyBorder="1" applyAlignment="1"/>
    <xf numFmtId="0" fontId="60" fillId="0" borderId="20" xfId="6" applyFont="1" applyBorder="1" applyAlignment="1"/>
    <xf numFmtId="0" fontId="40" fillId="0" borderId="4" xfId="1" applyFont="1" applyBorder="1" applyAlignment="1"/>
    <xf numFmtId="0" fontId="19" fillId="0" borderId="7" xfId="0" applyFont="1" applyBorder="1" applyAlignment="1"/>
    <xf numFmtId="0" fontId="40" fillId="0" borderId="13" xfId="1" applyFont="1" applyBorder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9" fillId="0" borderId="0" xfId="0" applyFont="1" applyBorder="1" applyAlignment="1"/>
    <xf numFmtId="0" fontId="47" fillId="0" borderId="0" xfId="0" applyFont="1" applyBorder="1" applyAlignment="1"/>
    <xf numFmtId="0" fontId="67" fillId="0" borderId="4" xfId="3" applyFont="1" applyFill="1" applyBorder="1" applyAlignment="1">
      <alignment vertical="center" wrapText="1"/>
    </xf>
    <xf numFmtId="0" fontId="68" fillId="0" borderId="1" xfId="0" applyFont="1" applyBorder="1" applyAlignment="1"/>
    <xf numFmtId="0" fontId="69" fillId="0" borderId="1" xfId="0" applyFont="1" applyBorder="1" applyAlignment="1"/>
    <xf numFmtId="0" fontId="68" fillId="0" borderId="1" xfId="0" applyFont="1" applyBorder="1"/>
    <xf numFmtId="0" fontId="68" fillId="0" borderId="0" xfId="0" applyFont="1" applyAlignment="1"/>
    <xf numFmtId="0" fontId="72" fillId="0" borderId="4" xfId="1" applyFont="1" applyBorder="1" applyAlignment="1"/>
    <xf numFmtId="0" fontId="67" fillId="0" borderId="4" xfId="3" applyFont="1" applyBorder="1" applyAlignment="1">
      <alignment vertical="center" wrapText="1"/>
    </xf>
    <xf numFmtId="0" fontId="70" fillId="0" borderId="2" xfId="1" applyFont="1" applyBorder="1" applyAlignment="1"/>
    <xf numFmtId="0" fontId="68" fillId="0" borderId="4" xfId="0" applyFont="1" applyBorder="1" applyAlignment="1"/>
    <xf numFmtId="0" fontId="74" fillId="0" borderId="4" xfId="0" applyFont="1" applyBorder="1" applyAlignment="1"/>
    <xf numFmtId="0" fontId="68" fillId="0" borderId="13" xfId="0" applyFont="1" applyBorder="1" applyAlignment="1"/>
    <xf numFmtId="0" fontId="68" fillId="0" borderId="4" xfId="0" applyFont="1" applyBorder="1"/>
    <xf numFmtId="0" fontId="0" fillId="0" borderId="0" xfId="0" applyFont="1" applyAlignment="1"/>
    <xf numFmtId="0" fontId="19" fillId="0" borderId="13" xfId="0" applyFont="1" applyBorder="1"/>
    <xf numFmtId="0" fontId="22" fillId="4" borderId="7" xfId="0" applyFont="1" applyFill="1" applyBorder="1" applyAlignment="1"/>
    <xf numFmtId="0" fontId="22" fillId="4" borderId="8" xfId="0" applyFont="1" applyFill="1" applyBorder="1" applyAlignment="1"/>
    <xf numFmtId="0" fontId="22" fillId="4" borderId="4" xfId="0" applyFont="1" applyFill="1" applyBorder="1" applyAlignment="1"/>
    <xf numFmtId="0" fontId="32" fillId="0" borderId="13" xfId="3" applyFont="1" applyFill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/>
    <xf numFmtId="0" fontId="27" fillId="0" borderId="0" xfId="6" applyFont="1" applyAlignment="1"/>
    <xf numFmtId="0" fontId="19" fillId="0" borderId="0" xfId="0" applyFont="1" applyAlignment="1"/>
    <xf numFmtId="0" fontId="31" fillId="0" borderId="5" xfId="1" applyBorder="1" applyAlignment="1">
      <alignment vertical="center"/>
    </xf>
    <xf numFmtId="0" fontId="48" fillId="0" borderId="25" xfId="1" applyFont="1" applyBorder="1" applyAlignment="1">
      <alignment vertical="center"/>
    </xf>
    <xf numFmtId="0" fontId="4" fillId="7" borderId="4" xfId="7" applyFont="1" applyFill="1" applyBorder="1">
      <alignment vertical="center"/>
    </xf>
    <xf numFmtId="0" fontId="19" fillId="9" borderId="4" xfId="1" applyFont="1" applyFill="1" applyBorder="1"/>
    <xf numFmtId="0" fontId="48" fillId="0" borderId="4" xfId="1" applyFont="1" applyBorder="1" applyAlignment="1"/>
    <xf numFmtId="0" fontId="48" fillId="0" borderId="4" xfId="1" applyFont="1" applyBorder="1" applyAlignment="1">
      <alignment wrapText="1"/>
    </xf>
    <xf numFmtId="0" fontId="48" fillId="0" borderId="4" xfId="1" applyFont="1" applyBorder="1" applyAlignment="1">
      <alignment vertical="center" wrapText="1"/>
    </xf>
    <xf numFmtId="0" fontId="19" fillId="0" borderId="4" xfId="1" applyFont="1" applyBorder="1"/>
    <xf numFmtId="0" fontId="48" fillId="0" borderId="4" xfId="1" quotePrefix="1" applyFont="1" applyBorder="1" applyAlignment="1"/>
    <xf numFmtId="0" fontId="18" fillId="0" borderId="13" xfId="0" applyFont="1" applyBorder="1" applyAlignment="1"/>
    <xf numFmtId="0" fontId="44" fillId="8" borderId="1" xfId="0" applyFont="1" applyFill="1" applyBorder="1" applyAlignment="1"/>
    <xf numFmtId="0" fontId="20" fillId="8" borderId="1" xfId="0" applyFont="1" applyFill="1" applyBorder="1" applyAlignment="1"/>
    <xf numFmtId="0" fontId="67" fillId="8" borderId="4" xfId="3" applyFont="1" applyFill="1" applyBorder="1" applyAlignment="1">
      <alignment vertical="center" wrapText="1"/>
    </xf>
    <xf numFmtId="0" fontId="69" fillId="8" borderId="4" xfId="0" applyFont="1" applyFill="1" applyBorder="1" applyAlignment="1"/>
    <xf numFmtId="0" fontId="27" fillId="0" borderId="13" xfId="0" applyFont="1" applyBorder="1" applyAlignment="1"/>
    <xf numFmtId="0" fontId="44" fillId="8" borderId="4" xfId="0" applyFont="1" applyFill="1" applyBorder="1" applyAlignment="1"/>
    <xf numFmtId="0" fontId="0" fillId="8" borderId="4" xfId="0" applyFont="1" applyFill="1" applyBorder="1" applyAlignment="1"/>
    <xf numFmtId="0" fontId="27" fillId="8" borderId="4" xfId="0" applyFont="1" applyFill="1" applyBorder="1" applyAlignment="1"/>
    <xf numFmtId="0" fontId="18" fillId="8" borderId="4" xfId="0" applyFont="1" applyFill="1" applyBorder="1" applyAlignment="1"/>
    <xf numFmtId="0" fontId="76" fillId="0" borderId="4" xfId="0" applyFont="1" applyBorder="1" applyAlignment="1"/>
    <xf numFmtId="0" fontId="28" fillId="0" borderId="4" xfId="0" applyFont="1" applyBorder="1" applyAlignment="1">
      <alignment vertical="center" wrapText="1"/>
    </xf>
    <xf numFmtId="0" fontId="73" fillId="8" borderId="4" xfId="0" applyFont="1" applyFill="1" applyBorder="1" applyAlignment="1"/>
    <xf numFmtId="0" fontId="73" fillId="8" borderId="4" xfId="0" applyFont="1" applyFill="1" applyBorder="1"/>
    <xf numFmtId="0" fontId="73" fillId="8" borderId="10" xfId="0" applyFont="1" applyFill="1" applyBorder="1" applyAlignment="1"/>
    <xf numFmtId="0" fontId="68" fillId="8" borderId="0" xfId="0" applyFont="1" applyFill="1"/>
    <xf numFmtId="0" fontId="69" fillId="8" borderId="8" xfId="0" applyFont="1" applyFill="1" applyBorder="1" applyAlignment="1"/>
    <xf numFmtId="0" fontId="69" fillId="8" borderId="1" xfId="0" applyFont="1" applyFill="1" applyBorder="1" applyAlignment="1"/>
    <xf numFmtId="0" fontId="69" fillId="8" borderId="0" xfId="0" applyFont="1" applyFill="1" applyBorder="1" applyAlignment="1"/>
    <xf numFmtId="0" fontId="68" fillId="8" borderId="4" xfId="0" applyFont="1" applyFill="1" applyBorder="1" applyAlignment="1"/>
    <xf numFmtId="0" fontId="74" fillId="8" borderId="4" xfId="0" applyFont="1" applyFill="1" applyBorder="1" applyAlignment="1"/>
    <xf numFmtId="0" fontId="74" fillId="8" borderId="1" xfId="0" applyFont="1" applyFill="1" applyBorder="1" applyAlignment="1"/>
    <xf numFmtId="0" fontId="68" fillId="8" borderId="0" xfId="0" applyFont="1" applyFill="1" applyAlignment="1"/>
    <xf numFmtId="0" fontId="31" fillId="8" borderId="4" xfId="1" applyFill="1" applyBorder="1" applyAlignment="1">
      <alignment wrapText="1"/>
    </xf>
    <xf numFmtId="0" fontId="20" fillId="8" borderId="4" xfId="0" applyFont="1" applyFill="1" applyBorder="1" applyAlignment="1"/>
    <xf numFmtId="0" fontId="32" fillId="8" borderId="4" xfId="0" applyFont="1" applyFill="1" applyBorder="1" applyAlignment="1">
      <alignment vertical="center" wrapText="1"/>
    </xf>
    <xf numFmtId="0" fontId="19" fillId="8" borderId="1" xfId="0" applyFont="1" applyFill="1" applyBorder="1"/>
    <xf numFmtId="0" fontId="18" fillId="8" borderId="1" xfId="0" applyFont="1" applyFill="1" applyBorder="1" applyAlignment="1"/>
    <xf numFmtId="0" fontId="0" fillId="8" borderId="0" xfId="0" applyFont="1" applyFill="1" applyAlignment="1"/>
    <xf numFmtId="0" fontId="31" fillId="8" borderId="4" xfId="1" applyFont="1" applyFill="1" applyBorder="1" applyAlignment="1">
      <alignment wrapText="1"/>
    </xf>
    <xf numFmtId="0" fontId="19" fillId="8" borderId="4" xfId="0" applyFont="1" applyFill="1" applyBorder="1" applyAlignment="1"/>
    <xf numFmtId="0" fontId="27" fillId="8" borderId="0" xfId="0" applyFont="1" applyFill="1" applyAlignment="1"/>
    <xf numFmtId="0" fontId="68" fillId="8" borderId="12" xfId="0" applyFont="1" applyFill="1" applyBorder="1" applyAlignment="1"/>
    <xf numFmtId="0" fontId="27" fillId="8" borderId="13" xfId="0" applyFont="1" applyFill="1" applyBorder="1" applyAlignment="1"/>
    <xf numFmtId="0" fontId="19" fillId="8" borderId="13" xfId="0" applyFont="1" applyFill="1" applyBorder="1" applyAlignment="1"/>
    <xf numFmtId="0" fontId="18" fillId="8" borderId="13" xfId="0" applyFont="1" applyFill="1" applyBorder="1" applyAlignment="1"/>
    <xf numFmtId="0" fontId="32" fillId="8" borderId="13" xfId="0" applyFont="1" applyFill="1" applyBorder="1" applyAlignment="1">
      <alignment vertical="center" wrapText="1"/>
    </xf>
    <xf numFmtId="0" fontId="19" fillId="8" borderId="2" xfId="0" applyFont="1" applyFill="1" applyBorder="1"/>
    <xf numFmtId="0" fontId="18" fillId="8" borderId="2" xfId="0" applyFont="1" applyFill="1" applyBorder="1" applyAlignment="1"/>
    <xf numFmtId="0" fontId="27" fillId="8" borderId="0" xfId="0" applyFont="1" applyFill="1" applyBorder="1" applyAlignment="1"/>
    <xf numFmtId="0" fontId="67" fillId="8" borderId="0" xfId="3" applyFont="1" applyFill="1" applyBorder="1" applyAlignment="1">
      <alignment vertical="center" wrapText="1"/>
    </xf>
    <xf numFmtId="0" fontId="73" fillId="8" borderId="0" xfId="0" applyFont="1" applyFill="1" applyBorder="1" applyAlignment="1"/>
    <xf numFmtId="0" fontId="73" fillId="8" borderId="0" xfId="0" applyFont="1" applyFill="1" applyBorder="1"/>
    <xf numFmtId="0" fontId="68" fillId="8" borderId="0" xfId="0" applyFont="1" applyFill="1" applyBorder="1" applyAlignment="1"/>
    <xf numFmtId="0" fontId="74" fillId="8" borderId="4" xfId="0" applyFont="1" applyFill="1" applyBorder="1" applyAlignment="1">
      <alignment wrapText="1"/>
    </xf>
    <xf numFmtId="0" fontId="69" fillId="0" borderId="2" xfId="0" applyFont="1" applyBorder="1" applyAlignment="1"/>
    <xf numFmtId="0" fontId="31" fillId="8" borderId="0" xfId="1" applyFill="1" applyBorder="1" applyAlignment="1">
      <alignment wrapText="1"/>
    </xf>
    <xf numFmtId="0" fontId="0" fillId="8" borderId="0" xfId="0" applyFont="1" applyFill="1" applyBorder="1" applyAlignment="1"/>
    <xf numFmtId="0" fontId="35" fillId="4" borderId="1" xfId="0" applyFont="1" applyFill="1" applyBorder="1" applyAlignment="1"/>
    <xf numFmtId="0" fontId="77" fillId="4" borderId="1" xfId="0" applyFont="1" applyFill="1" applyBorder="1" applyAlignment="1"/>
    <xf numFmtId="0" fontId="68" fillId="0" borderId="2" xfId="0" applyFont="1" applyBorder="1"/>
    <xf numFmtId="0" fontId="31" fillId="8" borderId="1" xfId="1" applyFill="1" applyBorder="1" applyAlignment="1"/>
    <xf numFmtId="0" fontId="20" fillId="8" borderId="0" xfId="0" applyFont="1" applyFill="1" applyBorder="1" applyAlignment="1"/>
    <xf numFmtId="0" fontId="19" fillId="8" borderId="4" xfId="0" applyFont="1" applyFill="1" applyBorder="1"/>
    <xf numFmtId="0" fontId="75" fillId="8" borderId="1" xfId="0" applyFont="1" applyFill="1" applyBorder="1" applyAlignment="1"/>
    <xf numFmtId="0" fontId="68" fillId="8" borderId="1" xfId="0" applyFont="1" applyFill="1" applyBorder="1" applyAlignment="1"/>
    <xf numFmtId="0" fontId="70" fillId="8" borderId="1" xfId="1" applyFont="1" applyFill="1" applyBorder="1" applyAlignment="1"/>
    <xf numFmtId="0" fontId="60" fillId="8" borderId="4" xfId="0" applyFont="1" applyFill="1" applyBorder="1" applyAlignment="1">
      <alignment vertical="top"/>
    </xf>
    <xf numFmtId="0" fontId="0" fillId="8" borderId="13" xfId="0" applyFont="1" applyFill="1" applyBorder="1" applyAlignment="1"/>
    <xf numFmtId="0" fontId="60" fillId="8" borderId="13" xfId="0" applyFont="1" applyFill="1" applyBorder="1" applyAlignment="1">
      <alignment vertical="top"/>
    </xf>
    <xf numFmtId="0" fontId="62" fillId="8" borderId="1" xfId="0" applyFont="1" applyFill="1" applyBorder="1"/>
    <xf numFmtId="0" fontId="32" fillId="8" borderId="0" xfId="3" applyFont="1" applyFill="1" applyBorder="1" applyAlignment="1">
      <alignment vertical="center" wrapText="1"/>
    </xf>
    <xf numFmtId="0" fontId="29" fillId="8" borderId="0" xfId="0" applyFont="1" applyFill="1" applyBorder="1" applyAlignment="1"/>
    <xf numFmtId="0" fontId="29" fillId="8" borderId="0" xfId="0" applyFont="1" applyFill="1" applyBorder="1"/>
    <xf numFmtId="0" fontId="33" fillId="0" borderId="0" xfId="3" applyFont="1" applyBorder="1" applyAlignment="1">
      <alignment vertical="center" wrapText="1"/>
    </xf>
    <xf numFmtId="0" fontId="19" fillId="0" borderId="6" xfId="0" applyFont="1" applyBorder="1"/>
    <xf numFmtId="0" fontId="78" fillId="0" borderId="26" xfId="0" applyFont="1" applyBorder="1" applyAlignment="1">
      <alignment vertical="center" wrapText="1"/>
    </xf>
    <xf numFmtId="0" fontId="78" fillId="0" borderId="27" xfId="0" applyFont="1" applyBorder="1" applyAlignment="1">
      <alignment vertical="center" wrapText="1"/>
    </xf>
    <xf numFmtId="0" fontId="0" fillId="0" borderId="4" xfId="0" applyFont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19" fillId="0" borderId="0" xfId="0" applyFont="1" applyAlignment="1"/>
    <xf numFmtId="0" fontId="73" fillId="0" borderId="4" xfId="0" applyFont="1" applyBorder="1"/>
    <xf numFmtId="0" fontId="68" fillId="0" borderId="12" xfId="0" applyFont="1" applyBorder="1" applyAlignment="1"/>
    <xf numFmtId="0" fontId="0" fillId="0" borderId="0" xfId="0" applyFont="1" applyAlignment="1"/>
    <xf numFmtId="0" fontId="40" fillId="0" borderId="0" xfId="1" applyFont="1" applyBorder="1" applyAlignment="1"/>
    <xf numFmtId="0" fontId="68" fillId="0" borderId="0" xfId="0" applyFont="1" applyBorder="1" applyAlignment="1"/>
    <xf numFmtId="0" fontId="68" fillId="0" borderId="0" xfId="0" applyFont="1" applyBorder="1"/>
    <xf numFmtId="0" fontId="80" fillId="0" borderId="4" xfId="3" applyFont="1" applyBorder="1" applyAlignment="1">
      <alignment vertical="center" wrapText="1"/>
    </xf>
    <xf numFmtId="0" fontId="81" fillId="0" borderId="4" xfId="0" applyFont="1" applyBorder="1" applyAlignment="1"/>
    <xf numFmtId="0" fontId="81" fillId="0" borderId="4" xfId="0" applyFont="1" applyBorder="1"/>
    <xf numFmtId="0" fontId="82" fillId="0" borderId="4" xfId="0" applyFont="1" applyBorder="1" applyAlignment="1"/>
    <xf numFmtId="0" fontId="82" fillId="0" borderId="4" xfId="0" applyFont="1" applyBorder="1"/>
    <xf numFmtId="0" fontId="68" fillId="0" borderId="20" xfId="0" applyFont="1" applyBorder="1" applyAlignment="1"/>
    <xf numFmtId="0" fontId="72" fillId="0" borderId="0" xfId="1" applyFont="1" applyBorder="1" applyAlignment="1"/>
    <xf numFmtId="0" fontId="72" fillId="0" borderId="13" xfId="1" applyFont="1" applyBorder="1" applyAlignment="1"/>
    <xf numFmtId="0" fontId="68" fillId="0" borderId="2" xfId="0" applyFont="1" applyBorder="1" applyAlignment="1"/>
    <xf numFmtId="0" fontId="19" fillId="0" borderId="2" xfId="0" applyFont="1" applyBorder="1" applyAlignment="1"/>
    <xf numFmtId="0" fontId="83" fillId="0" borderId="1" xfId="0" applyFont="1" applyBorder="1" applyAlignment="1"/>
    <xf numFmtId="0" fontId="84" fillId="0" borderId="4" xfId="0" applyFont="1" applyBorder="1" applyAlignment="1"/>
    <xf numFmtId="0" fontId="81" fillId="0" borderId="0" xfId="0" applyFont="1" applyAlignment="1"/>
    <xf numFmtId="0" fontId="18" fillId="8" borderId="0" xfId="0" applyFont="1" applyFill="1" applyBorder="1" applyAlignment="1"/>
    <xf numFmtId="0" fontId="81" fillId="0" borderId="1" xfId="0" applyFont="1" applyBorder="1" applyAlignment="1"/>
    <xf numFmtId="0" fontId="87" fillId="0" borderId="4" xfId="3" applyFont="1" applyBorder="1" applyAlignment="1">
      <alignment vertical="center" wrapText="1"/>
    </xf>
    <xf numFmtId="0" fontId="87" fillId="0" borderId="4" xfId="0" applyFont="1" applyBorder="1" applyAlignment="1"/>
    <xf numFmtId="0" fontId="76" fillId="8" borderId="4" xfId="0" applyFont="1" applyFill="1" applyBorder="1" applyAlignment="1"/>
    <xf numFmtId="0" fontId="76" fillId="8" borderId="4" xfId="0" applyFont="1" applyFill="1" applyBorder="1" applyAlignment="1">
      <alignment wrapText="1"/>
    </xf>
    <xf numFmtId="0" fontId="35" fillId="0" borderId="2" xfId="0" applyFont="1" applyBorder="1" applyAlignment="1"/>
    <xf numFmtId="0" fontId="76" fillId="0" borderId="0" xfId="0" applyFont="1" applyBorder="1" applyAlignment="1"/>
    <xf numFmtId="0" fontId="88" fillId="0" borderId="4" xfId="1" applyFont="1" applyBorder="1" applyAlignment="1"/>
    <xf numFmtId="0" fontId="35" fillId="0" borderId="4" xfId="0" applyFont="1" applyBorder="1" applyAlignment="1"/>
    <xf numFmtId="0" fontId="55" fillId="0" borderId="4" xfId="0" applyFont="1" applyBorder="1"/>
    <xf numFmtId="0" fontId="89" fillId="0" borderId="4" xfId="0" applyFont="1" applyBorder="1" applyAlignment="1"/>
    <xf numFmtId="0" fontId="28" fillId="0" borderId="4" xfId="0" applyFont="1" applyBorder="1" applyAlignment="1"/>
    <xf numFmtId="0" fontId="19" fillId="2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19" fillId="0" borderId="0" xfId="0" applyFont="1" applyAlignment="1"/>
    <xf numFmtId="0" fontId="67" fillId="0" borderId="0" xfId="3" applyFont="1" applyBorder="1" applyAlignment="1">
      <alignment vertical="center" wrapText="1"/>
    </xf>
    <xf numFmtId="0" fontId="82" fillId="0" borderId="0" xfId="0" applyFont="1" applyBorder="1" applyAlignment="1"/>
    <xf numFmtId="0" fontId="82" fillId="0" borderId="0" xfId="0" applyFont="1" applyBorder="1"/>
    <xf numFmtId="0" fontId="31" fillId="0" borderId="13" xfId="1" applyBorder="1" applyAlignment="1"/>
    <xf numFmtId="0" fontId="80" fillId="8" borderId="4" xfId="3" applyFont="1" applyFill="1" applyBorder="1" applyAlignment="1">
      <alignment vertical="center" wrapText="1"/>
    </xf>
    <xf numFmtId="0" fontId="81" fillId="0" borderId="1" xfId="0" applyFont="1" applyBorder="1"/>
    <xf numFmtId="0" fontId="89" fillId="0" borderId="1" xfId="0" applyFont="1" applyBorder="1" applyAlignment="1"/>
    <xf numFmtId="0" fontId="0" fillId="11" borderId="0" xfId="0" applyFont="1" applyFill="1" applyAlignment="1"/>
    <xf numFmtId="0" fontId="70" fillId="0" borderId="4" xfId="1" applyFont="1" applyBorder="1" applyAlignment="1"/>
    <xf numFmtId="0" fontId="29" fillId="0" borderId="0" xfId="0" applyFont="1"/>
    <xf numFmtId="0" fontId="19" fillId="2" borderId="0" xfId="0" applyFont="1" applyFill="1" applyAlignment="1"/>
    <xf numFmtId="0" fontId="0" fillId="0" borderId="0" xfId="0" applyFont="1" applyAlignment="1"/>
    <xf numFmtId="0" fontId="19" fillId="0" borderId="0" xfId="0" applyFont="1" applyAlignment="1"/>
    <xf numFmtId="0" fontId="53" fillId="0" borderId="13" xfId="3" applyFont="1" applyBorder="1" applyAlignment="1">
      <alignment vertical="center" wrapText="1"/>
    </xf>
    <xf numFmtId="0" fontId="28" fillId="0" borderId="13" xfId="3" applyFont="1" applyBorder="1" applyAlignment="1">
      <alignment vertical="center" wrapText="1"/>
    </xf>
    <xf numFmtId="0" fontId="35" fillId="8" borderId="4" xfId="0" applyFont="1" applyFill="1" applyBorder="1" applyAlignment="1"/>
    <xf numFmtId="0" fontId="53" fillId="8" borderId="4" xfId="3" applyFont="1" applyFill="1" applyBorder="1" applyAlignment="1">
      <alignment vertical="center" wrapText="1"/>
    </xf>
    <xf numFmtId="0" fontId="90" fillId="11" borderId="0" xfId="0" applyFont="1" applyFill="1" applyAlignment="1"/>
    <xf numFmtId="0" fontId="91" fillId="11" borderId="0" xfId="0" applyFont="1" applyFill="1" applyAlignment="1"/>
    <xf numFmtId="0" fontId="91" fillId="11" borderId="1" xfId="0" applyFont="1" applyFill="1" applyBorder="1"/>
    <xf numFmtId="0" fontId="80" fillId="0" borderId="0" xfId="3" applyFont="1" applyBorder="1" applyAlignment="1">
      <alignment vertical="center" wrapText="1"/>
    </xf>
    <xf numFmtId="0" fontId="81" fillId="0" borderId="0" xfId="0" applyFont="1" applyBorder="1" applyAlignment="1"/>
    <xf numFmtId="0" fontId="81" fillId="0" borderId="0" xfId="0" applyFont="1" applyBorder="1"/>
    <xf numFmtId="0" fontId="83" fillId="0" borderId="0" xfId="0" applyFont="1" applyBorder="1" applyAlignment="1"/>
    <xf numFmtId="0" fontId="92" fillId="0" borderId="4" xfId="1" applyFont="1" applyBorder="1" applyAlignment="1"/>
    <xf numFmtId="0" fontId="27" fillId="0" borderId="0" xfId="0" applyFont="1" applyAlignment="1">
      <alignment wrapText="1"/>
    </xf>
    <xf numFmtId="0" fontId="90" fillId="8" borderId="0" xfId="0" applyFont="1" applyFill="1" applyAlignment="1"/>
    <xf numFmtId="0" fontId="91" fillId="8" borderId="0" xfId="0" applyFont="1" applyFill="1" applyAlignment="1"/>
    <xf numFmtId="0" fontId="91" fillId="8" borderId="0" xfId="0" applyFont="1" applyFill="1" applyBorder="1"/>
    <xf numFmtId="0" fontId="0" fillId="0" borderId="0" xfId="0" applyFont="1" applyAlignment="1"/>
    <xf numFmtId="0" fontId="35" fillId="0" borderId="1" xfId="6" applyFont="1" applyBorder="1" applyAlignment="1"/>
    <xf numFmtId="0" fontId="35" fillId="0" borderId="7" xfId="6" applyFont="1" applyBorder="1" applyAlignment="1"/>
    <xf numFmtId="0" fontId="35" fillId="8" borderId="2" xfId="0" applyFont="1" applyFill="1" applyBorder="1" applyAlignment="1"/>
    <xf numFmtId="0" fontId="35" fillId="8" borderId="0" xfId="0" applyFont="1" applyFill="1"/>
    <xf numFmtId="0" fontId="35" fillId="8" borderId="7" xfId="0" applyFont="1" applyFill="1" applyBorder="1" applyAlignment="1"/>
    <xf numFmtId="0" fontId="35" fillId="0" borderId="8" xfId="0" applyFont="1" applyBorder="1" applyAlignment="1"/>
    <xf numFmtId="0" fontId="93" fillId="0" borderId="1" xfId="1" applyFont="1" applyBorder="1" applyAlignment="1"/>
    <xf numFmtId="0" fontId="28" fillId="8" borderId="10" xfId="0" applyFont="1" applyFill="1" applyBorder="1" applyAlignment="1"/>
    <xf numFmtId="0" fontId="35" fillId="8" borderId="4" xfId="0" applyFont="1" applyFill="1" applyBorder="1"/>
    <xf numFmtId="0" fontId="19" fillId="8" borderId="0" xfId="0" applyFont="1" applyFill="1"/>
    <xf numFmtId="0" fontId="19" fillId="8" borderId="4" xfId="0" applyFont="1" applyFill="1" applyBorder="1" applyAlignment="1">
      <alignment vertical="top"/>
    </xf>
    <xf numFmtId="0" fontId="28" fillId="8" borderId="4" xfId="0" applyFont="1" applyFill="1" applyBorder="1" applyAlignment="1"/>
    <xf numFmtId="0" fontId="28" fillId="8" borderId="4" xfId="0" applyFont="1" applyFill="1" applyBorder="1"/>
    <xf numFmtId="0" fontId="28" fillId="0" borderId="4" xfId="3" applyFont="1" applyBorder="1" applyAlignment="1">
      <alignment vertical="center" wrapText="1"/>
    </xf>
    <xf numFmtId="0" fontId="35" fillId="0" borderId="0" xfId="0" applyFont="1" applyBorder="1" applyAlignment="1"/>
    <xf numFmtId="0" fontId="53" fillId="0" borderId="0" xfId="3" applyFont="1" applyFill="1" applyBorder="1" applyAlignment="1">
      <alignment vertical="center" wrapText="1"/>
    </xf>
    <xf numFmtId="0" fontId="28" fillId="0" borderId="0" xfId="0" applyFont="1" applyBorder="1" applyAlignment="1"/>
    <xf numFmtId="0" fontId="53" fillId="0" borderId="13" xfId="3" applyFont="1" applyFill="1" applyBorder="1" applyAlignment="1">
      <alignment vertical="center" wrapText="1"/>
    </xf>
    <xf numFmtId="0" fontId="28" fillId="0" borderId="28" xfId="0" applyFont="1" applyBorder="1" applyAlignment="1"/>
    <xf numFmtId="0" fontId="28" fillId="0" borderId="13" xfId="0" applyFont="1" applyBorder="1"/>
    <xf numFmtId="0" fontId="35" fillId="0" borderId="13" xfId="0" applyFont="1" applyBorder="1" applyAlignment="1"/>
    <xf numFmtId="0" fontId="35" fillId="8" borderId="19" xfId="0" applyFont="1" applyFill="1" applyBorder="1" applyAlignment="1"/>
    <xf numFmtId="0" fontId="35" fillId="8" borderId="0" xfId="0" applyFont="1" applyFill="1" applyBorder="1" applyAlignment="1"/>
    <xf numFmtId="0" fontId="19" fillId="8" borderId="0" xfId="0" applyFont="1" applyFill="1" applyBorder="1" applyAlignment="1">
      <alignment vertical="top"/>
    </xf>
    <xf numFmtId="0" fontId="35" fillId="8" borderId="29" xfId="0" applyFont="1" applyFill="1" applyBorder="1" applyAlignment="1"/>
    <xf numFmtId="0" fontId="35" fillId="8" borderId="10" xfId="0" applyFont="1" applyFill="1" applyBorder="1" applyAlignment="1"/>
    <xf numFmtId="0" fontId="21" fillId="4" borderId="18" xfId="0" applyFont="1" applyFill="1" applyBorder="1" applyAlignment="1"/>
    <xf numFmtId="0" fontId="22" fillId="4" borderId="17" xfId="0" applyFont="1" applyFill="1" applyBorder="1" applyAlignment="1"/>
    <xf numFmtId="0" fontId="19" fillId="8" borderId="0" xfId="0" applyFont="1" applyFill="1" applyBorder="1"/>
    <xf numFmtId="0" fontId="21" fillId="0" borderId="30" xfId="0" applyFont="1" applyBorder="1" applyAlignment="1"/>
    <xf numFmtId="0" fontId="53" fillId="0" borderId="5" xfId="3" applyFont="1" applyFill="1" applyBorder="1" applyAlignment="1">
      <alignment vertical="center" wrapText="1"/>
    </xf>
    <xf numFmtId="0" fontId="19" fillId="0" borderId="5" xfId="0" applyFont="1" applyBorder="1" applyAlignment="1"/>
    <xf numFmtId="0" fontId="21" fillId="4" borderId="4" xfId="0" applyFont="1" applyFill="1" applyBorder="1" applyAlignment="1"/>
    <xf numFmtId="0" fontId="19" fillId="0" borderId="13" xfId="0" applyFont="1" applyBorder="1" applyAlignment="1"/>
    <xf numFmtId="0" fontId="82" fillId="0" borderId="13" xfId="0" applyFont="1" applyBorder="1" applyAlignment="1"/>
    <xf numFmtId="0" fontId="82" fillId="0" borderId="13" xfId="0" applyFont="1" applyBorder="1"/>
    <xf numFmtId="0" fontId="29" fillId="0" borderId="13" xfId="0" applyFont="1" applyBorder="1" applyAlignment="1"/>
    <xf numFmtId="0" fontId="68" fillId="0" borderId="18" xfId="0" applyFont="1" applyBorder="1" applyAlignment="1"/>
    <xf numFmtId="0" fontId="68" fillId="0" borderId="17" xfId="0" applyFont="1" applyBorder="1"/>
    <xf numFmtId="0" fontId="10" fillId="0" borderId="4" xfId="7" applyFont="1" applyBorder="1">
      <alignment vertical="center"/>
    </xf>
    <xf numFmtId="0" fontId="14" fillId="0" borderId="4" xfId="7" applyBorder="1">
      <alignment vertical="center"/>
    </xf>
    <xf numFmtId="0" fontId="0" fillId="0" borderId="0" xfId="0" applyFont="1" applyAlignment="1"/>
    <xf numFmtId="0" fontId="19" fillId="0" borderId="0" xfId="0" applyFont="1" applyAlignment="1"/>
    <xf numFmtId="0" fontId="4" fillId="7" borderId="10" xfId="7" applyFont="1" applyFill="1" applyBorder="1">
      <alignment vertical="center"/>
    </xf>
    <xf numFmtId="0" fontId="48" fillId="0" borderId="0" xfId="1" applyFont="1" applyBorder="1" applyAlignment="1"/>
    <xf numFmtId="0" fontId="35" fillId="8" borderId="1" xfId="0" applyFont="1" applyFill="1" applyBorder="1" applyAlignment="1"/>
    <xf numFmtId="0" fontId="35" fillId="8" borderId="16" xfId="0" applyFont="1" applyFill="1" applyBorder="1" applyAlignment="1">
      <alignment vertical="top"/>
    </xf>
    <xf numFmtId="0" fontId="35" fillId="0" borderId="1" xfId="0" applyFont="1" applyBorder="1" applyAlignment="1">
      <alignment wrapText="1"/>
    </xf>
    <xf numFmtId="0" fontId="93" fillId="0" borderId="1" xfId="1" applyFont="1" applyBorder="1" applyAlignment="1">
      <alignment wrapText="1"/>
    </xf>
    <xf numFmtId="0" fontId="94" fillId="0" borderId="1" xfId="1" applyFont="1" applyBorder="1" applyAlignment="1">
      <alignment wrapText="1"/>
    </xf>
    <xf numFmtId="0" fontId="35" fillId="8" borderId="18" xfId="0" applyFont="1" applyFill="1" applyBorder="1" applyAlignment="1"/>
    <xf numFmtId="0" fontId="48" fillId="0" borderId="4" xfId="0" applyFont="1" applyBorder="1" applyAlignment="1"/>
    <xf numFmtId="0" fontId="48" fillId="0" borderId="1" xfId="0" applyFont="1" applyBorder="1" applyAlignment="1"/>
    <xf numFmtId="0" fontId="96" fillId="0" borderId="1" xfId="0" applyFont="1" applyBorder="1" applyAlignment="1"/>
    <xf numFmtId="0" fontId="96" fillId="0" borderId="1" xfId="0" applyFont="1" applyBorder="1" applyAlignment="1">
      <alignment wrapText="1"/>
    </xf>
    <xf numFmtId="0" fontId="48" fillId="0" borderId="1" xfId="0" applyFont="1" applyBorder="1"/>
    <xf numFmtId="0" fontId="97" fillId="0" borderId="1" xfId="1" applyFont="1" applyBorder="1" applyAlignment="1">
      <alignment wrapText="1"/>
    </xf>
    <xf numFmtId="0" fontId="48" fillId="0" borderId="2" xfId="0" applyFont="1" applyBorder="1"/>
    <xf numFmtId="0" fontId="0" fillId="0" borderId="0" xfId="0" applyFont="1" applyAlignment="1"/>
    <xf numFmtId="0" fontId="19" fillId="0" borderId="0" xfId="0" applyFont="1" applyAlignment="1"/>
    <xf numFmtId="0" fontId="0" fillId="12" borderId="0" xfId="0" applyFont="1" applyFill="1" applyAlignment="1"/>
    <xf numFmtId="0" fontId="32" fillId="12" borderId="13" xfId="3" applyFont="1" applyFill="1" applyBorder="1" applyAlignment="1">
      <alignment vertical="center" wrapText="1"/>
    </xf>
    <xf numFmtId="0" fontId="20" fillId="12" borderId="2" xfId="0" applyFont="1" applyFill="1" applyBorder="1" applyAlignment="1"/>
    <xf numFmtId="0" fontId="33" fillId="12" borderId="13" xfId="3" applyFont="1" applyFill="1" applyBorder="1" applyAlignment="1">
      <alignment vertical="center" wrapText="1"/>
    </xf>
    <xf numFmtId="0" fontId="21" fillId="12" borderId="2" xfId="0" applyFont="1" applyFill="1" applyBorder="1" applyAlignment="1"/>
    <xf numFmtId="0" fontId="31" fillId="12" borderId="4" xfId="1" applyFill="1" applyBorder="1" applyAlignment="1"/>
    <xf numFmtId="0" fontId="68" fillId="12" borderId="4" xfId="0" applyFont="1" applyFill="1" applyBorder="1" applyAlignment="1"/>
    <xf numFmtId="0" fontId="32" fillId="12" borderId="4" xfId="3" applyFont="1" applyFill="1" applyBorder="1" applyAlignment="1">
      <alignment vertical="center" wrapText="1"/>
    </xf>
    <xf numFmtId="0" fontId="48" fillId="12" borderId="4" xfId="0" applyFont="1" applyFill="1" applyBorder="1" applyAlignment="1"/>
    <xf numFmtId="0" fontId="82" fillId="12" borderId="4" xfId="0" applyFont="1" applyFill="1" applyBorder="1"/>
    <xf numFmtId="0" fontId="68" fillId="12" borderId="4" xfId="0" applyFont="1" applyFill="1" applyBorder="1"/>
    <xf numFmtId="0" fontId="68" fillId="12" borderId="0" xfId="0" applyFont="1" applyFill="1" applyAlignment="1"/>
    <xf numFmtId="0" fontId="20" fillId="12" borderId="2" xfId="0" applyFont="1" applyFill="1" applyBorder="1"/>
    <xf numFmtId="0" fontId="68" fillId="12" borderId="2" xfId="0" applyFont="1" applyFill="1" applyBorder="1"/>
    <xf numFmtId="0" fontId="19" fillId="12" borderId="2" xfId="0" applyFont="1" applyFill="1" applyBorder="1"/>
    <xf numFmtId="0" fontId="20" fillId="12" borderId="4" xfId="0" applyFont="1" applyFill="1" applyBorder="1" applyAlignment="1"/>
    <xf numFmtId="0" fontId="27" fillId="12" borderId="4" xfId="0" applyFont="1" applyFill="1" applyBorder="1" applyAlignment="1"/>
    <xf numFmtId="0" fontId="29" fillId="12" borderId="4" xfId="0" applyFont="1" applyFill="1" applyBorder="1" applyAlignment="1"/>
    <xf numFmtId="0" fontId="0" fillId="12" borderId="4" xfId="0" applyFont="1" applyFill="1" applyBorder="1" applyAlignment="1"/>
    <xf numFmtId="0" fontId="21" fillId="12" borderId="1" xfId="0" applyFont="1" applyFill="1" applyBorder="1" applyAlignment="1"/>
    <xf numFmtId="0" fontId="19" fillId="12" borderId="4" xfId="0" applyFont="1" applyFill="1" applyBorder="1"/>
    <xf numFmtId="0" fontId="81" fillId="12" borderId="4" xfId="0" applyFont="1" applyFill="1" applyBorder="1" applyAlignment="1"/>
    <xf numFmtId="0" fontId="53" fillId="12" borderId="4" xfId="3" applyFont="1" applyFill="1" applyBorder="1" applyAlignment="1">
      <alignment vertical="center" wrapText="1"/>
    </xf>
    <xf numFmtId="0" fontId="35" fillId="12" borderId="1" xfId="0" applyFont="1" applyFill="1" applyBorder="1" applyAlignment="1"/>
    <xf numFmtId="0" fontId="84" fillId="12" borderId="4" xfId="0" applyFont="1" applyFill="1" applyBorder="1" applyAlignment="1"/>
    <xf numFmtId="0" fontId="81" fillId="12" borderId="0" xfId="0" applyFont="1" applyFill="1" applyAlignment="1"/>
    <xf numFmtId="0" fontId="81" fillId="12" borderId="0" xfId="0" applyFont="1" applyFill="1" applyBorder="1" applyAlignment="1"/>
    <xf numFmtId="0" fontId="35" fillId="12" borderId="0" xfId="0" applyFont="1" applyFill="1" applyBorder="1" applyAlignment="1"/>
    <xf numFmtId="0" fontId="75" fillId="0" borderId="0" xfId="0" applyFont="1" applyBorder="1" applyAlignment="1"/>
    <xf numFmtId="0" fontId="67" fillId="0" borderId="0" xfId="3" applyFont="1" applyFill="1" applyBorder="1" applyAlignment="1">
      <alignment vertical="center" wrapText="1"/>
    </xf>
    <xf numFmtId="0" fontId="73" fillId="0" borderId="0" xfId="0" applyFont="1" applyBorder="1" applyAlignment="1"/>
    <xf numFmtId="0" fontId="73" fillId="0" borderId="0" xfId="0" applyFont="1" applyBorder="1"/>
    <xf numFmtId="0" fontId="29" fillId="0" borderId="28" xfId="0" applyFont="1" applyBorder="1" applyAlignment="1"/>
    <xf numFmtId="0" fontId="75" fillId="0" borderId="4" xfId="0" applyFont="1" applyBorder="1" applyAlignment="1"/>
    <xf numFmtId="0" fontId="73" fillId="0" borderId="4" xfId="0" applyFont="1" applyBorder="1" applyAlignment="1"/>
    <xf numFmtId="0" fontId="69" fillId="12" borderId="4" xfId="0" applyFont="1" applyFill="1" applyBorder="1" applyAlignment="1"/>
    <xf numFmtId="0" fontId="35" fillId="12" borderId="4" xfId="0" applyFont="1" applyFill="1" applyBorder="1" applyAlignment="1"/>
    <xf numFmtId="0" fontId="69" fillId="12" borderId="0" xfId="0" applyFont="1" applyFill="1" applyBorder="1" applyAlignment="1"/>
    <xf numFmtId="0" fontId="31" fillId="13" borderId="13" xfId="1" applyFill="1" applyBorder="1" applyAlignment="1"/>
    <xf numFmtId="0" fontId="21" fillId="0" borderId="18" xfId="0" applyFont="1" applyBorder="1" applyAlignment="1">
      <alignment wrapText="1"/>
    </xf>
    <xf numFmtId="0" fontId="75" fillId="0" borderId="1" xfId="0" applyFont="1" applyBorder="1" applyAlignment="1">
      <alignment wrapText="1"/>
    </xf>
    <xf numFmtId="0" fontId="67" fillId="12" borderId="4" xfId="3" applyFont="1" applyFill="1" applyBorder="1" applyAlignment="1">
      <alignment vertical="center" wrapText="1"/>
    </xf>
    <xf numFmtId="0" fontId="73" fillId="12" borderId="4" xfId="0" applyFont="1" applyFill="1" applyBorder="1" applyAlignment="1"/>
    <xf numFmtId="0" fontId="73" fillId="12" borderId="4" xfId="0" applyFont="1" applyFill="1" applyBorder="1"/>
    <xf numFmtId="0" fontId="74" fillId="12" borderId="4" xfId="0" applyFont="1" applyFill="1" applyBorder="1" applyAlignment="1"/>
    <xf numFmtId="0" fontId="18" fillId="12" borderId="4" xfId="0" applyFont="1" applyFill="1" applyBorder="1" applyAlignment="1"/>
    <xf numFmtId="0" fontId="70" fillId="12" borderId="2" xfId="1" applyFont="1" applyFill="1" applyBorder="1" applyAlignment="1"/>
    <xf numFmtId="0" fontId="20" fillId="12" borderId="13" xfId="0" applyFont="1" applyFill="1" applyBorder="1" applyAlignment="1"/>
    <xf numFmtId="0" fontId="21" fillId="12" borderId="4" xfId="0" applyFont="1" applyFill="1" applyBorder="1" applyAlignment="1"/>
    <xf numFmtId="0" fontId="20" fillId="12" borderId="1" xfId="0" applyFont="1" applyFill="1" applyBorder="1" applyAlignment="1"/>
    <xf numFmtId="0" fontId="21" fillId="12" borderId="8" xfId="0" applyFont="1" applyFill="1" applyBorder="1" applyAlignment="1"/>
    <xf numFmtId="0" fontId="31" fillId="12" borderId="4" xfId="1" applyFill="1" applyBorder="1" applyAlignment="1">
      <alignment wrapText="1"/>
    </xf>
    <xf numFmtId="0" fontId="19" fillId="0" borderId="10" xfId="0" applyFont="1" applyBorder="1" applyAlignment="1">
      <alignment wrapText="1"/>
    </xf>
    <xf numFmtId="0" fontId="35" fillId="0" borderId="18" xfId="0" applyFont="1" applyBorder="1" applyAlignment="1"/>
    <xf numFmtId="0" fontId="28" fillId="0" borderId="10" xfId="0" applyFont="1" applyBorder="1" applyAlignment="1"/>
    <xf numFmtId="0" fontId="35" fillId="8" borderId="8" xfId="0" applyFont="1" applyFill="1" applyBorder="1" applyAlignment="1"/>
    <xf numFmtId="0" fontId="35" fillId="8" borderId="4" xfId="0" applyFont="1" applyFill="1" applyBorder="1" applyAlignment="1">
      <alignment vertical="top"/>
    </xf>
    <xf numFmtId="0" fontId="35" fillId="8" borderId="17" xfId="0" applyFont="1" applyFill="1" applyBorder="1" applyAlignment="1"/>
    <xf numFmtId="0" fontId="35" fillId="8" borderId="13" xfId="0" applyFont="1" applyFill="1" applyBorder="1" applyAlignment="1">
      <alignment vertical="top"/>
    </xf>
    <xf numFmtId="0" fontId="67" fillId="12" borderId="0" xfId="3" applyFont="1" applyFill="1" applyBorder="1" applyAlignment="1">
      <alignment vertical="center" wrapText="1"/>
    </xf>
    <xf numFmtId="0" fontId="73" fillId="12" borderId="0" xfId="0" applyFont="1" applyFill="1" applyBorder="1" applyAlignment="1"/>
    <xf numFmtId="0" fontId="73" fillId="12" borderId="0" xfId="0" applyFont="1" applyFill="1" applyBorder="1"/>
    <xf numFmtId="0" fontId="31" fillId="8" borderId="0" xfId="1" applyFont="1" applyFill="1" applyBorder="1" applyAlignment="1">
      <alignment wrapText="1"/>
    </xf>
    <xf numFmtId="0" fontId="29" fillId="0" borderId="0" xfId="0" applyFont="1" applyAlignment="1"/>
    <xf numFmtId="0" fontId="76" fillId="12" borderId="4" xfId="0" applyFont="1" applyFill="1" applyBorder="1" applyAlignment="1"/>
    <xf numFmtId="0" fontId="19" fillId="12" borderId="1" xfId="0" applyFont="1" applyFill="1" applyBorder="1"/>
    <xf numFmtId="0" fontId="35" fillId="8" borderId="16" xfId="0" applyFont="1" applyFill="1" applyBorder="1" applyAlignment="1"/>
    <xf numFmtId="0" fontId="19" fillId="12" borderId="4" xfId="0" applyFont="1" applyFill="1" applyBorder="1" applyAlignment="1"/>
    <xf numFmtId="0" fontId="31" fillId="12" borderId="1" xfId="1" applyFill="1" applyBorder="1" applyAlignment="1"/>
    <xf numFmtId="0" fontId="0" fillId="0" borderId="0" xfId="0" applyFont="1" applyAlignment="1"/>
    <xf numFmtId="0" fontId="19" fillId="0" borderId="0" xfId="0" applyFont="1" applyAlignment="1"/>
    <xf numFmtId="0" fontId="22" fillId="4" borderId="18" xfId="0" applyFont="1" applyFill="1" applyBorder="1" applyAlignment="1"/>
    <xf numFmtId="0" fontId="22" fillId="4" borderId="13" xfId="0" applyFont="1" applyFill="1" applyBorder="1" applyAlignment="1"/>
    <xf numFmtId="0" fontId="31" fillId="0" borderId="4" xfId="1" applyFill="1" applyBorder="1" applyAlignment="1"/>
    <xf numFmtId="0" fontId="31" fillId="0" borderId="4" xfId="1" applyBorder="1" applyAlignment="1">
      <alignment vertical="center" wrapText="1"/>
    </xf>
    <xf numFmtId="0" fontId="19" fillId="8" borderId="0" xfId="0" applyFont="1" applyFill="1" applyAlignment="1"/>
    <xf numFmtId="0" fontId="31" fillId="8" borderId="4" xfId="1" applyFill="1" applyBorder="1" applyAlignment="1">
      <alignment vertical="center" wrapText="1"/>
    </xf>
    <xf numFmtId="0" fontId="93" fillId="0" borderId="4" xfId="1" applyFont="1" applyBorder="1" applyAlignment="1"/>
    <xf numFmtId="0" fontId="99" fillId="0" borderId="4" xfId="3" applyFont="1" applyFill="1" applyBorder="1" applyAlignment="1">
      <alignment vertical="center" wrapText="1"/>
    </xf>
    <xf numFmtId="0" fontId="100" fillId="0" borderId="4" xfId="0" applyFont="1" applyBorder="1" applyAlignment="1"/>
    <xf numFmtId="0" fontId="101" fillId="0" borderId="1" xfId="0" applyFont="1" applyBorder="1" applyAlignment="1"/>
    <xf numFmtId="0" fontId="102" fillId="0" borderId="1" xfId="0" applyFont="1" applyBorder="1" applyAlignment="1"/>
    <xf numFmtId="0" fontId="99" fillId="0" borderId="4" xfId="3" applyFont="1" applyBorder="1" applyAlignment="1">
      <alignment vertical="center" wrapText="1"/>
    </xf>
    <xf numFmtId="0" fontId="31" fillId="12" borderId="13" xfId="1" applyFill="1" applyBorder="1" applyAlignment="1"/>
    <xf numFmtId="0" fontId="0" fillId="12" borderId="13" xfId="0" applyFont="1" applyFill="1" applyBorder="1" applyAlignment="1"/>
    <xf numFmtId="0" fontId="19" fillId="12" borderId="13" xfId="0" applyFont="1" applyFill="1" applyBorder="1"/>
    <xf numFmtId="0" fontId="0" fillId="12" borderId="0" xfId="0" applyFont="1" applyFill="1" applyBorder="1" applyAlignment="1"/>
    <xf numFmtId="0" fontId="103" fillId="8" borderId="4" xfId="0" applyFont="1" applyFill="1" applyBorder="1" applyAlignment="1">
      <alignment vertical="top"/>
    </xf>
    <xf numFmtId="0" fontId="103" fillId="8" borderId="13" xfId="0" applyFont="1" applyFill="1" applyBorder="1" applyAlignment="1">
      <alignment vertical="top"/>
    </xf>
    <xf numFmtId="0" fontId="19" fillId="0" borderId="4" xfId="0" applyFont="1" applyFill="1" applyBorder="1" applyAlignment="1"/>
    <xf numFmtId="0" fontId="19" fillId="0" borderId="10" xfId="0" applyFont="1" applyBorder="1" applyAlignment="1"/>
    <xf numFmtId="0" fontId="19" fillId="0" borderId="12" xfId="0" applyFont="1" applyBorder="1" applyAlignment="1"/>
    <xf numFmtId="0" fontId="35" fillId="0" borderId="17" xfId="0" applyFont="1" applyBorder="1" applyAlignment="1"/>
    <xf numFmtId="0" fontId="19" fillId="8" borderId="0" xfId="0" applyFont="1" applyFill="1" applyBorder="1" applyAlignment="1"/>
    <xf numFmtId="0" fontId="83" fillId="8" borderId="4" xfId="0" applyFont="1" applyFill="1" applyBorder="1" applyAlignment="1"/>
    <xf numFmtId="0" fontId="83" fillId="0" borderId="2" xfId="0" applyFont="1" applyBorder="1" applyAlignment="1"/>
    <xf numFmtId="0" fontId="53" fillId="8" borderId="4" xfId="0" applyFont="1" applyFill="1" applyBorder="1" applyAlignment="1">
      <alignment vertical="center" wrapText="1"/>
    </xf>
    <xf numFmtId="0" fontId="76" fillId="8" borderId="13" xfId="0" applyFont="1" applyFill="1" applyBorder="1" applyAlignment="1"/>
    <xf numFmtId="0" fontId="0" fillId="3" borderId="4" xfId="0" applyFont="1" applyFill="1" applyBorder="1" applyAlignment="1">
      <alignment horizontal="left"/>
    </xf>
    <xf numFmtId="0" fontId="35" fillId="0" borderId="7" xfId="0" applyFont="1" applyBorder="1" applyAlignment="1"/>
    <xf numFmtId="0" fontId="23" fillId="0" borderId="4" xfId="0" applyFont="1" applyBorder="1" applyAlignment="1">
      <alignment vertical="top"/>
    </xf>
    <xf numFmtId="0" fontId="28" fillId="0" borderId="4" xfId="0" applyFont="1" applyBorder="1" applyAlignment="1">
      <alignment vertical="top"/>
    </xf>
    <xf numFmtId="0" fontId="27" fillId="12" borderId="0" xfId="0" applyFont="1" applyFill="1" applyBorder="1" applyAlignment="1"/>
    <xf numFmtId="0" fontId="33" fillId="12" borderId="4" xfId="3" applyFont="1" applyFill="1" applyBorder="1" applyAlignment="1">
      <alignment vertical="center" wrapText="1"/>
    </xf>
    <xf numFmtId="0" fontId="20" fillId="12" borderId="4" xfId="0" applyFont="1" applyFill="1" applyBorder="1"/>
    <xf numFmtId="0" fontId="70" fillId="0" borderId="2" xfId="1" applyFont="1" applyFill="1" applyBorder="1" applyAlignment="1"/>
    <xf numFmtId="0" fontId="53" fillId="8" borderId="13" xfId="0" applyFont="1" applyFill="1" applyBorder="1" applyAlignment="1">
      <alignment vertical="center" wrapText="1"/>
    </xf>
    <xf numFmtId="0" fontId="22" fillId="14" borderId="4" xfId="0" applyFont="1" applyFill="1" applyBorder="1" applyAlignment="1"/>
    <xf numFmtId="0" fontId="21" fillId="14" borderId="4" xfId="0" applyFont="1" applyFill="1" applyBorder="1" applyAlignment="1"/>
    <xf numFmtId="0" fontId="22" fillId="14" borderId="17" xfId="0" applyFont="1" applyFill="1" applyBorder="1" applyAlignment="1"/>
    <xf numFmtId="0" fontId="22" fillId="14" borderId="2" xfId="0" applyFont="1" applyFill="1" applyBorder="1" applyAlignment="1"/>
    <xf numFmtId="0" fontId="21" fillId="14" borderId="2" xfId="0" applyFont="1" applyFill="1" applyBorder="1" applyAlignment="1"/>
    <xf numFmtId="0" fontId="53" fillId="12" borderId="5" xfId="3" applyFont="1" applyFill="1" applyBorder="1" applyAlignment="1">
      <alignment vertical="center" wrapText="1"/>
    </xf>
    <xf numFmtId="0" fontId="19" fillId="12" borderId="5" xfId="0" applyFont="1" applyFill="1" applyBorder="1" applyAlignment="1"/>
    <xf numFmtId="0" fontId="35" fillId="12" borderId="19" xfId="0" applyFont="1" applyFill="1" applyBorder="1" applyAlignment="1"/>
    <xf numFmtId="0" fontId="35" fillId="12" borderId="29" xfId="0" applyFont="1" applyFill="1" applyBorder="1" applyAlignment="1"/>
    <xf numFmtId="0" fontId="35" fillId="12" borderId="5" xfId="0" applyFont="1" applyFill="1" applyBorder="1"/>
    <xf numFmtId="0" fontId="35" fillId="12" borderId="10" xfId="0" applyFont="1" applyFill="1" applyBorder="1" applyAlignment="1"/>
    <xf numFmtId="0" fontId="19" fillId="12" borderId="4" xfId="0" applyFont="1" applyFill="1" applyBorder="1" applyAlignment="1">
      <alignment vertical="top"/>
    </xf>
    <xf numFmtId="0" fontId="20" fillId="12" borderId="0" xfId="0" applyFont="1" applyFill="1" applyBorder="1" applyAlignment="1"/>
    <xf numFmtId="0" fontId="19" fillId="12" borderId="0" xfId="0" applyFont="1" applyFill="1"/>
    <xf numFmtId="0" fontId="19" fillId="12" borderId="0" xfId="0" applyFont="1" applyFill="1" applyBorder="1" applyAlignment="1">
      <alignment vertical="top"/>
    </xf>
    <xf numFmtId="0" fontId="22" fillId="14" borderId="1" xfId="0" applyFont="1" applyFill="1" applyBorder="1" applyAlignment="1"/>
    <xf numFmtId="0" fontId="21" fillId="14" borderId="18" xfId="0" applyFont="1" applyFill="1" applyBorder="1" applyAlignment="1"/>
    <xf numFmtId="0" fontId="35" fillId="12" borderId="4" xfId="0" applyFont="1" applyFill="1" applyBorder="1"/>
    <xf numFmtId="0" fontId="19" fillId="2" borderId="0" xfId="0" applyFont="1" applyFill="1" applyAlignment="1"/>
    <xf numFmtId="0" fontId="0" fillId="0" borderId="0" xfId="0" applyFont="1" applyAlignment="1"/>
    <xf numFmtId="0" fontId="19" fillId="0" borderId="0" xfId="0" applyFont="1" applyAlignment="1"/>
    <xf numFmtId="0" fontId="0" fillId="0" borderId="0" xfId="0" applyFont="1" applyAlignment="1">
      <alignment wrapText="1"/>
    </xf>
    <xf numFmtId="0" fontId="47" fillId="0" borderId="13" xfId="0" applyFont="1" applyBorder="1" applyAlignment="1">
      <alignment wrapText="1"/>
    </xf>
    <xf numFmtId="0" fontId="14" fillId="0" borderId="4" xfId="7" applyBorder="1">
      <alignment vertical="center"/>
    </xf>
    <xf numFmtId="0" fontId="19" fillId="2" borderId="0" xfId="0" applyFont="1" applyFill="1" applyAlignment="1"/>
    <xf numFmtId="0" fontId="0" fillId="0" borderId="0" xfId="0" applyFont="1" applyAlignment="1"/>
    <xf numFmtId="0" fontId="19" fillId="0" borderId="4" xfId="6" applyFont="1" applyBorder="1" applyAlignment="1">
      <alignment vertical="top" wrapText="1"/>
    </xf>
    <xf numFmtId="0" fontId="38" fillId="8" borderId="4" xfId="1" applyFont="1" applyFill="1" applyBorder="1" applyAlignment="1">
      <alignment wrapText="1"/>
    </xf>
    <xf numFmtId="0" fontId="105" fillId="0" borderId="4" xfId="1" applyFont="1" applyBorder="1" applyAlignment="1"/>
    <xf numFmtId="0" fontId="57" fillId="0" borderId="4" xfId="0" applyFont="1" applyBorder="1" applyAlignment="1"/>
    <xf numFmtId="0" fontId="106" fillId="0" borderId="1" xfId="0" applyFont="1" applyBorder="1" applyAlignment="1">
      <alignment vertical="top"/>
    </xf>
    <xf numFmtId="0" fontId="104" fillId="0" borderId="4" xfId="0" applyFont="1" applyBorder="1" applyAlignment="1"/>
    <xf numFmtId="0" fontId="0" fillId="0" borderId="0" xfId="0" applyFont="1" applyAlignment="1"/>
    <xf numFmtId="0" fontId="14" fillId="0" borderId="0" xfId="7" applyBorder="1">
      <alignment vertical="center"/>
    </xf>
    <xf numFmtId="0" fontId="31" fillId="9" borderId="5" xfId="1" applyFill="1" applyBorder="1"/>
    <xf numFmtId="0" fontId="19" fillId="0" borderId="0" xfId="1" applyFont="1" applyBorder="1"/>
    <xf numFmtId="0" fontId="48" fillId="0" borderId="25" xfId="1" applyFont="1" applyBorder="1" applyAlignment="1">
      <alignment vertical="center" wrapText="1"/>
    </xf>
    <xf numFmtId="0" fontId="14" fillId="7" borderId="4" xfId="7" applyFill="1" applyBorder="1" applyAlignment="1">
      <alignment horizontal="left" vertical="center"/>
    </xf>
    <xf numFmtId="0" fontId="3" fillId="7" borderId="4" xfId="7" applyFont="1" applyFill="1" applyBorder="1" applyAlignment="1">
      <alignment horizontal="left" vertical="center"/>
    </xf>
    <xf numFmtId="0" fontId="31" fillId="0" borderId="4" xfId="1" applyBorder="1" applyAlignment="1">
      <alignment horizontal="left"/>
    </xf>
    <xf numFmtId="0" fontId="31" fillId="9" borderId="4" xfId="1" applyFill="1" applyBorder="1" applyAlignment="1">
      <alignment horizontal="left"/>
    </xf>
    <xf numFmtId="0" fontId="31" fillId="0" borderId="0" xfId="1" applyAlignment="1">
      <alignment horizontal="left"/>
    </xf>
    <xf numFmtId="0" fontId="0" fillId="0" borderId="0" xfId="0" applyAlignment="1">
      <alignment horizontal="left"/>
    </xf>
    <xf numFmtId="0" fontId="27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9" fillId="6" borderId="4" xfId="0" applyFont="1" applyFill="1" applyBorder="1" applyAlignment="1">
      <alignment horizontal="left"/>
    </xf>
    <xf numFmtId="0" fontId="29" fillId="0" borderId="4" xfId="0" applyFont="1" applyBorder="1" applyAlignment="1">
      <alignment horizontal="left" vertical="center"/>
    </xf>
    <xf numFmtId="0" fontId="27" fillId="0" borderId="4" xfId="0" applyFont="1" applyBorder="1" applyAlignment="1">
      <alignment horizontal="left"/>
    </xf>
    <xf numFmtId="0" fontId="29" fillId="0" borderId="4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4" xfId="0" applyBorder="1" applyAlignment="1">
      <alignment horizontal="left" vertical="center"/>
    </xf>
    <xf numFmtId="0" fontId="20" fillId="0" borderId="18" xfId="0" applyFont="1" applyBorder="1"/>
    <xf numFmtId="0" fontId="44" fillId="8" borderId="0" xfId="0" applyFont="1" applyFill="1" applyBorder="1" applyAlignment="1"/>
    <xf numFmtId="0" fontId="27" fillId="8" borderId="0" xfId="0" applyFont="1" applyFill="1" applyBorder="1"/>
    <xf numFmtId="0" fontId="19" fillId="8" borderId="0" xfId="6" applyFont="1" applyFill="1" applyBorder="1" applyAlignment="1">
      <alignment vertical="top"/>
    </xf>
    <xf numFmtId="0" fontId="21" fillId="8" borderId="0" xfId="0" applyFont="1" applyFill="1" applyBorder="1" applyAlignment="1"/>
    <xf numFmtId="0" fontId="31" fillId="8" borderId="2" xfId="1" applyFill="1" applyBorder="1" applyAlignment="1"/>
    <xf numFmtId="0" fontId="20" fillId="8" borderId="2" xfId="0" applyFont="1" applyFill="1" applyBorder="1" applyAlignment="1"/>
    <xf numFmtId="0" fontId="93" fillId="0" borderId="2" xfId="1" applyFont="1" applyBorder="1" applyAlignment="1">
      <alignment wrapText="1"/>
    </xf>
    <xf numFmtId="0" fontId="69" fillId="8" borderId="2" xfId="0" applyFont="1" applyFill="1" applyBorder="1" applyAlignment="1"/>
    <xf numFmtId="0" fontId="93" fillId="0" borderId="4" xfId="1" applyFont="1" applyBorder="1" applyAlignment="1">
      <alignment wrapText="1"/>
    </xf>
    <xf numFmtId="0" fontId="70" fillId="12" borderId="4" xfId="1" applyFont="1" applyFill="1" applyBorder="1" applyAlignment="1"/>
    <xf numFmtId="0" fontId="28" fillId="0" borderId="5" xfId="3" applyFont="1" applyFill="1" applyBorder="1" applyAlignment="1">
      <alignment vertical="center" wrapText="1"/>
    </xf>
    <xf numFmtId="0" fontId="35" fillId="8" borderId="4" xfId="0" applyFont="1" applyFill="1" applyBorder="1" applyAlignment="1">
      <alignment wrapText="1"/>
    </xf>
    <xf numFmtId="0" fontId="44" fillId="0" borderId="13" xfId="0" applyFont="1" applyBorder="1" applyAlignment="1"/>
    <xf numFmtId="0" fontId="27" fillId="0" borderId="13" xfId="0" applyFont="1" applyFill="1" applyBorder="1" applyAlignment="1"/>
    <xf numFmtId="0" fontId="31" fillId="0" borderId="13" xfId="1" applyFill="1" applyBorder="1" applyAlignment="1"/>
    <xf numFmtId="0" fontId="31" fillId="0" borderId="0" xfId="1" applyFill="1" applyBorder="1" applyAlignment="1"/>
    <xf numFmtId="0" fontId="0" fillId="0" borderId="0" xfId="0" applyFont="1" applyAlignment="1"/>
    <xf numFmtId="0" fontId="107" fillId="0" borderId="4" xfId="1" applyFont="1" applyBorder="1" applyAlignment="1">
      <alignment vertical="center" wrapText="1"/>
    </xf>
    <xf numFmtId="0" fontId="92" fillId="0" borderId="4" xfId="1" applyFont="1" applyBorder="1" applyAlignment="1">
      <alignment wrapText="1"/>
    </xf>
    <xf numFmtId="0" fontId="31" fillId="0" borderId="22" xfId="1" applyBorder="1" applyAlignment="1">
      <alignment horizontal="center"/>
    </xf>
    <xf numFmtId="0" fontId="31" fillId="0" borderId="0" xfId="1" applyAlignment="1">
      <alignment horizontal="center"/>
    </xf>
    <xf numFmtId="0" fontId="27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4" fillId="7" borderId="10" xfId="7" applyFont="1" applyFill="1" applyBorder="1" applyAlignment="1">
      <alignment horizontal="center" vertical="center"/>
    </xf>
    <xf numFmtId="0" fontId="14" fillId="7" borderId="11" xfId="7" applyFont="1" applyFill="1" applyBorder="1" applyAlignment="1">
      <alignment horizontal="center" vertical="center"/>
    </xf>
    <xf numFmtId="0" fontId="14" fillId="7" borderId="12" xfId="7" applyFont="1" applyFill="1" applyBorder="1" applyAlignment="1">
      <alignment horizontal="center" vertical="center"/>
    </xf>
    <xf numFmtId="0" fontId="10" fillId="0" borderId="4" xfId="7" applyFont="1" applyBorder="1">
      <alignment vertical="center"/>
    </xf>
    <xf numFmtId="0" fontId="14" fillId="0" borderId="4" xfId="7" applyBorder="1">
      <alignment vertical="center"/>
    </xf>
    <xf numFmtId="0" fontId="14" fillId="0" borderId="5" xfId="7" applyBorder="1" applyAlignment="1">
      <alignment horizontal="center" vertical="center"/>
    </xf>
    <xf numFmtId="0" fontId="14" fillId="0" borderId="4" xfId="7" applyBorder="1" applyAlignment="1">
      <alignment horizontal="center" vertical="center"/>
    </xf>
    <xf numFmtId="0" fontId="11" fillId="0" borderId="13" xfId="7" applyFont="1" applyBorder="1" applyAlignment="1">
      <alignment horizontal="center" vertical="center"/>
    </xf>
    <xf numFmtId="0" fontId="11" fillId="0" borderId="21" xfId="7" applyFont="1" applyBorder="1" applyAlignment="1">
      <alignment horizontal="center" vertical="center"/>
    </xf>
    <xf numFmtId="0" fontId="11" fillId="0" borderId="5" xfId="7" applyFont="1" applyBorder="1" applyAlignment="1">
      <alignment horizontal="center" vertical="center"/>
    </xf>
    <xf numFmtId="0" fontId="31" fillId="0" borderId="28" xfId="1" applyBorder="1" applyAlignment="1">
      <alignment horizontal="left"/>
    </xf>
    <xf numFmtId="0" fontId="31" fillId="0" borderId="33" xfId="1" applyBorder="1" applyAlignment="1">
      <alignment horizontal="left"/>
    </xf>
    <xf numFmtId="0" fontId="31" fillId="9" borderId="13" xfId="1" applyFill="1" applyBorder="1" applyAlignment="1">
      <alignment horizontal="left"/>
    </xf>
    <xf numFmtId="0" fontId="31" fillId="9" borderId="5" xfId="1" applyFill="1" applyBorder="1" applyAlignment="1">
      <alignment horizontal="left"/>
    </xf>
    <xf numFmtId="0" fontId="31" fillId="9" borderId="21" xfId="1" applyFill="1" applyBorder="1" applyAlignment="1">
      <alignment horizontal="left"/>
    </xf>
    <xf numFmtId="0" fontId="10" fillId="0" borderId="5" xfId="7" applyFont="1" applyBorder="1">
      <alignment vertical="center"/>
    </xf>
    <xf numFmtId="0" fontId="14" fillId="0" borderId="13" xfId="7" applyBorder="1" applyAlignment="1">
      <alignment horizontal="center" vertical="center"/>
    </xf>
    <xf numFmtId="0" fontId="14" fillId="0" borderId="21" xfId="7" applyBorder="1" applyAlignment="1">
      <alignment horizontal="center" vertical="center"/>
    </xf>
    <xf numFmtId="0" fontId="2" fillId="7" borderId="31" xfId="7" applyFont="1" applyFill="1" applyBorder="1" applyAlignment="1">
      <alignment horizontal="center" vertical="center" wrapText="1"/>
    </xf>
    <xf numFmtId="0" fontId="7" fillId="7" borderId="32" xfId="7" applyFont="1" applyFill="1" applyBorder="1" applyAlignment="1">
      <alignment horizontal="center" vertical="center" wrapText="1"/>
    </xf>
    <xf numFmtId="0" fontId="19" fillId="2" borderId="0" xfId="0" applyFont="1" applyFill="1" applyAlignment="1"/>
    <xf numFmtId="0" fontId="0" fillId="0" borderId="0" xfId="0" applyFont="1" applyAlignment="1"/>
    <xf numFmtId="0" fontId="19" fillId="0" borderId="0" xfId="0" applyFont="1" applyAlignment="1"/>
    <xf numFmtId="0" fontId="19" fillId="0" borderId="0" xfId="0" applyFont="1" applyAlignment="1">
      <alignment horizontal="left" wrapText="1"/>
    </xf>
    <xf numFmtId="0" fontId="25" fillId="2" borderId="0" xfId="0" applyFont="1" applyFill="1" applyAlignment="1"/>
    <xf numFmtId="0" fontId="21" fillId="0" borderId="4" xfId="6" applyFont="1" applyBorder="1" applyAlignment="1">
      <alignment horizontal="left" vertical="center"/>
    </xf>
    <xf numFmtId="0" fontId="28" fillId="0" borderId="13" xfId="0" applyFont="1" applyBorder="1" applyAlignment="1">
      <alignment horizontal="center"/>
    </xf>
    <xf numFmtId="0" fontId="28" fillId="0" borderId="21" xfId="0" applyFont="1" applyBorder="1" applyAlignment="1">
      <alignment horizontal="center"/>
    </xf>
    <xf numFmtId="0" fontId="28" fillId="0" borderId="5" xfId="0" applyFont="1" applyBorder="1" applyAlignment="1">
      <alignment horizontal="center"/>
    </xf>
    <xf numFmtId="0" fontId="28" fillId="0" borderId="4" xfId="0" applyFont="1" applyBorder="1" applyAlignment="1">
      <alignment horizontal="center"/>
    </xf>
    <xf numFmtId="0" fontId="19" fillId="2" borderId="0" xfId="6" applyFont="1" applyFill="1" applyAlignment="1"/>
    <xf numFmtId="0" fontId="27" fillId="0" borderId="0" xfId="6" applyFont="1" applyAlignment="1"/>
    <xf numFmtId="0" fontId="42" fillId="0" borderId="0" xfId="0" applyFont="1" applyAlignment="1"/>
    <xf numFmtId="0" fontId="43" fillId="0" borderId="0" xfId="0" applyFont="1" applyAlignment="1"/>
    <xf numFmtId="0" fontId="28" fillId="0" borderId="0" xfId="0" applyFont="1" applyAlignment="1"/>
    <xf numFmtId="0" fontId="25" fillId="0" borderId="0" xfId="0" applyFont="1" applyAlignment="1"/>
  </cellXfs>
  <cellStyles count="16">
    <cellStyle name="Normal_Project Matrix" xfId="9"/>
    <cellStyle name="一般" xfId="0" builtinId="0"/>
    <cellStyle name="一般 2" xfId="2"/>
    <cellStyle name="一般 2 2" xfId="10"/>
    <cellStyle name="一般 3" xfId="3"/>
    <cellStyle name="一般 3 2" xfId="7"/>
    <cellStyle name="一般 3 2 2" xfId="13"/>
    <cellStyle name="一般 3 3" xfId="11"/>
    <cellStyle name="一般 4" xfId="5"/>
    <cellStyle name="一般 4 2" xfId="12"/>
    <cellStyle name="一般 5" xfId="6"/>
    <cellStyle name="一般 6" xfId="8"/>
    <cellStyle name="一般 6 2" xfId="14"/>
    <cellStyle name="一般 7" xfId="15"/>
    <cellStyle name="超連結" xfId="1" builtinId="8"/>
    <cellStyle name="超連結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P84"/>
  <sheetViews>
    <sheetView zoomScaleNormal="100" workbookViewId="0">
      <selection activeCell="C19" sqref="C19"/>
    </sheetView>
  </sheetViews>
  <sheetFormatPr defaultColWidth="9.140625" defaultRowHeight="12.75"/>
  <cols>
    <col min="1" max="1" width="15.28515625" style="122" customWidth="1"/>
    <col min="2" max="2" width="31.85546875" style="122" hidden="1" customWidth="1"/>
    <col min="3" max="3" width="31.85546875" style="695" customWidth="1"/>
    <col min="4" max="4" width="18" style="273" hidden="1" customWidth="1"/>
    <col min="5" max="5" width="41.7109375" style="242" hidden="1" customWidth="1"/>
    <col min="6" max="6" width="51" style="242" customWidth="1"/>
    <col min="7" max="7" width="35.7109375" style="242" bestFit="1" customWidth="1"/>
    <col min="8" max="8" width="6" style="122" bestFit="1" customWidth="1"/>
    <col min="9" max="9" width="8" style="122" bestFit="1" customWidth="1"/>
    <col min="10" max="10" width="8" style="230" customWidth="1"/>
    <col min="11" max="11" width="10.42578125" style="122" bestFit="1" customWidth="1"/>
    <col min="12" max="12" width="25.28515625" style="122" bestFit="1" customWidth="1"/>
    <col min="13" max="13" width="9.140625" style="122"/>
    <col min="14" max="14" width="14.140625" style="122" bestFit="1" customWidth="1"/>
    <col min="15" max="15" width="20.42578125" style="122" bestFit="1" customWidth="1"/>
    <col min="16" max="16" width="28.7109375" style="122" bestFit="1" customWidth="1"/>
    <col min="17" max="16384" width="9.140625" style="122"/>
  </cols>
  <sheetData>
    <row r="1" spans="1:12" ht="16.5">
      <c r="A1" s="128" t="s">
        <v>98</v>
      </c>
      <c r="B1" s="128" t="s">
        <v>99</v>
      </c>
      <c r="C1" s="688" t="s">
        <v>99</v>
      </c>
      <c r="D1" s="277" t="s">
        <v>715</v>
      </c>
      <c r="E1" s="233"/>
      <c r="F1" s="339" t="s">
        <v>1220</v>
      </c>
      <c r="G1" s="527"/>
      <c r="H1" s="726" t="s">
        <v>235</v>
      </c>
      <c r="I1" s="727"/>
      <c r="J1" s="727"/>
      <c r="K1" s="728"/>
      <c r="L1" s="128" t="s">
        <v>1</v>
      </c>
    </row>
    <row r="2" spans="1:12" ht="16.5">
      <c r="A2" s="128"/>
      <c r="B2" s="128"/>
      <c r="C2" s="689" t="s">
        <v>1295</v>
      </c>
      <c r="D2" s="128"/>
      <c r="E2" s="233"/>
      <c r="F2" s="242" t="s">
        <v>1296</v>
      </c>
      <c r="H2" s="129" t="s">
        <v>236</v>
      </c>
      <c r="I2" s="129" t="s">
        <v>237</v>
      </c>
      <c r="J2" s="129" t="s">
        <v>635</v>
      </c>
      <c r="K2" s="253" t="s">
        <v>636</v>
      </c>
      <c r="L2" s="128"/>
    </row>
    <row r="3" spans="1:12" ht="16.5">
      <c r="A3" s="729" t="s">
        <v>623</v>
      </c>
      <c r="B3" s="225" t="s">
        <v>344</v>
      </c>
      <c r="C3" s="690" t="s">
        <v>624</v>
      </c>
      <c r="D3" s="340" t="s">
        <v>726</v>
      </c>
      <c r="E3" s="341" t="s">
        <v>689</v>
      </c>
      <c r="F3" s="341" t="s">
        <v>1532</v>
      </c>
      <c r="G3" s="341"/>
      <c r="H3" s="130"/>
      <c r="I3" s="130"/>
      <c r="J3" s="259" t="s">
        <v>637</v>
      </c>
      <c r="K3" s="265" t="s">
        <v>637</v>
      </c>
      <c r="L3" s="130"/>
    </row>
    <row r="4" spans="1:12" s="230" customFormat="1" ht="16.5">
      <c r="A4" s="729"/>
      <c r="B4" s="225"/>
      <c r="C4" s="738" t="s">
        <v>630</v>
      </c>
      <c r="D4" s="340" t="s">
        <v>727</v>
      </c>
      <c r="E4" s="341"/>
      <c r="F4" s="342" t="s">
        <v>1693</v>
      </c>
      <c r="G4" s="342"/>
      <c r="H4" s="223" t="s">
        <v>232</v>
      </c>
      <c r="I4" s="229"/>
      <c r="J4" s="265" t="s">
        <v>637</v>
      </c>
      <c r="K4" s="265" t="s">
        <v>637</v>
      </c>
      <c r="L4" s="229"/>
    </row>
    <row r="5" spans="1:12" s="676" customFormat="1" ht="16.5">
      <c r="A5" s="729"/>
      <c r="B5" s="225"/>
      <c r="C5" s="739"/>
      <c r="D5" s="340"/>
      <c r="E5" s="341"/>
      <c r="F5" s="720" t="s">
        <v>1751</v>
      </c>
      <c r="G5" s="342"/>
      <c r="H5" s="223"/>
      <c r="I5" s="674"/>
      <c r="J5" s="265"/>
      <c r="K5" s="265"/>
      <c r="L5" s="684"/>
    </row>
    <row r="6" spans="1:12" ht="25.5">
      <c r="A6" s="730"/>
      <c r="B6" s="225" t="s">
        <v>343</v>
      </c>
      <c r="C6" s="690" t="s">
        <v>654</v>
      </c>
      <c r="D6" s="340" t="s">
        <v>727</v>
      </c>
      <c r="E6" s="343" t="s">
        <v>272</v>
      </c>
      <c r="F6" s="343" t="s">
        <v>1553</v>
      </c>
      <c r="G6" s="343"/>
      <c r="H6" s="223" t="s">
        <v>538</v>
      </c>
      <c r="I6" s="130"/>
      <c r="J6" s="265" t="s">
        <v>637</v>
      </c>
      <c r="K6" s="265" t="s">
        <v>637</v>
      </c>
      <c r="L6" s="89"/>
    </row>
    <row r="7" spans="1:12" ht="16.5">
      <c r="A7" s="732" t="s">
        <v>100</v>
      </c>
      <c r="B7" s="226" t="s">
        <v>345</v>
      </c>
      <c r="C7" s="690" t="s">
        <v>629</v>
      </c>
      <c r="D7" s="344" t="s">
        <v>717</v>
      </c>
      <c r="E7" s="345" t="s">
        <v>339</v>
      </c>
      <c r="F7" s="345" t="s">
        <v>1560</v>
      </c>
      <c r="G7" s="345"/>
      <c r="H7" s="130"/>
      <c r="I7" s="130"/>
      <c r="J7" s="265" t="s">
        <v>637</v>
      </c>
      <c r="K7" s="265" t="s">
        <v>637</v>
      </c>
      <c r="L7" s="130"/>
    </row>
    <row r="8" spans="1:12" ht="16.5">
      <c r="A8" s="732"/>
      <c r="B8" s="226" t="s">
        <v>346</v>
      </c>
      <c r="C8" s="738" t="s">
        <v>655</v>
      </c>
      <c r="D8" s="344" t="s">
        <v>719</v>
      </c>
      <c r="E8" s="241"/>
      <c r="F8" s="343" t="s">
        <v>1692</v>
      </c>
      <c r="G8" s="343"/>
      <c r="H8" s="223" t="s">
        <v>538</v>
      </c>
      <c r="I8" s="131"/>
      <c r="J8" s="265" t="s">
        <v>637</v>
      </c>
      <c r="K8" s="265" t="s">
        <v>637</v>
      </c>
      <c r="L8" s="130"/>
    </row>
    <row r="9" spans="1:12" s="676" customFormat="1" ht="16.5">
      <c r="A9" s="732"/>
      <c r="B9" s="226"/>
      <c r="C9" s="739"/>
      <c r="D9" s="344"/>
      <c r="E9" s="241"/>
      <c r="F9" s="343" t="s">
        <v>1680</v>
      </c>
      <c r="G9" s="343"/>
      <c r="H9" s="223"/>
      <c r="I9" s="228"/>
      <c r="J9" s="265"/>
      <c r="K9" s="265"/>
      <c r="L9" s="674"/>
    </row>
    <row r="10" spans="1:12" s="193" customFormat="1" ht="16.5">
      <c r="A10" s="732"/>
      <c r="B10" s="226"/>
      <c r="C10" s="690" t="s">
        <v>625</v>
      </c>
      <c r="D10" s="344" t="s">
        <v>719</v>
      </c>
      <c r="E10" s="241"/>
      <c r="F10" s="241" t="s">
        <v>1221</v>
      </c>
      <c r="G10" s="241"/>
      <c r="H10" s="191"/>
      <c r="I10" s="191"/>
      <c r="J10" s="265" t="s">
        <v>637</v>
      </c>
      <c r="K10" s="265" t="s">
        <v>637</v>
      </c>
      <c r="L10" s="192"/>
    </row>
    <row r="11" spans="1:12" ht="16.5">
      <c r="A11" s="732" t="s">
        <v>101</v>
      </c>
      <c r="B11" s="226" t="s">
        <v>356</v>
      </c>
      <c r="C11" s="691" t="s">
        <v>631</v>
      </c>
      <c r="D11" s="344" t="s">
        <v>717</v>
      </c>
      <c r="E11" s="341"/>
      <c r="F11" s="478" t="s">
        <v>1679</v>
      </c>
      <c r="G11" s="341"/>
      <c r="H11" s="252" t="s">
        <v>650</v>
      </c>
      <c r="I11" s="130"/>
      <c r="J11" s="265" t="s">
        <v>637</v>
      </c>
      <c r="K11" s="265" t="s">
        <v>637</v>
      </c>
      <c r="L11" s="130"/>
    </row>
    <row r="12" spans="1:12" ht="16.5">
      <c r="A12" s="732"/>
      <c r="B12" s="226" t="s">
        <v>357</v>
      </c>
      <c r="C12" s="691" t="s">
        <v>658</v>
      </c>
      <c r="D12" s="344" t="s">
        <v>718</v>
      </c>
      <c r="E12" s="341"/>
      <c r="F12" s="478" t="s">
        <v>1397</v>
      </c>
      <c r="G12" s="478"/>
      <c r="H12" s="130"/>
      <c r="I12" s="130"/>
      <c r="J12" s="265" t="s">
        <v>637</v>
      </c>
      <c r="K12" s="265" t="s">
        <v>637</v>
      </c>
      <c r="L12" s="130"/>
    </row>
    <row r="13" spans="1:12" s="193" customFormat="1" ht="16.5">
      <c r="A13" s="732"/>
      <c r="B13" s="226"/>
      <c r="C13" s="690" t="s">
        <v>660</v>
      </c>
      <c r="D13" s="344" t="s">
        <v>718</v>
      </c>
      <c r="E13" s="241"/>
      <c r="F13" s="241" t="s">
        <v>1222</v>
      </c>
      <c r="G13" s="241"/>
      <c r="H13" s="191"/>
      <c r="I13" s="191"/>
      <c r="J13" s="265" t="s">
        <v>637</v>
      </c>
      <c r="K13" s="265" t="s">
        <v>637</v>
      </c>
      <c r="L13" s="192"/>
    </row>
    <row r="14" spans="1:12" ht="16.5">
      <c r="A14" s="732" t="s">
        <v>579</v>
      </c>
      <c r="B14" s="226" t="s">
        <v>558</v>
      </c>
      <c r="C14" s="738" t="s">
        <v>1215</v>
      </c>
      <c r="D14" s="344" t="s">
        <v>720</v>
      </c>
      <c r="E14" s="341" t="s">
        <v>559</v>
      </c>
      <c r="F14" s="342" t="s">
        <v>1682</v>
      </c>
      <c r="G14" s="342"/>
      <c r="H14" s="223" t="s">
        <v>538</v>
      </c>
      <c r="I14" s="223" t="s">
        <v>538</v>
      </c>
      <c r="J14" s="265" t="s">
        <v>637</v>
      </c>
      <c r="K14" s="265" t="s">
        <v>637</v>
      </c>
      <c r="L14" s="130"/>
    </row>
    <row r="15" spans="1:12" s="676" customFormat="1" ht="16.5">
      <c r="A15" s="732"/>
      <c r="B15" s="226"/>
      <c r="C15" s="740"/>
      <c r="D15" s="344"/>
      <c r="E15" s="341"/>
      <c r="F15" s="721" t="s">
        <v>1694</v>
      </c>
      <c r="G15" s="342"/>
      <c r="H15" s="223"/>
      <c r="I15" s="223"/>
      <c r="J15" s="265"/>
      <c r="K15" s="265"/>
      <c r="L15" s="674"/>
    </row>
    <row r="16" spans="1:12" s="676" customFormat="1" ht="16.5">
      <c r="A16" s="732"/>
      <c r="B16" s="226"/>
      <c r="C16" s="739"/>
      <c r="D16" s="344"/>
      <c r="E16" s="341"/>
      <c r="F16" s="342" t="s">
        <v>1681</v>
      </c>
      <c r="G16" s="342"/>
      <c r="H16" s="223" t="s">
        <v>232</v>
      </c>
      <c r="I16" s="223" t="s">
        <v>232</v>
      </c>
      <c r="J16" s="265"/>
      <c r="K16" s="265"/>
      <c r="L16" s="674"/>
    </row>
    <row r="17" spans="1:16" ht="54">
      <c r="A17" s="732"/>
      <c r="B17" s="225" t="s">
        <v>560</v>
      </c>
      <c r="C17" s="690" t="s">
        <v>632</v>
      </c>
      <c r="D17" s="344" t="s">
        <v>716</v>
      </c>
      <c r="E17" s="343" t="s">
        <v>633</v>
      </c>
      <c r="F17" s="343" t="s">
        <v>1528</v>
      </c>
      <c r="G17" s="343"/>
      <c r="H17" s="223" t="s">
        <v>538</v>
      </c>
      <c r="I17" s="223" t="s">
        <v>538</v>
      </c>
      <c r="J17" s="265" t="s">
        <v>637</v>
      </c>
      <c r="K17" s="265" t="s">
        <v>637</v>
      </c>
      <c r="L17" s="130"/>
    </row>
    <row r="18" spans="1:16" ht="25.5">
      <c r="A18" s="732"/>
      <c r="B18" s="227" t="s">
        <v>561</v>
      </c>
      <c r="C18" s="690" t="s">
        <v>670</v>
      </c>
      <c r="D18" s="344" t="s">
        <v>716</v>
      </c>
      <c r="E18" s="342" t="s">
        <v>562</v>
      </c>
      <c r="F18" s="342" t="s">
        <v>1576</v>
      </c>
      <c r="G18" s="342"/>
      <c r="H18" s="293" t="s">
        <v>759</v>
      </c>
      <c r="I18" s="223" t="s">
        <v>538</v>
      </c>
      <c r="J18" s="265" t="s">
        <v>637</v>
      </c>
      <c r="K18" s="265" t="s">
        <v>637</v>
      </c>
      <c r="L18" s="130"/>
    </row>
    <row r="19" spans="1:16" ht="16.5">
      <c r="A19" s="732"/>
      <c r="B19" s="227" t="s">
        <v>563</v>
      </c>
      <c r="C19" s="690" t="s">
        <v>672</v>
      </c>
      <c r="D19" s="344" t="s">
        <v>716</v>
      </c>
      <c r="E19" s="341" t="s">
        <v>564</v>
      </c>
      <c r="F19" s="341" t="s">
        <v>1580</v>
      </c>
      <c r="G19" s="341"/>
      <c r="H19" s="223" t="s">
        <v>538</v>
      </c>
      <c r="I19" s="223" t="s">
        <v>538</v>
      </c>
      <c r="J19" s="265" t="s">
        <v>637</v>
      </c>
      <c r="K19" s="265" t="s">
        <v>637</v>
      </c>
      <c r="L19" s="130"/>
    </row>
    <row r="20" spans="1:16" ht="16.5">
      <c r="A20" s="732"/>
      <c r="B20" s="227" t="s">
        <v>565</v>
      </c>
      <c r="C20" s="690" t="s">
        <v>676</v>
      </c>
      <c r="D20" s="344" t="s">
        <v>716</v>
      </c>
      <c r="E20" s="341" t="s">
        <v>693</v>
      </c>
      <c r="F20" s="341" t="s">
        <v>1594</v>
      </c>
      <c r="G20" s="341"/>
      <c r="H20" s="223" t="s">
        <v>538</v>
      </c>
      <c r="I20" s="223" t="s">
        <v>538</v>
      </c>
      <c r="J20" s="265" t="s">
        <v>637</v>
      </c>
      <c r="K20" s="265" t="s">
        <v>637</v>
      </c>
      <c r="L20" s="130"/>
    </row>
    <row r="21" spans="1:16" s="230" customFormat="1" ht="16.5">
      <c r="A21" s="732"/>
      <c r="B21" s="227"/>
      <c r="C21" s="690" t="s">
        <v>684</v>
      </c>
      <c r="D21" s="344" t="s">
        <v>716</v>
      </c>
      <c r="E21" s="341" t="s">
        <v>694</v>
      </c>
      <c r="F21" s="341" t="s">
        <v>1223</v>
      </c>
      <c r="G21" s="341"/>
      <c r="H21" s="223" t="s">
        <v>232</v>
      </c>
      <c r="I21" s="223" t="s">
        <v>232</v>
      </c>
      <c r="J21" s="265" t="s">
        <v>637</v>
      </c>
      <c r="K21" s="265" t="s">
        <v>637</v>
      </c>
      <c r="L21" s="229"/>
    </row>
    <row r="22" spans="1:16" s="230" customFormat="1" ht="16.5">
      <c r="A22" s="732"/>
      <c r="B22" s="47"/>
      <c r="C22" s="690" t="s">
        <v>634</v>
      </c>
      <c r="D22" s="344" t="s">
        <v>716</v>
      </c>
      <c r="E22" s="341"/>
      <c r="F22" s="341" t="s">
        <v>1224</v>
      </c>
      <c r="G22" s="341"/>
      <c r="H22" s="223" t="s">
        <v>232</v>
      </c>
      <c r="I22" s="223" t="s">
        <v>232</v>
      </c>
      <c r="J22" s="265" t="s">
        <v>637</v>
      </c>
      <c r="K22" s="265" t="s">
        <v>637</v>
      </c>
      <c r="L22" s="229"/>
    </row>
    <row r="23" spans="1:16" s="230" customFormat="1" ht="16.5">
      <c r="A23" s="732"/>
      <c r="B23" s="47"/>
      <c r="C23" s="690" t="s">
        <v>661</v>
      </c>
      <c r="D23" s="344" t="s">
        <v>716</v>
      </c>
      <c r="E23" s="341"/>
      <c r="F23" s="341" t="s">
        <v>1225</v>
      </c>
      <c r="G23" s="341"/>
      <c r="H23" s="223" t="s">
        <v>232</v>
      </c>
      <c r="I23" s="223" t="s">
        <v>232</v>
      </c>
      <c r="J23" s="265" t="s">
        <v>637</v>
      </c>
      <c r="K23" s="265" t="s">
        <v>637</v>
      </c>
      <c r="L23" s="229"/>
    </row>
    <row r="24" spans="1:16" s="230" customFormat="1" ht="16.5">
      <c r="A24" s="732"/>
      <c r="B24" s="47"/>
      <c r="C24" s="738" t="s">
        <v>664</v>
      </c>
      <c r="D24" s="344" t="s">
        <v>716</v>
      </c>
      <c r="E24" s="341"/>
      <c r="F24" s="342" t="s">
        <v>1683</v>
      </c>
      <c r="G24" s="342"/>
      <c r="H24" s="223" t="s">
        <v>232</v>
      </c>
      <c r="I24" s="223" t="s">
        <v>232</v>
      </c>
      <c r="J24" s="265" t="s">
        <v>637</v>
      </c>
      <c r="K24" s="265" t="s">
        <v>637</v>
      </c>
      <c r="L24" s="229"/>
    </row>
    <row r="25" spans="1:16" s="676" customFormat="1" ht="16.5">
      <c r="A25" s="732"/>
      <c r="B25" s="47"/>
      <c r="C25" s="739"/>
      <c r="D25" s="344"/>
      <c r="E25" s="341"/>
      <c r="F25" s="720" t="s">
        <v>1751</v>
      </c>
      <c r="G25" s="342"/>
      <c r="H25" s="223"/>
      <c r="I25" s="223"/>
      <c r="J25" s="265"/>
      <c r="K25" s="265"/>
      <c r="L25" s="674"/>
    </row>
    <row r="26" spans="1:16" s="230" customFormat="1" ht="16.5">
      <c r="A26" s="732"/>
      <c r="B26" s="47"/>
      <c r="C26" s="690" t="s">
        <v>685</v>
      </c>
      <c r="D26" s="344" t="s">
        <v>716</v>
      </c>
      <c r="E26" s="341"/>
      <c r="F26" s="341" t="s">
        <v>1226</v>
      </c>
      <c r="G26" s="341"/>
      <c r="H26" s="223" t="s">
        <v>232</v>
      </c>
      <c r="I26" s="223" t="s">
        <v>232</v>
      </c>
      <c r="J26" s="265" t="s">
        <v>637</v>
      </c>
      <c r="K26" s="265" t="s">
        <v>637</v>
      </c>
      <c r="L26" s="229"/>
    </row>
    <row r="27" spans="1:16" s="193" customFormat="1" ht="16.5">
      <c r="A27" s="732"/>
      <c r="B27" s="226"/>
      <c r="C27" s="690" t="s">
        <v>686</v>
      </c>
      <c r="D27" s="344" t="s">
        <v>716</v>
      </c>
      <c r="E27" s="241"/>
      <c r="F27" s="241" t="s">
        <v>1227</v>
      </c>
      <c r="G27" s="241"/>
      <c r="H27" s="191"/>
      <c r="I27" s="191"/>
      <c r="J27" s="265" t="s">
        <v>637</v>
      </c>
      <c r="K27" s="265" t="s">
        <v>637</v>
      </c>
      <c r="L27" s="192"/>
    </row>
    <row r="28" spans="1:16" s="193" customFormat="1" ht="16.5">
      <c r="A28" s="733" t="s">
        <v>1691</v>
      </c>
      <c r="B28" s="226"/>
      <c r="C28" s="736" t="s">
        <v>1690</v>
      </c>
      <c r="D28" s="344" t="s">
        <v>721</v>
      </c>
      <c r="E28" s="241"/>
      <c r="F28" s="343" t="s">
        <v>1686</v>
      </c>
      <c r="G28" s="343"/>
      <c r="H28" s="191"/>
      <c r="I28" s="191"/>
      <c r="J28" s="228"/>
      <c r="K28" s="223"/>
      <c r="L28" s="192"/>
      <c r="N28" s="219"/>
      <c r="O28" s="219"/>
      <c r="P28" s="219"/>
    </row>
    <row r="29" spans="1:16" s="676" customFormat="1" ht="16.5">
      <c r="A29" s="734"/>
      <c r="B29" s="226"/>
      <c r="C29" s="737"/>
      <c r="D29" s="344"/>
      <c r="E29" s="241"/>
      <c r="F29" s="343" t="s">
        <v>1684</v>
      </c>
      <c r="G29" s="343"/>
      <c r="H29" s="228"/>
      <c r="I29" s="228"/>
      <c r="J29" s="228"/>
      <c r="K29" s="223"/>
      <c r="L29" s="674"/>
    </row>
    <row r="30" spans="1:16" s="676" customFormat="1" ht="16.5">
      <c r="A30" s="735"/>
      <c r="B30" s="226"/>
      <c r="C30" s="737"/>
      <c r="D30" s="344"/>
      <c r="E30" s="241"/>
      <c r="F30" s="343" t="s">
        <v>1685</v>
      </c>
      <c r="G30" s="343"/>
      <c r="H30" s="228"/>
      <c r="I30" s="228"/>
      <c r="J30" s="228"/>
      <c r="K30" s="223"/>
      <c r="L30" s="674"/>
    </row>
    <row r="31" spans="1:16" s="219" customFormat="1" ht="16.5">
      <c r="A31" s="733" t="s">
        <v>610</v>
      </c>
      <c r="B31" s="226"/>
      <c r="C31" s="736" t="s">
        <v>611</v>
      </c>
      <c r="D31" s="344" t="s">
        <v>721</v>
      </c>
      <c r="E31" s="241"/>
      <c r="F31" s="343" t="s">
        <v>1689</v>
      </c>
      <c r="G31" s="343"/>
      <c r="H31" s="216"/>
      <c r="I31" s="216"/>
      <c r="J31" s="228"/>
      <c r="K31" s="223"/>
      <c r="L31" s="217"/>
    </row>
    <row r="32" spans="1:16" s="676" customFormat="1" ht="16.5">
      <c r="A32" s="734"/>
      <c r="B32" s="685"/>
      <c r="C32" s="737"/>
      <c r="D32" s="686"/>
      <c r="E32" s="338"/>
      <c r="F32" s="687" t="s">
        <v>1687</v>
      </c>
      <c r="G32" s="687"/>
      <c r="H32" s="228"/>
      <c r="I32" s="228"/>
      <c r="J32" s="228"/>
      <c r="K32" s="223"/>
      <c r="L32" s="674"/>
    </row>
    <row r="33" spans="1:13" s="676" customFormat="1" ht="16.5">
      <c r="A33" s="735"/>
      <c r="B33" s="685"/>
      <c r="C33" s="737"/>
      <c r="D33" s="686"/>
      <c r="E33" s="338"/>
      <c r="F33" s="687" t="s">
        <v>1688</v>
      </c>
      <c r="G33" s="687"/>
      <c r="H33" s="228"/>
      <c r="I33" s="228"/>
      <c r="J33" s="228"/>
      <c r="K33" s="223"/>
      <c r="L33" s="674"/>
    </row>
    <row r="34" spans="1:13" ht="16.5">
      <c r="A34" s="731" t="s">
        <v>102</v>
      </c>
      <c r="B34" s="337" t="s">
        <v>277</v>
      </c>
      <c r="C34" s="692" t="s">
        <v>277</v>
      </c>
      <c r="D34" s="278"/>
      <c r="E34" s="338" t="s">
        <v>278</v>
      </c>
      <c r="F34" s="338"/>
      <c r="G34" s="338"/>
      <c r="H34" s="130"/>
      <c r="I34" s="130"/>
      <c r="J34" s="229"/>
      <c r="K34" s="130"/>
      <c r="L34" s="131" t="s">
        <v>238</v>
      </c>
    </row>
    <row r="35" spans="1:13" ht="16.5">
      <c r="A35" s="732"/>
      <c r="B35" s="47" t="s">
        <v>536</v>
      </c>
      <c r="C35" s="693" t="s">
        <v>628</v>
      </c>
      <c r="D35" s="203"/>
      <c r="E35" s="240" t="s">
        <v>279</v>
      </c>
      <c r="F35" s="240"/>
      <c r="G35" s="240"/>
      <c r="H35" s="130"/>
      <c r="I35" s="130"/>
      <c r="J35" s="229"/>
      <c r="K35" s="130"/>
      <c r="L35" s="131" t="s">
        <v>239</v>
      </c>
      <c r="M35" s="36"/>
    </row>
    <row r="36" spans="1:13" ht="16.5">
      <c r="A36" s="732"/>
      <c r="B36" s="47" t="s">
        <v>280</v>
      </c>
      <c r="C36" s="692" t="s">
        <v>280</v>
      </c>
      <c r="D36" s="278"/>
      <c r="E36" s="241" t="s">
        <v>567</v>
      </c>
      <c r="F36" s="241"/>
      <c r="G36" s="241"/>
      <c r="H36" s="130"/>
      <c r="I36" s="130"/>
      <c r="J36" s="229"/>
      <c r="K36" s="130"/>
      <c r="L36" s="131" t="s">
        <v>240</v>
      </c>
    </row>
    <row r="37" spans="1:13" ht="16.5">
      <c r="A37" s="732"/>
      <c r="B37" s="47" t="s">
        <v>281</v>
      </c>
      <c r="C37" s="692" t="s">
        <v>281</v>
      </c>
      <c r="D37" s="278"/>
      <c r="E37" s="241" t="s">
        <v>282</v>
      </c>
      <c r="F37" s="241"/>
      <c r="G37" s="241"/>
      <c r="H37" s="130"/>
      <c r="I37" s="130"/>
      <c r="J37" s="229"/>
      <c r="K37" s="130"/>
      <c r="L37" s="131" t="s">
        <v>241</v>
      </c>
    </row>
    <row r="38" spans="1:13" ht="16.5">
      <c r="A38" s="732"/>
      <c r="B38" s="47" t="s">
        <v>534</v>
      </c>
      <c r="C38" s="693" t="s">
        <v>627</v>
      </c>
      <c r="D38" s="203"/>
      <c r="E38" s="241" t="s">
        <v>535</v>
      </c>
      <c r="F38" s="241"/>
      <c r="G38" s="241"/>
      <c r="H38" s="130"/>
      <c r="I38" s="130"/>
      <c r="J38" s="229"/>
      <c r="K38" s="130"/>
      <c r="L38" s="131" t="s">
        <v>242</v>
      </c>
    </row>
    <row r="39" spans="1:13" ht="16.5">
      <c r="A39" s="732"/>
      <c r="B39" s="47" t="s">
        <v>533</v>
      </c>
      <c r="C39" s="692" t="s">
        <v>533</v>
      </c>
      <c r="D39" s="278"/>
      <c r="E39" s="241" t="s">
        <v>283</v>
      </c>
      <c r="F39" s="241"/>
      <c r="G39" s="241"/>
      <c r="H39" s="130"/>
      <c r="I39" s="130"/>
      <c r="J39" s="229"/>
      <c r="K39" s="130"/>
      <c r="L39" s="130" t="s">
        <v>103</v>
      </c>
    </row>
    <row r="40" spans="1:13" ht="16.5">
      <c r="A40" s="732"/>
      <c r="B40" s="47" t="s">
        <v>348</v>
      </c>
      <c r="C40" s="692" t="s">
        <v>348</v>
      </c>
      <c r="D40" s="278"/>
      <c r="E40" s="241" t="s">
        <v>340</v>
      </c>
      <c r="F40" s="241"/>
      <c r="G40" s="241"/>
      <c r="H40" s="130"/>
      <c r="I40" s="130"/>
      <c r="J40" s="229"/>
      <c r="K40" s="130"/>
      <c r="L40" s="131" t="s">
        <v>243</v>
      </c>
    </row>
    <row r="41" spans="1:13" ht="16.5">
      <c r="A41" s="732"/>
      <c r="B41" s="47" t="s">
        <v>349</v>
      </c>
      <c r="C41" s="692" t="s">
        <v>349</v>
      </c>
      <c r="D41" s="278"/>
      <c r="E41" s="241" t="s">
        <v>284</v>
      </c>
      <c r="F41" s="241"/>
      <c r="G41" s="241"/>
      <c r="H41" s="130"/>
      <c r="I41" s="130"/>
      <c r="J41" s="229"/>
      <c r="K41" s="130"/>
      <c r="L41" s="131" t="s">
        <v>244</v>
      </c>
    </row>
    <row r="42" spans="1:13" ht="16.5">
      <c r="A42" s="732"/>
      <c r="B42" s="47" t="s">
        <v>580</v>
      </c>
      <c r="C42" s="692" t="s">
        <v>580</v>
      </c>
      <c r="D42" s="278"/>
      <c r="E42" s="241" t="s">
        <v>284</v>
      </c>
      <c r="F42" s="241"/>
      <c r="G42" s="241"/>
      <c r="H42" s="130"/>
      <c r="I42" s="130"/>
      <c r="J42" s="229"/>
      <c r="K42" s="130"/>
      <c r="L42" s="130" t="s">
        <v>104</v>
      </c>
    </row>
    <row r="43" spans="1:13" ht="16.5">
      <c r="A43" s="724" t="s">
        <v>886</v>
      </c>
      <c r="B43" s="47" t="s">
        <v>350</v>
      </c>
      <c r="C43" s="692" t="s">
        <v>350</v>
      </c>
      <c r="D43" s="278"/>
      <c r="E43" s="241" t="s">
        <v>341</v>
      </c>
      <c r="F43" s="241"/>
      <c r="G43" s="241"/>
      <c r="H43" s="130"/>
      <c r="I43" s="130"/>
      <c r="J43" s="229"/>
      <c r="K43" s="130"/>
      <c r="L43" s="68" t="s">
        <v>245</v>
      </c>
    </row>
    <row r="44" spans="1:13" ht="16.5">
      <c r="A44" s="725"/>
      <c r="B44" s="47" t="s">
        <v>351</v>
      </c>
      <c r="C44" s="692" t="s">
        <v>351</v>
      </c>
      <c r="D44" s="278"/>
      <c r="E44" s="241" t="s">
        <v>341</v>
      </c>
      <c r="F44" s="241"/>
      <c r="G44" s="241"/>
      <c r="H44" s="130"/>
      <c r="I44" s="130"/>
      <c r="J44" s="229"/>
      <c r="K44" s="130"/>
      <c r="L44" s="72" t="s">
        <v>246</v>
      </c>
    </row>
    <row r="45" spans="1:13" ht="16.5">
      <c r="A45" s="725"/>
      <c r="B45" s="47" t="s">
        <v>352</v>
      </c>
      <c r="C45" s="692" t="s">
        <v>352</v>
      </c>
      <c r="D45" s="278"/>
      <c r="E45" s="241" t="s">
        <v>341</v>
      </c>
      <c r="F45" s="241"/>
      <c r="G45" s="241"/>
      <c r="H45" s="130"/>
      <c r="I45" s="130"/>
      <c r="J45" s="229"/>
      <c r="K45" s="130"/>
      <c r="L45" s="72" t="s">
        <v>247</v>
      </c>
    </row>
    <row r="46" spans="1:13" ht="16.5">
      <c r="A46" s="725"/>
      <c r="B46" s="47" t="s">
        <v>353</v>
      </c>
      <c r="C46" s="692" t="s">
        <v>353</v>
      </c>
      <c r="D46" s="278"/>
      <c r="E46" s="241" t="s">
        <v>341</v>
      </c>
      <c r="F46" s="241"/>
      <c r="G46" s="241"/>
      <c r="H46" s="130"/>
      <c r="I46" s="130"/>
      <c r="J46" s="229"/>
      <c r="K46" s="130"/>
      <c r="L46" s="68" t="s">
        <v>248</v>
      </c>
    </row>
    <row r="47" spans="1:13" ht="16.5">
      <c r="A47" s="725"/>
      <c r="B47" s="47" t="s">
        <v>354</v>
      </c>
      <c r="C47" s="692" t="s">
        <v>354</v>
      </c>
      <c r="D47" s="278"/>
      <c r="E47" s="241" t="s">
        <v>341</v>
      </c>
      <c r="F47" s="241"/>
      <c r="G47" s="241"/>
      <c r="H47" s="130"/>
      <c r="I47" s="130"/>
      <c r="J47" s="229"/>
      <c r="K47" s="130"/>
      <c r="L47" s="68" t="s">
        <v>249</v>
      </c>
    </row>
    <row r="48" spans="1:13" ht="16.5">
      <c r="A48" s="725"/>
      <c r="B48" s="47" t="s">
        <v>355</v>
      </c>
      <c r="C48" s="692" t="s">
        <v>355</v>
      </c>
      <c r="D48" s="278"/>
      <c r="E48" s="241" t="s">
        <v>341</v>
      </c>
      <c r="F48" s="241"/>
      <c r="G48" s="241"/>
      <c r="H48" s="130"/>
      <c r="I48" s="130"/>
      <c r="J48" s="229"/>
      <c r="K48" s="130"/>
      <c r="L48" s="72" t="s">
        <v>250</v>
      </c>
    </row>
    <row r="49" spans="1:7">
      <c r="A49" s="722" t="s">
        <v>744</v>
      </c>
      <c r="C49" s="694" t="s">
        <v>733</v>
      </c>
    </row>
    <row r="50" spans="1:7">
      <c r="A50" s="723"/>
      <c r="C50" s="694" t="s">
        <v>734</v>
      </c>
      <c r="F50" s="242" t="s">
        <v>1398</v>
      </c>
      <c r="G50" s="242" t="s">
        <v>1460</v>
      </c>
    </row>
    <row r="51" spans="1:7">
      <c r="A51" s="723"/>
      <c r="C51" s="695" t="s">
        <v>735</v>
      </c>
      <c r="F51" s="242" t="s">
        <v>1399</v>
      </c>
      <c r="G51" s="242" t="s">
        <v>1463</v>
      </c>
    </row>
    <row r="52" spans="1:7">
      <c r="A52" s="723"/>
      <c r="C52" s="695" t="s">
        <v>736</v>
      </c>
      <c r="F52" s="341" t="s">
        <v>1397</v>
      </c>
      <c r="G52" s="528" t="s">
        <v>1464</v>
      </c>
    </row>
    <row r="53" spans="1:7">
      <c r="A53" s="723"/>
      <c r="C53" s="695" t="s">
        <v>737</v>
      </c>
      <c r="F53" s="242" t="s">
        <v>1346</v>
      </c>
      <c r="G53" s="242" t="s">
        <v>1460</v>
      </c>
    </row>
    <row r="54" spans="1:7">
      <c r="A54" s="723"/>
      <c r="C54" s="695" t="s">
        <v>113</v>
      </c>
    </row>
    <row r="55" spans="1:7">
      <c r="A55" s="723"/>
      <c r="C55" s="695" t="s">
        <v>173</v>
      </c>
      <c r="F55" s="242" t="s">
        <v>1461</v>
      </c>
    </row>
    <row r="56" spans="1:7">
      <c r="A56" s="723"/>
      <c r="C56" s="695" t="s">
        <v>741</v>
      </c>
      <c r="F56" s="242" t="s">
        <v>1462</v>
      </c>
    </row>
    <row r="57" spans="1:7">
      <c r="A57" s="723"/>
      <c r="C57" s="695" t="s">
        <v>740</v>
      </c>
    </row>
    <row r="58" spans="1:7">
      <c r="A58" s="723"/>
      <c r="C58" s="695" t="s">
        <v>738</v>
      </c>
    </row>
    <row r="59" spans="1:7">
      <c r="A59" s="723"/>
      <c r="C59" s="695" t="s">
        <v>739</v>
      </c>
    </row>
    <row r="60" spans="1:7">
      <c r="A60" s="723"/>
      <c r="C60" s="695" t="s">
        <v>742</v>
      </c>
    </row>
    <row r="63" spans="1:7" ht="14.25">
      <c r="A63" s="243" t="s">
        <v>608</v>
      </c>
      <c r="B63" s="243" t="s">
        <v>233</v>
      </c>
      <c r="C63" s="696" t="s">
        <v>234</v>
      </c>
    </row>
    <row r="64" spans="1:7" ht="14.25">
      <c r="A64" s="47" t="s">
        <v>374</v>
      </c>
      <c r="B64" s="245" t="s">
        <v>361</v>
      </c>
      <c r="C64" s="697" t="s">
        <v>378</v>
      </c>
    </row>
    <row r="65" spans="1:3" ht="14.25">
      <c r="A65" s="245"/>
      <c r="B65" s="245" t="s">
        <v>375</v>
      </c>
      <c r="C65" s="698" t="s">
        <v>377</v>
      </c>
    </row>
    <row r="66" spans="1:3">
      <c r="A66" s="245"/>
      <c r="B66" s="245"/>
      <c r="C66" s="698"/>
    </row>
    <row r="67" spans="1:3" ht="14.25">
      <c r="A67" s="245"/>
      <c r="B67" s="245" t="s">
        <v>1252</v>
      </c>
      <c r="C67" s="699" t="s">
        <v>376</v>
      </c>
    </row>
    <row r="68" spans="1:3" ht="14.25">
      <c r="A68" s="47" t="s">
        <v>371</v>
      </c>
      <c r="B68" s="61" t="s">
        <v>381</v>
      </c>
      <c r="C68" s="700" t="s">
        <v>189</v>
      </c>
    </row>
    <row r="69" spans="1:3" ht="14.25">
      <c r="A69" s="61"/>
      <c r="B69" s="61" t="s">
        <v>382</v>
      </c>
      <c r="C69" s="699" t="s">
        <v>383</v>
      </c>
    </row>
    <row r="70" spans="1:3" ht="14.25">
      <c r="A70" s="61"/>
      <c r="B70" s="111" t="s">
        <v>362</v>
      </c>
      <c r="C70" s="697" t="s">
        <v>380</v>
      </c>
    </row>
    <row r="71" spans="1:3" ht="14.25">
      <c r="A71" s="61"/>
      <c r="B71" s="245" t="s">
        <v>363</v>
      </c>
      <c r="C71" s="697" t="s">
        <v>358</v>
      </c>
    </row>
    <row r="72" spans="1:3" ht="14.25">
      <c r="A72" s="245"/>
      <c r="B72" s="72" t="s">
        <v>438</v>
      </c>
      <c r="C72" s="697" t="s">
        <v>191</v>
      </c>
    </row>
    <row r="73" spans="1:3">
      <c r="A73" s="79" t="s">
        <v>402</v>
      </c>
      <c r="B73" s="81" t="s">
        <v>402</v>
      </c>
      <c r="C73" s="700"/>
    </row>
    <row r="74" spans="1:3" ht="14.25">
      <c r="A74" s="47" t="s">
        <v>139</v>
      </c>
      <c r="B74" s="245" t="s">
        <v>139</v>
      </c>
      <c r="C74" s="701" t="s">
        <v>155</v>
      </c>
    </row>
    <row r="75" spans="1:3">
      <c r="A75" s="47" t="s">
        <v>372</v>
      </c>
      <c r="B75" s="245" t="s">
        <v>372</v>
      </c>
      <c r="C75" s="701"/>
    </row>
    <row r="76" spans="1:3">
      <c r="A76" s="47" t="s">
        <v>24</v>
      </c>
      <c r="B76" s="245" t="s">
        <v>24</v>
      </c>
      <c r="C76" s="701"/>
    </row>
    <row r="77" spans="1:3">
      <c r="A77" s="47" t="s">
        <v>16</v>
      </c>
      <c r="B77" s="245" t="s">
        <v>16</v>
      </c>
      <c r="C77" s="701"/>
    </row>
    <row r="78" spans="1:3">
      <c r="A78" s="47" t="s">
        <v>25</v>
      </c>
      <c r="B78" s="245" t="s">
        <v>25</v>
      </c>
      <c r="C78" s="701"/>
    </row>
    <row r="79" spans="1:3">
      <c r="A79" s="47" t="s">
        <v>373</v>
      </c>
      <c r="B79" s="245" t="s">
        <v>150</v>
      </c>
      <c r="C79" s="701"/>
    </row>
    <row r="80" spans="1:3" ht="14.25">
      <c r="A80" s="245"/>
      <c r="B80" s="245" t="s">
        <v>365</v>
      </c>
      <c r="C80" s="699"/>
    </row>
    <row r="81" spans="1:3" ht="14.25">
      <c r="A81" s="245"/>
      <c r="B81" s="245" t="s">
        <v>367</v>
      </c>
      <c r="C81" s="699"/>
    </row>
    <row r="82" spans="1:3">
      <c r="A82" s="245"/>
      <c r="B82" s="245" t="s">
        <v>369</v>
      </c>
      <c r="C82" s="701"/>
    </row>
    <row r="83" spans="1:3">
      <c r="A83" s="47" t="s">
        <v>156</v>
      </c>
      <c r="B83" s="245" t="s">
        <v>156</v>
      </c>
      <c r="C83" s="700"/>
    </row>
    <row r="84" spans="1:3">
      <c r="A84" s="262" t="s">
        <v>687</v>
      </c>
      <c r="B84" s="256" t="s">
        <v>687</v>
      </c>
      <c r="C84" s="700"/>
    </row>
  </sheetData>
  <mergeCells count="16">
    <mergeCell ref="A49:A60"/>
    <mergeCell ref="A43:A48"/>
    <mergeCell ref="H1:K1"/>
    <mergeCell ref="A3:A6"/>
    <mergeCell ref="A34:A42"/>
    <mergeCell ref="A14:A27"/>
    <mergeCell ref="A11:A13"/>
    <mergeCell ref="A7:A10"/>
    <mergeCell ref="A31:A33"/>
    <mergeCell ref="C31:C33"/>
    <mergeCell ref="C28:C30"/>
    <mergeCell ref="A28:A30"/>
    <mergeCell ref="C24:C25"/>
    <mergeCell ref="C4:C5"/>
    <mergeCell ref="C8:C9"/>
    <mergeCell ref="C14:C16"/>
  </mergeCells>
  <phoneticPr fontId="26" type="noConversion"/>
  <hyperlinks>
    <hyperlink ref="B7" location="custCreate!A1" display="customerServiceCreate"/>
    <hyperlink ref="B8" location="custChangeCycle!A1" display="customerServiceChangeCycle"/>
    <hyperlink ref="B11" location="acctCreate!A1" display="accountServiceCreate"/>
    <hyperlink ref="B12" location="acctUpdatePM!A1" display="accountServiceUpdatePaymentMethod"/>
    <hyperlink ref="B14" location="subCreate!A1" display="subscrServiceCreate"/>
    <hyperlink ref="B6" location="ouServiceChange!A1" display="ouServiceChange"/>
    <hyperlink ref="B34" location="queryProfile!A1" display="queryProfile"/>
    <hyperlink ref="B3" location="ouServiceCreate!A1" display="ouServiceCreate"/>
    <hyperlink ref="A68" location="共用!A1" display="共用"/>
    <hyperlink ref="A64" location="固定共用!A1" display="固定共用"/>
    <hyperlink ref="A74" location="ouInfo!A1" display="ouInfo"/>
    <hyperlink ref="A75" location="acctountInfo!A1" display="acctountInfo"/>
    <hyperlink ref="A76" location="customerInfo!A1" display="customerInfo"/>
    <hyperlink ref="A77" location="paymethodInfo!A1" display="paymethodInfo"/>
    <hyperlink ref="A78" location="subscriberInfo!A1" display="subscriberInfo"/>
    <hyperlink ref="A79" location="設定檔!A1" display="設定檔"/>
    <hyperlink ref="A83" location="offerInfo!A1" display="offerInfo"/>
    <hyperlink ref="A73" location="profileInfo!A1" display="profileInfo"/>
    <hyperlink ref="B17" location="subChange!A1" display="subscrServiceChange"/>
    <hyperlink ref="B18" location="subChangeResource!A1" display="subscrServiceChangeResource"/>
    <hyperlink ref="B19" location="subChagneOu!A1" display="subscrServiceChagneOu"/>
    <hyperlink ref="B20" location="subUpdateEffDate!A1" display="subscrServiceUpdateEffectiveDate"/>
    <hyperlink ref="B48" location="queryCustomerType!A1" display="queryCustomerType"/>
    <hyperlink ref="B47" location="queryRsnCode!A1" display="queryRsnCode"/>
    <hyperlink ref="B46" location="queryActvStatusChk!A1" display="queryActvStatusChk"/>
    <hyperlink ref="B45" location="queryActvRsnMap!A1" display="queryActvRsnMap"/>
    <hyperlink ref="B44" location="queryPayTypeMap!A1" display="queryPaymentTypeMap"/>
    <hyperlink ref="B43" location="queryActvOcMap!A1" display="queryActvOcMap"/>
    <hyperlink ref="B42" location="querySub!A1" display="querySubscrInfo"/>
    <hyperlink ref="B41" location="queryAcct!A1" display="queryAccountInfo"/>
    <hyperlink ref="B40" location="queryCust!A1" display="queryCustomerInfo"/>
    <hyperlink ref="B39" location="queryOuHierarchy!A1" display="queryOuHierarchy"/>
    <hyperlink ref="B38" location="queryPM!A1" display="queryPaymentMethodHistory(同上)"/>
    <hyperlink ref="B37" location="queryPM!A1" display="queryPaymentMethod"/>
    <hyperlink ref="B36" location="queryOfferParam!A1" display="queryOfferParam"/>
    <hyperlink ref="B35" location="queryProfile!A1" display="queryProfileHistory(同上)"/>
    <hyperlink ref="C34" location="queryProfile!A1" display="queryProfile"/>
    <hyperlink ref="C3" location="createOu!A1" display="createOu"/>
    <hyperlink ref="C6" location="changeOuService!A1" display="updateOuParam"/>
    <hyperlink ref="C4" location="changeOuService!A1" display="changeOuService"/>
    <hyperlink ref="C7" location="createCustomer!A1" display="createCustomer"/>
    <hyperlink ref="C8" location="custChangeBillCycle!A1" display="changeCustomerBillCycle"/>
    <hyperlink ref="C10" location="custUpdateExtenalId!A1" display="updateCustomerExtenalId"/>
    <hyperlink ref="C11" location="createAccount!A1" display="createAccount"/>
    <hyperlink ref="C12" location="acctUpdatePM!A1" display="updateAccountPaymentMethod"/>
    <hyperlink ref="C13" location="acctUpdateExtenalId!A1" display="updateAccountExtenalId"/>
    <hyperlink ref="C14" location="subCreate!A1" display="createSubscriber"/>
    <hyperlink ref="C22" location="suspendSubscriber!A1" display="suspendSubscriber"/>
    <hyperlink ref="C23" location="restoreSubscriber!A1" display="restoreSubscriber"/>
    <hyperlink ref="C24" location="cancelSubscriber!A1" display="cancelSubscriber"/>
    <hyperlink ref="C17" location="subChange!A1" display="changeSubscriberService"/>
    <hyperlink ref="C18" location="subChangeResource!A1" display="changeSubscriberResource"/>
    <hyperlink ref="C19" location="subChagneOu!A1" display="changeSubscriberOu"/>
    <hyperlink ref="C20" location="subUpdateStatusDate!A1" display="updateSubscriberStatusDate "/>
    <hyperlink ref="C21" location="updateSubscriberOfferDate!A1" display="updateSubscriberOfferDate "/>
    <hyperlink ref="C26" location="updateSubscriberParam!A1" display="updateSubscriberParam"/>
    <hyperlink ref="C27" location="subUpdateExtenalId!A1" display="updateSubscriberExtenalId"/>
    <hyperlink ref="C28" location="updateProfile!A1" display="updateProfile"/>
    <hyperlink ref="C31" location="updateAttributeParam!A1" display="updateAttributeParam"/>
    <hyperlink ref="C36" location="queryOfferParam!A1" display="queryOfferParam"/>
    <hyperlink ref="C37" location="queryPM!A1" display="queryPaymentMethod"/>
    <hyperlink ref="C39" location="queryOuHierarchy!A1" display="queryOuHierarchy"/>
    <hyperlink ref="C40" location="queryCust!A1" display="queryCustomerInfo"/>
    <hyperlink ref="C41" location="queryAcct!A1" display="queryAccountInfo"/>
    <hyperlink ref="C42" location="querySub!A1" display="querySubscriberInfo"/>
    <hyperlink ref="C43" location="queryActvOcMap!A1" display="queryActvOcMap"/>
    <hyperlink ref="C44" location="queryPayTypeMap!A1" display="queryPaymentTypeMap"/>
    <hyperlink ref="C45" location="queryActvRsnMap!A1" display="queryActvRsnMap"/>
    <hyperlink ref="C46" location="queryActvStatusChk!A1" display="queryActvStatusChk"/>
    <hyperlink ref="C47" location="queryRsnCode!A1" display="queryRsnCode"/>
    <hyperlink ref="C48" location="queryCustomerType!A1" display="queryCustomerType"/>
    <hyperlink ref="A84" location="attributeParam!A1" display="attributeParam"/>
    <hyperlink ref="A49:A60" location="refresh!A1" display="Refresh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outlinePr summaryBelow="0" summaryRight="0"/>
  </sheetPr>
  <dimension ref="A1:L48"/>
  <sheetViews>
    <sheetView topLeftCell="A28" workbookViewId="0">
      <selection activeCell="A44" sqref="A44:XFD44"/>
    </sheetView>
  </sheetViews>
  <sheetFormatPr defaultColWidth="14.42578125" defaultRowHeight="15.75" customHeight="1"/>
  <cols>
    <col min="1" max="1" width="22.140625" style="193" customWidth="1"/>
    <col min="2" max="2" width="6.42578125" style="193" customWidth="1"/>
    <col min="3" max="3" width="14.42578125" style="193"/>
    <col min="4" max="4" width="35.85546875" style="193" bestFit="1" customWidth="1"/>
    <col min="5" max="5" width="22.28515625" style="193" bestFit="1" customWidth="1"/>
    <col min="6" max="8" width="14.42578125" style="193"/>
    <col min="9" max="9" width="9.5703125" style="193" bestFit="1" customWidth="1"/>
    <col min="10" max="10" width="5.5703125" style="193" bestFit="1" customWidth="1"/>
    <col min="11" max="11" width="37" style="193" bestFit="1" customWidth="1"/>
    <col min="12" max="12" width="11.7109375" style="193" bestFit="1" customWidth="1"/>
    <col min="13" max="16384" width="14.42578125" style="193"/>
  </cols>
  <sheetData>
    <row r="1" spans="1:12" ht="15.75" customHeight="1">
      <c r="A1" s="746" t="s">
        <v>254</v>
      </c>
      <c r="B1" s="747"/>
      <c r="C1" s="36" t="s">
        <v>347</v>
      </c>
    </row>
    <row r="2" spans="1:12" ht="15.75" customHeight="1">
      <c r="A2" s="750" t="s">
        <v>114</v>
      </c>
      <c r="B2" s="747"/>
      <c r="C2" s="231" t="s">
        <v>1758</v>
      </c>
      <c r="D2" s="195"/>
    </row>
    <row r="3" spans="1:12" ht="15.75" customHeight="1">
      <c r="A3" s="746" t="s">
        <v>1</v>
      </c>
      <c r="B3" s="747"/>
      <c r="C3" s="194" t="s">
        <v>545</v>
      </c>
      <c r="D3" s="195"/>
    </row>
    <row r="5" spans="1:12" ht="14.25">
      <c r="A5" s="3" t="s">
        <v>3</v>
      </c>
      <c r="B5" s="4" t="s">
        <v>6</v>
      </c>
      <c r="C5" s="5" t="s">
        <v>7</v>
      </c>
      <c r="D5" s="5" t="s">
        <v>8</v>
      </c>
      <c r="E5" s="5" t="s">
        <v>9</v>
      </c>
      <c r="F5" s="5" t="s">
        <v>10</v>
      </c>
      <c r="G5" s="5" t="s">
        <v>231</v>
      </c>
      <c r="H5" s="4" t="s">
        <v>11</v>
      </c>
      <c r="I5" s="4" t="s">
        <v>12</v>
      </c>
      <c r="J5" s="5" t="s">
        <v>13</v>
      </c>
      <c r="K5" s="5" t="s">
        <v>14</v>
      </c>
      <c r="L5" s="5" t="s">
        <v>15</v>
      </c>
    </row>
    <row r="6" spans="1:12" ht="14.25">
      <c r="A6" s="6" t="s">
        <v>5</v>
      </c>
      <c r="B6" s="27" t="str">
        <f>TEXT(ROW()-6,"00")</f>
        <v>00</v>
      </c>
      <c r="C6" s="81" t="s">
        <v>547</v>
      </c>
      <c r="D6" s="81" t="s">
        <v>203</v>
      </c>
      <c r="E6" s="89" t="s">
        <v>548</v>
      </c>
      <c r="F6" s="81" t="s">
        <v>547</v>
      </c>
      <c r="G6" s="153"/>
      <c r="H6" s="29">
        <v>18</v>
      </c>
      <c r="I6" s="29" t="s">
        <v>931</v>
      </c>
      <c r="J6" s="29"/>
      <c r="K6" s="29"/>
      <c r="L6" s="29"/>
    </row>
    <row r="7" spans="1:12" ht="15" thickBot="1">
      <c r="A7" s="12" t="s">
        <v>5</v>
      </c>
      <c r="B7" s="27" t="str">
        <f>TEXT(ROW()-6,"00")</f>
        <v>01</v>
      </c>
      <c r="C7" s="14" t="s">
        <v>546</v>
      </c>
      <c r="D7" s="35" t="s">
        <v>253</v>
      </c>
      <c r="E7" s="54" t="s">
        <v>285</v>
      </c>
      <c r="F7" s="14" t="s">
        <v>268</v>
      </c>
      <c r="G7" s="15"/>
      <c r="H7" s="16"/>
      <c r="I7" s="125" t="s">
        <v>930</v>
      </c>
      <c r="J7" s="16"/>
      <c r="K7" s="16"/>
      <c r="L7" s="16"/>
    </row>
    <row r="8" spans="1:12" ht="15.75" customHeight="1" thickTop="1">
      <c r="A8" s="17" t="s">
        <v>4</v>
      </c>
      <c r="B8" s="21"/>
      <c r="C8" s="19" t="s">
        <v>1753</v>
      </c>
      <c r="D8" s="19" t="s">
        <v>1754</v>
      </c>
      <c r="E8" s="54" t="s">
        <v>286</v>
      </c>
      <c r="F8" s="19" t="s">
        <v>195</v>
      </c>
      <c r="G8" s="90"/>
      <c r="H8" s="22"/>
      <c r="I8" s="22"/>
      <c r="J8" s="22"/>
      <c r="K8" s="22"/>
      <c r="L8" s="22"/>
    </row>
    <row r="9" spans="1:12" ht="15.75" customHeight="1">
      <c r="A9" s="6" t="s">
        <v>4</v>
      </c>
      <c r="B9" s="24"/>
      <c r="C9" s="81" t="s">
        <v>1757</v>
      </c>
      <c r="D9" s="81" t="s">
        <v>203</v>
      </c>
      <c r="E9" s="71" t="s">
        <v>213</v>
      </c>
      <c r="F9" s="81" t="s">
        <v>210</v>
      </c>
      <c r="G9" s="124"/>
      <c r="H9" s="11"/>
      <c r="I9" s="11"/>
      <c r="J9" s="11"/>
      <c r="K9" s="11"/>
      <c r="L9" s="11"/>
    </row>
    <row r="11" spans="1:12" s="452" customFormat="1" ht="15.75" customHeight="1">
      <c r="A11" s="133" t="s">
        <v>1356</v>
      </c>
      <c r="B11" s="134"/>
      <c r="C11" s="134"/>
      <c r="D11" s="134"/>
      <c r="E11" s="134"/>
      <c r="F11" s="134"/>
      <c r="G11" s="134"/>
      <c r="H11" s="134"/>
      <c r="I11" s="134"/>
      <c r="J11" s="134"/>
      <c r="K11" s="11"/>
    </row>
    <row r="12" spans="1:12" ht="15.75" customHeight="1">
      <c r="A12" s="5" t="s">
        <v>208</v>
      </c>
      <c r="B12" s="4" t="s">
        <v>6</v>
      </c>
      <c r="C12" s="5" t="s">
        <v>7</v>
      </c>
      <c r="D12" s="5" t="s">
        <v>8</v>
      </c>
      <c r="E12" s="58" t="s">
        <v>9</v>
      </c>
      <c r="F12" s="5" t="s">
        <v>10</v>
      </c>
      <c r="G12" s="5" t="s">
        <v>231</v>
      </c>
      <c r="H12" s="4" t="s">
        <v>11</v>
      </c>
      <c r="I12" s="4" t="s">
        <v>12</v>
      </c>
      <c r="J12" s="5" t="s">
        <v>13</v>
      </c>
      <c r="K12" s="5" t="s">
        <v>14</v>
      </c>
      <c r="L12" s="5" t="s">
        <v>15</v>
      </c>
    </row>
    <row r="13" spans="1:12" ht="15.75" customHeight="1">
      <c r="A13" s="139" t="s">
        <v>547</v>
      </c>
      <c r="B13" s="27"/>
      <c r="C13" s="81" t="s">
        <v>210</v>
      </c>
      <c r="D13" s="81" t="s">
        <v>203</v>
      </c>
      <c r="E13" s="307" t="s">
        <v>859</v>
      </c>
      <c r="F13" s="81" t="s">
        <v>210</v>
      </c>
      <c r="G13" s="108"/>
      <c r="H13" s="29"/>
      <c r="I13" s="29" t="s">
        <v>932</v>
      </c>
      <c r="J13" s="29"/>
      <c r="K13" s="29"/>
      <c r="L13" s="29"/>
    </row>
    <row r="14" spans="1:12" ht="15.75" customHeight="1">
      <c r="A14" s="54"/>
      <c r="B14" s="27"/>
      <c r="C14" s="77" t="s">
        <v>255</v>
      </c>
      <c r="D14" s="78" t="s">
        <v>415</v>
      </c>
      <c r="E14" s="262" t="s">
        <v>287</v>
      </c>
      <c r="F14" s="77" t="s">
        <v>255</v>
      </c>
      <c r="G14" s="108"/>
      <c r="H14" s="29"/>
      <c r="I14" s="29" t="s">
        <v>932</v>
      </c>
      <c r="J14" s="29"/>
      <c r="K14" s="29"/>
      <c r="L14" s="29"/>
    </row>
    <row r="16" spans="1:12" ht="15.75" customHeight="1">
      <c r="A16" s="5" t="s">
        <v>208</v>
      </c>
      <c r="B16" s="4" t="s">
        <v>6</v>
      </c>
      <c r="C16" s="5" t="s">
        <v>7</v>
      </c>
      <c r="D16" s="5" t="s">
        <v>8</v>
      </c>
      <c r="E16" s="5" t="s">
        <v>9</v>
      </c>
      <c r="F16" s="5" t="s">
        <v>10</v>
      </c>
      <c r="G16" s="5" t="s">
        <v>231</v>
      </c>
      <c r="H16" s="4" t="s">
        <v>11</v>
      </c>
      <c r="I16" s="4" t="s">
        <v>12</v>
      </c>
      <c r="J16" s="5" t="s">
        <v>13</v>
      </c>
      <c r="K16" s="5" t="s">
        <v>14</v>
      </c>
      <c r="L16" s="5" t="s">
        <v>15</v>
      </c>
    </row>
    <row r="17" spans="1:12" s="298" customFormat="1" ht="15.75" customHeight="1">
      <c r="A17" s="50" t="s">
        <v>867</v>
      </c>
      <c r="B17" s="27"/>
      <c r="C17" s="50" t="s">
        <v>858</v>
      </c>
      <c r="D17" s="48" t="s">
        <v>854</v>
      </c>
      <c r="E17" s="29"/>
      <c r="F17" s="29" t="s">
        <v>111</v>
      </c>
      <c r="G17" s="29" t="s">
        <v>963</v>
      </c>
      <c r="H17" s="29">
        <v>18</v>
      </c>
      <c r="I17" s="29" t="s">
        <v>932</v>
      </c>
      <c r="J17" s="29"/>
      <c r="K17" s="29"/>
      <c r="L17" s="29"/>
    </row>
    <row r="18" spans="1:12" s="298" customFormat="1" ht="15.75" customHeight="1">
      <c r="A18" s="307" t="s">
        <v>859</v>
      </c>
      <c r="B18" s="27"/>
      <c r="C18" s="50" t="s">
        <v>855</v>
      </c>
      <c r="D18" s="50" t="s">
        <v>29</v>
      </c>
      <c r="E18" s="83"/>
      <c r="F18" s="83" t="s">
        <v>112</v>
      </c>
      <c r="G18" s="83" t="s">
        <v>915</v>
      </c>
      <c r="H18" s="83">
        <v>100</v>
      </c>
      <c r="I18" s="26" t="s">
        <v>932</v>
      </c>
      <c r="J18" s="11"/>
      <c r="K18" s="125" t="s">
        <v>964</v>
      </c>
      <c r="L18" s="26" t="s">
        <v>913</v>
      </c>
    </row>
    <row r="19" spans="1:12" s="416" customFormat="1" ht="15.75" customHeight="1">
      <c r="A19" s="421"/>
      <c r="B19" s="114"/>
      <c r="C19" s="424" t="s">
        <v>1275</v>
      </c>
      <c r="D19" s="424" t="s">
        <v>1276</v>
      </c>
      <c r="E19" s="427"/>
      <c r="F19" s="427" t="s">
        <v>112</v>
      </c>
      <c r="G19" s="427" t="s">
        <v>1273</v>
      </c>
      <c r="H19" s="427">
        <v>15</v>
      </c>
      <c r="I19" s="428" t="s">
        <v>1274</v>
      </c>
      <c r="J19" s="104"/>
      <c r="K19" s="138"/>
      <c r="L19" s="138"/>
    </row>
    <row r="21" spans="1:12" ht="15.75" customHeight="1">
      <c r="A21" s="5" t="s">
        <v>199</v>
      </c>
      <c r="B21" s="4" t="s">
        <v>6</v>
      </c>
      <c r="C21" s="5" t="s">
        <v>7</v>
      </c>
      <c r="D21" s="5" t="s">
        <v>8</v>
      </c>
      <c r="E21" s="5" t="s">
        <v>9</v>
      </c>
      <c r="F21" s="5" t="s">
        <v>10</v>
      </c>
      <c r="G21" s="5" t="s">
        <v>231</v>
      </c>
      <c r="H21" s="4" t="s">
        <v>11</v>
      </c>
      <c r="I21" s="4" t="s">
        <v>128</v>
      </c>
      <c r="J21" s="5" t="s">
        <v>13</v>
      </c>
      <c r="K21" s="5" t="s">
        <v>14</v>
      </c>
      <c r="L21" s="5" t="s">
        <v>15</v>
      </c>
    </row>
    <row r="22" spans="1:12" ht="15.75" customHeight="1">
      <c r="A22" s="77" t="s">
        <v>255</v>
      </c>
      <c r="B22" s="27"/>
      <c r="C22" s="50" t="s">
        <v>228</v>
      </c>
      <c r="D22" s="50" t="s">
        <v>40</v>
      </c>
      <c r="E22" s="11"/>
      <c r="F22" s="11" t="s">
        <v>112</v>
      </c>
      <c r="G22" s="26" t="s">
        <v>232</v>
      </c>
      <c r="H22" s="11">
        <v>20</v>
      </c>
      <c r="I22" s="26" t="s">
        <v>932</v>
      </c>
      <c r="J22" s="11"/>
      <c r="K22" s="125" t="s">
        <v>959</v>
      </c>
      <c r="L22" s="26" t="s">
        <v>913</v>
      </c>
    </row>
    <row r="23" spans="1:12" ht="15.75" customHeight="1">
      <c r="A23" s="79" t="s">
        <v>287</v>
      </c>
      <c r="B23" s="27"/>
      <c r="C23" s="50" t="s">
        <v>230</v>
      </c>
      <c r="D23" s="48" t="s">
        <v>229</v>
      </c>
      <c r="E23" s="11"/>
      <c r="F23" s="11" t="s">
        <v>112</v>
      </c>
      <c r="G23" s="26" t="s">
        <v>232</v>
      </c>
      <c r="H23" s="11">
        <v>500</v>
      </c>
      <c r="I23" s="26" t="s">
        <v>961</v>
      </c>
      <c r="J23" s="11"/>
      <c r="K23" s="11" t="s">
        <v>960</v>
      </c>
      <c r="L23" s="26" t="s">
        <v>914</v>
      </c>
    </row>
    <row r="24" spans="1:12" s="298" customFormat="1" ht="15.75" customHeight="1"/>
    <row r="25" spans="1:12" s="452" customFormat="1" ht="15.75" customHeight="1">
      <c r="A25" s="133" t="s">
        <v>1347</v>
      </c>
      <c r="B25" s="134"/>
      <c r="C25" s="134"/>
      <c r="D25" s="134"/>
      <c r="E25" s="134"/>
      <c r="F25" s="134"/>
      <c r="G25" s="134"/>
      <c r="H25" s="134"/>
      <c r="I25" s="134"/>
      <c r="J25" s="134"/>
      <c r="K25" s="11"/>
    </row>
    <row r="26" spans="1:12" s="452" customFormat="1" ht="15.75" customHeight="1">
      <c r="A26" s="5" t="s">
        <v>208</v>
      </c>
      <c r="B26" s="4" t="s">
        <v>6</v>
      </c>
      <c r="C26" s="5" t="s">
        <v>7</v>
      </c>
      <c r="D26" s="5" t="s">
        <v>8</v>
      </c>
      <c r="E26" s="5" t="s">
        <v>9</v>
      </c>
      <c r="F26" s="5" t="s">
        <v>10</v>
      </c>
      <c r="G26" s="5" t="s">
        <v>231</v>
      </c>
      <c r="H26" s="4" t="s">
        <v>11</v>
      </c>
      <c r="I26" s="4" t="s">
        <v>12</v>
      </c>
      <c r="J26" s="5" t="s">
        <v>13</v>
      </c>
      <c r="K26" s="5" t="s">
        <v>14</v>
      </c>
      <c r="L26" s="5" t="s">
        <v>15</v>
      </c>
    </row>
    <row r="27" spans="1:12" s="452" customFormat="1" ht="15.75" customHeight="1">
      <c r="A27" s="50" t="s">
        <v>210</v>
      </c>
      <c r="B27" s="27"/>
      <c r="C27" s="50" t="s">
        <v>822</v>
      </c>
      <c r="D27" s="48" t="s">
        <v>184</v>
      </c>
      <c r="E27" s="29"/>
      <c r="F27" s="29" t="s">
        <v>111</v>
      </c>
      <c r="G27" s="29"/>
      <c r="H27" s="29">
        <v>18</v>
      </c>
      <c r="I27" s="29"/>
      <c r="J27" s="29"/>
      <c r="K27" s="29"/>
      <c r="L27" s="29"/>
    </row>
    <row r="28" spans="1:12" s="452" customFormat="1" ht="15.75" customHeight="1">
      <c r="A28" s="307" t="s">
        <v>859</v>
      </c>
      <c r="B28" s="27"/>
      <c r="C28" s="50" t="s">
        <v>202</v>
      </c>
      <c r="D28" s="50" t="s">
        <v>29</v>
      </c>
      <c r="E28" s="83"/>
      <c r="F28" s="83" t="s">
        <v>112</v>
      </c>
      <c r="G28" s="83"/>
      <c r="H28" s="83">
        <v>100</v>
      </c>
      <c r="I28" s="26"/>
      <c r="J28" s="11"/>
      <c r="K28" s="125"/>
      <c r="L28" s="26" t="s">
        <v>232</v>
      </c>
    </row>
    <row r="29" spans="1:12" s="452" customFormat="1" ht="15.75" customHeight="1">
      <c r="A29" s="421"/>
      <c r="B29" s="114"/>
      <c r="C29" s="424" t="s">
        <v>342</v>
      </c>
      <c r="D29" s="424" t="s">
        <v>431</v>
      </c>
      <c r="E29" s="427"/>
      <c r="F29" s="427" t="s">
        <v>112</v>
      </c>
      <c r="G29" s="427"/>
      <c r="H29" s="427">
        <v>15</v>
      </c>
      <c r="I29" s="428"/>
      <c r="J29" s="104"/>
      <c r="K29" s="138"/>
      <c r="L29" s="138"/>
    </row>
    <row r="31" spans="1:12" s="472" customFormat="1" ht="15.75" customHeight="1">
      <c r="A31" s="471" t="s">
        <v>1332</v>
      </c>
      <c r="K31" s="473"/>
    </row>
    <row r="32" spans="1:12" s="472" customFormat="1" ht="15.75" customHeight="1">
      <c r="A32" s="471" t="s">
        <v>1598</v>
      </c>
      <c r="K32" s="473"/>
    </row>
    <row r="33" spans="1:12" s="613" customFormat="1" ht="15.75" customHeight="1">
      <c r="A33" s="5" t="s">
        <v>199</v>
      </c>
      <c r="B33" s="4" t="s">
        <v>6</v>
      </c>
      <c r="C33" s="5" t="s">
        <v>7</v>
      </c>
      <c r="D33" s="5" t="s">
        <v>8</v>
      </c>
      <c r="E33" s="5" t="s">
        <v>9</v>
      </c>
      <c r="F33" s="5" t="s">
        <v>10</v>
      </c>
      <c r="G33" s="5" t="s">
        <v>231</v>
      </c>
      <c r="H33" s="4" t="s">
        <v>11</v>
      </c>
      <c r="I33" s="4" t="s">
        <v>128</v>
      </c>
      <c r="J33" s="5" t="s">
        <v>13</v>
      </c>
      <c r="K33" s="5" t="s">
        <v>14</v>
      </c>
      <c r="L33" s="5" t="s">
        <v>15</v>
      </c>
    </row>
    <row r="34" spans="1:12" s="613" customFormat="1" ht="15.75" customHeight="1">
      <c r="A34" s="77" t="s">
        <v>1771</v>
      </c>
      <c r="B34" s="27"/>
      <c r="C34" s="161" t="s">
        <v>773</v>
      </c>
      <c r="D34" s="161" t="s">
        <v>772</v>
      </c>
      <c r="E34" s="261" t="s">
        <v>1416</v>
      </c>
      <c r="F34" s="161" t="s">
        <v>773</v>
      </c>
      <c r="G34" s="26"/>
      <c r="H34" s="11"/>
      <c r="I34" s="11"/>
      <c r="J34" s="11"/>
      <c r="K34" s="11"/>
      <c r="L34" s="11"/>
    </row>
    <row r="35" spans="1:12" s="613" customFormat="1" ht="15.75" customHeight="1">
      <c r="A35" s="77"/>
      <c r="B35" s="27"/>
      <c r="C35" s="14" t="s">
        <v>268</v>
      </c>
      <c r="D35" s="35" t="s">
        <v>253</v>
      </c>
      <c r="E35" s="261" t="s">
        <v>285</v>
      </c>
      <c r="F35" s="14" t="s">
        <v>268</v>
      </c>
      <c r="G35" s="26"/>
      <c r="H35" s="11"/>
      <c r="I35" s="11"/>
      <c r="J35" s="11"/>
      <c r="K35" s="11"/>
      <c r="L35" s="11"/>
    </row>
    <row r="36" spans="1:12" s="613" customFormat="1" ht="15.75" customHeight="1">
      <c r="A36" s="262"/>
      <c r="B36" s="27"/>
      <c r="C36" s="161" t="s">
        <v>1599</v>
      </c>
      <c r="D36" s="173" t="s">
        <v>1413</v>
      </c>
      <c r="E36" s="503" t="s">
        <v>1600</v>
      </c>
      <c r="F36" s="161" t="s">
        <v>1599</v>
      </c>
      <c r="G36" s="26"/>
      <c r="H36" s="11"/>
      <c r="I36" s="11"/>
      <c r="J36" s="11"/>
      <c r="K36" s="11"/>
      <c r="L36" s="11"/>
    </row>
    <row r="37" spans="1:12" s="613" customFormat="1" ht="15.75" customHeight="1"/>
    <row r="38" spans="1:12" s="613" customFormat="1" ht="15.75" customHeight="1">
      <c r="A38" s="5" t="s">
        <v>199</v>
      </c>
      <c r="B38" s="4" t="s">
        <v>6</v>
      </c>
      <c r="C38" s="5" t="s">
        <v>7</v>
      </c>
      <c r="D38" s="5" t="s">
        <v>8</v>
      </c>
      <c r="E38" s="5" t="s">
        <v>9</v>
      </c>
      <c r="F38" s="5" t="s">
        <v>10</v>
      </c>
      <c r="G38" s="5" t="s">
        <v>231</v>
      </c>
      <c r="H38" s="4" t="s">
        <v>11</v>
      </c>
      <c r="I38" s="4" t="s">
        <v>128</v>
      </c>
      <c r="J38" s="5" t="s">
        <v>13</v>
      </c>
      <c r="K38" s="5" t="s">
        <v>14</v>
      </c>
      <c r="L38" s="5" t="s">
        <v>15</v>
      </c>
    </row>
    <row r="39" spans="1:12" s="613" customFormat="1" ht="15.75" customHeight="1">
      <c r="A39" s="77" t="s">
        <v>773</v>
      </c>
      <c r="B39" s="27"/>
      <c r="C39" s="161" t="s">
        <v>774</v>
      </c>
      <c r="D39" s="161" t="s">
        <v>776</v>
      </c>
      <c r="E39" s="174"/>
      <c r="F39" s="163" t="s">
        <v>112</v>
      </c>
      <c r="G39" s="26"/>
      <c r="H39" s="11"/>
      <c r="I39" s="11"/>
      <c r="J39" s="11"/>
      <c r="K39" s="11"/>
      <c r="L39" s="11"/>
    </row>
    <row r="40" spans="1:12" s="613" customFormat="1" ht="15.75" customHeight="1">
      <c r="A40" s="262" t="s">
        <v>1410</v>
      </c>
      <c r="B40" s="27"/>
      <c r="C40" s="484" t="s">
        <v>1328</v>
      </c>
      <c r="D40" s="485" t="s">
        <v>1329</v>
      </c>
      <c r="E40" s="112"/>
      <c r="F40" s="171" t="s">
        <v>112</v>
      </c>
      <c r="G40" s="26"/>
      <c r="H40" s="11"/>
      <c r="I40" s="11"/>
      <c r="J40" s="11"/>
      <c r="K40" s="11"/>
      <c r="L40" s="11"/>
    </row>
    <row r="41" spans="1:12" s="319" customFormat="1" ht="15.75" customHeight="1">
      <c r="A41" s="462"/>
      <c r="B41" s="316"/>
      <c r="C41" s="161" t="s">
        <v>778</v>
      </c>
      <c r="D41" s="173" t="s">
        <v>779</v>
      </c>
      <c r="E41" s="326"/>
      <c r="F41" s="171" t="s">
        <v>112</v>
      </c>
      <c r="G41" s="318"/>
      <c r="H41" s="318"/>
      <c r="I41" s="318"/>
      <c r="J41" s="318"/>
      <c r="K41" s="318"/>
      <c r="L41" s="318"/>
    </row>
    <row r="42" spans="1:12" s="613" customFormat="1" ht="15.75" customHeight="1">
      <c r="A42" s="262"/>
      <c r="B42" s="27"/>
      <c r="C42" s="161" t="s">
        <v>775</v>
      </c>
      <c r="D42" s="173" t="s">
        <v>777</v>
      </c>
      <c r="E42" s="112"/>
      <c r="F42" s="171" t="s">
        <v>112</v>
      </c>
      <c r="G42" s="26"/>
      <c r="H42" s="11"/>
      <c r="I42" s="11"/>
      <c r="J42" s="11"/>
      <c r="K42" s="11"/>
      <c r="L42" s="11"/>
    </row>
    <row r="43" spans="1:12" s="613" customFormat="1" ht="15.75" customHeight="1">
      <c r="A43" s="262"/>
      <c r="B43" s="27"/>
      <c r="C43" s="161" t="s">
        <v>780</v>
      </c>
      <c r="D43" s="173" t="s">
        <v>781</v>
      </c>
      <c r="E43" s="112"/>
      <c r="F43" s="171" t="s">
        <v>449</v>
      </c>
      <c r="G43" s="26"/>
      <c r="H43" s="11"/>
      <c r="I43" s="11"/>
      <c r="J43" s="11"/>
      <c r="K43" s="11"/>
      <c r="L43" s="11"/>
    </row>
    <row r="44" spans="1:12" s="683" customFormat="1" ht="15.75" customHeight="1">
      <c r="A44" s="262"/>
      <c r="B44" s="27"/>
      <c r="C44" s="161" t="s">
        <v>1772</v>
      </c>
      <c r="D44" s="173" t="s">
        <v>1774</v>
      </c>
      <c r="E44" s="112"/>
      <c r="F44" s="171" t="s">
        <v>449</v>
      </c>
      <c r="G44" s="26"/>
      <c r="H44" s="11"/>
      <c r="I44" s="11"/>
      <c r="J44" s="11"/>
      <c r="K44" s="11"/>
      <c r="L44" s="11"/>
    </row>
    <row r="45" spans="1:12" s="613" customFormat="1" ht="15.75" customHeight="1"/>
    <row r="46" spans="1:12" s="613" customFormat="1" ht="14.25">
      <c r="A46" s="58" t="s">
        <v>208</v>
      </c>
      <c r="B46" s="57" t="s">
        <v>6</v>
      </c>
      <c r="C46" s="58" t="s">
        <v>7</v>
      </c>
      <c r="D46" s="615" t="s">
        <v>8</v>
      </c>
      <c r="E46" s="616" t="s">
        <v>9</v>
      </c>
      <c r="F46" s="511" t="s">
        <v>10</v>
      </c>
      <c r="G46" s="58" t="s">
        <v>231</v>
      </c>
      <c r="H46" s="57" t="s">
        <v>11</v>
      </c>
      <c r="I46" s="57" t="s">
        <v>12</v>
      </c>
      <c r="J46" s="5" t="s">
        <v>13</v>
      </c>
      <c r="K46" s="5" t="s">
        <v>14</v>
      </c>
      <c r="L46" s="5" t="s">
        <v>15</v>
      </c>
    </row>
    <row r="47" spans="1:12" s="613" customFormat="1" ht="14.25">
      <c r="A47" s="248" t="s">
        <v>1601</v>
      </c>
      <c r="B47" s="59"/>
      <c r="C47" s="81" t="s">
        <v>210</v>
      </c>
      <c r="D47" s="81" t="s">
        <v>203</v>
      </c>
      <c r="E47" s="307" t="s">
        <v>859</v>
      </c>
      <c r="F47" s="81" t="s">
        <v>210</v>
      </c>
      <c r="G47" s="95"/>
      <c r="H47" s="95"/>
      <c r="I47" s="95"/>
      <c r="J47" s="108"/>
      <c r="K47" s="29"/>
      <c r="L47" s="29"/>
    </row>
    <row r="48" spans="1:12" s="613" customFormat="1" ht="14.25">
      <c r="A48" s="248"/>
      <c r="B48" s="59"/>
      <c r="C48" s="77" t="s">
        <v>255</v>
      </c>
      <c r="D48" s="78" t="s">
        <v>415</v>
      </c>
      <c r="E48" s="262" t="s">
        <v>287</v>
      </c>
      <c r="F48" s="77" t="s">
        <v>255</v>
      </c>
      <c r="G48" s="95"/>
      <c r="H48" s="95"/>
      <c r="I48" s="95"/>
      <c r="J48" s="108"/>
      <c r="K48" s="29"/>
      <c r="L48" s="29"/>
    </row>
  </sheetData>
  <mergeCells count="3">
    <mergeCell ref="A2:B2"/>
    <mergeCell ref="A3:B3"/>
    <mergeCell ref="A1:B1"/>
  </mergeCells>
  <phoneticPr fontId="26" type="noConversion"/>
  <hyperlinks>
    <hyperlink ref="E7" location="固定共用!A11" display="詳固定共用: authInfo"/>
    <hyperlink ref="E8" location="固定共用!A3" display="詳固定共用: msgInfo"/>
    <hyperlink ref="A23" location="共用!A16" display="詳activityInfo"/>
    <hyperlink ref="A18" location="共用!A1" display="詳entityIdInfo"/>
    <hyperlink ref="A28" location="共用!A1" display="詳entityIdInfo"/>
    <hyperlink ref="A40" location="固定共用!A51" display="詳transactionInfo"/>
    <hyperlink ref="E35" location="固定共用!A11" display="詳固定共用: authInfo"/>
    <hyperlink ref="E34" location="固定共用!A51" display="詳固定共用: transactionInfo"/>
    <hyperlink ref="E13" location="共用!A1" display="詳entityIdInfo"/>
    <hyperlink ref="E14" location="共用!A16" display="詳activityInfo"/>
    <hyperlink ref="E47" location="共用!A1" display="詳entityIdInfo"/>
    <hyperlink ref="E48" location="共用!A16" display="詳activityInfo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>
    <outlinePr summaryBelow="0" summaryRight="0"/>
  </sheetPr>
  <dimension ref="A1:L200"/>
  <sheetViews>
    <sheetView tabSelected="1" topLeftCell="A7" zoomScaleNormal="100" workbookViewId="0">
      <selection activeCell="A16" sqref="A16"/>
    </sheetView>
  </sheetViews>
  <sheetFormatPr defaultColWidth="14.42578125" defaultRowHeight="15.75" customHeight="1"/>
  <cols>
    <col min="1" max="1" width="17.42578125" bestFit="1" customWidth="1"/>
    <col min="2" max="2" width="6.42578125" customWidth="1"/>
    <col min="3" max="3" width="22" bestFit="1" customWidth="1"/>
    <col min="4" max="4" width="24.5703125" customWidth="1"/>
    <col min="5" max="5" width="20.7109375" customWidth="1"/>
    <col min="6" max="6" width="18.85546875" bestFit="1" customWidth="1"/>
    <col min="7" max="7" width="5.85546875" style="122" customWidth="1"/>
    <col min="8" max="8" width="5.7109375" customWidth="1"/>
    <col min="9" max="9" width="6.28515625" customWidth="1"/>
    <col min="10" max="10" width="5.5703125" bestFit="1" customWidth="1"/>
    <col min="11" max="11" width="26.85546875" customWidth="1"/>
    <col min="12" max="12" width="6.85546875" customWidth="1"/>
  </cols>
  <sheetData>
    <row r="1" spans="1:12" s="193" customFormat="1" ht="15.75" customHeight="1">
      <c r="A1" s="746" t="s">
        <v>254</v>
      </c>
      <c r="B1" s="747"/>
      <c r="C1" s="36" t="s">
        <v>555</v>
      </c>
    </row>
    <row r="2" spans="1:12" ht="15.75" customHeight="1">
      <c r="A2" s="746" t="s">
        <v>0</v>
      </c>
      <c r="B2" s="747"/>
      <c r="C2" s="221" t="s">
        <v>796</v>
      </c>
      <c r="D2" s="2"/>
    </row>
    <row r="3" spans="1:12" ht="15.75" customHeight="1">
      <c r="A3" s="746" t="s">
        <v>1</v>
      </c>
      <c r="B3" s="747"/>
      <c r="C3" s="2" t="s">
        <v>2</v>
      </c>
      <c r="D3" s="2"/>
    </row>
    <row r="5" spans="1:12" ht="14.25">
      <c r="A5" s="3" t="s">
        <v>3</v>
      </c>
      <c r="B5" s="4" t="s">
        <v>6</v>
      </c>
      <c r="C5" s="5" t="s">
        <v>7</v>
      </c>
      <c r="D5" s="5" t="s">
        <v>8</v>
      </c>
      <c r="E5" s="5" t="s">
        <v>9</v>
      </c>
      <c r="F5" s="5" t="s">
        <v>10</v>
      </c>
      <c r="G5" s="5" t="s">
        <v>267</v>
      </c>
      <c r="H5" s="4" t="s">
        <v>11</v>
      </c>
      <c r="I5" s="4" t="s">
        <v>12</v>
      </c>
      <c r="J5" s="5" t="s">
        <v>13</v>
      </c>
      <c r="K5" s="5" t="s">
        <v>14</v>
      </c>
      <c r="L5" s="5" t="s">
        <v>15</v>
      </c>
    </row>
    <row r="6" spans="1:12" ht="14.25">
      <c r="A6" s="6" t="s">
        <v>5</v>
      </c>
      <c r="B6" s="27" t="str">
        <f>TEXT(ROW()-5,"00")</f>
        <v>01</v>
      </c>
      <c r="C6" s="7" t="s">
        <v>220</v>
      </c>
      <c r="D6" s="7" t="s">
        <v>223</v>
      </c>
      <c r="E6" s="89" t="s">
        <v>316</v>
      </c>
      <c r="F6" s="29" t="s">
        <v>220</v>
      </c>
      <c r="G6" s="29"/>
      <c r="H6" s="8"/>
      <c r="I6" s="7" t="s">
        <v>965</v>
      </c>
      <c r="J6" s="8"/>
      <c r="K6" s="8"/>
      <c r="L6" s="8"/>
    </row>
    <row r="7" spans="1:12" ht="14.25">
      <c r="A7" s="12" t="s">
        <v>5</v>
      </c>
      <c r="B7" s="27" t="str">
        <f>TEXT(ROW()-5,"00")</f>
        <v>02</v>
      </c>
      <c r="C7" s="14" t="s">
        <v>268</v>
      </c>
      <c r="D7" s="35" t="s">
        <v>253</v>
      </c>
      <c r="E7" s="54" t="s">
        <v>285</v>
      </c>
      <c r="F7" s="14" t="s">
        <v>268</v>
      </c>
      <c r="G7" s="15"/>
      <c r="H7" s="16"/>
      <c r="I7" s="29" t="s">
        <v>965</v>
      </c>
      <c r="J7" s="16"/>
      <c r="K7" s="16"/>
      <c r="L7" s="16"/>
    </row>
    <row r="8" spans="1:12" ht="15.75" customHeight="1" thickTop="1">
      <c r="A8" s="17" t="s">
        <v>4</v>
      </c>
      <c r="B8" s="18"/>
      <c r="C8" s="19" t="s">
        <v>195</v>
      </c>
      <c r="D8" s="19" t="s">
        <v>217</v>
      </c>
      <c r="E8" s="54" t="s">
        <v>286</v>
      </c>
      <c r="F8" s="19" t="s">
        <v>195</v>
      </c>
      <c r="G8" s="21"/>
      <c r="H8" s="22"/>
      <c r="I8" s="22"/>
      <c r="J8" s="22"/>
      <c r="K8" s="22"/>
      <c r="L8" s="22"/>
    </row>
    <row r="9" spans="1:12" ht="28.5">
      <c r="A9" s="6" t="s">
        <v>4</v>
      </c>
      <c r="B9" s="9"/>
      <c r="C9" s="81" t="s">
        <v>791</v>
      </c>
      <c r="D9" s="81" t="s">
        <v>221</v>
      </c>
      <c r="E9" s="144" t="s">
        <v>839</v>
      </c>
      <c r="F9" s="81" t="s">
        <v>226</v>
      </c>
      <c r="G9" s="24"/>
      <c r="H9" s="11"/>
      <c r="I9" s="11"/>
      <c r="J9" s="11"/>
      <c r="K9" s="11"/>
      <c r="L9" s="11"/>
    </row>
    <row r="11" spans="1:12" s="452" customFormat="1" ht="15.75" customHeight="1">
      <c r="A11" s="133" t="s">
        <v>1356</v>
      </c>
      <c r="B11" s="134"/>
      <c r="C11" s="134"/>
      <c r="D11" s="134"/>
      <c r="E11" s="134"/>
      <c r="F11" s="134"/>
      <c r="G11" s="134"/>
      <c r="H11" s="134"/>
      <c r="I11" s="134"/>
      <c r="J11" s="134"/>
      <c r="K11" s="11"/>
    </row>
    <row r="12" spans="1:12" ht="15.75" customHeight="1">
      <c r="A12" s="58" t="s">
        <v>208</v>
      </c>
      <c r="B12" s="4" t="s">
        <v>6</v>
      </c>
      <c r="C12" s="5" t="s">
        <v>7</v>
      </c>
      <c r="D12" s="5" t="s">
        <v>8</v>
      </c>
      <c r="E12" s="58" t="s">
        <v>9</v>
      </c>
      <c r="F12" s="5" t="s">
        <v>10</v>
      </c>
      <c r="G12" s="5" t="s">
        <v>267</v>
      </c>
      <c r="H12" s="4" t="s">
        <v>11</v>
      </c>
      <c r="I12" s="4" t="s">
        <v>12</v>
      </c>
      <c r="J12" s="5" t="s">
        <v>13</v>
      </c>
      <c r="K12" s="5" t="s">
        <v>14</v>
      </c>
      <c r="L12" s="5" t="s">
        <v>15</v>
      </c>
    </row>
    <row r="13" spans="1:12" s="75" customFormat="1" ht="15.75" customHeight="1">
      <c r="A13" s="149" t="s">
        <v>317</v>
      </c>
      <c r="B13" s="59"/>
      <c r="C13" s="81" t="s">
        <v>793</v>
      </c>
      <c r="D13" s="78" t="s">
        <v>792</v>
      </c>
      <c r="E13" s="262" t="s">
        <v>225</v>
      </c>
      <c r="F13" s="81" t="s">
        <v>218</v>
      </c>
      <c r="G13" s="81"/>
      <c r="H13" s="61"/>
      <c r="I13" s="81" t="s">
        <v>966</v>
      </c>
      <c r="J13" s="61"/>
      <c r="K13" s="61"/>
      <c r="L13" s="61"/>
    </row>
    <row r="14" spans="1:12" ht="15.75" customHeight="1">
      <c r="A14" s="61"/>
      <c r="B14" s="59"/>
      <c r="C14" s="529" t="s">
        <v>1371</v>
      </c>
      <c r="D14" s="488" t="s">
        <v>785</v>
      </c>
      <c r="E14" s="533" t="s">
        <v>1469</v>
      </c>
      <c r="F14" s="530" t="s">
        <v>1374</v>
      </c>
      <c r="G14" s="350"/>
      <c r="H14" s="350"/>
      <c r="I14" s="354" t="s">
        <v>934</v>
      </c>
      <c r="J14" s="61"/>
      <c r="K14" s="61"/>
      <c r="L14" s="61"/>
    </row>
    <row r="15" spans="1:12" ht="15.75" customHeight="1">
      <c r="A15" s="61"/>
      <c r="B15" s="59"/>
      <c r="C15" s="529" t="s">
        <v>1372</v>
      </c>
      <c r="D15" s="488" t="s">
        <v>94</v>
      </c>
      <c r="E15" s="533" t="s">
        <v>1470</v>
      </c>
      <c r="F15" s="530" t="s">
        <v>1375</v>
      </c>
      <c r="G15" s="350"/>
      <c r="H15" s="350"/>
      <c r="I15" s="354" t="s">
        <v>934</v>
      </c>
      <c r="J15" s="61"/>
      <c r="K15" s="61"/>
      <c r="L15" s="61"/>
    </row>
    <row r="16" spans="1:12" ht="15.75" customHeight="1">
      <c r="A16" s="61"/>
      <c r="B16" s="59"/>
      <c r="C16" s="10" t="s">
        <v>795</v>
      </c>
      <c r="D16" s="296" t="s">
        <v>784</v>
      </c>
      <c r="E16" s="56" t="s">
        <v>18</v>
      </c>
      <c r="F16" s="10" t="s">
        <v>63</v>
      </c>
      <c r="G16" s="81"/>
      <c r="H16" s="61"/>
      <c r="I16" s="81" t="s">
        <v>970</v>
      </c>
      <c r="J16" s="61"/>
      <c r="K16" s="61"/>
      <c r="L16" s="61"/>
    </row>
    <row r="17" spans="1:12" s="219" customFormat="1" ht="15.75" customHeight="1">
      <c r="A17" s="139"/>
      <c r="B17" s="27"/>
      <c r="C17" s="247" t="s">
        <v>1373</v>
      </c>
      <c r="D17" s="247" t="s">
        <v>786</v>
      </c>
      <c r="E17" s="262" t="s">
        <v>617</v>
      </c>
      <c r="F17" s="163" t="s">
        <v>1376</v>
      </c>
      <c r="G17" s="108"/>
      <c r="H17" s="15"/>
      <c r="I17" s="29" t="s">
        <v>971</v>
      </c>
      <c r="J17" s="29"/>
      <c r="K17" s="29"/>
      <c r="L17" s="29"/>
    </row>
    <row r="19" spans="1:12" s="82" customFormat="1" ht="15.75" customHeight="1">
      <c r="A19" s="5" t="s">
        <v>199</v>
      </c>
      <c r="B19" s="4" t="s">
        <v>6</v>
      </c>
      <c r="C19" s="5" t="s">
        <v>7</v>
      </c>
      <c r="D19" s="5" t="s">
        <v>8</v>
      </c>
      <c r="E19" s="5" t="s">
        <v>9</v>
      </c>
      <c r="F19" s="5" t="s">
        <v>10</v>
      </c>
      <c r="G19" s="5" t="s">
        <v>267</v>
      </c>
      <c r="H19" s="4" t="s">
        <v>11</v>
      </c>
      <c r="I19" s="4" t="s">
        <v>12</v>
      </c>
      <c r="J19" s="5" t="s">
        <v>13</v>
      </c>
      <c r="K19" s="5" t="s">
        <v>14</v>
      </c>
      <c r="L19" s="5" t="s">
        <v>15</v>
      </c>
    </row>
    <row r="20" spans="1:12" s="82" customFormat="1" ht="14.25">
      <c r="A20" s="81" t="s">
        <v>218</v>
      </c>
      <c r="B20" s="59"/>
      <c r="C20" s="81" t="s">
        <v>791</v>
      </c>
      <c r="D20" s="81" t="s">
        <v>319</v>
      </c>
      <c r="E20" s="307" t="s">
        <v>860</v>
      </c>
      <c r="F20" s="81" t="s">
        <v>226</v>
      </c>
      <c r="G20" s="81"/>
      <c r="H20" s="61"/>
      <c r="I20" s="81" t="s">
        <v>967</v>
      </c>
      <c r="J20" s="61"/>
      <c r="K20" s="61"/>
      <c r="L20" s="61"/>
    </row>
    <row r="21" spans="1:12" s="73" customFormat="1" ht="14.25">
      <c r="A21" s="262" t="s">
        <v>225</v>
      </c>
      <c r="B21" s="59"/>
      <c r="C21" s="81" t="s">
        <v>1466</v>
      </c>
      <c r="D21" s="50" t="s">
        <v>186</v>
      </c>
      <c r="E21" s="262" t="s">
        <v>859</v>
      </c>
      <c r="F21" s="81" t="s">
        <v>210</v>
      </c>
      <c r="G21" s="81"/>
      <c r="H21" s="61"/>
      <c r="I21" s="81" t="s">
        <v>966</v>
      </c>
      <c r="J21" s="61"/>
      <c r="K21" s="61"/>
      <c r="L21" s="61"/>
    </row>
    <row r="22" spans="1:12" s="542" customFormat="1" ht="14.25">
      <c r="A22" s="262"/>
      <c r="B22" s="59"/>
      <c r="C22" s="470" t="s">
        <v>337</v>
      </c>
      <c r="D22" s="488" t="s">
        <v>1325</v>
      </c>
      <c r="E22" s="457" t="s">
        <v>1314</v>
      </c>
      <c r="F22" s="470" t="s">
        <v>337</v>
      </c>
      <c r="G22" s="81"/>
      <c r="H22" s="61"/>
      <c r="I22" s="81" t="s">
        <v>1564</v>
      </c>
      <c r="J22" s="61"/>
      <c r="K22" s="61"/>
      <c r="L22" s="61"/>
    </row>
    <row r="23" spans="1:12" s="542" customFormat="1" ht="14.25">
      <c r="A23" s="267"/>
      <c r="B23" s="64"/>
      <c r="C23" s="622" t="s">
        <v>1439</v>
      </c>
      <c r="D23" s="623" t="s">
        <v>1447</v>
      </c>
      <c r="E23" s="262" t="s">
        <v>1437</v>
      </c>
      <c r="F23" s="624" t="s">
        <v>1438</v>
      </c>
      <c r="G23" s="625" t="s">
        <v>1563</v>
      </c>
      <c r="H23" s="626"/>
      <c r="I23" s="625" t="s">
        <v>1562</v>
      </c>
      <c r="J23" s="29"/>
      <c r="K23" s="29"/>
      <c r="L23" s="29"/>
    </row>
    <row r="24" spans="1:12" ht="15.75" customHeight="1">
      <c r="A24" s="61"/>
      <c r="B24" s="59"/>
      <c r="C24" s="77" t="s">
        <v>794</v>
      </c>
      <c r="D24" s="107" t="s">
        <v>783</v>
      </c>
      <c r="E24" s="262" t="s">
        <v>287</v>
      </c>
      <c r="F24" s="77" t="s">
        <v>255</v>
      </c>
      <c r="G24" s="81"/>
      <c r="H24" s="61"/>
      <c r="I24" s="81" t="s">
        <v>968</v>
      </c>
      <c r="J24" s="61"/>
      <c r="K24" s="61"/>
      <c r="L24" s="61"/>
    </row>
    <row r="25" spans="1:12" s="82" customFormat="1" ht="15.75" customHeight="1">
      <c r="A25" s="61"/>
      <c r="B25" s="59"/>
      <c r="C25" s="77" t="s">
        <v>363</v>
      </c>
      <c r="D25" s="107" t="s">
        <v>885</v>
      </c>
      <c r="E25" s="262" t="s">
        <v>1660</v>
      </c>
      <c r="F25" s="77" t="s">
        <v>363</v>
      </c>
      <c r="G25" s="81"/>
      <c r="H25" s="61"/>
      <c r="I25" s="81" t="s">
        <v>969</v>
      </c>
      <c r="J25" s="61"/>
      <c r="K25" s="61"/>
      <c r="L25" s="61"/>
    </row>
    <row r="26" spans="1:12" s="82" customFormat="1" ht="15.75" customHeight="1">
      <c r="A26" s="81"/>
      <c r="B26" s="81"/>
      <c r="C26" s="81" t="s">
        <v>33</v>
      </c>
      <c r="D26" s="78" t="s">
        <v>314</v>
      </c>
      <c r="E26" s="81"/>
      <c r="F26" s="81" t="s">
        <v>112</v>
      </c>
      <c r="G26" s="29" t="s">
        <v>232</v>
      </c>
      <c r="H26" s="81">
        <v>5</v>
      </c>
      <c r="I26" s="29" t="s">
        <v>974</v>
      </c>
      <c r="J26" s="29"/>
      <c r="K26" s="29" t="s">
        <v>983</v>
      </c>
      <c r="L26" s="80"/>
    </row>
    <row r="27" spans="1:12" s="82" customFormat="1" ht="15.75" customHeight="1">
      <c r="A27" s="79"/>
      <c r="B27" s="27"/>
      <c r="C27" s="61" t="s">
        <v>35</v>
      </c>
      <c r="D27" s="78" t="s">
        <v>36</v>
      </c>
      <c r="E27" s="61"/>
      <c r="F27" s="61" t="s">
        <v>112</v>
      </c>
      <c r="G27" s="29" t="s">
        <v>979</v>
      </c>
      <c r="H27" s="61">
        <v>5</v>
      </c>
      <c r="I27" s="26" t="s">
        <v>971</v>
      </c>
      <c r="J27" s="11"/>
      <c r="K27" s="29" t="s">
        <v>984</v>
      </c>
      <c r="L27" s="11"/>
    </row>
    <row r="28" spans="1:12" s="298" customFormat="1" ht="15.75" customHeight="1"/>
    <row r="29" spans="1:12" s="298" customFormat="1" ht="15.75" customHeight="1">
      <c r="A29" s="5" t="s">
        <v>208</v>
      </c>
      <c r="B29" s="4" t="s">
        <v>6</v>
      </c>
      <c r="C29" s="5" t="s">
        <v>7</v>
      </c>
      <c r="D29" s="5" t="s">
        <v>8</v>
      </c>
      <c r="E29" s="5" t="s">
        <v>9</v>
      </c>
      <c r="F29" s="5" t="s">
        <v>10</v>
      </c>
      <c r="G29" s="5" t="s">
        <v>231</v>
      </c>
      <c r="H29" s="4" t="s">
        <v>11</v>
      </c>
      <c r="I29" s="4" t="s">
        <v>12</v>
      </c>
      <c r="J29" s="5" t="s">
        <v>13</v>
      </c>
      <c r="K29" s="5" t="s">
        <v>14</v>
      </c>
      <c r="L29" s="5" t="s">
        <v>15</v>
      </c>
    </row>
    <row r="30" spans="1:12" s="298" customFormat="1" ht="15.75" customHeight="1">
      <c r="A30" s="50" t="s">
        <v>275</v>
      </c>
      <c r="B30" s="27"/>
      <c r="C30" s="50" t="s">
        <v>861</v>
      </c>
      <c r="D30" s="48" t="s">
        <v>854</v>
      </c>
      <c r="E30" s="29"/>
      <c r="F30" s="29" t="s">
        <v>111</v>
      </c>
      <c r="G30" s="29" t="s">
        <v>232</v>
      </c>
      <c r="H30" s="29">
        <v>18</v>
      </c>
      <c r="I30" s="29" t="s">
        <v>970</v>
      </c>
      <c r="J30" s="29"/>
      <c r="K30" s="29" t="s">
        <v>986</v>
      </c>
      <c r="L30" s="29"/>
    </row>
    <row r="31" spans="1:12" s="310" customFormat="1" ht="15.75" customHeight="1">
      <c r="A31" s="307" t="s">
        <v>860</v>
      </c>
      <c r="B31" s="27"/>
      <c r="C31" s="50" t="s">
        <v>202</v>
      </c>
      <c r="D31" s="50" t="s">
        <v>29</v>
      </c>
      <c r="E31" s="83"/>
      <c r="F31" s="83" t="s">
        <v>112</v>
      </c>
      <c r="G31" s="83" t="s">
        <v>976</v>
      </c>
      <c r="H31" s="83">
        <v>100</v>
      </c>
      <c r="I31" s="26" t="s">
        <v>977</v>
      </c>
      <c r="J31" s="11"/>
      <c r="K31" s="26" t="s">
        <v>987</v>
      </c>
      <c r="L31" s="11"/>
    </row>
    <row r="32" spans="1:12" s="310" customFormat="1" ht="15.75" customHeight="1">
      <c r="A32" s="262"/>
      <c r="B32" s="27"/>
      <c r="C32" s="50" t="s">
        <v>342</v>
      </c>
      <c r="D32" s="50" t="s">
        <v>431</v>
      </c>
      <c r="E32" s="83"/>
      <c r="F32" s="83" t="s">
        <v>112</v>
      </c>
      <c r="G32" s="83" t="s">
        <v>978</v>
      </c>
      <c r="H32" s="83">
        <v>15</v>
      </c>
      <c r="I32" s="26" t="s">
        <v>974</v>
      </c>
      <c r="J32" s="11"/>
      <c r="K32" s="26" t="s">
        <v>988</v>
      </c>
      <c r="L32" s="11"/>
    </row>
    <row r="33" spans="1:12" s="298" customFormat="1" ht="15.75" customHeight="1"/>
    <row r="34" spans="1:12" s="298" customFormat="1" ht="15.75" customHeight="1">
      <c r="A34" s="5" t="s">
        <v>208</v>
      </c>
      <c r="B34" s="4" t="s">
        <v>6</v>
      </c>
      <c r="C34" s="5" t="s">
        <v>7</v>
      </c>
      <c r="D34" s="5" t="s">
        <v>8</v>
      </c>
      <c r="E34" s="5" t="s">
        <v>9</v>
      </c>
      <c r="F34" s="5" t="s">
        <v>10</v>
      </c>
      <c r="G34" s="5" t="s">
        <v>231</v>
      </c>
      <c r="H34" s="4" t="s">
        <v>11</v>
      </c>
      <c r="I34" s="4" t="s">
        <v>12</v>
      </c>
      <c r="J34" s="5" t="s">
        <v>13</v>
      </c>
      <c r="K34" s="5" t="s">
        <v>14</v>
      </c>
      <c r="L34" s="5" t="s">
        <v>15</v>
      </c>
    </row>
    <row r="35" spans="1:12" s="298" customFormat="1" ht="15.75" customHeight="1">
      <c r="A35" s="76" t="s">
        <v>867</v>
      </c>
      <c r="B35" s="64"/>
      <c r="C35" s="76" t="s">
        <v>858</v>
      </c>
      <c r="D35" s="148" t="s">
        <v>854</v>
      </c>
      <c r="E35" s="15"/>
      <c r="F35" s="15" t="s">
        <v>111</v>
      </c>
      <c r="G35" s="15" t="s">
        <v>232</v>
      </c>
      <c r="H35" s="15">
        <v>18</v>
      </c>
      <c r="I35" s="15" t="s">
        <v>975</v>
      </c>
      <c r="J35" s="15"/>
      <c r="K35" s="15" t="s">
        <v>985</v>
      </c>
      <c r="L35" s="15"/>
    </row>
    <row r="36" spans="1:12" s="319" customFormat="1" ht="15.75" customHeight="1">
      <c r="A36" s="262" t="s">
        <v>859</v>
      </c>
      <c r="B36" s="323"/>
      <c r="C36" s="424" t="s">
        <v>1272</v>
      </c>
      <c r="D36" s="424" t="s">
        <v>29</v>
      </c>
      <c r="E36" s="427"/>
      <c r="F36" s="427" t="s">
        <v>112</v>
      </c>
      <c r="G36" s="427" t="s">
        <v>1273</v>
      </c>
      <c r="H36" s="427">
        <v>100</v>
      </c>
      <c r="I36" s="428" t="s">
        <v>1274</v>
      </c>
      <c r="J36" s="326"/>
      <c r="K36" s="326"/>
      <c r="L36" s="326"/>
    </row>
    <row r="37" spans="1:12" s="319" customFormat="1" ht="15.75" customHeight="1">
      <c r="A37" s="262"/>
      <c r="B37" s="323"/>
      <c r="C37" s="424" t="s">
        <v>1275</v>
      </c>
      <c r="D37" s="424" t="s">
        <v>1276</v>
      </c>
      <c r="E37" s="427"/>
      <c r="F37" s="427" t="s">
        <v>112</v>
      </c>
      <c r="G37" s="427" t="s">
        <v>1273</v>
      </c>
      <c r="H37" s="427">
        <v>15</v>
      </c>
      <c r="I37" s="428" t="s">
        <v>1274</v>
      </c>
      <c r="J37" s="326"/>
      <c r="K37" s="326"/>
      <c r="L37" s="326"/>
    </row>
    <row r="38" spans="1:12" s="319" customFormat="1" ht="15.75" customHeight="1">
      <c r="A38" s="91"/>
      <c r="B38" s="422"/>
      <c r="C38" s="474"/>
      <c r="D38" s="474"/>
      <c r="E38" s="455"/>
      <c r="F38" s="455"/>
      <c r="G38" s="455"/>
      <c r="H38" s="455"/>
      <c r="I38" s="456"/>
      <c r="J38" s="423"/>
      <c r="K38" s="423"/>
      <c r="L38" s="423"/>
    </row>
    <row r="39" spans="1:12" s="542" customFormat="1" ht="14.25">
      <c r="A39" s="5" t="s">
        <v>208</v>
      </c>
      <c r="B39" s="4" t="s">
        <v>6</v>
      </c>
      <c r="C39" s="5" t="s">
        <v>7</v>
      </c>
      <c r="D39" s="5" t="s">
        <v>8</v>
      </c>
      <c r="E39" s="5" t="s">
        <v>9</v>
      </c>
      <c r="F39" s="5" t="s">
        <v>10</v>
      </c>
      <c r="G39" s="5" t="s">
        <v>231</v>
      </c>
      <c r="H39" s="4" t="s">
        <v>11</v>
      </c>
      <c r="I39" s="4" t="s">
        <v>12</v>
      </c>
      <c r="J39" s="5" t="s">
        <v>13</v>
      </c>
      <c r="K39" s="5" t="s">
        <v>14</v>
      </c>
      <c r="L39" s="5" t="s">
        <v>15</v>
      </c>
    </row>
    <row r="40" spans="1:12" s="542" customFormat="1" ht="14.25">
      <c r="A40" s="50" t="s">
        <v>337</v>
      </c>
      <c r="B40" s="27"/>
      <c r="C40" s="467" t="s">
        <v>463</v>
      </c>
      <c r="D40" s="468" t="s">
        <v>184</v>
      </c>
      <c r="E40" s="443"/>
      <c r="F40" s="469" t="s">
        <v>124</v>
      </c>
      <c r="G40" s="84"/>
      <c r="H40" s="443">
        <v>18</v>
      </c>
      <c r="I40" s="84"/>
      <c r="J40" s="84"/>
      <c r="K40" s="84" t="s">
        <v>1190</v>
      </c>
      <c r="L40" s="15"/>
    </row>
    <row r="41" spans="1:12" s="319" customFormat="1" ht="14.25">
      <c r="A41" s="457" t="s">
        <v>1314</v>
      </c>
      <c r="B41" s="429"/>
      <c r="C41" s="470" t="s">
        <v>1348</v>
      </c>
      <c r="D41" s="470" t="s">
        <v>1348</v>
      </c>
      <c r="E41" s="214"/>
      <c r="F41" s="469" t="s">
        <v>124</v>
      </c>
      <c r="G41" s="84"/>
      <c r="H41" s="443">
        <v>18</v>
      </c>
      <c r="I41" s="26"/>
      <c r="J41" s="26"/>
      <c r="K41" s="84" t="s">
        <v>1191</v>
      </c>
      <c r="L41" s="428"/>
    </row>
    <row r="42" spans="1:12" s="319" customFormat="1" ht="14.25">
      <c r="A42" s="307"/>
      <c r="B42" s="323"/>
      <c r="C42" s="199" t="s">
        <v>342</v>
      </c>
      <c r="D42" s="199" t="s">
        <v>431</v>
      </c>
      <c r="E42" s="214"/>
      <c r="F42" s="26" t="s">
        <v>124</v>
      </c>
      <c r="G42" s="84"/>
      <c r="H42" s="26">
        <v>15</v>
      </c>
      <c r="I42" s="26"/>
      <c r="J42" s="26"/>
      <c r="K42" s="84" t="s">
        <v>1235</v>
      </c>
      <c r="L42" s="428"/>
    </row>
    <row r="43" spans="1:12" ht="15.75" customHeight="1">
      <c r="A43" s="82"/>
      <c r="B43" s="82"/>
      <c r="C43" s="82"/>
      <c r="D43" s="82"/>
      <c r="E43" s="82"/>
      <c r="F43" s="82"/>
      <c r="H43" s="82"/>
      <c r="I43" s="82"/>
      <c r="J43" s="82"/>
      <c r="K43" s="82"/>
      <c r="L43" s="82"/>
    </row>
    <row r="44" spans="1:12" s="126" customFormat="1" ht="15.75" customHeight="1">
      <c r="A44" s="5" t="s">
        <v>199</v>
      </c>
      <c r="B44" s="4" t="s">
        <v>6</v>
      </c>
      <c r="C44" s="5" t="s">
        <v>7</v>
      </c>
      <c r="D44" s="5" t="s">
        <v>8</v>
      </c>
      <c r="E44" s="5" t="s">
        <v>9</v>
      </c>
      <c r="F44" s="5" t="s">
        <v>10</v>
      </c>
      <c r="G44" s="5" t="s">
        <v>231</v>
      </c>
      <c r="H44" s="4" t="s">
        <v>11</v>
      </c>
      <c r="I44" s="4" t="s">
        <v>128</v>
      </c>
      <c r="J44" s="5" t="s">
        <v>13</v>
      </c>
      <c r="K44" s="5" t="s">
        <v>14</v>
      </c>
      <c r="L44" s="5" t="s">
        <v>15</v>
      </c>
    </row>
    <row r="45" spans="1:12" s="126" customFormat="1" ht="15.75" customHeight="1">
      <c r="A45" s="77" t="s">
        <v>255</v>
      </c>
      <c r="B45" s="27"/>
      <c r="C45" s="50" t="s">
        <v>228</v>
      </c>
      <c r="D45" s="50" t="s">
        <v>40</v>
      </c>
      <c r="E45" s="11"/>
      <c r="F45" s="11" t="s">
        <v>112</v>
      </c>
      <c r="G45" s="26" t="s">
        <v>232</v>
      </c>
      <c r="H45" s="11">
        <v>20</v>
      </c>
      <c r="I45" s="26" t="s">
        <v>974</v>
      </c>
      <c r="J45" s="11"/>
      <c r="K45" s="26" t="s">
        <v>989</v>
      </c>
      <c r="L45" s="26" t="s">
        <v>991</v>
      </c>
    </row>
    <row r="46" spans="1:12" s="126" customFormat="1" ht="15.75" customHeight="1">
      <c r="A46" s="79" t="s">
        <v>287</v>
      </c>
      <c r="B46" s="27"/>
      <c r="C46" s="50" t="s">
        <v>230</v>
      </c>
      <c r="D46" s="48" t="s">
        <v>229</v>
      </c>
      <c r="E46" s="11"/>
      <c r="F46" s="11" t="s">
        <v>112</v>
      </c>
      <c r="G46" s="26" t="s">
        <v>232</v>
      </c>
      <c r="H46" s="11">
        <v>500</v>
      </c>
      <c r="I46" s="26" t="s">
        <v>970</v>
      </c>
      <c r="J46" s="11"/>
      <c r="K46" s="26" t="s">
        <v>990</v>
      </c>
      <c r="L46" s="26" t="s">
        <v>991</v>
      </c>
    </row>
    <row r="47" spans="1:12" s="126" customFormat="1" ht="15.75" customHeight="1"/>
    <row r="48" spans="1:12" s="126" customFormat="1" ht="15.75" customHeight="1">
      <c r="A48" s="5" t="s">
        <v>199</v>
      </c>
      <c r="B48" s="4" t="s">
        <v>6</v>
      </c>
      <c r="C48" s="5" t="s">
        <v>7</v>
      </c>
      <c r="D48" s="5" t="s">
        <v>8</v>
      </c>
      <c r="E48" s="5" t="s">
        <v>9</v>
      </c>
      <c r="F48" s="5" t="s">
        <v>10</v>
      </c>
      <c r="G48" s="5" t="s">
        <v>231</v>
      </c>
      <c r="H48" s="4" t="s">
        <v>11</v>
      </c>
      <c r="I48" s="4" t="s">
        <v>128</v>
      </c>
      <c r="J48" s="5" t="s">
        <v>13</v>
      </c>
      <c r="K48" s="5" t="s">
        <v>14</v>
      </c>
      <c r="L48" s="5" t="s">
        <v>15</v>
      </c>
    </row>
    <row r="49" spans="1:12" s="126" customFormat="1" ht="15.75" customHeight="1">
      <c r="A49" s="77" t="s">
        <v>363</v>
      </c>
      <c r="B49" s="27"/>
      <c r="C49" s="284" t="s">
        <v>699</v>
      </c>
      <c r="D49" s="50" t="s">
        <v>117</v>
      </c>
      <c r="E49" s="11"/>
      <c r="F49" s="11" t="s">
        <v>110</v>
      </c>
      <c r="G49" s="26" t="s">
        <v>232</v>
      </c>
      <c r="H49" s="11"/>
      <c r="I49" s="26" t="s">
        <v>971</v>
      </c>
      <c r="J49" s="11"/>
      <c r="K49" s="26" t="s">
        <v>992</v>
      </c>
      <c r="L49" s="11"/>
    </row>
    <row r="50" spans="1:12" s="126" customFormat="1" ht="15.75" customHeight="1">
      <c r="A50" s="79" t="s">
        <v>1660</v>
      </c>
      <c r="B50" s="27"/>
      <c r="C50" s="50"/>
      <c r="D50" s="50"/>
      <c r="E50" s="11"/>
      <c r="F50" s="11"/>
      <c r="G50" s="26"/>
      <c r="H50" s="11"/>
      <c r="I50" s="11"/>
      <c r="J50" s="11"/>
      <c r="K50" s="11"/>
      <c r="L50" s="11"/>
    </row>
    <row r="51" spans="1:12" s="82" customFormat="1" ht="15.75" customHeight="1">
      <c r="A51" s="91"/>
      <c r="B51" s="114"/>
      <c r="C51" s="115"/>
      <c r="D51" s="115"/>
      <c r="E51" s="104"/>
      <c r="F51" s="104"/>
      <c r="G51" s="104"/>
      <c r="H51" s="104"/>
      <c r="I51" s="104"/>
      <c r="J51" s="104"/>
      <c r="K51" s="104"/>
      <c r="L51" s="104"/>
    </row>
    <row r="52" spans="1:12" s="82" customFormat="1" ht="15.75" customHeight="1">
      <c r="A52" s="5" t="s">
        <v>199</v>
      </c>
      <c r="B52" s="4" t="s">
        <v>6</v>
      </c>
      <c r="C52" s="5" t="s">
        <v>7</v>
      </c>
      <c r="D52" s="5" t="s">
        <v>8</v>
      </c>
      <c r="E52" s="5" t="s">
        <v>9</v>
      </c>
      <c r="F52" s="5" t="s">
        <v>10</v>
      </c>
      <c r="G52" s="5" t="s">
        <v>267</v>
      </c>
      <c r="H52" s="4" t="s">
        <v>11</v>
      </c>
      <c r="I52" s="4" t="s">
        <v>12</v>
      </c>
      <c r="J52" s="5" t="s">
        <v>13</v>
      </c>
      <c r="K52" s="5" t="s">
        <v>14</v>
      </c>
      <c r="L52" s="5" t="s">
        <v>15</v>
      </c>
    </row>
    <row r="53" spans="1:12" s="82" customFormat="1" ht="15.75" customHeight="1">
      <c r="A53" s="77" t="s">
        <v>219</v>
      </c>
      <c r="B53" s="27"/>
      <c r="C53" s="50" t="s">
        <v>45</v>
      </c>
      <c r="D53" s="48" t="s">
        <v>108</v>
      </c>
      <c r="E53" s="29"/>
      <c r="F53" s="29" t="s">
        <v>112</v>
      </c>
      <c r="G53" s="26" t="s">
        <v>232</v>
      </c>
      <c r="H53" s="29">
        <v>10</v>
      </c>
      <c r="I53" s="29" t="s">
        <v>974</v>
      </c>
      <c r="J53" s="29"/>
      <c r="K53" s="29" t="s">
        <v>993</v>
      </c>
      <c r="L53" s="29"/>
    </row>
    <row r="54" spans="1:12" s="82" customFormat="1" ht="15.75" customHeight="1">
      <c r="A54" s="56" t="s">
        <v>18</v>
      </c>
      <c r="B54" s="113"/>
      <c r="C54" s="50" t="s">
        <v>46</v>
      </c>
      <c r="D54" s="50" t="s">
        <v>306</v>
      </c>
      <c r="E54" s="29"/>
      <c r="F54" s="29" t="s">
        <v>112</v>
      </c>
      <c r="G54" s="26" t="s">
        <v>232</v>
      </c>
      <c r="H54" s="29">
        <v>10</v>
      </c>
      <c r="I54" s="29" t="s">
        <v>966</v>
      </c>
      <c r="J54" s="29"/>
      <c r="K54" s="29" t="s">
        <v>994</v>
      </c>
      <c r="L54" s="29"/>
    </row>
    <row r="55" spans="1:12" s="82" customFormat="1" ht="15.75" customHeight="1">
      <c r="A55" s="79"/>
      <c r="B55" s="113"/>
      <c r="C55" s="50" t="s">
        <v>106</v>
      </c>
      <c r="D55" s="50" t="s">
        <v>109</v>
      </c>
      <c r="E55" s="29"/>
      <c r="F55" s="29" t="s">
        <v>112</v>
      </c>
      <c r="G55" s="26" t="s">
        <v>232</v>
      </c>
      <c r="H55" s="29">
        <v>4</v>
      </c>
      <c r="I55" s="29" t="s">
        <v>966</v>
      </c>
      <c r="J55" s="29"/>
      <c r="K55" s="29" t="s">
        <v>995</v>
      </c>
      <c r="L55" s="29"/>
    </row>
    <row r="56" spans="1:12" s="82" customFormat="1" ht="15.75" customHeight="1">
      <c r="A56" s="79"/>
      <c r="B56" s="113"/>
      <c r="C56" s="50" t="s">
        <v>47</v>
      </c>
      <c r="D56" s="48" t="s">
        <v>48</v>
      </c>
      <c r="E56" s="29"/>
      <c r="F56" s="29" t="s">
        <v>112</v>
      </c>
      <c r="G56" s="26" t="s">
        <v>232</v>
      </c>
      <c r="H56" s="29">
        <v>10</v>
      </c>
      <c r="I56" s="29" t="s">
        <v>980</v>
      </c>
      <c r="J56" s="29"/>
      <c r="K56" s="29" t="s">
        <v>996</v>
      </c>
      <c r="L56" s="29"/>
    </row>
    <row r="57" spans="1:12" s="82" customFormat="1" ht="15.75" customHeight="1">
      <c r="A57" s="79"/>
      <c r="B57" s="113"/>
      <c r="C57" s="50" t="s">
        <v>107</v>
      </c>
      <c r="D57" s="48" t="s">
        <v>305</v>
      </c>
      <c r="E57" s="11"/>
      <c r="F57" s="11" t="s">
        <v>112</v>
      </c>
      <c r="G57" s="26" t="s">
        <v>232</v>
      </c>
      <c r="H57" s="11">
        <v>1</v>
      </c>
      <c r="I57" s="26" t="s">
        <v>971</v>
      </c>
      <c r="J57" s="11"/>
      <c r="K57" s="26" t="s">
        <v>997</v>
      </c>
      <c r="L57" s="11"/>
    </row>
    <row r="58" spans="1:12" s="82" customFormat="1" ht="15.75" customHeight="1">
      <c r="A58" s="79"/>
      <c r="B58" s="113"/>
      <c r="C58" s="50" t="s">
        <v>49</v>
      </c>
      <c r="D58" s="48" t="s">
        <v>50</v>
      </c>
      <c r="E58" s="11"/>
      <c r="F58" s="11" t="s">
        <v>112</v>
      </c>
      <c r="G58" s="26" t="s">
        <v>232</v>
      </c>
      <c r="H58" s="11">
        <v>255</v>
      </c>
      <c r="I58" s="26" t="s">
        <v>977</v>
      </c>
      <c r="J58" s="11"/>
      <c r="K58" s="26" t="s">
        <v>998</v>
      </c>
      <c r="L58" s="11"/>
    </row>
    <row r="59" spans="1:12" s="82" customFormat="1" ht="15.75" customHeight="1">
      <c r="A59" s="79"/>
      <c r="B59" s="113"/>
      <c r="C59" s="50" t="s">
        <v>51</v>
      </c>
      <c r="D59" s="48" t="s">
        <v>52</v>
      </c>
      <c r="E59" s="11"/>
      <c r="F59" s="11" t="s">
        <v>112</v>
      </c>
      <c r="G59" s="26" t="s">
        <v>232</v>
      </c>
      <c r="H59" s="11">
        <v>20</v>
      </c>
      <c r="I59" s="26" t="s">
        <v>971</v>
      </c>
      <c r="J59" s="11"/>
      <c r="K59" s="26" t="s">
        <v>999</v>
      </c>
      <c r="L59" s="11"/>
    </row>
    <row r="60" spans="1:12" s="82" customFormat="1" ht="15.75" customHeight="1">
      <c r="A60" s="79"/>
      <c r="B60" s="113"/>
      <c r="C60" s="50" t="s">
        <v>53</v>
      </c>
      <c r="D60" s="50" t="s">
        <v>307</v>
      </c>
      <c r="E60" s="11"/>
      <c r="F60" s="11" t="s">
        <v>112</v>
      </c>
      <c r="G60" s="26" t="s">
        <v>232</v>
      </c>
      <c r="H60" s="11">
        <v>20</v>
      </c>
      <c r="I60" s="26" t="s">
        <v>970</v>
      </c>
      <c r="J60" s="11"/>
      <c r="K60" s="26" t="s">
        <v>1000</v>
      </c>
      <c r="L60" s="11"/>
    </row>
    <row r="61" spans="1:12" s="82" customFormat="1" ht="15.75" customHeight="1">
      <c r="A61" s="79"/>
      <c r="B61" s="113"/>
      <c r="C61" s="50" t="s">
        <v>54</v>
      </c>
      <c r="D61" s="48" t="s">
        <v>308</v>
      </c>
      <c r="E61" s="11"/>
      <c r="F61" s="11" t="s">
        <v>112</v>
      </c>
      <c r="G61" s="26" t="s">
        <v>232</v>
      </c>
      <c r="H61" s="11">
        <v>20</v>
      </c>
      <c r="I61" s="26" t="s">
        <v>971</v>
      </c>
      <c r="J61" s="11"/>
      <c r="K61" s="26" t="s">
        <v>1001</v>
      </c>
      <c r="L61" s="11"/>
    </row>
    <row r="62" spans="1:12" s="82" customFormat="1" ht="15.75" customHeight="1">
      <c r="A62" s="79"/>
      <c r="B62" s="113"/>
      <c r="C62" s="50" t="s">
        <v>55</v>
      </c>
      <c r="D62" s="48" t="s">
        <v>309</v>
      </c>
      <c r="E62" s="11"/>
      <c r="F62" s="11" t="s">
        <v>112</v>
      </c>
      <c r="G62" s="26" t="s">
        <v>232</v>
      </c>
      <c r="H62" s="11">
        <v>150</v>
      </c>
      <c r="I62" s="26" t="s">
        <v>970</v>
      </c>
      <c r="J62" s="11"/>
      <c r="K62" s="26" t="s">
        <v>1002</v>
      </c>
      <c r="L62" s="11"/>
    </row>
    <row r="63" spans="1:12" s="82" customFormat="1" ht="15.75" customHeight="1">
      <c r="A63" s="79"/>
      <c r="B63" s="113"/>
      <c r="C63" s="50" t="s">
        <v>56</v>
      </c>
      <c r="D63" s="48" t="s">
        <v>57</v>
      </c>
      <c r="E63" s="11"/>
      <c r="F63" s="11" t="s">
        <v>112</v>
      </c>
      <c r="G63" s="26" t="s">
        <v>232</v>
      </c>
      <c r="H63" s="11">
        <v>10</v>
      </c>
      <c r="I63" s="26" t="s">
        <v>981</v>
      </c>
      <c r="J63" s="11"/>
      <c r="K63" s="26" t="s">
        <v>1003</v>
      </c>
      <c r="L63" s="11"/>
    </row>
    <row r="64" spans="1:12" s="82" customFormat="1" ht="15.75" customHeight="1">
      <c r="A64" s="79"/>
      <c r="B64" s="113"/>
      <c r="C64" s="50" t="s">
        <v>58</v>
      </c>
      <c r="D64" s="48" t="s">
        <v>59</v>
      </c>
      <c r="E64" s="11"/>
      <c r="F64" s="11" t="s">
        <v>112</v>
      </c>
      <c r="G64" s="26" t="s">
        <v>232</v>
      </c>
      <c r="H64" s="11">
        <v>255</v>
      </c>
      <c r="I64" s="26" t="s">
        <v>982</v>
      </c>
      <c r="J64" s="11"/>
      <c r="K64" s="26" t="s">
        <v>1004</v>
      </c>
      <c r="L64" s="11"/>
    </row>
    <row r="65" spans="1:12" s="82" customFormat="1" ht="15.75" customHeight="1">
      <c r="A65" s="79"/>
      <c r="B65" s="113"/>
      <c r="C65" s="50" t="s">
        <v>60</v>
      </c>
      <c r="D65" s="48" t="s">
        <v>789</v>
      </c>
      <c r="E65" s="11"/>
      <c r="F65" s="11" t="s">
        <v>110</v>
      </c>
      <c r="G65" s="26" t="s">
        <v>232</v>
      </c>
      <c r="H65" s="11"/>
      <c r="I65" s="26" t="s">
        <v>977</v>
      </c>
      <c r="J65" s="11"/>
      <c r="K65" s="26" t="s">
        <v>1005</v>
      </c>
      <c r="L65" s="11"/>
    </row>
    <row r="66" spans="1:12" s="82" customFormat="1" ht="15.75" customHeight="1">
      <c r="A66" s="79"/>
      <c r="B66" s="113"/>
      <c r="C66" s="50" t="s">
        <v>61</v>
      </c>
      <c r="D66" s="48" t="s">
        <v>62</v>
      </c>
      <c r="E66" s="11"/>
      <c r="F66" s="11" t="s">
        <v>110</v>
      </c>
      <c r="G66" s="26" t="s">
        <v>232</v>
      </c>
      <c r="H66" s="11"/>
      <c r="I66" s="26" t="s">
        <v>966</v>
      </c>
      <c r="J66" s="11"/>
      <c r="K66" s="26" t="s">
        <v>1006</v>
      </c>
      <c r="L66" s="11"/>
    </row>
    <row r="67" spans="1:12" s="82" customFormat="1" ht="15.75" customHeight="1">
      <c r="A67" s="79"/>
      <c r="B67" s="113"/>
      <c r="C67" s="50"/>
      <c r="D67" s="50"/>
      <c r="E67" s="11"/>
      <c r="F67" s="11"/>
      <c r="G67" s="29"/>
      <c r="H67" s="11"/>
      <c r="I67" s="11"/>
      <c r="J67" s="11"/>
      <c r="K67" s="11"/>
      <c r="L67" s="11"/>
    </row>
    <row r="68" spans="1:12" s="82" customFormat="1" ht="15.75" customHeight="1">
      <c r="A68" s="91"/>
      <c r="B68" s="114"/>
      <c r="C68" s="115"/>
      <c r="D68" s="115"/>
      <c r="E68" s="104"/>
      <c r="F68" s="104"/>
      <c r="G68" s="104"/>
      <c r="H68" s="104"/>
      <c r="I68" s="104"/>
      <c r="J68" s="104"/>
      <c r="K68" s="104"/>
      <c r="L68" s="104"/>
    </row>
    <row r="69" spans="1:12" s="36" customFormat="1" ht="15.75" customHeight="1">
      <c r="A69" s="5" t="s">
        <v>199</v>
      </c>
      <c r="B69" s="4" t="s">
        <v>6</v>
      </c>
      <c r="C69" s="5" t="s">
        <v>7</v>
      </c>
      <c r="D69" s="5" t="s">
        <v>8</v>
      </c>
      <c r="E69" s="5" t="s">
        <v>9</v>
      </c>
      <c r="F69" s="5" t="s">
        <v>10</v>
      </c>
      <c r="G69" s="5" t="s">
        <v>267</v>
      </c>
      <c r="H69" s="4" t="s">
        <v>11</v>
      </c>
      <c r="I69" s="4" t="s">
        <v>12</v>
      </c>
      <c r="J69" s="5" t="s">
        <v>13</v>
      </c>
      <c r="K69" s="5" t="s">
        <v>14</v>
      </c>
      <c r="L69" s="5" t="s">
        <v>15</v>
      </c>
    </row>
    <row r="70" spans="1:12" s="319" customFormat="1" ht="15.75" customHeight="1">
      <c r="A70" s="200" t="s">
        <v>84</v>
      </c>
      <c r="B70" s="83"/>
      <c r="C70" s="83" t="s">
        <v>972</v>
      </c>
      <c r="D70" s="84" t="s">
        <v>65</v>
      </c>
      <c r="E70" s="531" t="s">
        <v>591</v>
      </c>
      <c r="F70" s="26" t="s">
        <v>112</v>
      </c>
      <c r="G70" s="84" t="s">
        <v>265</v>
      </c>
      <c r="H70" s="84">
        <v>10</v>
      </c>
      <c r="I70" s="84"/>
      <c r="J70" s="84"/>
      <c r="K70" s="26" t="s">
        <v>105</v>
      </c>
      <c r="L70" s="317"/>
    </row>
    <row r="71" spans="1:12" s="319" customFormat="1" ht="15.75" customHeight="1">
      <c r="A71" s="533" t="s">
        <v>1469</v>
      </c>
      <c r="B71" s="83"/>
      <c r="C71" s="467" t="s">
        <v>34</v>
      </c>
      <c r="D71" s="467" t="s">
        <v>117</v>
      </c>
      <c r="E71" s="125"/>
      <c r="F71" s="125" t="s">
        <v>110</v>
      </c>
      <c r="G71" s="125"/>
      <c r="H71" s="125"/>
      <c r="I71" s="26"/>
      <c r="J71" s="26"/>
      <c r="K71" s="26" t="s">
        <v>105</v>
      </c>
      <c r="L71" s="318"/>
    </row>
    <row r="72" spans="1:12" s="319" customFormat="1" ht="15.75" customHeight="1">
      <c r="A72" s="532"/>
      <c r="B72" s="83"/>
      <c r="C72" s="83" t="s">
        <v>973</v>
      </c>
      <c r="D72" s="84" t="s">
        <v>81</v>
      </c>
      <c r="E72" s="26"/>
      <c r="F72" s="26" t="s">
        <v>112</v>
      </c>
      <c r="G72" s="84" t="s">
        <v>265</v>
      </c>
      <c r="H72" s="26">
        <v>500</v>
      </c>
      <c r="I72" s="26"/>
      <c r="J72" s="26"/>
      <c r="K72" s="26" t="s">
        <v>105</v>
      </c>
      <c r="L72" s="318"/>
    </row>
    <row r="73" spans="1:12" s="319" customFormat="1" ht="15.75" customHeight="1">
      <c r="A73" s="200" t="s">
        <v>85</v>
      </c>
      <c r="B73" s="83"/>
      <c r="C73" s="83" t="s">
        <v>940</v>
      </c>
      <c r="D73" s="84" t="s">
        <v>81</v>
      </c>
      <c r="E73" s="26"/>
      <c r="F73" s="26" t="s">
        <v>112</v>
      </c>
      <c r="G73" s="84" t="s">
        <v>265</v>
      </c>
      <c r="H73" s="26">
        <v>500</v>
      </c>
      <c r="I73" s="26"/>
      <c r="J73" s="26"/>
      <c r="K73" s="26" t="s">
        <v>105</v>
      </c>
      <c r="L73" s="318"/>
    </row>
    <row r="74" spans="1:12" s="319" customFormat="1" ht="15.75" customHeight="1">
      <c r="A74" s="533" t="s">
        <v>1470</v>
      </c>
      <c r="B74" s="83"/>
      <c r="C74" s="83" t="s">
        <v>941</v>
      </c>
      <c r="D74" s="84" t="s">
        <v>81</v>
      </c>
      <c r="E74" s="26"/>
      <c r="F74" s="26" t="s">
        <v>112</v>
      </c>
      <c r="G74" s="84" t="s">
        <v>265</v>
      </c>
      <c r="H74" s="26">
        <v>500</v>
      </c>
      <c r="I74" s="26"/>
      <c r="J74" s="26"/>
      <c r="K74" s="26" t="s">
        <v>105</v>
      </c>
      <c r="L74" s="318"/>
    </row>
    <row r="75" spans="1:12" s="319" customFormat="1" ht="15.75" customHeight="1">
      <c r="A75" s="200"/>
      <c r="B75" s="83"/>
      <c r="C75" s="83" t="s">
        <v>942</v>
      </c>
      <c r="D75" s="84" t="s">
        <v>81</v>
      </c>
      <c r="E75" s="26"/>
      <c r="F75" s="26" t="s">
        <v>112</v>
      </c>
      <c r="G75" s="84" t="s">
        <v>265</v>
      </c>
      <c r="H75" s="26">
        <v>500</v>
      </c>
      <c r="I75" s="26"/>
      <c r="J75" s="26"/>
      <c r="K75" s="26" t="s">
        <v>105</v>
      </c>
      <c r="L75" s="318"/>
    </row>
    <row r="76" spans="1:12" s="319" customFormat="1" ht="15.75" customHeight="1">
      <c r="A76" s="200"/>
      <c r="B76" s="83"/>
      <c r="C76" s="83" t="s">
        <v>943</v>
      </c>
      <c r="D76" s="84" t="s">
        <v>81</v>
      </c>
      <c r="E76" s="26"/>
      <c r="F76" s="26" t="s">
        <v>112</v>
      </c>
      <c r="G76" s="84" t="s">
        <v>265</v>
      </c>
      <c r="H76" s="26">
        <v>500</v>
      </c>
      <c r="I76" s="26"/>
      <c r="J76" s="26"/>
      <c r="K76" s="26" t="s">
        <v>105</v>
      </c>
      <c r="L76" s="318"/>
    </row>
    <row r="77" spans="1:12" s="319" customFormat="1" ht="15.75" customHeight="1">
      <c r="A77" s="200"/>
      <c r="B77" s="83"/>
      <c r="C77" s="83" t="s">
        <v>944</v>
      </c>
      <c r="D77" s="84" t="s">
        <v>81</v>
      </c>
      <c r="E77" s="26"/>
      <c r="F77" s="26" t="s">
        <v>112</v>
      </c>
      <c r="G77" s="84" t="s">
        <v>265</v>
      </c>
      <c r="H77" s="26">
        <v>500</v>
      </c>
      <c r="I77" s="26"/>
      <c r="J77" s="26"/>
      <c r="K77" s="26" t="s">
        <v>105</v>
      </c>
      <c r="L77" s="318"/>
    </row>
    <row r="78" spans="1:12" s="319" customFormat="1" ht="15.75" customHeight="1">
      <c r="A78" s="200"/>
      <c r="B78" s="83"/>
      <c r="C78" s="83" t="s">
        <v>945</v>
      </c>
      <c r="D78" s="84" t="s">
        <v>81</v>
      </c>
      <c r="E78" s="26"/>
      <c r="F78" s="26" t="s">
        <v>112</v>
      </c>
      <c r="G78" s="84" t="s">
        <v>265</v>
      </c>
      <c r="H78" s="26">
        <v>500</v>
      </c>
      <c r="I78" s="26"/>
      <c r="J78" s="26"/>
      <c r="K78" s="26" t="s">
        <v>105</v>
      </c>
      <c r="L78" s="318"/>
    </row>
    <row r="79" spans="1:12" s="319" customFormat="1" ht="15.75" customHeight="1">
      <c r="A79" s="200"/>
      <c r="B79" s="83"/>
      <c r="C79" s="83" t="s">
        <v>946</v>
      </c>
      <c r="D79" s="84" t="s">
        <v>81</v>
      </c>
      <c r="E79" s="26"/>
      <c r="F79" s="26" t="s">
        <v>112</v>
      </c>
      <c r="G79" s="84" t="s">
        <v>265</v>
      </c>
      <c r="H79" s="26">
        <v>500</v>
      </c>
      <c r="I79" s="26"/>
      <c r="J79" s="26"/>
      <c r="K79" s="26" t="s">
        <v>105</v>
      </c>
      <c r="L79" s="318"/>
    </row>
    <row r="80" spans="1:12" s="319" customFormat="1" ht="15.75" customHeight="1">
      <c r="A80" s="200"/>
      <c r="B80" s="83"/>
      <c r="C80" s="83" t="s">
        <v>947</v>
      </c>
      <c r="D80" s="84" t="s">
        <v>81</v>
      </c>
      <c r="E80" s="26"/>
      <c r="F80" s="26" t="s">
        <v>112</v>
      </c>
      <c r="G80" s="84" t="s">
        <v>265</v>
      </c>
      <c r="H80" s="26">
        <v>500</v>
      </c>
      <c r="I80" s="26"/>
      <c r="J80" s="26"/>
      <c r="K80" s="26" t="s">
        <v>105</v>
      </c>
      <c r="L80" s="318"/>
    </row>
    <row r="81" spans="1:12" s="319" customFormat="1" ht="15.75" customHeight="1">
      <c r="A81" s="200"/>
      <c r="B81" s="83"/>
      <c r="C81" s="83" t="s">
        <v>948</v>
      </c>
      <c r="D81" s="84" t="s">
        <v>81</v>
      </c>
      <c r="E81" s="83"/>
      <c r="F81" s="26" t="s">
        <v>112</v>
      </c>
      <c r="G81" s="84" t="s">
        <v>265</v>
      </c>
      <c r="H81" s="26">
        <v>500</v>
      </c>
      <c r="I81" s="26"/>
      <c r="J81" s="26"/>
      <c r="K81" s="26" t="s">
        <v>105</v>
      </c>
      <c r="L81" s="318"/>
    </row>
    <row r="82" spans="1:12" s="319" customFormat="1" ht="15.75" customHeight="1">
      <c r="A82" s="200"/>
      <c r="B82" s="83"/>
      <c r="C82" s="83" t="s">
        <v>949</v>
      </c>
      <c r="D82" s="84" t="s">
        <v>81</v>
      </c>
      <c r="E82" s="83"/>
      <c r="F82" s="26" t="s">
        <v>112</v>
      </c>
      <c r="G82" s="84" t="s">
        <v>265</v>
      </c>
      <c r="H82" s="26">
        <v>500</v>
      </c>
      <c r="I82" s="26"/>
      <c r="J82" s="26"/>
      <c r="K82" s="26" t="s">
        <v>105</v>
      </c>
      <c r="L82" s="318"/>
    </row>
    <row r="83" spans="1:12" s="319" customFormat="1" ht="15.75" customHeight="1">
      <c r="A83" s="200"/>
      <c r="B83" s="83"/>
      <c r="C83" s="83" t="s">
        <v>950</v>
      </c>
      <c r="D83" s="84" t="s">
        <v>81</v>
      </c>
      <c r="E83" s="83"/>
      <c r="F83" s="26" t="s">
        <v>112</v>
      </c>
      <c r="G83" s="84" t="s">
        <v>265</v>
      </c>
      <c r="H83" s="26">
        <v>500</v>
      </c>
      <c r="I83" s="26"/>
      <c r="J83" s="26"/>
      <c r="K83" s="26" t="s">
        <v>105</v>
      </c>
      <c r="L83" s="318"/>
    </row>
    <row r="84" spans="1:12" s="319" customFormat="1" ht="15.75" customHeight="1">
      <c r="A84" s="200"/>
      <c r="B84" s="83"/>
      <c r="C84" s="83" t="s">
        <v>951</v>
      </c>
      <c r="D84" s="84" t="s">
        <v>81</v>
      </c>
      <c r="E84" s="83"/>
      <c r="F84" s="26" t="s">
        <v>112</v>
      </c>
      <c r="G84" s="84" t="s">
        <v>265</v>
      </c>
      <c r="H84" s="26">
        <v>500</v>
      </c>
      <c r="I84" s="26"/>
      <c r="J84" s="26"/>
      <c r="K84" s="26" t="s">
        <v>105</v>
      </c>
      <c r="L84" s="318"/>
    </row>
    <row r="85" spans="1:12" s="319" customFormat="1" ht="15.75" customHeight="1">
      <c r="A85" s="200"/>
      <c r="B85" s="83"/>
      <c r="C85" s="83" t="s">
        <v>952</v>
      </c>
      <c r="D85" s="84" t="s">
        <v>81</v>
      </c>
      <c r="E85" s="83"/>
      <c r="F85" s="26" t="s">
        <v>112</v>
      </c>
      <c r="G85" s="84" t="s">
        <v>265</v>
      </c>
      <c r="H85" s="26">
        <v>500</v>
      </c>
      <c r="I85" s="26"/>
      <c r="J85" s="26"/>
      <c r="K85" s="26" t="s">
        <v>105</v>
      </c>
      <c r="L85" s="318"/>
    </row>
    <row r="86" spans="1:12" s="319" customFormat="1" ht="15.75" customHeight="1">
      <c r="A86" s="200"/>
      <c r="B86" s="83"/>
      <c r="C86" s="83" t="s">
        <v>953</v>
      </c>
      <c r="D86" s="84" t="s">
        <v>81</v>
      </c>
      <c r="E86" s="83"/>
      <c r="F86" s="26" t="s">
        <v>112</v>
      </c>
      <c r="G86" s="84" t="s">
        <v>265</v>
      </c>
      <c r="H86" s="26">
        <v>500</v>
      </c>
      <c r="I86" s="26"/>
      <c r="J86" s="26"/>
      <c r="K86" s="26" t="s">
        <v>105</v>
      </c>
      <c r="L86" s="318"/>
    </row>
    <row r="87" spans="1:12" s="319" customFormat="1" ht="15.75" customHeight="1">
      <c r="A87" s="200"/>
      <c r="B87" s="83"/>
      <c r="C87" s="83" t="s">
        <v>954</v>
      </c>
      <c r="D87" s="84" t="s">
        <v>81</v>
      </c>
      <c r="E87" s="83"/>
      <c r="F87" s="26" t="s">
        <v>112</v>
      </c>
      <c r="G87" s="84" t="s">
        <v>265</v>
      </c>
      <c r="H87" s="26">
        <v>500</v>
      </c>
      <c r="I87" s="26"/>
      <c r="J87" s="26"/>
      <c r="K87" s="26" t="s">
        <v>105</v>
      </c>
      <c r="L87" s="318"/>
    </row>
    <row r="88" spans="1:12" s="319" customFormat="1" ht="15.75" customHeight="1">
      <c r="A88" s="200"/>
      <c r="B88" s="83"/>
      <c r="C88" s="83" t="s">
        <v>955</v>
      </c>
      <c r="D88" s="84" t="s">
        <v>81</v>
      </c>
      <c r="E88" s="83"/>
      <c r="F88" s="26" t="s">
        <v>112</v>
      </c>
      <c r="G88" s="84" t="s">
        <v>265</v>
      </c>
      <c r="H88" s="26">
        <v>500</v>
      </c>
      <c r="I88" s="26"/>
      <c r="J88" s="26"/>
      <c r="K88" s="26" t="s">
        <v>105</v>
      </c>
      <c r="L88" s="318"/>
    </row>
    <row r="89" spans="1:12" s="319" customFormat="1" ht="15.75" customHeight="1">
      <c r="A89" s="200"/>
      <c r="B89" s="83"/>
      <c r="C89" s="83" t="s">
        <v>956</v>
      </c>
      <c r="D89" s="84" t="s">
        <v>81</v>
      </c>
      <c r="E89" s="83"/>
      <c r="F89" s="26" t="s">
        <v>112</v>
      </c>
      <c r="G89" s="84" t="s">
        <v>265</v>
      </c>
      <c r="H89" s="26">
        <v>500</v>
      </c>
      <c r="I89" s="26"/>
      <c r="J89" s="26"/>
      <c r="K89" s="26" t="s">
        <v>105</v>
      </c>
      <c r="L89" s="318"/>
    </row>
    <row r="90" spans="1:12" s="319" customFormat="1" ht="15.75" customHeight="1">
      <c r="A90" s="200"/>
      <c r="B90" s="83"/>
      <c r="C90" s="83" t="s">
        <v>957</v>
      </c>
      <c r="D90" s="84" t="s">
        <v>81</v>
      </c>
      <c r="E90" s="83"/>
      <c r="F90" s="26" t="s">
        <v>112</v>
      </c>
      <c r="G90" s="84" t="s">
        <v>265</v>
      </c>
      <c r="H90" s="26">
        <v>500</v>
      </c>
      <c r="I90" s="26"/>
      <c r="J90" s="26"/>
      <c r="K90" s="26" t="s">
        <v>105</v>
      </c>
      <c r="L90" s="318"/>
    </row>
    <row r="91" spans="1:12" s="319" customFormat="1" ht="15.75" customHeight="1">
      <c r="A91" s="200"/>
      <c r="B91" s="83"/>
      <c r="C91" s="83" t="s">
        <v>958</v>
      </c>
      <c r="D91" s="84" t="s">
        <v>81</v>
      </c>
      <c r="E91" s="83"/>
      <c r="F91" s="26" t="s">
        <v>112</v>
      </c>
      <c r="G91" s="84" t="s">
        <v>265</v>
      </c>
      <c r="H91" s="26">
        <v>500</v>
      </c>
      <c r="I91" s="26"/>
      <c r="J91" s="26"/>
      <c r="K91" s="26" t="s">
        <v>105</v>
      </c>
      <c r="L91" s="318"/>
    </row>
    <row r="92" spans="1:12" s="219" customFormat="1" ht="15.75" customHeight="1"/>
    <row r="93" spans="1:12" s="219" customFormat="1" ht="15.75" customHeight="1">
      <c r="A93" s="5" t="s">
        <v>199</v>
      </c>
      <c r="B93" s="4" t="s">
        <v>6</v>
      </c>
      <c r="C93" s="5" t="s">
        <v>7</v>
      </c>
      <c r="D93" s="5" t="s">
        <v>8</v>
      </c>
      <c r="E93" s="5" t="s">
        <v>9</v>
      </c>
      <c r="F93" s="5" t="s">
        <v>10</v>
      </c>
      <c r="G93" s="5" t="s">
        <v>231</v>
      </c>
      <c r="H93" s="4" t="s">
        <v>11</v>
      </c>
      <c r="I93" s="4" t="s">
        <v>128</v>
      </c>
      <c r="J93" s="5" t="s">
        <v>13</v>
      </c>
      <c r="K93" s="5" t="s">
        <v>14</v>
      </c>
      <c r="L93" s="5" t="s">
        <v>15</v>
      </c>
    </row>
    <row r="94" spans="1:12" s="219" customFormat="1" ht="15.75" customHeight="1">
      <c r="A94" s="77" t="s">
        <v>616</v>
      </c>
      <c r="B94" s="27"/>
      <c r="C94" s="161" t="s">
        <v>614</v>
      </c>
      <c r="D94" s="161" t="s">
        <v>615</v>
      </c>
      <c r="E94" s="174"/>
      <c r="F94" s="163" t="s">
        <v>112</v>
      </c>
      <c r="G94" s="26" t="s">
        <v>265</v>
      </c>
      <c r="H94" s="11">
        <v>255</v>
      </c>
      <c r="I94" s="26" t="s">
        <v>968</v>
      </c>
      <c r="J94" s="11"/>
      <c r="K94" s="11"/>
      <c r="L94" s="11"/>
    </row>
    <row r="95" spans="1:12" s="219" customFormat="1" ht="25.5">
      <c r="A95" s="79" t="s">
        <v>617</v>
      </c>
      <c r="B95" s="27"/>
      <c r="C95" s="161" t="s">
        <v>1663</v>
      </c>
      <c r="D95" s="173" t="s">
        <v>389</v>
      </c>
      <c r="E95" s="112"/>
      <c r="F95" s="677" t="s">
        <v>1665</v>
      </c>
      <c r="G95" s="26" t="s">
        <v>265</v>
      </c>
      <c r="H95" s="11">
        <v>4000</v>
      </c>
      <c r="I95" s="26" t="s">
        <v>968</v>
      </c>
      <c r="J95" s="11"/>
      <c r="K95" s="11"/>
      <c r="L95" s="11"/>
    </row>
    <row r="96" spans="1:12" s="312" customFormat="1" ht="15.75" customHeight="1">
      <c r="A96" s="91"/>
      <c r="B96" s="114"/>
      <c r="C96" s="115"/>
      <c r="D96" s="115"/>
      <c r="E96" s="313"/>
      <c r="F96" s="313"/>
      <c r="G96" s="313"/>
      <c r="H96" s="313"/>
      <c r="I96" s="104"/>
      <c r="J96" s="104"/>
      <c r="K96" s="104"/>
      <c r="L96" s="104"/>
    </row>
    <row r="97" spans="1:12" s="452" customFormat="1" ht="15.75" customHeight="1">
      <c r="A97" s="133" t="s">
        <v>1347</v>
      </c>
      <c r="B97" s="134"/>
      <c r="C97" s="134"/>
      <c r="D97" s="134"/>
      <c r="E97" s="134"/>
      <c r="F97" s="134"/>
      <c r="G97" s="134"/>
      <c r="H97" s="134"/>
      <c r="I97" s="134"/>
      <c r="J97" s="134"/>
      <c r="K97" s="11"/>
    </row>
    <row r="98" spans="1:12" s="452" customFormat="1" ht="15.75" customHeight="1">
      <c r="A98" s="5" t="s">
        <v>208</v>
      </c>
      <c r="B98" s="4" t="s">
        <v>6</v>
      </c>
      <c r="C98" s="5" t="s">
        <v>7</v>
      </c>
      <c r="D98" s="5" t="s">
        <v>8</v>
      </c>
      <c r="E98" s="5" t="s">
        <v>9</v>
      </c>
      <c r="F98" s="5" t="s">
        <v>10</v>
      </c>
      <c r="G98" s="5" t="s">
        <v>231</v>
      </c>
      <c r="H98" s="4" t="s">
        <v>11</v>
      </c>
      <c r="I98" s="4" t="s">
        <v>12</v>
      </c>
      <c r="J98" s="5" t="s">
        <v>13</v>
      </c>
      <c r="K98" s="5" t="s">
        <v>14</v>
      </c>
      <c r="L98" s="5" t="s">
        <v>15</v>
      </c>
    </row>
    <row r="99" spans="1:12" s="452" customFormat="1" ht="15.75" customHeight="1">
      <c r="A99" s="50" t="s">
        <v>275</v>
      </c>
      <c r="B99" s="27"/>
      <c r="C99" s="50" t="s">
        <v>282</v>
      </c>
      <c r="D99" s="48" t="s">
        <v>184</v>
      </c>
      <c r="E99" s="29"/>
      <c r="F99" s="29" t="s">
        <v>111</v>
      </c>
      <c r="G99" s="29"/>
      <c r="H99" s="29">
        <v>18</v>
      </c>
      <c r="I99" s="29"/>
      <c r="J99" s="29"/>
      <c r="K99" s="29"/>
      <c r="L99" s="29"/>
    </row>
    <row r="100" spans="1:12" s="452" customFormat="1" ht="15.75" customHeight="1">
      <c r="A100" s="307" t="s">
        <v>860</v>
      </c>
      <c r="B100" s="27"/>
      <c r="C100" s="50" t="s">
        <v>202</v>
      </c>
      <c r="D100" s="50" t="s">
        <v>29</v>
      </c>
      <c r="E100" s="83"/>
      <c r="F100" s="83" t="s">
        <v>112</v>
      </c>
      <c r="G100" s="83"/>
      <c r="H100" s="83">
        <v>100</v>
      </c>
      <c r="I100" s="26"/>
      <c r="J100" s="11"/>
      <c r="K100" s="26"/>
      <c r="L100" s="11"/>
    </row>
    <row r="101" spans="1:12" s="452" customFormat="1" ht="15.75" customHeight="1">
      <c r="A101" s="262"/>
      <c r="B101" s="27"/>
      <c r="C101" s="50" t="s">
        <v>342</v>
      </c>
      <c r="D101" s="50" t="s">
        <v>431</v>
      </c>
      <c r="E101" s="83"/>
      <c r="F101" s="83" t="s">
        <v>112</v>
      </c>
      <c r="G101" s="83"/>
      <c r="H101" s="83">
        <v>15</v>
      </c>
      <c r="I101" s="26"/>
      <c r="J101" s="11"/>
      <c r="K101" s="26"/>
      <c r="L101" s="11"/>
    </row>
    <row r="102" spans="1:12" s="312" customFormat="1" ht="15.75" customHeight="1">
      <c r="A102" s="91"/>
      <c r="B102" s="114"/>
      <c r="C102" s="115"/>
      <c r="D102" s="115"/>
      <c r="E102" s="313"/>
      <c r="F102" s="313"/>
      <c r="G102" s="313"/>
      <c r="H102" s="313"/>
      <c r="I102" s="104"/>
      <c r="J102" s="104"/>
      <c r="K102" s="104"/>
      <c r="L102" s="104"/>
    </row>
    <row r="103" spans="1:12" s="472" customFormat="1" ht="15.75" customHeight="1">
      <c r="A103" s="471" t="s">
        <v>1332</v>
      </c>
      <c r="K103" s="473"/>
    </row>
    <row r="104" spans="1:12" s="472" customFormat="1" ht="15.75" customHeight="1">
      <c r="A104" s="471" t="s">
        <v>1465</v>
      </c>
      <c r="K104" s="473"/>
    </row>
    <row r="105" spans="1:12" s="483" customFormat="1" ht="15.75" customHeight="1">
      <c r="A105" s="5" t="s">
        <v>199</v>
      </c>
      <c r="B105" s="4" t="s">
        <v>6</v>
      </c>
      <c r="C105" s="5" t="s">
        <v>7</v>
      </c>
      <c r="D105" s="5" t="s">
        <v>8</v>
      </c>
      <c r="E105" s="5" t="s">
        <v>9</v>
      </c>
      <c r="F105" s="5" t="s">
        <v>10</v>
      </c>
      <c r="G105" s="5" t="s">
        <v>231</v>
      </c>
      <c r="H105" s="4" t="s">
        <v>11</v>
      </c>
      <c r="I105" s="4" t="s">
        <v>128</v>
      </c>
      <c r="J105" s="5" t="s">
        <v>13</v>
      </c>
      <c r="K105" s="5" t="s">
        <v>14</v>
      </c>
      <c r="L105" s="5" t="s">
        <v>15</v>
      </c>
    </row>
    <row r="106" spans="1:12" s="483" customFormat="1" ht="15.75" customHeight="1">
      <c r="A106" s="77" t="s">
        <v>1771</v>
      </c>
      <c r="B106" s="27"/>
      <c r="C106" s="161" t="s">
        <v>773</v>
      </c>
      <c r="D106" s="161" t="s">
        <v>772</v>
      </c>
      <c r="E106" s="261" t="s">
        <v>1416</v>
      </c>
      <c r="F106" s="161" t="s">
        <v>773</v>
      </c>
      <c r="G106" s="26"/>
      <c r="H106" s="11"/>
      <c r="I106" s="11"/>
      <c r="J106" s="11"/>
      <c r="K106" s="11"/>
      <c r="L106" s="11"/>
    </row>
    <row r="107" spans="1:12" s="483" customFormat="1" ht="15.75" customHeight="1">
      <c r="A107" s="77"/>
      <c r="B107" s="27"/>
      <c r="C107" s="14" t="s">
        <v>268</v>
      </c>
      <c r="D107" s="35" t="s">
        <v>253</v>
      </c>
      <c r="E107" s="261" t="s">
        <v>285</v>
      </c>
      <c r="F107" s="14" t="s">
        <v>268</v>
      </c>
      <c r="G107" s="26"/>
      <c r="H107" s="11"/>
      <c r="I107" s="11"/>
      <c r="J107" s="11"/>
      <c r="K107" s="11"/>
      <c r="L107" s="11"/>
    </row>
    <row r="108" spans="1:12" s="483" customFormat="1" ht="15.75" customHeight="1">
      <c r="A108" s="262"/>
      <c r="B108" s="27"/>
      <c r="C108" s="161" t="s">
        <v>1467</v>
      </c>
      <c r="D108" s="173" t="s">
        <v>1413</v>
      </c>
      <c r="E108" s="503" t="s">
        <v>1468</v>
      </c>
      <c r="F108" s="161" t="s">
        <v>1467</v>
      </c>
      <c r="G108" s="26"/>
      <c r="H108" s="11"/>
      <c r="I108" s="11"/>
      <c r="J108" s="11"/>
      <c r="K108" s="11"/>
      <c r="L108" s="11"/>
    </row>
    <row r="109" spans="1:12" s="483" customFormat="1" ht="15.75" customHeight="1"/>
    <row r="110" spans="1:12" s="483" customFormat="1" ht="15.75" customHeight="1">
      <c r="A110" s="5" t="s">
        <v>199</v>
      </c>
      <c r="B110" s="4" t="s">
        <v>6</v>
      </c>
      <c r="C110" s="5" t="s">
        <v>7</v>
      </c>
      <c r="D110" s="5" t="s">
        <v>8</v>
      </c>
      <c r="E110" s="5" t="s">
        <v>9</v>
      </c>
      <c r="F110" s="5" t="s">
        <v>10</v>
      </c>
      <c r="G110" s="5" t="s">
        <v>231</v>
      </c>
      <c r="H110" s="4" t="s">
        <v>11</v>
      </c>
      <c r="I110" s="4" t="s">
        <v>128</v>
      </c>
      <c r="J110" s="5" t="s">
        <v>13</v>
      </c>
      <c r="K110" s="5" t="s">
        <v>14</v>
      </c>
      <c r="L110" s="5" t="s">
        <v>15</v>
      </c>
    </row>
    <row r="111" spans="1:12" s="483" customFormat="1" ht="15.75" customHeight="1">
      <c r="A111" s="77" t="s">
        <v>773</v>
      </c>
      <c r="B111" s="27"/>
      <c r="C111" s="161" t="s">
        <v>774</v>
      </c>
      <c r="D111" s="161" t="s">
        <v>776</v>
      </c>
      <c r="E111" s="174"/>
      <c r="F111" s="163" t="s">
        <v>112</v>
      </c>
      <c r="G111" s="26"/>
      <c r="H111" s="11"/>
      <c r="I111" s="11"/>
      <c r="J111" s="11"/>
      <c r="K111" s="11"/>
      <c r="L111" s="11"/>
    </row>
    <row r="112" spans="1:12" s="483" customFormat="1" ht="15.75" customHeight="1">
      <c r="A112" s="262" t="s">
        <v>1410</v>
      </c>
      <c r="B112" s="27"/>
      <c r="C112" s="484" t="s">
        <v>1328</v>
      </c>
      <c r="D112" s="485" t="s">
        <v>1329</v>
      </c>
      <c r="E112" s="112"/>
      <c r="F112" s="171" t="s">
        <v>112</v>
      </c>
      <c r="G112" s="26"/>
      <c r="H112" s="11"/>
      <c r="I112" s="11"/>
      <c r="J112" s="11"/>
      <c r="K112" s="11"/>
      <c r="L112" s="11"/>
    </row>
    <row r="113" spans="1:12" s="319" customFormat="1" ht="15.75" customHeight="1">
      <c r="A113" s="462"/>
      <c r="B113" s="316"/>
      <c r="C113" s="161" t="s">
        <v>778</v>
      </c>
      <c r="D113" s="173" t="s">
        <v>779</v>
      </c>
      <c r="E113" s="326"/>
      <c r="F113" s="171" t="s">
        <v>112</v>
      </c>
      <c r="G113" s="318"/>
      <c r="H113" s="318"/>
      <c r="I113" s="318"/>
      <c r="J113" s="318"/>
      <c r="K113" s="318"/>
      <c r="L113" s="318"/>
    </row>
    <row r="114" spans="1:12" s="483" customFormat="1" ht="15.75" customHeight="1">
      <c r="A114" s="262"/>
      <c r="B114" s="27"/>
      <c r="C114" s="161" t="s">
        <v>775</v>
      </c>
      <c r="D114" s="173" t="s">
        <v>777</v>
      </c>
      <c r="E114" s="112"/>
      <c r="F114" s="171" t="s">
        <v>112</v>
      </c>
      <c r="G114" s="26"/>
      <c r="H114" s="11"/>
      <c r="I114" s="11"/>
      <c r="J114" s="11"/>
      <c r="K114" s="11"/>
      <c r="L114" s="11"/>
    </row>
    <row r="115" spans="1:12" s="483" customFormat="1" ht="15.75" customHeight="1">
      <c r="A115" s="262"/>
      <c r="B115" s="27"/>
      <c r="C115" s="161" t="s">
        <v>780</v>
      </c>
      <c r="D115" s="173" t="s">
        <v>781</v>
      </c>
      <c r="E115" s="112"/>
      <c r="F115" s="171" t="s">
        <v>449</v>
      </c>
      <c r="G115" s="26"/>
      <c r="H115" s="11"/>
      <c r="I115" s="11"/>
      <c r="J115" s="11"/>
      <c r="K115" s="11"/>
      <c r="L115" s="11"/>
    </row>
    <row r="116" spans="1:12" s="683" customFormat="1" ht="15.75" customHeight="1">
      <c r="A116" s="262"/>
      <c r="B116" s="27"/>
      <c r="C116" s="161" t="s">
        <v>1772</v>
      </c>
      <c r="D116" s="173" t="s">
        <v>1774</v>
      </c>
      <c r="E116" s="112"/>
      <c r="F116" s="171" t="s">
        <v>449</v>
      </c>
      <c r="G116" s="26"/>
      <c r="H116" s="11"/>
      <c r="I116" s="11"/>
      <c r="J116" s="11"/>
      <c r="K116" s="11"/>
      <c r="L116" s="11"/>
    </row>
    <row r="117" spans="1:12" s="483" customFormat="1" ht="15.75" customHeight="1"/>
    <row r="118" spans="1:12" s="483" customFormat="1" ht="14.25">
      <c r="A118" s="5" t="s">
        <v>208</v>
      </c>
      <c r="B118" s="4" t="s">
        <v>6</v>
      </c>
      <c r="C118" s="5" t="s">
        <v>7</v>
      </c>
      <c r="D118" s="329" t="s">
        <v>8</v>
      </c>
      <c r="E118" s="331" t="s">
        <v>9</v>
      </c>
      <c r="F118" s="330" t="s">
        <v>10</v>
      </c>
      <c r="G118" s="5" t="s">
        <v>231</v>
      </c>
      <c r="H118" s="4" t="s">
        <v>11</v>
      </c>
      <c r="I118" s="4" t="s">
        <v>12</v>
      </c>
      <c r="J118" s="5" t="s">
        <v>13</v>
      </c>
      <c r="K118" s="5" t="s">
        <v>14</v>
      </c>
      <c r="L118" s="5" t="s">
        <v>15</v>
      </c>
    </row>
    <row r="119" spans="1:12" s="676" customFormat="1" ht="14.25">
      <c r="A119" s="139" t="s">
        <v>1467</v>
      </c>
      <c r="B119" s="61"/>
      <c r="C119" s="81" t="s">
        <v>1759</v>
      </c>
      <c r="D119" s="634" t="s">
        <v>1749</v>
      </c>
      <c r="E119" s="717" t="s">
        <v>1750</v>
      </c>
      <c r="F119" s="81" t="s">
        <v>1748</v>
      </c>
      <c r="G119" s="61"/>
      <c r="H119" s="61"/>
      <c r="I119" s="61"/>
      <c r="J119" s="61"/>
      <c r="K119" s="61"/>
      <c r="L119" s="61"/>
    </row>
    <row r="120" spans="1:12" s="483" customFormat="1" ht="14.25">
      <c r="A120" s="139"/>
      <c r="B120" s="59"/>
      <c r="C120" s="81" t="s">
        <v>793</v>
      </c>
      <c r="D120" s="78" t="s">
        <v>224</v>
      </c>
      <c r="E120" s="262" t="s">
        <v>225</v>
      </c>
      <c r="F120" s="81" t="s">
        <v>218</v>
      </c>
      <c r="G120" s="81"/>
      <c r="H120" s="61"/>
      <c r="I120" s="81"/>
      <c r="J120" s="61"/>
      <c r="K120" s="61"/>
      <c r="L120" s="61"/>
    </row>
    <row r="121" spans="1:12" s="483" customFormat="1" ht="15.75" customHeight="1">
      <c r="A121" s="149"/>
      <c r="B121" s="59"/>
      <c r="C121" s="529" t="s">
        <v>1371</v>
      </c>
      <c r="D121" s="488" t="s">
        <v>93</v>
      </c>
      <c r="E121" s="533" t="s">
        <v>1469</v>
      </c>
      <c r="F121" s="530" t="s">
        <v>1374</v>
      </c>
      <c r="G121" s="81"/>
      <c r="H121" s="61"/>
      <c r="I121" s="81"/>
      <c r="J121" s="61"/>
      <c r="K121" s="61"/>
      <c r="L121" s="61"/>
    </row>
    <row r="122" spans="1:12" s="483" customFormat="1" ht="14.25">
      <c r="A122" s="61"/>
      <c r="B122" s="59"/>
      <c r="C122" s="529" t="s">
        <v>1372</v>
      </c>
      <c r="D122" s="488" t="s">
        <v>94</v>
      </c>
      <c r="E122" s="533" t="s">
        <v>1470</v>
      </c>
      <c r="F122" s="530" t="s">
        <v>1375</v>
      </c>
      <c r="G122" s="81"/>
      <c r="H122" s="61"/>
      <c r="I122" s="81"/>
      <c r="J122" s="61"/>
      <c r="K122" s="61"/>
      <c r="L122" s="61"/>
    </row>
    <row r="123" spans="1:12" s="525" customFormat="1" ht="15.75" customHeight="1">
      <c r="A123" s="139"/>
      <c r="B123" s="27"/>
      <c r="C123" s="247" t="s">
        <v>1373</v>
      </c>
      <c r="D123" s="247" t="s">
        <v>786</v>
      </c>
      <c r="E123" s="262" t="s">
        <v>617</v>
      </c>
      <c r="F123" s="163" t="s">
        <v>1376</v>
      </c>
      <c r="G123" s="108"/>
      <c r="H123" s="29"/>
      <c r="I123" s="29"/>
      <c r="J123" s="29"/>
      <c r="K123" s="29"/>
      <c r="L123" s="29"/>
    </row>
    <row r="124" spans="1:12" s="544" customFormat="1" ht="15.75" customHeight="1">
      <c r="A124" s="612"/>
      <c r="B124" s="593"/>
      <c r="C124" s="560" t="s">
        <v>802</v>
      </c>
      <c r="D124" s="561" t="s">
        <v>207</v>
      </c>
      <c r="E124" s="582" t="s">
        <v>293</v>
      </c>
      <c r="F124" s="560" t="s">
        <v>204</v>
      </c>
      <c r="G124" s="594"/>
      <c r="H124" s="563"/>
      <c r="I124" s="563"/>
      <c r="J124" s="563"/>
      <c r="K124" s="563"/>
      <c r="L124" s="563"/>
    </row>
    <row r="125" spans="1:12" s="483" customFormat="1" ht="15.75" customHeight="1"/>
    <row r="126" spans="1:12" s="483" customFormat="1" ht="15.75" hidden="1" customHeight="1">
      <c r="A126" s="5" t="s">
        <v>199</v>
      </c>
      <c r="B126" s="4" t="s">
        <v>6</v>
      </c>
      <c r="C126" s="5" t="s">
        <v>7</v>
      </c>
      <c r="D126" s="5" t="s">
        <v>8</v>
      </c>
      <c r="E126" s="5" t="s">
        <v>9</v>
      </c>
      <c r="F126" s="5" t="s">
        <v>10</v>
      </c>
      <c r="G126" s="5" t="s">
        <v>231</v>
      </c>
      <c r="H126" s="4" t="s">
        <v>11</v>
      </c>
      <c r="I126" s="4" t="s">
        <v>12</v>
      </c>
      <c r="J126" s="5" t="s">
        <v>13</v>
      </c>
      <c r="K126" s="5" t="s">
        <v>14</v>
      </c>
      <c r="L126" s="5" t="s">
        <v>15</v>
      </c>
    </row>
    <row r="127" spans="1:12" s="483" customFormat="1" ht="15.75" hidden="1" customHeight="1">
      <c r="A127" s="81" t="s">
        <v>218</v>
      </c>
      <c r="B127" s="81"/>
      <c r="C127" s="81" t="s">
        <v>33</v>
      </c>
      <c r="D127" s="78" t="s">
        <v>314</v>
      </c>
      <c r="E127" s="81"/>
      <c r="F127" s="81" t="s">
        <v>112</v>
      </c>
      <c r="G127" s="29"/>
      <c r="H127" s="81">
        <v>5</v>
      </c>
      <c r="I127" s="29"/>
      <c r="J127" s="29"/>
      <c r="K127" s="29"/>
      <c r="L127" s="80"/>
    </row>
    <row r="128" spans="1:12" s="483" customFormat="1" ht="15.75" hidden="1" customHeight="1">
      <c r="A128" s="262" t="s">
        <v>225</v>
      </c>
      <c r="B128" s="27"/>
      <c r="C128" s="61" t="s">
        <v>35</v>
      </c>
      <c r="D128" s="78" t="s">
        <v>36</v>
      </c>
      <c r="E128" s="61"/>
      <c r="F128" s="61" t="s">
        <v>112</v>
      </c>
      <c r="G128" s="29"/>
      <c r="H128" s="61">
        <v>5</v>
      </c>
      <c r="I128" s="26"/>
      <c r="J128" s="11"/>
      <c r="K128" s="29"/>
      <c r="L128" s="11"/>
    </row>
    <row r="129" spans="1:12" s="483" customFormat="1" ht="15.75" hidden="1" customHeight="1"/>
    <row r="130" spans="1:12" s="483" customFormat="1" ht="15.75" hidden="1" customHeight="1">
      <c r="A130" s="5" t="s">
        <v>208</v>
      </c>
      <c r="B130" s="4" t="s">
        <v>6</v>
      </c>
      <c r="C130" s="5" t="s">
        <v>7</v>
      </c>
      <c r="D130" s="5" t="s">
        <v>8</v>
      </c>
      <c r="E130" s="5" t="s">
        <v>9</v>
      </c>
      <c r="F130" s="5" t="s">
        <v>10</v>
      </c>
      <c r="G130" s="5" t="s">
        <v>231</v>
      </c>
      <c r="H130" s="4" t="s">
        <v>11</v>
      </c>
      <c r="I130" s="4" t="s">
        <v>12</v>
      </c>
      <c r="J130" s="5" t="s">
        <v>13</v>
      </c>
      <c r="K130" s="5" t="s">
        <v>14</v>
      </c>
      <c r="L130" s="5" t="s">
        <v>15</v>
      </c>
    </row>
    <row r="131" spans="1:12" s="483" customFormat="1" ht="15.75" hidden="1" customHeight="1">
      <c r="A131" s="50" t="s">
        <v>275</v>
      </c>
      <c r="B131" s="27"/>
      <c r="C131" s="50" t="s">
        <v>282</v>
      </c>
      <c r="D131" s="48" t="s">
        <v>184</v>
      </c>
      <c r="E131" s="29"/>
      <c r="F131" s="29" t="s">
        <v>111</v>
      </c>
      <c r="G131" s="29"/>
      <c r="H131" s="29">
        <v>18</v>
      </c>
      <c r="I131" s="29"/>
      <c r="J131" s="29"/>
      <c r="K131" s="29"/>
      <c r="L131" s="29"/>
    </row>
    <row r="132" spans="1:12" s="483" customFormat="1" ht="15.75" hidden="1" customHeight="1">
      <c r="A132" s="307" t="s">
        <v>860</v>
      </c>
      <c r="B132" s="27"/>
      <c r="C132" s="50" t="s">
        <v>202</v>
      </c>
      <c r="D132" s="50" t="s">
        <v>29</v>
      </c>
      <c r="E132" s="83"/>
      <c r="F132" s="83" t="s">
        <v>112</v>
      </c>
      <c r="G132" s="83"/>
      <c r="H132" s="83">
        <v>100</v>
      </c>
      <c r="I132" s="26"/>
      <c r="J132" s="11"/>
      <c r="K132" s="26"/>
      <c r="L132" s="11"/>
    </row>
    <row r="133" spans="1:12" s="483" customFormat="1" ht="15.75" hidden="1" customHeight="1">
      <c r="A133" s="262"/>
      <c r="B133" s="27"/>
      <c r="C133" s="50" t="s">
        <v>342</v>
      </c>
      <c r="D133" s="50" t="s">
        <v>431</v>
      </c>
      <c r="E133" s="83"/>
      <c r="F133" s="83" t="s">
        <v>112</v>
      </c>
      <c r="G133" s="83"/>
      <c r="H133" s="83">
        <v>15</v>
      </c>
      <c r="I133" s="26"/>
      <c r="J133" s="11"/>
      <c r="K133" s="26"/>
      <c r="L133" s="11"/>
    </row>
    <row r="134" spans="1:12" s="483" customFormat="1" ht="15.75" hidden="1" customHeight="1"/>
    <row r="135" spans="1:12" s="483" customFormat="1" ht="15.75" hidden="1" customHeight="1">
      <c r="A135" s="5" t="s">
        <v>208</v>
      </c>
      <c r="B135" s="4" t="s">
        <v>6</v>
      </c>
      <c r="C135" s="5" t="s">
        <v>7</v>
      </c>
      <c r="D135" s="5" t="s">
        <v>8</v>
      </c>
      <c r="E135" s="5" t="s">
        <v>9</v>
      </c>
      <c r="F135" s="5" t="s">
        <v>10</v>
      </c>
      <c r="G135" s="5" t="s">
        <v>231</v>
      </c>
      <c r="H135" s="4" t="s">
        <v>11</v>
      </c>
      <c r="I135" s="4" t="s">
        <v>12</v>
      </c>
      <c r="J135" s="5" t="s">
        <v>13</v>
      </c>
      <c r="K135" s="5" t="s">
        <v>14</v>
      </c>
      <c r="L135" s="5" t="s">
        <v>15</v>
      </c>
    </row>
    <row r="136" spans="1:12" s="483" customFormat="1" ht="15.75" hidden="1" customHeight="1">
      <c r="A136" s="76" t="s">
        <v>210</v>
      </c>
      <c r="B136" s="64"/>
      <c r="C136" s="76" t="s">
        <v>822</v>
      </c>
      <c r="D136" s="148" t="s">
        <v>184</v>
      </c>
      <c r="E136" s="15"/>
      <c r="F136" s="15" t="s">
        <v>111</v>
      </c>
      <c r="G136" s="15"/>
      <c r="H136" s="15">
        <v>18</v>
      </c>
      <c r="I136" s="15"/>
      <c r="J136" s="15"/>
      <c r="K136" s="15"/>
      <c r="L136" s="15"/>
    </row>
    <row r="137" spans="1:12" s="319" customFormat="1" ht="15.75" hidden="1" customHeight="1">
      <c r="A137" s="262" t="s">
        <v>859</v>
      </c>
      <c r="B137" s="323"/>
      <c r="C137" s="50" t="s">
        <v>202</v>
      </c>
      <c r="D137" s="50" t="s">
        <v>29</v>
      </c>
      <c r="E137" s="535"/>
      <c r="F137" s="535" t="s">
        <v>112</v>
      </c>
      <c r="G137" s="535"/>
      <c r="H137" s="535">
        <v>100</v>
      </c>
      <c r="I137" s="428"/>
      <c r="J137" s="326"/>
      <c r="K137" s="326"/>
      <c r="L137" s="326"/>
    </row>
    <row r="138" spans="1:12" s="319" customFormat="1" ht="15.75" hidden="1" customHeight="1">
      <c r="A138" s="262"/>
      <c r="B138" s="323"/>
      <c r="C138" s="50" t="s">
        <v>342</v>
      </c>
      <c r="D138" s="50" t="s">
        <v>431</v>
      </c>
      <c r="E138" s="535"/>
      <c r="F138" s="535" t="s">
        <v>112</v>
      </c>
      <c r="G138" s="535"/>
      <c r="H138" s="535">
        <v>15</v>
      </c>
      <c r="I138" s="428"/>
      <c r="J138" s="326"/>
      <c r="K138" s="326"/>
      <c r="L138" s="326"/>
    </row>
    <row r="139" spans="1:12" s="483" customFormat="1" ht="15.75" hidden="1" customHeight="1"/>
    <row r="140" spans="1:12" s="483" customFormat="1" ht="15.75" hidden="1" customHeight="1">
      <c r="A140" s="5" t="s">
        <v>199</v>
      </c>
      <c r="B140" s="4" t="s">
        <v>6</v>
      </c>
      <c r="C140" s="5" t="s">
        <v>7</v>
      </c>
      <c r="D140" s="5" t="s">
        <v>8</v>
      </c>
      <c r="E140" s="5" t="s">
        <v>9</v>
      </c>
      <c r="F140" s="5" t="s">
        <v>10</v>
      </c>
      <c r="G140" s="5" t="s">
        <v>231</v>
      </c>
      <c r="H140" s="4" t="s">
        <v>11</v>
      </c>
      <c r="I140" s="4" t="s">
        <v>128</v>
      </c>
      <c r="J140" s="5" t="s">
        <v>13</v>
      </c>
      <c r="K140" s="5" t="s">
        <v>14</v>
      </c>
      <c r="L140" s="5" t="s">
        <v>15</v>
      </c>
    </row>
    <row r="141" spans="1:12" s="483" customFormat="1" ht="15.75" hidden="1" customHeight="1">
      <c r="A141" s="77" t="s">
        <v>255</v>
      </c>
      <c r="B141" s="27"/>
      <c r="C141" s="50" t="s">
        <v>228</v>
      </c>
      <c r="D141" s="50" t="s">
        <v>40</v>
      </c>
      <c r="E141" s="11"/>
      <c r="F141" s="11" t="s">
        <v>112</v>
      </c>
      <c r="G141" s="26"/>
      <c r="H141" s="11">
        <v>20</v>
      </c>
      <c r="I141" s="26"/>
      <c r="J141" s="11"/>
      <c r="K141" s="26"/>
      <c r="L141" s="26" t="s">
        <v>232</v>
      </c>
    </row>
    <row r="142" spans="1:12" s="483" customFormat="1" ht="15.75" hidden="1" customHeight="1">
      <c r="A142" s="262" t="s">
        <v>287</v>
      </c>
      <c r="B142" s="27"/>
      <c r="C142" s="50" t="s">
        <v>230</v>
      </c>
      <c r="D142" s="48" t="s">
        <v>229</v>
      </c>
      <c r="E142" s="11"/>
      <c r="F142" s="11" t="s">
        <v>112</v>
      </c>
      <c r="G142" s="26"/>
      <c r="H142" s="11">
        <v>500</v>
      </c>
      <c r="I142" s="26"/>
      <c r="J142" s="11"/>
      <c r="K142" s="26"/>
      <c r="L142" s="26" t="s">
        <v>232</v>
      </c>
    </row>
    <row r="143" spans="1:12" s="483" customFormat="1" ht="15.75" hidden="1" customHeight="1"/>
    <row r="144" spans="1:12" s="483" customFormat="1" ht="15.75" hidden="1" customHeight="1">
      <c r="A144" s="5" t="s">
        <v>199</v>
      </c>
      <c r="B144" s="4" t="s">
        <v>6</v>
      </c>
      <c r="C144" s="5" t="s">
        <v>7</v>
      </c>
      <c r="D144" s="5" t="s">
        <v>8</v>
      </c>
      <c r="E144" s="5" t="s">
        <v>9</v>
      </c>
      <c r="F144" s="5" t="s">
        <v>10</v>
      </c>
      <c r="G144" s="5" t="s">
        <v>231</v>
      </c>
      <c r="H144" s="4" t="s">
        <v>11</v>
      </c>
      <c r="I144" s="4" t="s">
        <v>128</v>
      </c>
      <c r="J144" s="5" t="s">
        <v>13</v>
      </c>
      <c r="K144" s="5" t="s">
        <v>14</v>
      </c>
      <c r="L144" s="5" t="s">
        <v>15</v>
      </c>
    </row>
    <row r="145" spans="1:12" s="483" customFormat="1" ht="15.75" hidden="1" customHeight="1">
      <c r="A145" s="77" t="s">
        <v>363</v>
      </c>
      <c r="B145" s="27"/>
      <c r="C145" s="284" t="s">
        <v>699</v>
      </c>
      <c r="D145" s="50" t="s">
        <v>117</v>
      </c>
      <c r="E145" s="11"/>
      <c r="F145" s="11" t="s">
        <v>110</v>
      </c>
      <c r="G145" s="26"/>
      <c r="H145" s="11"/>
      <c r="I145" s="26"/>
      <c r="J145" s="11"/>
      <c r="K145" s="26"/>
      <c r="L145" s="11"/>
    </row>
    <row r="146" spans="1:12" s="483" customFormat="1" ht="15.75" hidden="1" customHeight="1">
      <c r="A146" s="262" t="s">
        <v>1660</v>
      </c>
      <c r="B146" s="27"/>
      <c r="C146" s="50"/>
      <c r="D146" s="50"/>
      <c r="E146" s="11"/>
      <c r="F146" s="11"/>
      <c r="G146" s="26"/>
      <c r="H146" s="11"/>
      <c r="I146" s="11"/>
      <c r="J146" s="11"/>
      <c r="K146" s="11"/>
      <c r="L146" s="11"/>
    </row>
    <row r="147" spans="1:12" s="483" customFormat="1" ht="15.75" hidden="1" customHeight="1">
      <c r="A147" s="91"/>
      <c r="B147" s="114"/>
      <c r="C147" s="115"/>
      <c r="D147" s="115"/>
      <c r="E147" s="104"/>
      <c r="F147" s="104"/>
      <c r="G147" s="104"/>
      <c r="H147" s="104"/>
      <c r="I147" s="104"/>
      <c r="J147" s="104"/>
      <c r="K147" s="104"/>
      <c r="L147" s="104"/>
    </row>
    <row r="148" spans="1:12" s="483" customFormat="1" ht="15.75" hidden="1" customHeight="1">
      <c r="A148" s="5" t="s">
        <v>199</v>
      </c>
      <c r="B148" s="4" t="s">
        <v>6</v>
      </c>
      <c r="C148" s="5" t="s">
        <v>7</v>
      </c>
      <c r="D148" s="5" t="s">
        <v>8</v>
      </c>
      <c r="E148" s="5" t="s">
        <v>9</v>
      </c>
      <c r="F148" s="5" t="s">
        <v>10</v>
      </c>
      <c r="G148" s="5" t="s">
        <v>231</v>
      </c>
      <c r="H148" s="4" t="s">
        <v>11</v>
      </c>
      <c r="I148" s="4" t="s">
        <v>12</v>
      </c>
      <c r="J148" s="5" t="s">
        <v>13</v>
      </c>
      <c r="K148" s="5" t="s">
        <v>14</v>
      </c>
      <c r="L148" s="5" t="s">
        <v>15</v>
      </c>
    </row>
    <row r="149" spans="1:12" s="483" customFormat="1" ht="15.75" hidden="1" customHeight="1">
      <c r="A149" s="77" t="s">
        <v>63</v>
      </c>
      <c r="B149" s="27"/>
      <c r="C149" s="50" t="s">
        <v>45</v>
      </c>
      <c r="D149" s="48" t="s">
        <v>108</v>
      </c>
      <c r="E149" s="29"/>
      <c r="F149" s="29" t="s">
        <v>112</v>
      </c>
      <c r="G149" s="26"/>
      <c r="H149" s="29">
        <v>10</v>
      </c>
      <c r="I149" s="29"/>
      <c r="J149" s="29"/>
      <c r="K149" s="29"/>
      <c r="L149" s="29"/>
    </row>
    <row r="150" spans="1:12" s="483" customFormat="1" ht="15.75" hidden="1" customHeight="1">
      <c r="A150" s="56" t="s">
        <v>18</v>
      </c>
      <c r="B150" s="113"/>
      <c r="C150" s="50" t="s">
        <v>46</v>
      </c>
      <c r="D150" s="50" t="s">
        <v>306</v>
      </c>
      <c r="E150" s="29"/>
      <c r="F150" s="29" t="s">
        <v>112</v>
      </c>
      <c r="G150" s="26"/>
      <c r="H150" s="29">
        <v>10</v>
      </c>
      <c r="I150" s="29"/>
      <c r="J150" s="29"/>
      <c r="K150" s="29"/>
      <c r="L150" s="29"/>
    </row>
    <row r="151" spans="1:12" s="483" customFormat="1" ht="15.75" hidden="1" customHeight="1">
      <c r="A151" s="262"/>
      <c r="B151" s="113"/>
      <c r="C151" s="50" t="s">
        <v>106</v>
      </c>
      <c r="D151" s="50" t="s">
        <v>109</v>
      </c>
      <c r="E151" s="29"/>
      <c r="F151" s="29" t="s">
        <v>112</v>
      </c>
      <c r="G151" s="26"/>
      <c r="H151" s="29">
        <v>4</v>
      </c>
      <c r="I151" s="29"/>
      <c r="J151" s="29"/>
      <c r="K151" s="29"/>
      <c r="L151" s="29"/>
    </row>
    <row r="152" spans="1:12" s="483" customFormat="1" ht="15.75" hidden="1" customHeight="1">
      <c r="A152" s="262"/>
      <c r="B152" s="113"/>
      <c r="C152" s="50" t="s">
        <v>47</v>
      </c>
      <c r="D152" s="48" t="s">
        <v>48</v>
      </c>
      <c r="E152" s="29"/>
      <c r="F152" s="29" t="s">
        <v>112</v>
      </c>
      <c r="G152" s="26"/>
      <c r="H152" s="29">
        <v>10</v>
      </c>
      <c r="I152" s="29"/>
      <c r="J152" s="29"/>
      <c r="K152" s="29"/>
      <c r="L152" s="29"/>
    </row>
    <row r="153" spans="1:12" s="483" customFormat="1" ht="15.75" hidden="1" customHeight="1">
      <c r="A153" s="262"/>
      <c r="B153" s="113"/>
      <c r="C153" s="50" t="s">
        <v>107</v>
      </c>
      <c r="D153" s="48" t="s">
        <v>305</v>
      </c>
      <c r="E153" s="11"/>
      <c r="F153" s="11" t="s">
        <v>112</v>
      </c>
      <c r="G153" s="26"/>
      <c r="H153" s="11">
        <v>1</v>
      </c>
      <c r="I153" s="26"/>
      <c r="J153" s="11"/>
      <c r="K153" s="26"/>
      <c r="L153" s="11"/>
    </row>
    <row r="154" spans="1:12" s="483" customFormat="1" ht="15.75" hidden="1" customHeight="1">
      <c r="A154" s="262"/>
      <c r="B154" s="113"/>
      <c r="C154" s="50" t="s">
        <v>49</v>
      </c>
      <c r="D154" s="48" t="s">
        <v>50</v>
      </c>
      <c r="E154" s="11"/>
      <c r="F154" s="11" t="s">
        <v>112</v>
      </c>
      <c r="G154" s="26"/>
      <c r="H154" s="11">
        <v>255</v>
      </c>
      <c r="I154" s="26"/>
      <c r="J154" s="11"/>
      <c r="K154" s="26"/>
      <c r="L154" s="11"/>
    </row>
    <row r="155" spans="1:12" s="483" customFormat="1" ht="15.75" hidden="1" customHeight="1">
      <c r="A155" s="262"/>
      <c r="B155" s="113"/>
      <c r="C155" s="50" t="s">
        <v>51</v>
      </c>
      <c r="D155" s="48" t="s">
        <v>52</v>
      </c>
      <c r="E155" s="11"/>
      <c r="F155" s="11" t="s">
        <v>112</v>
      </c>
      <c r="G155" s="26"/>
      <c r="H155" s="11">
        <v>20</v>
      </c>
      <c r="I155" s="26"/>
      <c r="J155" s="11"/>
      <c r="K155" s="26"/>
      <c r="L155" s="11"/>
    </row>
    <row r="156" spans="1:12" s="483" customFormat="1" ht="15.75" hidden="1" customHeight="1">
      <c r="A156" s="262"/>
      <c r="B156" s="113"/>
      <c r="C156" s="50" t="s">
        <v>53</v>
      </c>
      <c r="D156" s="50" t="s">
        <v>307</v>
      </c>
      <c r="E156" s="11"/>
      <c r="F156" s="11" t="s">
        <v>112</v>
      </c>
      <c r="G156" s="26"/>
      <c r="H156" s="11">
        <v>20</v>
      </c>
      <c r="I156" s="26"/>
      <c r="J156" s="11"/>
      <c r="K156" s="26"/>
      <c r="L156" s="11"/>
    </row>
    <row r="157" spans="1:12" s="483" customFormat="1" ht="28.5" hidden="1">
      <c r="A157" s="262"/>
      <c r="B157" s="113"/>
      <c r="C157" s="50" t="s">
        <v>54</v>
      </c>
      <c r="D157" s="48" t="s">
        <v>308</v>
      </c>
      <c r="E157" s="11"/>
      <c r="F157" s="11" t="s">
        <v>112</v>
      </c>
      <c r="G157" s="26"/>
      <c r="H157" s="11">
        <v>20</v>
      </c>
      <c r="I157" s="26"/>
      <c r="J157" s="11"/>
      <c r="K157" s="26"/>
      <c r="L157" s="11"/>
    </row>
    <row r="158" spans="1:12" s="483" customFormat="1" ht="28.5" hidden="1">
      <c r="A158" s="262"/>
      <c r="B158" s="113"/>
      <c r="C158" s="50" t="s">
        <v>55</v>
      </c>
      <c r="D158" s="48" t="s">
        <v>309</v>
      </c>
      <c r="E158" s="11"/>
      <c r="F158" s="11" t="s">
        <v>112</v>
      </c>
      <c r="G158" s="26"/>
      <c r="H158" s="11">
        <v>150</v>
      </c>
      <c r="I158" s="26"/>
      <c r="J158" s="11"/>
      <c r="K158" s="26"/>
      <c r="L158" s="11"/>
    </row>
    <row r="159" spans="1:12" s="483" customFormat="1" ht="15.75" hidden="1" customHeight="1">
      <c r="A159" s="262"/>
      <c r="B159" s="113"/>
      <c r="C159" s="50" t="s">
        <v>56</v>
      </c>
      <c r="D159" s="48" t="s">
        <v>57</v>
      </c>
      <c r="E159" s="11"/>
      <c r="F159" s="11" t="s">
        <v>112</v>
      </c>
      <c r="G159" s="26"/>
      <c r="H159" s="11">
        <v>10</v>
      </c>
      <c r="I159" s="26"/>
      <c r="J159" s="11"/>
      <c r="K159" s="26"/>
      <c r="L159" s="11"/>
    </row>
    <row r="160" spans="1:12" s="483" customFormat="1" ht="15.75" hidden="1" customHeight="1">
      <c r="A160" s="262"/>
      <c r="B160" s="113"/>
      <c r="C160" s="50" t="s">
        <v>58</v>
      </c>
      <c r="D160" s="48" t="s">
        <v>59</v>
      </c>
      <c r="E160" s="11"/>
      <c r="F160" s="11" t="s">
        <v>112</v>
      </c>
      <c r="G160" s="26"/>
      <c r="H160" s="11">
        <v>255</v>
      </c>
      <c r="I160" s="26"/>
      <c r="J160" s="11"/>
      <c r="K160" s="26"/>
      <c r="L160" s="11"/>
    </row>
    <row r="161" spans="1:12" s="483" customFormat="1" ht="15.75" hidden="1" customHeight="1">
      <c r="A161" s="262"/>
      <c r="B161" s="113"/>
      <c r="C161" s="50" t="s">
        <v>60</v>
      </c>
      <c r="D161" s="48" t="s">
        <v>789</v>
      </c>
      <c r="E161" s="11"/>
      <c r="F161" s="11" t="s">
        <v>110</v>
      </c>
      <c r="G161" s="26"/>
      <c r="H161" s="11"/>
      <c r="I161" s="26"/>
      <c r="J161" s="11"/>
      <c r="K161" s="26"/>
      <c r="L161" s="11"/>
    </row>
    <row r="162" spans="1:12" s="483" customFormat="1" ht="15.75" hidden="1" customHeight="1">
      <c r="A162" s="262"/>
      <c r="B162" s="113"/>
      <c r="C162" s="50" t="s">
        <v>61</v>
      </c>
      <c r="D162" s="48" t="s">
        <v>62</v>
      </c>
      <c r="E162" s="11"/>
      <c r="F162" s="11" t="s">
        <v>110</v>
      </c>
      <c r="G162" s="26"/>
      <c r="H162" s="11"/>
      <c r="I162" s="26"/>
      <c r="J162" s="11"/>
      <c r="K162" s="26"/>
      <c r="L162" s="11"/>
    </row>
    <row r="163" spans="1:12" s="483" customFormat="1" ht="15.75" hidden="1" customHeight="1">
      <c r="A163" s="262"/>
      <c r="B163" s="113"/>
      <c r="C163" s="50"/>
      <c r="D163" s="50"/>
      <c r="E163" s="11"/>
      <c r="F163" s="11"/>
      <c r="G163" s="29"/>
      <c r="H163" s="11"/>
      <c r="I163" s="11"/>
      <c r="J163" s="11"/>
      <c r="K163" s="11"/>
      <c r="L163" s="11"/>
    </row>
    <row r="164" spans="1:12" s="483" customFormat="1" ht="15.75" hidden="1" customHeight="1">
      <c r="A164" s="91"/>
      <c r="B164" s="114"/>
      <c r="C164" s="115"/>
      <c r="D164" s="115"/>
      <c r="E164" s="104"/>
      <c r="F164" s="104"/>
      <c r="G164" s="104"/>
      <c r="H164" s="104"/>
      <c r="I164" s="104"/>
      <c r="J164" s="104"/>
      <c r="K164" s="104"/>
      <c r="L164" s="104"/>
    </row>
    <row r="165" spans="1:12" s="36" customFormat="1" ht="15.75" hidden="1" customHeight="1">
      <c r="A165" s="5" t="s">
        <v>199</v>
      </c>
      <c r="B165" s="4" t="s">
        <v>6</v>
      </c>
      <c r="C165" s="5" t="s">
        <v>7</v>
      </c>
      <c r="D165" s="5" t="s">
        <v>8</v>
      </c>
      <c r="E165" s="5" t="s">
        <v>9</v>
      </c>
      <c r="F165" s="5" t="s">
        <v>10</v>
      </c>
      <c r="G165" s="5" t="s">
        <v>231</v>
      </c>
      <c r="H165" s="4" t="s">
        <v>11</v>
      </c>
      <c r="I165" s="4" t="s">
        <v>12</v>
      </c>
      <c r="J165" s="5" t="s">
        <v>13</v>
      </c>
      <c r="K165" s="5" t="s">
        <v>14</v>
      </c>
      <c r="L165" s="5" t="s">
        <v>15</v>
      </c>
    </row>
    <row r="166" spans="1:12" s="319" customFormat="1" ht="15.75" hidden="1" customHeight="1">
      <c r="A166" s="77" t="s">
        <v>84</v>
      </c>
      <c r="B166" s="536"/>
      <c r="C166" s="536" t="s">
        <v>324</v>
      </c>
      <c r="D166" s="537" t="s">
        <v>65</v>
      </c>
      <c r="E166" s="538" t="s">
        <v>591</v>
      </c>
      <c r="F166" s="539" t="s">
        <v>112</v>
      </c>
      <c r="G166" s="537"/>
      <c r="H166" s="537">
        <v>10</v>
      </c>
      <c r="I166" s="537"/>
      <c r="J166" s="537"/>
      <c r="K166" s="539"/>
      <c r="L166" s="317"/>
    </row>
    <row r="167" spans="1:12" s="319" customFormat="1" ht="15.75" hidden="1" customHeight="1">
      <c r="A167" s="533" t="s">
        <v>1469</v>
      </c>
      <c r="B167" s="536"/>
      <c r="C167" s="76" t="s">
        <v>34</v>
      </c>
      <c r="D167" s="76" t="s">
        <v>117</v>
      </c>
      <c r="E167" s="541"/>
      <c r="F167" s="541" t="s">
        <v>110</v>
      </c>
      <c r="G167" s="541"/>
      <c r="H167" s="541"/>
      <c r="I167" s="539"/>
      <c r="J167" s="539"/>
      <c r="K167" s="539"/>
      <c r="L167" s="318"/>
    </row>
    <row r="168" spans="1:12" s="319" customFormat="1" ht="15.75" hidden="1" customHeight="1">
      <c r="A168" s="540"/>
      <c r="B168" s="536"/>
      <c r="C168" s="536" t="s">
        <v>939</v>
      </c>
      <c r="D168" s="537" t="s">
        <v>81</v>
      </c>
      <c r="E168" s="539"/>
      <c r="F168" s="539" t="s">
        <v>112</v>
      </c>
      <c r="G168" s="537"/>
      <c r="H168" s="539">
        <v>500</v>
      </c>
      <c r="I168" s="539"/>
      <c r="J168" s="539"/>
      <c r="K168" s="539"/>
      <c r="L168" s="318"/>
    </row>
    <row r="169" spans="1:12" s="319" customFormat="1" ht="15.75" hidden="1" customHeight="1">
      <c r="A169" s="77" t="s">
        <v>85</v>
      </c>
      <c r="B169" s="536"/>
      <c r="C169" s="536" t="s">
        <v>940</v>
      </c>
      <c r="D169" s="537" t="s">
        <v>81</v>
      </c>
      <c r="E169" s="539"/>
      <c r="F169" s="539" t="s">
        <v>112</v>
      </c>
      <c r="G169" s="537"/>
      <c r="H169" s="539">
        <v>500</v>
      </c>
      <c r="I169" s="539"/>
      <c r="J169" s="539"/>
      <c r="K169" s="539"/>
      <c r="L169" s="318"/>
    </row>
    <row r="170" spans="1:12" s="319" customFormat="1" ht="15.75" hidden="1" customHeight="1">
      <c r="A170" s="533" t="s">
        <v>1470</v>
      </c>
      <c r="B170" s="536"/>
      <c r="C170" s="536" t="s">
        <v>941</v>
      </c>
      <c r="D170" s="537" t="s">
        <v>81</v>
      </c>
      <c r="E170" s="539"/>
      <c r="F170" s="539" t="s">
        <v>112</v>
      </c>
      <c r="G170" s="537"/>
      <c r="H170" s="539">
        <v>500</v>
      </c>
      <c r="I170" s="539"/>
      <c r="J170" s="539"/>
      <c r="K170" s="539"/>
      <c r="L170" s="318"/>
    </row>
    <row r="171" spans="1:12" s="319" customFormat="1" ht="15.75" hidden="1" customHeight="1">
      <c r="A171" s="77"/>
      <c r="B171" s="536"/>
      <c r="C171" s="536" t="s">
        <v>942</v>
      </c>
      <c r="D171" s="537" t="s">
        <v>81</v>
      </c>
      <c r="E171" s="539"/>
      <c r="F171" s="539" t="s">
        <v>112</v>
      </c>
      <c r="G171" s="537"/>
      <c r="H171" s="539">
        <v>500</v>
      </c>
      <c r="I171" s="539"/>
      <c r="J171" s="539"/>
      <c r="K171" s="539"/>
      <c r="L171" s="318"/>
    </row>
    <row r="172" spans="1:12" s="319" customFormat="1" ht="15.75" hidden="1" customHeight="1">
      <c r="A172" s="77"/>
      <c r="B172" s="536"/>
      <c r="C172" s="536" t="s">
        <v>943</v>
      </c>
      <c r="D172" s="537" t="s">
        <v>81</v>
      </c>
      <c r="E172" s="539"/>
      <c r="F172" s="539" t="s">
        <v>112</v>
      </c>
      <c r="G172" s="537"/>
      <c r="H172" s="539">
        <v>500</v>
      </c>
      <c r="I172" s="539"/>
      <c r="J172" s="539"/>
      <c r="K172" s="539"/>
      <c r="L172" s="318"/>
    </row>
    <row r="173" spans="1:12" s="319" customFormat="1" ht="15.75" hidden="1" customHeight="1">
      <c r="A173" s="77"/>
      <c r="B173" s="536"/>
      <c r="C173" s="536" t="s">
        <v>944</v>
      </c>
      <c r="D173" s="537" t="s">
        <v>81</v>
      </c>
      <c r="E173" s="539"/>
      <c r="F173" s="539" t="s">
        <v>112</v>
      </c>
      <c r="G173" s="537"/>
      <c r="H173" s="539">
        <v>500</v>
      </c>
      <c r="I173" s="539"/>
      <c r="J173" s="539"/>
      <c r="K173" s="539"/>
      <c r="L173" s="318"/>
    </row>
    <row r="174" spans="1:12" s="319" customFormat="1" ht="15.75" hidden="1" customHeight="1">
      <c r="A174" s="77"/>
      <c r="B174" s="536"/>
      <c r="C174" s="536" t="s">
        <v>945</v>
      </c>
      <c r="D174" s="537" t="s">
        <v>81</v>
      </c>
      <c r="E174" s="539"/>
      <c r="F174" s="539" t="s">
        <v>112</v>
      </c>
      <c r="G174" s="537"/>
      <c r="H174" s="539">
        <v>500</v>
      </c>
      <c r="I174" s="539"/>
      <c r="J174" s="539"/>
      <c r="K174" s="539"/>
      <c r="L174" s="318"/>
    </row>
    <row r="175" spans="1:12" s="319" customFormat="1" ht="15.75" hidden="1" customHeight="1">
      <c r="A175" s="77"/>
      <c r="B175" s="536"/>
      <c r="C175" s="536" t="s">
        <v>946</v>
      </c>
      <c r="D175" s="537" t="s">
        <v>81</v>
      </c>
      <c r="E175" s="539"/>
      <c r="F175" s="539" t="s">
        <v>112</v>
      </c>
      <c r="G175" s="537"/>
      <c r="H175" s="539">
        <v>500</v>
      </c>
      <c r="I175" s="539"/>
      <c r="J175" s="539"/>
      <c r="K175" s="539"/>
      <c r="L175" s="318"/>
    </row>
    <row r="176" spans="1:12" s="319" customFormat="1" ht="15.75" hidden="1" customHeight="1">
      <c r="A176" s="77"/>
      <c r="B176" s="536"/>
      <c r="C176" s="536" t="s">
        <v>947</v>
      </c>
      <c r="D176" s="537" t="s">
        <v>81</v>
      </c>
      <c r="E176" s="539"/>
      <c r="F176" s="539" t="s">
        <v>112</v>
      </c>
      <c r="G176" s="537"/>
      <c r="H176" s="539">
        <v>500</v>
      </c>
      <c r="I176" s="539"/>
      <c r="J176" s="539"/>
      <c r="K176" s="539"/>
      <c r="L176" s="318"/>
    </row>
    <row r="177" spans="1:12" s="319" customFormat="1" ht="15.75" hidden="1" customHeight="1">
      <c r="A177" s="77"/>
      <c r="B177" s="536"/>
      <c r="C177" s="536" t="s">
        <v>948</v>
      </c>
      <c r="D177" s="537" t="s">
        <v>81</v>
      </c>
      <c r="E177" s="536"/>
      <c r="F177" s="539" t="s">
        <v>112</v>
      </c>
      <c r="G177" s="537"/>
      <c r="H177" s="539">
        <v>500</v>
      </c>
      <c r="I177" s="539"/>
      <c r="J177" s="539"/>
      <c r="K177" s="539"/>
      <c r="L177" s="318"/>
    </row>
    <row r="178" spans="1:12" s="319" customFormat="1" ht="15.75" hidden="1" customHeight="1">
      <c r="A178" s="77"/>
      <c r="B178" s="536"/>
      <c r="C178" s="536" t="s">
        <v>949</v>
      </c>
      <c r="D178" s="537" t="s">
        <v>81</v>
      </c>
      <c r="E178" s="536"/>
      <c r="F178" s="539" t="s">
        <v>112</v>
      </c>
      <c r="G178" s="537"/>
      <c r="H178" s="539">
        <v>500</v>
      </c>
      <c r="I178" s="539"/>
      <c r="J178" s="539"/>
      <c r="K178" s="539"/>
      <c r="L178" s="318"/>
    </row>
    <row r="179" spans="1:12" s="319" customFormat="1" ht="15.75" hidden="1" customHeight="1">
      <c r="A179" s="77"/>
      <c r="B179" s="536"/>
      <c r="C179" s="536" t="s">
        <v>950</v>
      </c>
      <c r="D179" s="537" t="s">
        <v>81</v>
      </c>
      <c r="E179" s="536"/>
      <c r="F179" s="539" t="s">
        <v>112</v>
      </c>
      <c r="G179" s="537"/>
      <c r="H179" s="539">
        <v>500</v>
      </c>
      <c r="I179" s="539"/>
      <c r="J179" s="539"/>
      <c r="K179" s="539"/>
      <c r="L179" s="318"/>
    </row>
    <row r="180" spans="1:12" s="319" customFormat="1" ht="15.75" hidden="1" customHeight="1">
      <c r="A180" s="77"/>
      <c r="B180" s="536"/>
      <c r="C180" s="536" t="s">
        <v>951</v>
      </c>
      <c r="D180" s="537" t="s">
        <v>81</v>
      </c>
      <c r="E180" s="536"/>
      <c r="F180" s="539" t="s">
        <v>112</v>
      </c>
      <c r="G180" s="537"/>
      <c r="H180" s="539">
        <v>500</v>
      </c>
      <c r="I180" s="539"/>
      <c r="J180" s="539"/>
      <c r="K180" s="539"/>
      <c r="L180" s="318"/>
    </row>
    <row r="181" spans="1:12" s="319" customFormat="1" ht="15.75" hidden="1" customHeight="1">
      <c r="A181" s="77"/>
      <c r="B181" s="536"/>
      <c r="C181" s="536" t="s">
        <v>952</v>
      </c>
      <c r="D181" s="537" t="s">
        <v>81</v>
      </c>
      <c r="E181" s="536"/>
      <c r="F181" s="539" t="s">
        <v>112</v>
      </c>
      <c r="G181" s="537"/>
      <c r="H181" s="539">
        <v>500</v>
      </c>
      <c r="I181" s="539"/>
      <c r="J181" s="539"/>
      <c r="K181" s="539"/>
      <c r="L181" s="318"/>
    </row>
    <row r="182" spans="1:12" s="319" customFormat="1" ht="15.75" hidden="1" customHeight="1">
      <c r="A182" s="77"/>
      <c r="B182" s="536"/>
      <c r="C182" s="536" t="s">
        <v>953</v>
      </c>
      <c r="D182" s="537" t="s">
        <v>81</v>
      </c>
      <c r="E182" s="536"/>
      <c r="F182" s="539" t="s">
        <v>112</v>
      </c>
      <c r="G182" s="537"/>
      <c r="H182" s="539">
        <v>500</v>
      </c>
      <c r="I182" s="539"/>
      <c r="J182" s="539"/>
      <c r="K182" s="539"/>
      <c r="L182" s="318"/>
    </row>
    <row r="183" spans="1:12" s="319" customFormat="1" ht="15.75" hidden="1" customHeight="1">
      <c r="A183" s="77"/>
      <c r="B183" s="536"/>
      <c r="C183" s="536" t="s">
        <v>954</v>
      </c>
      <c r="D183" s="537" t="s">
        <v>81</v>
      </c>
      <c r="E183" s="536"/>
      <c r="F183" s="539" t="s">
        <v>112</v>
      </c>
      <c r="G183" s="537"/>
      <c r="H183" s="539">
        <v>500</v>
      </c>
      <c r="I183" s="539"/>
      <c r="J183" s="539"/>
      <c r="K183" s="539"/>
      <c r="L183" s="318"/>
    </row>
    <row r="184" spans="1:12" s="319" customFormat="1" ht="15.75" hidden="1" customHeight="1">
      <c r="A184" s="77"/>
      <c r="B184" s="536"/>
      <c r="C184" s="536" t="s">
        <v>955</v>
      </c>
      <c r="D184" s="537" t="s">
        <v>81</v>
      </c>
      <c r="E184" s="536"/>
      <c r="F184" s="539" t="s">
        <v>112</v>
      </c>
      <c r="G184" s="537"/>
      <c r="H184" s="539">
        <v>500</v>
      </c>
      <c r="I184" s="539"/>
      <c r="J184" s="539"/>
      <c r="K184" s="539"/>
      <c r="L184" s="318"/>
    </row>
    <row r="185" spans="1:12" s="319" customFormat="1" ht="15.75" hidden="1" customHeight="1">
      <c r="A185" s="77"/>
      <c r="B185" s="536"/>
      <c r="C185" s="536" t="s">
        <v>956</v>
      </c>
      <c r="D185" s="537" t="s">
        <v>81</v>
      </c>
      <c r="E185" s="536"/>
      <c r="F185" s="539" t="s">
        <v>112</v>
      </c>
      <c r="G185" s="537"/>
      <c r="H185" s="539">
        <v>500</v>
      </c>
      <c r="I185" s="539"/>
      <c r="J185" s="539"/>
      <c r="K185" s="539"/>
      <c r="L185" s="318"/>
    </row>
    <row r="186" spans="1:12" s="319" customFormat="1" ht="15.75" hidden="1" customHeight="1">
      <c r="A186" s="77"/>
      <c r="B186" s="536"/>
      <c r="C186" s="536" t="s">
        <v>957</v>
      </c>
      <c r="D186" s="537" t="s">
        <v>81</v>
      </c>
      <c r="E186" s="536"/>
      <c r="F186" s="539" t="s">
        <v>112</v>
      </c>
      <c r="G186" s="537"/>
      <c r="H186" s="539">
        <v>500</v>
      </c>
      <c r="I186" s="539"/>
      <c r="J186" s="539"/>
      <c r="K186" s="539"/>
      <c r="L186" s="318"/>
    </row>
    <row r="187" spans="1:12" s="319" customFormat="1" ht="15.75" hidden="1" customHeight="1">
      <c r="A187" s="77"/>
      <c r="B187" s="536"/>
      <c r="C187" s="536" t="s">
        <v>958</v>
      </c>
      <c r="D187" s="537" t="s">
        <v>81</v>
      </c>
      <c r="E187" s="536"/>
      <c r="F187" s="539" t="s">
        <v>112</v>
      </c>
      <c r="G187" s="537"/>
      <c r="H187" s="539">
        <v>500</v>
      </c>
      <c r="I187" s="539"/>
      <c r="J187" s="539"/>
      <c r="K187" s="539"/>
      <c r="L187" s="318"/>
    </row>
    <row r="188" spans="1:12" s="483" customFormat="1" ht="15.75" hidden="1" customHeight="1"/>
    <row r="189" spans="1:12" s="483" customFormat="1" ht="15.75" hidden="1" customHeight="1">
      <c r="A189" s="5" t="s">
        <v>199</v>
      </c>
      <c r="B189" s="4" t="s">
        <v>6</v>
      </c>
      <c r="C189" s="5" t="s">
        <v>7</v>
      </c>
      <c r="D189" s="5" t="s">
        <v>8</v>
      </c>
      <c r="E189" s="5" t="s">
        <v>9</v>
      </c>
      <c r="F189" s="5" t="s">
        <v>10</v>
      </c>
      <c r="G189" s="5" t="s">
        <v>231</v>
      </c>
      <c r="H189" s="4" t="s">
        <v>11</v>
      </c>
      <c r="I189" s="4" t="s">
        <v>128</v>
      </c>
      <c r="J189" s="5" t="s">
        <v>13</v>
      </c>
      <c r="K189" s="5" t="s">
        <v>14</v>
      </c>
      <c r="L189" s="5" t="s">
        <v>15</v>
      </c>
    </row>
    <row r="190" spans="1:12" s="483" customFormat="1" ht="15.75" hidden="1" customHeight="1">
      <c r="A190" s="77" t="s">
        <v>616</v>
      </c>
      <c r="B190" s="27"/>
      <c r="C190" s="161" t="s">
        <v>614</v>
      </c>
      <c r="D190" s="161" t="s">
        <v>615</v>
      </c>
      <c r="E190" s="174"/>
      <c r="F190" s="163" t="s">
        <v>112</v>
      </c>
      <c r="G190" s="26"/>
      <c r="H190" s="11">
        <v>255</v>
      </c>
      <c r="I190" s="26"/>
      <c r="J190" s="11"/>
      <c r="K190" s="11"/>
      <c r="L190" s="11"/>
    </row>
    <row r="191" spans="1:12" s="483" customFormat="1" ht="15.75" hidden="1" customHeight="1">
      <c r="A191" s="262" t="s">
        <v>617</v>
      </c>
      <c r="B191" s="27"/>
      <c r="C191" s="161" t="s">
        <v>1663</v>
      </c>
      <c r="D191" s="173" t="s">
        <v>389</v>
      </c>
      <c r="E191" s="112"/>
      <c r="F191" s="171" t="s">
        <v>112</v>
      </c>
      <c r="G191" s="26"/>
      <c r="H191" s="11">
        <v>4000</v>
      </c>
      <c r="I191" s="26"/>
      <c r="J191" s="11"/>
      <c r="K191" s="11"/>
      <c r="L191" s="11"/>
    </row>
    <row r="192" spans="1:12" s="483" customFormat="1" ht="15.75" hidden="1" customHeight="1">
      <c r="A192" s="91"/>
      <c r="B192" s="27"/>
      <c r="C192" s="161"/>
      <c r="D192" s="173"/>
      <c r="E192" s="147"/>
      <c r="F192" s="184"/>
      <c r="G192" s="26"/>
      <c r="H192" s="11"/>
      <c r="I192" s="26"/>
      <c r="J192" s="11"/>
      <c r="K192" s="11"/>
      <c r="L192" s="11"/>
    </row>
    <row r="193" spans="1:12" s="312" customFormat="1" ht="15.75" hidden="1" customHeight="1">
      <c r="A193" s="5" t="s">
        <v>199</v>
      </c>
      <c r="B193" s="4" t="s">
        <v>6</v>
      </c>
      <c r="C193" s="5" t="s">
        <v>7</v>
      </c>
      <c r="D193" s="5" t="s">
        <v>8</v>
      </c>
      <c r="E193" s="5" t="s">
        <v>9</v>
      </c>
      <c r="F193" s="5" t="s">
        <v>10</v>
      </c>
      <c r="G193" s="5" t="s">
        <v>231</v>
      </c>
      <c r="H193" s="4" t="s">
        <v>11</v>
      </c>
      <c r="I193" s="4" t="s">
        <v>12</v>
      </c>
      <c r="J193" s="5" t="s">
        <v>13</v>
      </c>
      <c r="K193" s="5" t="s">
        <v>14</v>
      </c>
      <c r="L193" s="5" t="s">
        <v>15</v>
      </c>
    </row>
    <row r="194" spans="1:12" s="312" customFormat="1" ht="15.75" hidden="1" customHeight="1">
      <c r="A194" s="77" t="s">
        <v>1433</v>
      </c>
      <c r="B194" s="27"/>
      <c r="C194" s="83" t="s">
        <v>787</v>
      </c>
      <c r="D194" s="48" t="s">
        <v>408</v>
      </c>
      <c r="E194" s="11"/>
      <c r="F194" s="11" t="s">
        <v>112</v>
      </c>
      <c r="G194" s="26"/>
      <c r="H194" s="11">
        <v>10</v>
      </c>
      <c r="I194" s="26"/>
      <c r="J194" s="11"/>
      <c r="K194" s="11"/>
      <c r="L194" s="11"/>
    </row>
    <row r="195" spans="1:12" s="312" customFormat="1" ht="15.75" hidden="1" customHeight="1">
      <c r="A195" s="263" t="s">
        <v>1437</v>
      </c>
      <c r="B195" s="27"/>
      <c r="C195" s="83" t="s">
        <v>788</v>
      </c>
      <c r="D195" s="48" t="s">
        <v>543</v>
      </c>
      <c r="E195" s="11"/>
      <c r="F195" s="11" t="s">
        <v>110</v>
      </c>
      <c r="G195" s="26"/>
      <c r="H195" s="11"/>
      <c r="I195" s="26"/>
      <c r="J195" s="11"/>
      <c r="K195" s="11"/>
      <c r="L195" s="11"/>
    </row>
    <row r="196" spans="1:12" ht="15.75" hidden="1" customHeight="1"/>
    <row r="197" spans="1:12" s="525" customFormat="1" ht="15.75" customHeight="1">
      <c r="A197" s="5" t="s">
        <v>199</v>
      </c>
      <c r="B197" s="4" t="s">
        <v>6</v>
      </c>
      <c r="C197" s="5" t="s">
        <v>7</v>
      </c>
      <c r="D197" s="5" t="s">
        <v>8</v>
      </c>
      <c r="E197" s="5" t="s">
        <v>9</v>
      </c>
      <c r="F197" s="5" t="s">
        <v>10</v>
      </c>
      <c r="G197" s="5" t="s">
        <v>231</v>
      </c>
      <c r="H197" s="4" t="s">
        <v>11</v>
      </c>
      <c r="I197" s="4" t="s">
        <v>12</v>
      </c>
      <c r="J197" s="5" t="s">
        <v>13</v>
      </c>
      <c r="K197" s="5" t="s">
        <v>14</v>
      </c>
      <c r="L197" s="5" t="s">
        <v>15</v>
      </c>
    </row>
    <row r="198" spans="1:12" s="525" customFormat="1" ht="15.75" customHeight="1">
      <c r="A198" s="551" t="s">
        <v>204</v>
      </c>
      <c r="B198" s="546"/>
      <c r="C198" s="545" t="s">
        <v>1548</v>
      </c>
      <c r="D198" s="547" t="s">
        <v>1550</v>
      </c>
      <c r="E198" s="556"/>
      <c r="F198" s="558" t="s">
        <v>1551</v>
      </c>
      <c r="G198" s="556"/>
      <c r="H198" s="557">
        <v>2</v>
      </c>
      <c r="I198" s="558"/>
      <c r="J198" s="556"/>
      <c r="K198" s="558" t="s">
        <v>927</v>
      </c>
      <c r="L198" s="558"/>
    </row>
    <row r="199" spans="1:12" s="525" customFormat="1" ht="15.75" customHeight="1">
      <c r="A199" s="627" t="s">
        <v>293</v>
      </c>
      <c r="B199" s="591"/>
      <c r="C199" s="560" t="s">
        <v>1547</v>
      </c>
      <c r="D199" s="561" t="s">
        <v>313</v>
      </c>
      <c r="E199" s="562"/>
      <c r="F199" s="562" t="s">
        <v>110</v>
      </c>
      <c r="G199" s="563"/>
      <c r="H199" s="628"/>
      <c r="I199" s="629"/>
      <c r="J199" s="628"/>
      <c r="K199" s="558" t="s">
        <v>928</v>
      </c>
      <c r="L199" s="562"/>
    </row>
    <row r="200" spans="1:12" s="525" customFormat="1" ht="15.75" customHeight="1">
      <c r="A200" s="549"/>
      <c r="B200" s="559"/>
      <c r="C200" s="545" t="s">
        <v>1549</v>
      </c>
      <c r="D200" s="547" t="s">
        <v>310</v>
      </c>
      <c r="E200" s="556"/>
      <c r="F200" s="558" t="s">
        <v>1551</v>
      </c>
      <c r="G200" s="556"/>
      <c r="H200" s="554">
        <v>2</v>
      </c>
      <c r="I200" s="564"/>
      <c r="J200" s="562"/>
      <c r="K200" s="564"/>
      <c r="L200" s="630"/>
    </row>
  </sheetData>
  <mergeCells count="3">
    <mergeCell ref="A2:B2"/>
    <mergeCell ref="A3:B3"/>
    <mergeCell ref="A1:B1"/>
  </mergeCells>
  <phoneticPr fontId="26" type="noConversion"/>
  <hyperlinks>
    <hyperlink ref="E72" location="profileInfo!A1" display="詳profileInfo"/>
    <hyperlink ref="A54" location="paymethodInfo!A1" display="詳paymethodInfo"/>
    <hyperlink ref="E7" location="固定共用!A11" display="詳固定共用: authInfo"/>
    <hyperlink ref="E8" location="固定共用!A3" display="詳固定共用: msgInfo"/>
    <hyperlink ref="A46" location="共用!A16" display="詳activityInfo"/>
    <hyperlink ref="A50" location="共用!A24" display="詳activitydateInfo"/>
    <hyperlink ref="A74" location="profileInfo!A1" display="詳profileAddrInfo"/>
    <hyperlink ref="A95" location="attributeParam!A16" display="詳attributeParam"/>
    <hyperlink ref="A71" location="profileInfo!A1" display="詳profileNameInfo"/>
    <hyperlink ref="A36" location="共用!A1" display="詳entityIdInfo"/>
    <hyperlink ref="A31" location="共用!A1" display="詳entityIdInfo"/>
    <hyperlink ref="A195" location="共用!A88" display="詳statusInfo"/>
    <hyperlink ref="A100" location="共用!A1" display="詳entityIdInfo"/>
    <hyperlink ref="A112" location="固定共用!A51" display="詳transactionInfo"/>
    <hyperlink ref="E107" location="固定共用!A11" display="詳固定共用: authInfo"/>
    <hyperlink ref="E106" location="固定共用!A51" display="詳固定共用: transactionInfo"/>
    <hyperlink ref="E168" location="profileInfo!A1" display="詳profileInfo"/>
    <hyperlink ref="A150" location="paymethodInfo!A1" display="詳paymethodInfo"/>
    <hyperlink ref="A128" location="acctountInfo!A1" display="詳accountInfo"/>
    <hyperlink ref="A142" location="共用!A16" display="詳activityInfo"/>
    <hyperlink ref="A146" location="共用!A24" display="詳activitydateInfo"/>
    <hyperlink ref="A170" location="profileInfo!A1" display="詳profileAddrInfo"/>
    <hyperlink ref="A191" location="attributeParam!A16" display="詳attributeParam"/>
    <hyperlink ref="A167" location="profileInfo!A1" display="詳profileNameInfo"/>
    <hyperlink ref="A137" location="共用!A1" display="詳entityIdInfo"/>
    <hyperlink ref="A132" location="共用!A1" display="詳entityIdInfo"/>
    <hyperlink ref="A199" location="共用!A10" display="詳cycleInfo"/>
    <hyperlink ref="A21" location="acctountInfo!A1" display="詳accountInfo"/>
    <hyperlink ref="A41" location="共用!A16" display="詳ouIdInfo"/>
    <hyperlink ref="E16" location="paymethodInfo!A1" display="詳paymethodInfo"/>
    <hyperlink ref="E20" location="共用!A1" display="詳entityIdInfo"/>
    <hyperlink ref="E21" location="共用!A1" display="詳entityIdInfo"/>
    <hyperlink ref="E22" location="共用!A16" display="詳ouIdInfo"/>
    <hyperlink ref="E23" location="共用!A88" display="詳statusInfo"/>
    <hyperlink ref="E24" location="共用!A16" display="詳activityInfo"/>
    <hyperlink ref="E25" location="共用!A24" display="詳activitydateInfo"/>
    <hyperlink ref="E14" location="profileInfo!A1" display="詳profileNameInfo"/>
    <hyperlink ref="E15" location="profileInfo!A1" display="詳profileAddrInfo"/>
    <hyperlink ref="E17" location="attributeParam!A16" display="詳attributeParam"/>
    <hyperlink ref="E13" location="acctountInfo!A1" display="詳accountInfo"/>
    <hyperlink ref="E121" location="profileInfo!A1" display="詳profileNameInfo"/>
    <hyperlink ref="E122" location="profileInfo!A1" display="詳profileAddrInfo"/>
    <hyperlink ref="E123" location="attributeParam!A16" display="詳attributeParam"/>
    <hyperlink ref="E120" location="acctountInfo!A1" display="詳accountInfo"/>
    <hyperlink ref="E124" location="共用!A10" display="詳cycleInfo"/>
    <hyperlink ref="E119" location="共用!A130" display="詳ouContext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>
    <outlinePr summaryBelow="0" summaryRight="0"/>
  </sheetPr>
  <dimension ref="A1:L101"/>
  <sheetViews>
    <sheetView topLeftCell="A52" zoomScale="115" zoomScaleNormal="115" workbookViewId="0">
      <selection activeCell="A67" sqref="A67:XFD67"/>
    </sheetView>
  </sheetViews>
  <sheetFormatPr defaultColWidth="14.42578125" defaultRowHeight="15.75" customHeight="1"/>
  <cols>
    <col min="1" max="1" width="16.42578125" style="52" bestFit="1" customWidth="1"/>
    <col min="2" max="2" width="6.42578125" style="52" customWidth="1"/>
    <col min="3" max="3" width="19.140625" style="52" bestFit="1" customWidth="1"/>
    <col min="4" max="4" width="26.42578125" style="52" bestFit="1" customWidth="1"/>
    <col min="5" max="5" width="24.85546875" style="52" bestFit="1" customWidth="1"/>
    <col min="6" max="6" width="14.42578125" style="52"/>
    <col min="7" max="7" width="14.42578125" style="126"/>
    <col min="8" max="8" width="14.42578125" style="52"/>
    <col min="9" max="9" width="6" style="52" customWidth="1"/>
    <col min="10" max="10" width="5.5703125" style="52" bestFit="1" customWidth="1"/>
    <col min="11" max="11" width="37.42578125" style="52" bestFit="1" customWidth="1"/>
    <col min="12" max="12" width="7.7109375" style="52" customWidth="1"/>
    <col min="13" max="16384" width="14.42578125" style="52"/>
  </cols>
  <sheetData>
    <row r="1" spans="1:12" s="193" customFormat="1" ht="15.75" customHeight="1">
      <c r="A1" s="746" t="s">
        <v>254</v>
      </c>
      <c r="B1" s="747"/>
      <c r="C1" s="36" t="s">
        <v>555</v>
      </c>
    </row>
    <row r="2" spans="1:12" ht="15.75" customHeight="1">
      <c r="A2" s="746" t="s">
        <v>0</v>
      </c>
      <c r="B2" s="747"/>
      <c r="C2" s="89" t="s">
        <v>657</v>
      </c>
      <c r="D2" s="51"/>
    </row>
    <row r="3" spans="1:12" ht="15.75" customHeight="1">
      <c r="A3" s="746" t="s">
        <v>1</v>
      </c>
      <c r="B3" s="747"/>
      <c r="C3" s="53" t="s">
        <v>131</v>
      </c>
      <c r="D3" s="51"/>
    </row>
    <row r="5" spans="1:12" ht="14.25">
      <c r="A5" s="3" t="s">
        <v>3</v>
      </c>
      <c r="B5" s="4" t="s">
        <v>6</v>
      </c>
      <c r="C5" s="5" t="s">
        <v>7</v>
      </c>
      <c r="D5" s="5" t="s">
        <v>8</v>
      </c>
      <c r="E5" s="5" t="s">
        <v>9</v>
      </c>
      <c r="F5" s="5" t="s">
        <v>10</v>
      </c>
      <c r="G5" s="5" t="s">
        <v>231</v>
      </c>
      <c r="H5" s="4" t="s">
        <v>11</v>
      </c>
      <c r="I5" s="4" t="s">
        <v>12</v>
      </c>
      <c r="J5" s="5" t="s">
        <v>13</v>
      </c>
      <c r="K5" s="5" t="s">
        <v>14</v>
      </c>
      <c r="L5" s="5" t="s">
        <v>15</v>
      </c>
    </row>
    <row r="6" spans="1:12" ht="15.75" customHeight="1">
      <c r="A6" s="6" t="s">
        <v>5</v>
      </c>
      <c r="B6" s="27" t="str">
        <f t="shared" ref="B6:B7" si="0">TEXT(ROW()-5,"00")</f>
        <v>01</v>
      </c>
      <c r="C6" s="81" t="s">
        <v>420</v>
      </c>
      <c r="D6" s="78" t="s">
        <v>320</v>
      </c>
      <c r="E6" s="119" t="s">
        <v>419</v>
      </c>
      <c r="F6" s="81" t="s">
        <v>418</v>
      </c>
      <c r="G6" s="153"/>
      <c r="H6" s="11"/>
      <c r="I6" s="26" t="s">
        <v>1035</v>
      </c>
      <c r="J6" s="11"/>
      <c r="K6" s="11"/>
      <c r="L6" s="11"/>
    </row>
    <row r="7" spans="1:12" ht="15" thickBot="1">
      <c r="A7" s="12" t="s">
        <v>5</v>
      </c>
      <c r="B7" s="27" t="str">
        <f t="shared" si="0"/>
        <v>02</v>
      </c>
      <c r="C7" s="14" t="s">
        <v>268</v>
      </c>
      <c r="D7" s="35" t="s">
        <v>253</v>
      </c>
      <c r="E7" s="54" t="s">
        <v>285</v>
      </c>
      <c r="F7" s="14" t="s">
        <v>268</v>
      </c>
      <c r="G7" s="15"/>
      <c r="H7" s="16"/>
      <c r="I7" s="29" t="s">
        <v>1036</v>
      </c>
      <c r="J7" s="16"/>
      <c r="K7" s="16"/>
      <c r="L7" s="16"/>
    </row>
    <row r="8" spans="1:12" ht="15.75" customHeight="1" thickTop="1">
      <c r="A8" s="17" t="s">
        <v>4</v>
      </c>
      <c r="B8" s="21"/>
      <c r="C8" s="19" t="s">
        <v>195</v>
      </c>
      <c r="D8" s="19" t="s">
        <v>217</v>
      </c>
      <c r="E8" s="92" t="s">
        <v>286</v>
      </c>
      <c r="F8" s="19" t="s">
        <v>195</v>
      </c>
      <c r="G8" s="90"/>
      <c r="H8" s="22"/>
      <c r="I8" s="22"/>
      <c r="J8" s="22"/>
      <c r="K8" s="22"/>
      <c r="L8" s="22"/>
    </row>
    <row r="9" spans="1:12" ht="14.25">
      <c r="A9" s="6" t="s">
        <v>4</v>
      </c>
      <c r="B9" s="24"/>
      <c r="C9" s="10" t="s">
        <v>226</v>
      </c>
      <c r="D9" s="78" t="s">
        <v>320</v>
      </c>
      <c r="E9" s="202" t="s">
        <v>227</v>
      </c>
      <c r="F9" s="10" t="s">
        <v>226</v>
      </c>
      <c r="G9" s="151"/>
      <c r="H9" s="11"/>
      <c r="I9" s="11"/>
      <c r="J9" s="11"/>
      <c r="K9" s="11"/>
      <c r="L9" s="11"/>
    </row>
    <row r="11" spans="1:12" s="452" customFormat="1" ht="15.75" customHeight="1">
      <c r="A11" s="133" t="s">
        <v>1356</v>
      </c>
      <c r="B11" s="134"/>
      <c r="C11" s="134"/>
      <c r="D11" s="134"/>
      <c r="E11" s="134"/>
      <c r="F11" s="134"/>
      <c r="G11" s="134"/>
      <c r="H11" s="134"/>
      <c r="I11" s="134"/>
      <c r="J11" s="134"/>
      <c r="K11" s="11"/>
    </row>
    <row r="12" spans="1:12" s="188" customFormat="1" ht="15.75" customHeight="1">
      <c r="A12" s="58" t="s">
        <v>208</v>
      </c>
      <c r="B12" s="4" t="s">
        <v>6</v>
      </c>
      <c r="C12" s="5" t="s">
        <v>7</v>
      </c>
      <c r="D12" s="5" t="s">
        <v>8</v>
      </c>
      <c r="E12" s="58" t="s">
        <v>9</v>
      </c>
      <c r="F12" s="5" t="s">
        <v>10</v>
      </c>
      <c r="G12" s="5" t="s">
        <v>231</v>
      </c>
      <c r="H12" s="4" t="s">
        <v>11</v>
      </c>
      <c r="I12" s="4" t="s">
        <v>12</v>
      </c>
      <c r="J12" s="5" t="s">
        <v>13</v>
      </c>
      <c r="K12" s="5" t="s">
        <v>14</v>
      </c>
      <c r="L12" s="5" t="s">
        <v>15</v>
      </c>
    </row>
    <row r="13" spans="1:12" s="266" customFormat="1" ht="15.75" customHeight="1">
      <c r="B13" s="680"/>
      <c r="C13" s="681" t="s">
        <v>1248</v>
      </c>
      <c r="D13" s="682" t="s">
        <v>320</v>
      </c>
      <c r="E13" s="679" t="s">
        <v>860</v>
      </c>
      <c r="F13" s="681" t="s">
        <v>226</v>
      </c>
      <c r="G13" s="680"/>
      <c r="H13" s="680"/>
      <c r="I13" s="680" t="s">
        <v>1037</v>
      </c>
      <c r="J13" s="680"/>
      <c r="K13" s="680"/>
      <c r="L13" s="680"/>
    </row>
    <row r="14" spans="1:12" s="188" customFormat="1" ht="14.25">
      <c r="A14" s="149" t="s">
        <v>418</v>
      </c>
      <c r="B14" s="59"/>
      <c r="C14" s="10" t="s">
        <v>16</v>
      </c>
      <c r="D14" s="24" t="s">
        <v>17</v>
      </c>
      <c r="E14" s="56" t="s">
        <v>18</v>
      </c>
      <c r="F14" s="10" t="s">
        <v>16</v>
      </c>
      <c r="G14" s="81"/>
      <c r="H14" s="61"/>
      <c r="I14" s="81" t="s">
        <v>1038</v>
      </c>
      <c r="J14" s="61"/>
      <c r="K14" s="61"/>
      <c r="L14" s="61"/>
    </row>
    <row r="15" spans="1:12" s="188" customFormat="1" ht="14.25">
      <c r="A15" s="61"/>
      <c r="B15" s="59"/>
      <c r="C15" s="77" t="s">
        <v>416</v>
      </c>
      <c r="D15" s="48" t="s">
        <v>421</v>
      </c>
      <c r="E15" s="262" t="s">
        <v>287</v>
      </c>
      <c r="F15" s="77" t="s">
        <v>255</v>
      </c>
      <c r="G15" s="81"/>
      <c r="H15" s="61"/>
      <c r="I15" s="81" t="s">
        <v>1037</v>
      </c>
      <c r="J15" s="61"/>
      <c r="K15" s="61"/>
      <c r="L15" s="61"/>
    </row>
    <row r="16" spans="1:12" s="188" customFormat="1" ht="14.25">
      <c r="A16" s="61"/>
      <c r="B16" s="59"/>
      <c r="C16" s="77" t="s">
        <v>363</v>
      </c>
      <c r="D16" s="48" t="s">
        <v>422</v>
      </c>
      <c r="E16" s="262" t="s">
        <v>1660</v>
      </c>
      <c r="F16" s="77" t="s">
        <v>363</v>
      </c>
      <c r="G16" s="81"/>
      <c r="H16" s="61"/>
      <c r="I16" s="81" t="s">
        <v>1039</v>
      </c>
      <c r="J16" s="61"/>
      <c r="K16" s="61"/>
      <c r="L16" s="61"/>
    </row>
    <row r="17" spans="1:12" s="188" customFormat="1" ht="14.25">
      <c r="A17" s="146"/>
      <c r="B17" s="114"/>
      <c r="C17" s="153"/>
      <c r="D17" s="115"/>
      <c r="E17" s="201"/>
      <c r="F17" s="29"/>
      <c r="G17" s="153"/>
      <c r="H17" s="146"/>
      <c r="I17" s="146"/>
      <c r="J17" s="146"/>
      <c r="K17" s="146"/>
      <c r="L17" s="146"/>
    </row>
    <row r="18" spans="1:12" s="298" customFormat="1" ht="15.75" customHeight="1">
      <c r="A18" s="5" t="s">
        <v>208</v>
      </c>
      <c r="B18" s="4" t="s">
        <v>6</v>
      </c>
      <c r="C18" s="5" t="s">
        <v>7</v>
      </c>
      <c r="D18" s="5" t="s">
        <v>8</v>
      </c>
      <c r="E18" s="5" t="s">
        <v>9</v>
      </c>
      <c r="F18" s="5" t="s">
        <v>10</v>
      </c>
      <c r="G18" s="5" t="s">
        <v>231</v>
      </c>
      <c r="H18" s="4" t="s">
        <v>11</v>
      </c>
      <c r="I18" s="4" t="s">
        <v>12</v>
      </c>
      <c r="J18" s="5" t="s">
        <v>13</v>
      </c>
      <c r="K18" s="5" t="s">
        <v>14</v>
      </c>
      <c r="L18" s="5" t="s">
        <v>15</v>
      </c>
    </row>
    <row r="19" spans="1:12" s="298" customFormat="1" ht="15.75" customHeight="1">
      <c r="A19" s="50" t="s">
        <v>275</v>
      </c>
      <c r="B19" s="27"/>
      <c r="C19" s="50" t="s">
        <v>861</v>
      </c>
      <c r="D19" s="48" t="s">
        <v>854</v>
      </c>
      <c r="E19" s="29"/>
      <c r="F19" s="29" t="s">
        <v>111</v>
      </c>
      <c r="G19" s="29" t="s">
        <v>1046</v>
      </c>
      <c r="H19" s="29">
        <v>18</v>
      </c>
      <c r="I19" s="29" t="s">
        <v>1039</v>
      </c>
      <c r="J19" s="29"/>
      <c r="K19" s="29" t="s">
        <v>1067</v>
      </c>
      <c r="L19" s="29"/>
    </row>
    <row r="20" spans="1:12" s="319" customFormat="1" ht="15.75" customHeight="1">
      <c r="A20" s="320" t="s">
        <v>860</v>
      </c>
      <c r="B20" s="316"/>
      <c r="C20" s="424" t="s">
        <v>1272</v>
      </c>
      <c r="D20" s="424" t="s">
        <v>29</v>
      </c>
      <c r="E20" s="427"/>
      <c r="F20" s="427" t="s">
        <v>112</v>
      </c>
      <c r="G20" s="427" t="s">
        <v>1273</v>
      </c>
      <c r="H20" s="427">
        <v>100</v>
      </c>
      <c r="I20" s="428" t="s">
        <v>1274</v>
      </c>
      <c r="J20" s="318"/>
      <c r="K20" s="318"/>
      <c r="L20" s="318"/>
    </row>
    <row r="21" spans="1:12" s="319" customFormat="1" ht="15.75" customHeight="1">
      <c r="A21" s="430"/>
      <c r="B21" s="422"/>
      <c r="C21" s="424" t="s">
        <v>1275</v>
      </c>
      <c r="D21" s="424" t="s">
        <v>1276</v>
      </c>
      <c r="E21" s="427"/>
      <c r="F21" s="427" t="s">
        <v>112</v>
      </c>
      <c r="G21" s="427" t="s">
        <v>1273</v>
      </c>
      <c r="H21" s="427">
        <v>15</v>
      </c>
      <c r="I21" s="428" t="s">
        <v>1274</v>
      </c>
      <c r="J21" s="423"/>
      <c r="K21" s="423"/>
      <c r="L21" s="423"/>
    </row>
    <row r="23" spans="1:12" ht="15.75" customHeight="1">
      <c r="A23" s="5" t="s">
        <v>199</v>
      </c>
      <c r="B23" s="4" t="s">
        <v>6</v>
      </c>
      <c r="C23" s="5" t="s">
        <v>7</v>
      </c>
      <c r="D23" s="5" t="s">
        <v>8</v>
      </c>
      <c r="E23" s="5" t="s">
        <v>9</v>
      </c>
      <c r="F23" s="5" t="s">
        <v>10</v>
      </c>
      <c r="G23" s="5" t="s">
        <v>231</v>
      </c>
      <c r="H23" s="4" t="s">
        <v>11</v>
      </c>
      <c r="I23" s="4" t="s">
        <v>12</v>
      </c>
      <c r="J23" s="5" t="s">
        <v>13</v>
      </c>
      <c r="K23" s="5" t="s">
        <v>14</v>
      </c>
      <c r="L23" s="5" t="s">
        <v>15</v>
      </c>
    </row>
    <row r="24" spans="1:12" ht="15.75" customHeight="1">
      <c r="A24" s="200" t="s">
        <v>219</v>
      </c>
      <c r="B24" s="27"/>
      <c r="C24" s="50" t="s">
        <v>45</v>
      </c>
      <c r="D24" s="48" t="s">
        <v>108</v>
      </c>
      <c r="E24" s="29"/>
      <c r="F24" s="29" t="s">
        <v>112</v>
      </c>
      <c r="G24" s="26" t="s">
        <v>232</v>
      </c>
      <c r="H24" s="29">
        <v>10</v>
      </c>
      <c r="I24" s="29" t="s">
        <v>1037</v>
      </c>
      <c r="J24" s="29"/>
      <c r="K24" s="26" t="s">
        <v>1053</v>
      </c>
      <c r="L24" s="29"/>
    </row>
    <row r="25" spans="1:12" ht="15.75" customHeight="1">
      <c r="A25" s="56" t="s">
        <v>18</v>
      </c>
      <c r="B25" s="113"/>
      <c r="C25" s="50" t="s">
        <v>46</v>
      </c>
      <c r="D25" s="50" t="s">
        <v>306</v>
      </c>
      <c r="E25" s="29"/>
      <c r="F25" s="29" t="s">
        <v>112</v>
      </c>
      <c r="G25" s="26" t="s">
        <v>232</v>
      </c>
      <c r="H25" s="29">
        <v>10</v>
      </c>
      <c r="I25" s="29" t="s">
        <v>1037</v>
      </c>
      <c r="J25" s="29"/>
      <c r="K25" s="26" t="s">
        <v>1054</v>
      </c>
      <c r="L25" s="29"/>
    </row>
    <row r="26" spans="1:12" ht="15.75" customHeight="1">
      <c r="A26" s="79"/>
      <c r="B26" s="113"/>
      <c r="C26" s="50" t="s">
        <v>106</v>
      </c>
      <c r="D26" s="50" t="s">
        <v>109</v>
      </c>
      <c r="E26" s="29"/>
      <c r="F26" s="29" t="s">
        <v>112</v>
      </c>
      <c r="G26" s="26" t="s">
        <v>232</v>
      </c>
      <c r="H26" s="29">
        <v>4</v>
      </c>
      <c r="I26" s="29" t="s">
        <v>1037</v>
      </c>
      <c r="J26" s="29"/>
      <c r="K26" s="26" t="s">
        <v>1055</v>
      </c>
      <c r="L26" s="29"/>
    </row>
    <row r="27" spans="1:12" ht="15.75" customHeight="1">
      <c r="A27" s="79"/>
      <c r="B27" s="113"/>
      <c r="C27" s="50" t="s">
        <v>47</v>
      </c>
      <c r="D27" s="48" t="s">
        <v>48</v>
      </c>
      <c r="E27" s="29"/>
      <c r="F27" s="29" t="s">
        <v>112</v>
      </c>
      <c r="G27" s="26" t="s">
        <v>232</v>
      </c>
      <c r="H27" s="29">
        <v>10</v>
      </c>
      <c r="I27" s="29" t="s">
        <v>1040</v>
      </c>
      <c r="J27" s="29"/>
      <c r="K27" s="26" t="s">
        <v>1056</v>
      </c>
      <c r="L27" s="29"/>
    </row>
    <row r="28" spans="1:12" ht="15.75" customHeight="1">
      <c r="A28" s="79"/>
      <c r="B28" s="113"/>
      <c r="C28" s="50" t="s">
        <v>107</v>
      </c>
      <c r="D28" s="48" t="s">
        <v>305</v>
      </c>
      <c r="E28" s="11"/>
      <c r="F28" s="11" t="s">
        <v>112</v>
      </c>
      <c r="G28" s="26" t="s">
        <v>232</v>
      </c>
      <c r="H28" s="11">
        <v>1</v>
      </c>
      <c r="I28" s="26" t="s">
        <v>1041</v>
      </c>
      <c r="J28" s="11"/>
      <c r="K28" s="26" t="s">
        <v>1057</v>
      </c>
      <c r="L28" s="11"/>
    </row>
    <row r="29" spans="1:12" ht="15.75" customHeight="1">
      <c r="A29" s="79"/>
      <c r="B29" s="113"/>
      <c r="C29" s="50" t="s">
        <v>49</v>
      </c>
      <c r="D29" s="48" t="s">
        <v>50</v>
      </c>
      <c r="E29" s="11"/>
      <c r="F29" s="11" t="s">
        <v>112</v>
      </c>
      <c r="G29" s="26" t="s">
        <v>232</v>
      </c>
      <c r="H29" s="11">
        <v>255</v>
      </c>
      <c r="I29" s="26" t="s">
        <v>1042</v>
      </c>
      <c r="J29" s="11"/>
      <c r="K29" s="26" t="s">
        <v>1058</v>
      </c>
      <c r="L29" s="11"/>
    </row>
    <row r="30" spans="1:12" ht="15.75" customHeight="1">
      <c r="A30" s="79"/>
      <c r="B30" s="113"/>
      <c r="C30" s="50" t="s">
        <v>51</v>
      </c>
      <c r="D30" s="48" t="s">
        <v>52</v>
      </c>
      <c r="E30" s="11"/>
      <c r="F30" s="11" t="s">
        <v>112</v>
      </c>
      <c r="G30" s="26" t="s">
        <v>232</v>
      </c>
      <c r="H30" s="11">
        <v>20</v>
      </c>
      <c r="I30" s="26" t="s">
        <v>1041</v>
      </c>
      <c r="J30" s="11"/>
      <c r="K30" s="26" t="s">
        <v>1059</v>
      </c>
      <c r="L30" s="11"/>
    </row>
    <row r="31" spans="1:12" ht="15.75" customHeight="1">
      <c r="A31" s="79"/>
      <c r="B31" s="113"/>
      <c r="C31" s="50" t="s">
        <v>53</v>
      </c>
      <c r="D31" s="50" t="s">
        <v>307</v>
      </c>
      <c r="E31" s="11"/>
      <c r="F31" s="11" t="s">
        <v>112</v>
      </c>
      <c r="G31" s="26" t="s">
        <v>232</v>
      </c>
      <c r="H31" s="11">
        <v>20</v>
      </c>
      <c r="I31" s="26" t="s">
        <v>1041</v>
      </c>
      <c r="J31" s="11"/>
      <c r="K31" s="26" t="s">
        <v>1060</v>
      </c>
      <c r="L31" s="11"/>
    </row>
    <row r="32" spans="1:12" ht="15.75" customHeight="1">
      <c r="A32" s="79"/>
      <c r="B32" s="113"/>
      <c r="C32" s="50" t="s">
        <v>54</v>
      </c>
      <c r="D32" s="48" t="s">
        <v>308</v>
      </c>
      <c r="E32" s="11"/>
      <c r="F32" s="11" t="s">
        <v>112</v>
      </c>
      <c r="G32" s="26" t="s">
        <v>232</v>
      </c>
      <c r="H32" s="11">
        <v>20</v>
      </c>
      <c r="I32" s="26" t="s">
        <v>1043</v>
      </c>
      <c r="J32" s="11"/>
      <c r="K32" s="26" t="s">
        <v>1061</v>
      </c>
      <c r="L32" s="11"/>
    </row>
    <row r="33" spans="1:12" ht="15.75" customHeight="1">
      <c r="A33" s="79"/>
      <c r="B33" s="113"/>
      <c r="C33" s="50" t="s">
        <v>55</v>
      </c>
      <c r="D33" s="48" t="s">
        <v>309</v>
      </c>
      <c r="E33" s="11"/>
      <c r="F33" s="11" t="s">
        <v>112</v>
      </c>
      <c r="G33" s="26" t="s">
        <v>232</v>
      </c>
      <c r="H33" s="11">
        <v>150</v>
      </c>
      <c r="I33" s="26" t="s">
        <v>1044</v>
      </c>
      <c r="J33" s="11"/>
      <c r="K33" s="26" t="s">
        <v>1062</v>
      </c>
      <c r="L33" s="11"/>
    </row>
    <row r="34" spans="1:12" ht="15.75" customHeight="1">
      <c r="A34" s="79"/>
      <c r="B34" s="113"/>
      <c r="C34" s="50" t="s">
        <v>56</v>
      </c>
      <c r="D34" s="48" t="s">
        <v>57</v>
      </c>
      <c r="E34" s="11"/>
      <c r="F34" s="11" t="s">
        <v>112</v>
      </c>
      <c r="G34" s="26" t="s">
        <v>232</v>
      </c>
      <c r="H34" s="11">
        <v>10</v>
      </c>
      <c r="I34" s="26" t="s">
        <v>1043</v>
      </c>
      <c r="J34" s="11"/>
      <c r="K34" s="26" t="s">
        <v>1063</v>
      </c>
      <c r="L34" s="11"/>
    </row>
    <row r="35" spans="1:12" ht="15.75" customHeight="1">
      <c r="A35" s="79"/>
      <c r="B35" s="113"/>
      <c r="C35" s="50" t="s">
        <v>58</v>
      </c>
      <c r="D35" s="48" t="s">
        <v>59</v>
      </c>
      <c r="E35" s="11"/>
      <c r="F35" s="11" t="s">
        <v>112</v>
      </c>
      <c r="G35" s="26" t="s">
        <v>232</v>
      </c>
      <c r="H35" s="11">
        <v>255</v>
      </c>
      <c r="I35" s="26" t="s">
        <v>1041</v>
      </c>
      <c r="J35" s="11"/>
      <c r="K35" s="26" t="s">
        <v>1064</v>
      </c>
      <c r="L35" s="11"/>
    </row>
    <row r="36" spans="1:12" ht="15.75" customHeight="1">
      <c r="A36" s="79"/>
      <c r="B36" s="113"/>
      <c r="C36" s="50" t="s">
        <v>60</v>
      </c>
      <c r="D36" s="48" t="s">
        <v>1270</v>
      </c>
      <c r="E36" s="11"/>
      <c r="F36" s="11" t="s">
        <v>110</v>
      </c>
      <c r="G36" s="26" t="s">
        <v>232</v>
      </c>
      <c r="H36" s="11">
        <v>6</v>
      </c>
      <c r="I36" s="26" t="s">
        <v>1040</v>
      </c>
      <c r="J36" s="11"/>
      <c r="K36" s="26" t="s">
        <v>1065</v>
      </c>
      <c r="L36" s="11"/>
    </row>
    <row r="37" spans="1:12" ht="15.75" customHeight="1">
      <c r="A37" s="79"/>
      <c r="B37" s="113"/>
      <c r="C37" s="50" t="s">
        <v>61</v>
      </c>
      <c r="D37" s="48" t="s">
        <v>62</v>
      </c>
      <c r="E37" s="11"/>
      <c r="F37" s="11" t="s">
        <v>110</v>
      </c>
      <c r="G37" s="26" t="s">
        <v>232</v>
      </c>
      <c r="H37" s="11"/>
      <c r="I37" s="26" t="s">
        <v>1037</v>
      </c>
      <c r="J37" s="11"/>
      <c r="K37" s="26" t="s">
        <v>1066</v>
      </c>
      <c r="L37" s="11"/>
    </row>
    <row r="38" spans="1:12" ht="15.75" customHeight="1">
      <c r="A38" s="79"/>
      <c r="B38" s="113"/>
      <c r="C38" s="50"/>
      <c r="D38" s="50"/>
      <c r="E38" s="11"/>
      <c r="F38" s="11"/>
      <c r="G38" s="11"/>
      <c r="H38" s="29"/>
      <c r="I38" s="11"/>
      <c r="J38" s="11"/>
      <c r="K38" s="11"/>
      <c r="L38" s="11"/>
    </row>
    <row r="40" spans="1:12" s="188" customFormat="1" ht="15.75" customHeight="1">
      <c r="A40" s="5" t="s">
        <v>199</v>
      </c>
      <c r="B40" s="4" t="s">
        <v>6</v>
      </c>
      <c r="C40" s="5" t="s">
        <v>7</v>
      </c>
      <c r="D40" s="5" t="s">
        <v>8</v>
      </c>
      <c r="E40" s="5" t="s">
        <v>9</v>
      </c>
      <c r="F40" s="5" t="s">
        <v>10</v>
      </c>
      <c r="G40" s="5" t="s">
        <v>231</v>
      </c>
      <c r="H40" s="4" t="s">
        <v>11</v>
      </c>
      <c r="I40" s="4" t="s">
        <v>128</v>
      </c>
      <c r="J40" s="5" t="s">
        <v>13</v>
      </c>
      <c r="K40" s="5" t="s">
        <v>14</v>
      </c>
      <c r="L40" s="5" t="s">
        <v>15</v>
      </c>
    </row>
    <row r="41" spans="1:12" s="188" customFormat="1" ht="15.75" customHeight="1">
      <c r="A41" s="77" t="s">
        <v>255</v>
      </c>
      <c r="B41" s="27"/>
      <c r="C41" s="50" t="s">
        <v>228</v>
      </c>
      <c r="D41" s="50" t="s">
        <v>40</v>
      </c>
      <c r="E41" s="11"/>
      <c r="F41" s="11" t="s">
        <v>112</v>
      </c>
      <c r="G41" s="26" t="s">
        <v>232</v>
      </c>
      <c r="H41" s="11">
        <v>20</v>
      </c>
      <c r="I41" s="26" t="s">
        <v>1045</v>
      </c>
      <c r="J41" s="11"/>
      <c r="K41" s="26" t="s">
        <v>1049</v>
      </c>
      <c r="L41" s="26" t="s">
        <v>1051</v>
      </c>
    </row>
    <row r="42" spans="1:12" s="188" customFormat="1" ht="15.75" customHeight="1">
      <c r="A42" s="79" t="s">
        <v>287</v>
      </c>
      <c r="B42" s="27"/>
      <c r="C42" s="50" t="s">
        <v>230</v>
      </c>
      <c r="D42" s="48" t="s">
        <v>229</v>
      </c>
      <c r="E42" s="11"/>
      <c r="F42" s="11" t="s">
        <v>112</v>
      </c>
      <c r="G42" s="26" t="s">
        <v>232</v>
      </c>
      <c r="H42" s="11">
        <v>500</v>
      </c>
      <c r="I42" s="26" t="s">
        <v>1043</v>
      </c>
      <c r="J42" s="11"/>
      <c r="K42" s="26" t="s">
        <v>1050</v>
      </c>
      <c r="L42" s="26" t="s">
        <v>1052</v>
      </c>
    </row>
    <row r="43" spans="1:12" s="188" customFormat="1" ht="15.75" customHeight="1"/>
    <row r="44" spans="1:12" s="188" customFormat="1" ht="15.75" customHeight="1">
      <c r="A44" s="5" t="s">
        <v>199</v>
      </c>
      <c r="B44" s="4" t="s">
        <v>6</v>
      </c>
      <c r="C44" s="5" t="s">
        <v>7</v>
      </c>
      <c r="D44" s="5" t="s">
        <v>8</v>
      </c>
      <c r="E44" s="5" t="s">
        <v>9</v>
      </c>
      <c r="F44" s="5" t="s">
        <v>10</v>
      </c>
      <c r="G44" s="5" t="s">
        <v>231</v>
      </c>
      <c r="H44" s="4" t="s">
        <v>11</v>
      </c>
      <c r="I44" s="4" t="s">
        <v>128</v>
      </c>
      <c r="J44" s="5" t="s">
        <v>13</v>
      </c>
      <c r="K44" s="5" t="s">
        <v>14</v>
      </c>
      <c r="L44" s="5" t="s">
        <v>15</v>
      </c>
    </row>
    <row r="45" spans="1:12" s="336" customFormat="1" ht="15.75" customHeight="1">
      <c r="A45" s="200" t="s">
        <v>363</v>
      </c>
      <c r="B45" s="83"/>
      <c r="C45" s="199" t="s">
        <v>34</v>
      </c>
      <c r="D45" s="199" t="s">
        <v>117</v>
      </c>
      <c r="E45" s="26"/>
      <c r="F45" s="26" t="s">
        <v>110</v>
      </c>
      <c r="G45" s="26" t="s">
        <v>1048</v>
      </c>
      <c r="H45" s="26"/>
      <c r="I45" s="26" t="s">
        <v>1047</v>
      </c>
      <c r="J45" s="26"/>
      <c r="K45" s="26"/>
      <c r="L45" s="26"/>
    </row>
    <row r="46" spans="1:12" s="188" customFormat="1" ht="15.75" customHeight="1">
      <c r="A46" s="79" t="s">
        <v>1660</v>
      </c>
      <c r="B46" s="27"/>
      <c r="C46" s="50"/>
      <c r="D46" s="50"/>
      <c r="E46" s="11"/>
      <c r="F46" s="11"/>
      <c r="G46" s="26"/>
      <c r="H46" s="11"/>
      <c r="I46" s="11"/>
      <c r="J46" s="11"/>
      <c r="K46" s="11"/>
      <c r="L46" s="11"/>
    </row>
    <row r="47" spans="1:12" s="298" customFormat="1" ht="15.75" customHeight="1"/>
    <row r="48" spans="1:12" s="452" customFormat="1" ht="15.75" customHeight="1">
      <c r="A48" s="133" t="s">
        <v>1347</v>
      </c>
      <c r="B48" s="134"/>
      <c r="C48" s="134"/>
      <c r="D48" s="134"/>
      <c r="E48" s="134"/>
      <c r="F48" s="134"/>
      <c r="G48" s="134"/>
      <c r="H48" s="134"/>
      <c r="I48" s="134"/>
      <c r="J48" s="134"/>
      <c r="K48" s="11"/>
    </row>
    <row r="49" spans="1:12" s="452" customFormat="1" ht="15.75" customHeight="1">
      <c r="A49" s="5" t="s">
        <v>208</v>
      </c>
      <c r="B49" s="4" t="s">
        <v>6</v>
      </c>
      <c r="C49" s="5" t="s">
        <v>7</v>
      </c>
      <c r="D49" s="5" t="s">
        <v>8</v>
      </c>
      <c r="E49" s="5" t="s">
        <v>9</v>
      </c>
      <c r="F49" s="5" t="s">
        <v>10</v>
      </c>
      <c r="G49" s="5" t="s">
        <v>231</v>
      </c>
      <c r="H49" s="4" t="s">
        <v>11</v>
      </c>
      <c r="I49" s="4" t="s">
        <v>12</v>
      </c>
      <c r="J49" s="5" t="s">
        <v>13</v>
      </c>
      <c r="K49" s="5" t="s">
        <v>14</v>
      </c>
      <c r="L49" s="5" t="s">
        <v>15</v>
      </c>
    </row>
    <row r="50" spans="1:12" s="452" customFormat="1" ht="15.75" customHeight="1">
      <c r="A50" s="50" t="s">
        <v>275</v>
      </c>
      <c r="B50" s="27"/>
      <c r="C50" s="50" t="s">
        <v>282</v>
      </c>
      <c r="D50" s="48" t="s">
        <v>184</v>
      </c>
      <c r="E50" s="29"/>
      <c r="F50" s="29" t="s">
        <v>111</v>
      </c>
      <c r="G50" s="29"/>
      <c r="H50" s="29">
        <v>18</v>
      </c>
      <c r="I50" s="29"/>
      <c r="J50" s="29"/>
      <c r="K50" s="29" t="s">
        <v>1067</v>
      </c>
      <c r="L50" s="29"/>
    </row>
    <row r="51" spans="1:12" s="319" customFormat="1" ht="15.75" customHeight="1">
      <c r="A51" s="320" t="s">
        <v>860</v>
      </c>
      <c r="B51" s="316"/>
      <c r="C51" s="424" t="s">
        <v>202</v>
      </c>
      <c r="D51" s="424" t="s">
        <v>29</v>
      </c>
      <c r="E51" s="427"/>
      <c r="F51" s="427" t="s">
        <v>112</v>
      </c>
      <c r="G51" s="427"/>
      <c r="H51" s="427">
        <v>100</v>
      </c>
      <c r="I51" s="428"/>
      <c r="J51" s="318"/>
      <c r="K51" s="318"/>
      <c r="L51" s="318"/>
    </row>
    <row r="52" spans="1:12" s="319" customFormat="1" ht="15.75" customHeight="1">
      <c r="A52" s="430"/>
      <c r="B52" s="422"/>
      <c r="C52" s="424" t="s">
        <v>342</v>
      </c>
      <c r="D52" s="424" t="s">
        <v>431</v>
      </c>
      <c r="E52" s="427"/>
      <c r="F52" s="427" t="s">
        <v>112</v>
      </c>
      <c r="G52" s="427"/>
      <c r="H52" s="427">
        <v>15</v>
      </c>
      <c r="I52" s="428"/>
      <c r="J52" s="423"/>
      <c r="K52" s="423"/>
      <c r="L52" s="423"/>
    </row>
    <row r="54" spans="1:12" s="472" customFormat="1" ht="15.75" customHeight="1">
      <c r="A54" s="471" t="s">
        <v>1355</v>
      </c>
      <c r="K54" s="473"/>
    </row>
    <row r="55" spans="1:12" s="472" customFormat="1" ht="15.75" customHeight="1">
      <c r="A55" s="471" t="s">
        <v>1404</v>
      </c>
      <c r="K55" s="473"/>
    </row>
    <row r="56" spans="1:12" s="465" customFormat="1" ht="15.75" customHeight="1">
      <c r="A56" s="5" t="s">
        <v>199</v>
      </c>
      <c r="B56" s="4" t="s">
        <v>6</v>
      </c>
      <c r="C56" s="5" t="s">
        <v>7</v>
      </c>
      <c r="D56" s="5" t="s">
        <v>8</v>
      </c>
      <c r="E56" s="5" t="s">
        <v>9</v>
      </c>
      <c r="F56" s="5" t="s">
        <v>10</v>
      </c>
      <c r="G56" s="5" t="s">
        <v>231</v>
      </c>
      <c r="H56" s="4" t="s">
        <v>11</v>
      </c>
      <c r="I56" s="4" t="s">
        <v>128</v>
      </c>
      <c r="J56" s="5" t="s">
        <v>13</v>
      </c>
      <c r="K56" s="5" t="s">
        <v>14</v>
      </c>
      <c r="L56" s="5" t="s">
        <v>15</v>
      </c>
    </row>
    <row r="57" spans="1:12" s="465" customFormat="1" ht="15.75" customHeight="1">
      <c r="A57" s="77" t="s">
        <v>1771</v>
      </c>
      <c r="B57" s="27"/>
      <c r="C57" s="161" t="s">
        <v>1408</v>
      </c>
      <c r="D57" s="161" t="s">
        <v>772</v>
      </c>
      <c r="E57" s="261" t="s">
        <v>1416</v>
      </c>
      <c r="F57" s="161" t="s">
        <v>773</v>
      </c>
      <c r="G57" s="26"/>
      <c r="H57" s="11"/>
      <c r="I57" s="11"/>
      <c r="J57" s="11"/>
      <c r="K57" s="11"/>
      <c r="L57" s="11"/>
    </row>
    <row r="58" spans="1:12" s="465" customFormat="1" ht="15.75" customHeight="1">
      <c r="A58" s="77"/>
      <c r="B58" s="27"/>
      <c r="C58" s="14" t="s">
        <v>268</v>
      </c>
      <c r="D58" s="35" t="s">
        <v>253</v>
      </c>
      <c r="E58" s="261" t="s">
        <v>285</v>
      </c>
      <c r="F58" s="14" t="s">
        <v>268</v>
      </c>
      <c r="G58" s="26"/>
      <c r="H58" s="11"/>
      <c r="I58" s="11"/>
      <c r="J58" s="11"/>
      <c r="K58" s="11"/>
      <c r="L58" s="11"/>
    </row>
    <row r="59" spans="1:12" s="465" customFormat="1" ht="15.75" customHeight="1">
      <c r="A59" s="262"/>
      <c r="B59" s="27"/>
      <c r="C59" s="161" t="s">
        <v>1452</v>
      </c>
      <c r="D59" s="173" t="s">
        <v>1413</v>
      </c>
      <c r="E59" s="503" t="s">
        <v>1454</v>
      </c>
      <c r="F59" s="161" t="s">
        <v>1452</v>
      </c>
      <c r="G59" s="26"/>
      <c r="H59" s="11"/>
      <c r="I59" s="11"/>
      <c r="J59" s="11"/>
      <c r="K59" s="11"/>
      <c r="L59" s="11"/>
    </row>
    <row r="60" spans="1:12" s="465" customFormat="1" ht="15.75" customHeight="1"/>
    <row r="61" spans="1:12" s="465" customFormat="1" ht="15.75" customHeight="1">
      <c r="A61" s="5" t="s">
        <v>199</v>
      </c>
      <c r="B61" s="4" t="s">
        <v>6</v>
      </c>
      <c r="C61" s="5" t="s">
        <v>7</v>
      </c>
      <c r="D61" s="5" t="s">
        <v>8</v>
      </c>
      <c r="E61" s="5" t="s">
        <v>9</v>
      </c>
      <c r="F61" s="5" t="s">
        <v>10</v>
      </c>
      <c r="G61" s="5" t="s">
        <v>231</v>
      </c>
      <c r="H61" s="4" t="s">
        <v>11</v>
      </c>
      <c r="I61" s="4" t="s">
        <v>128</v>
      </c>
      <c r="J61" s="5" t="s">
        <v>13</v>
      </c>
      <c r="K61" s="5" t="s">
        <v>14</v>
      </c>
      <c r="L61" s="5" t="s">
        <v>15</v>
      </c>
    </row>
    <row r="62" spans="1:12" s="465" customFormat="1" ht="15.75" customHeight="1">
      <c r="A62" s="77" t="s">
        <v>1408</v>
      </c>
      <c r="B62" s="27"/>
      <c r="C62" s="161" t="s">
        <v>774</v>
      </c>
      <c r="D62" s="161" t="s">
        <v>776</v>
      </c>
      <c r="E62" s="174"/>
      <c r="F62" s="163" t="s">
        <v>112</v>
      </c>
      <c r="G62" s="26"/>
      <c r="H62" s="11"/>
      <c r="I62" s="11"/>
      <c r="J62" s="11"/>
      <c r="K62" s="11"/>
      <c r="L62" s="11"/>
    </row>
    <row r="63" spans="1:12" s="465" customFormat="1" ht="15.75" customHeight="1">
      <c r="A63" s="262" t="s">
        <v>1410</v>
      </c>
      <c r="B63" s="27"/>
      <c r="C63" s="484" t="s">
        <v>1328</v>
      </c>
      <c r="D63" s="485" t="s">
        <v>1329</v>
      </c>
      <c r="E63" s="112"/>
      <c r="F63" s="171" t="s">
        <v>112</v>
      </c>
      <c r="G63" s="26"/>
      <c r="H63" s="11"/>
      <c r="I63" s="11"/>
      <c r="J63" s="11"/>
      <c r="K63" s="11"/>
      <c r="L63" s="11"/>
    </row>
    <row r="64" spans="1:12" s="319" customFormat="1" ht="15.75" customHeight="1">
      <c r="A64" s="462"/>
      <c r="B64" s="316"/>
      <c r="C64" s="161" t="s">
        <v>778</v>
      </c>
      <c r="D64" s="173" t="s">
        <v>779</v>
      </c>
      <c r="E64" s="326"/>
      <c r="F64" s="171" t="s">
        <v>112</v>
      </c>
      <c r="G64" s="318"/>
      <c r="H64" s="318"/>
      <c r="I64" s="318"/>
      <c r="J64" s="318"/>
      <c r="K64" s="318"/>
      <c r="L64" s="318"/>
    </row>
    <row r="65" spans="1:12" s="465" customFormat="1" ht="15.75" customHeight="1">
      <c r="A65" s="262"/>
      <c r="B65" s="27"/>
      <c r="C65" s="161" t="s">
        <v>775</v>
      </c>
      <c r="D65" s="173" t="s">
        <v>777</v>
      </c>
      <c r="E65" s="112"/>
      <c r="F65" s="171" t="s">
        <v>112</v>
      </c>
      <c r="G65" s="26"/>
      <c r="H65" s="11"/>
      <c r="I65" s="11"/>
      <c r="J65" s="11"/>
      <c r="K65" s="11"/>
      <c r="L65" s="11"/>
    </row>
    <row r="66" spans="1:12" s="465" customFormat="1" ht="15.75" customHeight="1">
      <c r="A66" s="262"/>
      <c r="B66" s="27"/>
      <c r="C66" s="161" t="s">
        <v>780</v>
      </c>
      <c r="D66" s="173" t="s">
        <v>781</v>
      </c>
      <c r="E66" s="112"/>
      <c r="F66" s="171" t="s">
        <v>449</v>
      </c>
      <c r="G66" s="26"/>
      <c r="H66" s="11"/>
      <c r="I66" s="11"/>
      <c r="J66" s="11"/>
      <c r="K66" s="11"/>
      <c r="L66" s="11"/>
    </row>
    <row r="67" spans="1:12" s="683" customFormat="1" ht="15.75" customHeight="1">
      <c r="A67" s="262"/>
      <c r="B67" s="27"/>
      <c r="C67" s="161" t="s">
        <v>1772</v>
      </c>
      <c r="D67" s="173" t="s">
        <v>1774</v>
      </c>
      <c r="E67" s="112"/>
      <c r="F67" s="171" t="s">
        <v>449</v>
      </c>
      <c r="G67" s="26"/>
      <c r="H67" s="11"/>
      <c r="I67" s="11"/>
      <c r="J67" s="11"/>
      <c r="K67" s="11"/>
      <c r="L67" s="11"/>
    </row>
    <row r="68" spans="1:12" s="465" customFormat="1" ht="15.75" customHeight="1"/>
    <row r="69" spans="1:12" s="465" customFormat="1" ht="14.25">
      <c r="A69" s="5" t="s">
        <v>208</v>
      </c>
      <c r="B69" s="4" t="s">
        <v>6</v>
      </c>
      <c r="C69" s="5" t="s">
        <v>7</v>
      </c>
      <c r="D69" s="329" t="s">
        <v>8</v>
      </c>
      <c r="E69" s="331" t="s">
        <v>9</v>
      </c>
      <c r="F69" s="330" t="s">
        <v>10</v>
      </c>
      <c r="G69" s="5" t="s">
        <v>231</v>
      </c>
      <c r="H69" s="4" t="s">
        <v>11</v>
      </c>
      <c r="I69" s="4" t="s">
        <v>12</v>
      </c>
      <c r="J69" s="5" t="s">
        <v>13</v>
      </c>
      <c r="K69" s="5" t="s">
        <v>14</v>
      </c>
      <c r="L69" s="5" t="s">
        <v>15</v>
      </c>
    </row>
    <row r="70" spans="1:12" s="676" customFormat="1" ht="14.25">
      <c r="A70" s="139" t="s">
        <v>1453</v>
      </c>
      <c r="B70" s="61"/>
      <c r="C70" s="81" t="s">
        <v>1759</v>
      </c>
      <c r="D70" s="634" t="s">
        <v>1749</v>
      </c>
      <c r="E70" s="717" t="s">
        <v>1750</v>
      </c>
      <c r="F70" s="81" t="s">
        <v>1748</v>
      </c>
      <c r="G70" s="61"/>
      <c r="H70" s="61"/>
      <c r="I70" s="61"/>
      <c r="J70" s="61"/>
      <c r="K70" s="61"/>
      <c r="L70" s="61"/>
    </row>
    <row r="71" spans="1:12" s="683" customFormat="1" ht="14.25">
      <c r="A71" s="139"/>
      <c r="B71" s="59"/>
      <c r="C71" s="81" t="s">
        <v>218</v>
      </c>
      <c r="D71" s="78" t="s">
        <v>224</v>
      </c>
      <c r="E71" s="262" t="s">
        <v>225</v>
      </c>
      <c r="F71" s="81" t="s">
        <v>218</v>
      </c>
      <c r="G71" s="81"/>
      <c r="H71" s="61"/>
      <c r="I71" s="81"/>
      <c r="J71" s="61"/>
      <c r="K71" s="61"/>
      <c r="L71" s="61"/>
    </row>
    <row r="72" spans="1:12" s="465" customFormat="1" ht="14.25">
      <c r="B72" s="64"/>
      <c r="C72" s="10" t="s">
        <v>16</v>
      </c>
      <c r="D72" s="24" t="s">
        <v>17</v>
      </c>
      <c r="E72" s="56" t="s">
        <v>18</v>
      </c>
      <c r="F72" s="10" t="s">
        <v>16</v>
      </c>
      <c r="G72" s="84"/>
      <c r="H72" s="50"/>
      <c r="I72" s="29"/>
      <c r="J72" s="29"/>
      <c r="K72" s="29"/>
      <c r="L72" s="29"/>
    </row>
    <row r="73" spans="1:12" s="465" customFormat="1" ht="15.75" hidden="1" customHeight="1">
      <c r="A73" s="5" t="s">
        <v>208</v>
      </c>
      <c r="B73" s="4" t="s">
        <v>6</v>
      </c>
      <c r="C73" s="5" t="s">
        <v>7</v>
      </c>
      <c r="D73" s="5" t="s">
        <v>8</v>
      </c>
      <c r="E73" s="5" t="s">
        <v>9</v>
      </c>
      <c r="F73" s="5" t="s">
        <v>10</v>
      </c>
      <c r="G73" s="5" t="s">
        <v>231</v>
      </c>
      <c r="H73" s="4" t="s">
        <v>11</v>
      </c>
      <c r="I73" s="4" t="s">
        <v>12</v>
      </c>
      <c r="J73" s="5" t="s">
        <v>13</v>
      </c>
      <c r="K73" s="5" t="s">
        <v>14</v>
      </c>
      <c r="L73" s="5" t="s">
        <v>15</v>
      </c>
    </row>
    <row r="74" spans="1:12" s="465" customFormat="1" ht="15.75" hidden="1" customHeight="1">
      <c r="A74" s="50" t="s">
        <v>275</v>
      </c>
      <c r="B74" s="27"/>
      <c r="C74" s="76" t="s">
        <v>282</v>
      </c>
      <c r="D74" s="148" t="s">
        <v>184</v>
      </c>
      <c r="E74" s="15"/>
      <c r="F74" s="15" t="s">
        <v>111</v>
      </c>
      <c r="G74" s="15"/>
      <c r="H74" s="15">
        <v>18</v>
      </c>
      <c r="I74" s="15"/>
      <c r="J74" s="29"/>
      <c r="K74" s="29"/>
      <c r="L74" s="29"/>
    </row>
    <row r="75" spans="1:12" s="319" customFormat="1" ht="15.75" hidden="1" customHeight="1">
      <c r="A75" s="431" t="s">
        <v>860</v>
      </c>
      <c r="B75" s="521"/>
      <c r="C75" s="199" t="s">
        <v>202</v>
      </c>
      <c r="D75" s="199" t="s">
        <v>29</v>
      </c>
      <c r="E75" s="214"/>
      <c r="F75" s="214" t="s">
        <v>112</v>
      </c>
      <c r="G75" s="214"/>
      <c r="H75" s="214">
        <v>100</v>
      </c>
      <c r="I75" s="88"/>
      <c r="J75" s="522"/>
      <c r="K75" s="396"/>
      <c r="L75" s="396"/>
    </row>
    <row r="76" spans="1:12" s="319" customFormat="1" ht="15.75" hidden="1" customHeight="1">
      <c r="A76" s="320"/>
      <c r="B76" s="323"/>
      <c r="C76" s="199" t="s">
        <v>342</v>
      </c>
      <c r="D76" s="199" t="s">
        <v>431</v>
      </c>
      <c r="E76" s="214"/>
      <c r="F76" s="214" t="s">
        <v>112</v>
      </c>
      <c r="G76" s="214"/>
      <c r="H76" s="214">
        <v>15</v>
      </c>
      <c r="I76" s="88"/>
      <c r="J76" s="326"/>
      <c r="K76" s="326"/>
      <c r="L76" s="326"/>
    </row>
    <row r="77" spans="1:12" s="465" customFormat="1" ht="15.75" hidden="1" customHeight="1"/>
    <row r="78" spans="1:12" s="465" customFormat="1" ht="15.75" hidden="1" customHeight="1">
      <c r="A78" s="5" t="s">
        <v>199</v>
      </c>
      <c r="B78" s="4" t="s">
        <v>6</v>
      </c>
      <c r="C78" s="5" t="s">
        <v>7</v>
      </c>
      <c r="D78" s="5" t="s">
        <v>8</v>
      </c>
      <c r="E78" s="5" t="s">
        <v>9</v>
      </c>
      <c r="F78" s="5" t="s">
        <v>10</v>
      </c>
      <c r="G78" s="5" t="s">
        <v>231</v>
      </c>
      <c r="H78" s="4" t="s">
        <v>11</v>
      </c>
      <c r="I78" s="4" t="s">
        <v>12</v>
      </c>
      <c r="J78" s="5" t="s">
        <v>13</v>
      </c>
      <c r="K78" s="5" t="s">
        <v>14</v>
      </c>
      <c r="L78" s="5" t="s">
        <v>15</v>
      </c>
    </row>
    <row r="79" spans="1:12" s="465" customFormat="1" ht="15.75" hidden="1" customHeight="1">
      <c r="A79" s="200" t="s">
        <v>63</v>
      </c>
      <c r="B79" s="27"/>
      <c r="C79" s="50" t="s">
        <v>45</v>
      </c>
      <c r="D79" s="48" t="s">
        <v>108</v>
      </c>
      <c r="E79" s="29"/>
      <c r="F79" s="29" t="s">
        <v>112</v>
      </c>
      <c r="G79" s="26"/>
      <c r="H79" s="29">
        <v>10</v>
      </c>
      <c r="I79" s="29"/>
      <c r="J79" s="29"/>
      <c r="K79" s="26" t="s">
        <v>993</v>
      </c>
      <c r="L79" s="29"/>
    </row>
    <row r="80" spans="1:12" s="465" customFormat="1" ht="15.75" hidden="1" customHeight="1">
      <c r="A80" s="56" t="s">
        <v>18</v>
      </c>
      <c r="B80" s="113"/>
      <c r="C80" s="50" t="s">
        <v>46</v>
      </c>
      <c r="D80" s="50" t="s">
        <v>306</v>
      </c>
      <c r="E80" s="29"/>
      <c r="F80" s="29" t="s">
        <v>112</v>
      </c>
      <c r="G80" s="26"/>
      <c r="H80" s="29">
        <v>10</v>
      </c>
      <c r="I80" s="29"/>
      <c r="J80" s="29"/>
      <c r="K80" s="26" t="s">
        <v>994</v>
      </c>
      <c r="L80" s="29"/>
    </row>
    <row r="81" spans="1:12" s="465" customFormat="1" ht="15.75" hidden="1" customHeight="1">
      <c r="A81" s="262"/>
      <c r="B81" s="113"/>
      <c r="C81" s="50" t="s">
        <v>106</v>
      </c>
      <c r="D81" s="50" t="s">
        <v>109</v>
      </c>
      <c r="E81" s="29"/>
      <c r="F81" s="29" t="s">
        <v>112</v>
      </c>
      <c r="G81" s="26"/>
      <c r="H81" s="29">
        <v>4</v>
      </c>
      <c r="I81" s="29"/>
      <c r="J81" s="29"/>
      <c r="K81" s="26" t="s">
        <v>995</v>
      </c>
      <c r="L81" s="29"/>
    </row>
    <row r="82" spans="1:12" s="465" customFormat="1" ht="15.75" hidden="1" customHeight="1">
      <c r="A82" s="262"/>
      <c r="B82" s="113"/>
      <c r="C82" s="50" t="s">
        <v>47</v>
      </c>
      <c r="D82" s="48" t="s">
        <v>48</v>
      </c>
      <c r="E82" s="29"/>
      <c r="F82" s="29" t="s">
        <v>112</v>
      </c>
      <c r="G82" s="26"/>
      <c r="H82" s="29">
        <v>10</v>
      </c>
      <c r="I82" s="29"/>
      <c r="J82" s="29"/>
      <c r="K82" s="26" t="s">
        <v>996</v>
      </c>
      <c r="L82" s="29"/>
    </row>
    <row r="83" spans="1:12" s="465" customFormat="1" ht="15.75" hidden="1" customHeight="1">
      <c r="A83" s="262"/>
      <c r="B83" s="113"/>
      <c r="C83" s="50" t="s">
        <v>107</v>
      </c>
      <c r="D83" s="48" t="s">
        <v>305</v>
      </c>
      <c r="E83" s="11"/>
      <c r="F83" s="11" t="s">
        <v>112</v>
      </c>
      <c r="G83" s="26"/>
      <c r="H83" s="11">
        <v>1</v>
      </c>
      <c r="I83" s="26"/>
      <c r="J83" s="11"/>
      <c r="K83" s="26" t="s">
        <v>1057</v>
      </c>
      <c r="L83" s="11"/>
    </row>
    <row r="84" spans="1:12" s="465" customFormat="1" ht="15.75" hidden="1" customHeight="1">
      <c r="A84" s="262"/>
      <c r="B84" s="113"/>
      <c r="C84" s="50" t="s">
        <v>49</v>
      </c>
      <c r="D84" s="48" t="s">
        <v>50</v>
      </c>
      <c r="E84" s="11"/>
      <c r="F84" s="11" t="s">
        <v>112</v>
      </c>
      <c r="G84" s="26"/>
      <c r="H84" s="11">
        <v>255</v>
      </c>
      <c r="I84" s="26"/>
      <c r="J84" s="11"/>
      <c r="K84" s="26" t="s">
        <v>1058</v>
      </c>
      <c r="L84" s="11"/>
    </row>
    <row r="85" spans="1:12" s="465" customFormat="1" ht="15.75" hidden="1" customHeight="1">
      <c r="A85" s="262"/>
      <c r="B85" s="113"/>
      <c r="C85" s="50" t="s">
        <v>51</v>
      </c>
      <c r="D85" s="48" t="s">
        <v>52</v>
      </c>
      <c r="E85" s="11"/>
      <c r="F85" s="11" t="s">
        <v>112</v>
      </c>
      <c r="G85" s="26"/>
      <c r="H85" s="11">
        <v>20</v>
      </c>
      <c r="I85" s="26"/>
      <c r="J85" s="11"/>
      <c r="K85" s="26" t="s">
        <v>1059</v>
      </c>
      <c r="L85" s="11"/>
    </row>
    <row r="86" spans="1:12" s="465" customFormat="1" ht="15.75" hidden="1" customHeight="1">
      <c r="A86" s="262"/>
      <c r="B86" s="113"/>
      <c r="C86" s="50" t="s">
        <v>53</v>
      </c>
      <c r="D86" s="50" t="s">
        <v>307</v>
      </c>
      <c r="E86" s="11"/>
      <c r="F86" s="11" t="s">
        <v>112</v>
      </c>
      <c r="G86" s="26"/>
      <c r="H86" s="11">
        <v>20</v>
      </c>
      <c r="I86" s="26"/>
      <c r="J86" s="11"/>
      <c r="K86" s="26" t="s">
        <v>1060</v>
      </c>
      <c r="L86" s="11"/>
    </row>
    <row r="87" spans="1:12" s="465" customFormat="1" ht="15.75" hidden="1" customHeight="1">
      <c r="A87" s="262"/>
      <c r="B87" s="113"/>
      <c r="C87" s="50" t="s">
        <v>54</v>
      </c>
      <c r="D87" s="48" t="s">
        <v>308</v>
      </c>
      <c r="E87" s="11"/>
      <c r="F87" s="11" t="s">
        <v>112</v>
      </c>
      <c r="G87" s="26"/>
      <c r="H87" s="11">
        <v>20</v>
      </c>
      <c r="I87" s="26"/>
      <c r="J87" s="11"/>
      <c r="K87" s="26" t="s">
        <v>1061</v>
      </c>
      <c r="L87" s="11"/>
    </row>
    <row r="88" spans="1:12" s="465" customFormat="1" ht="15.75" hidden="1" customHeight="1">
      <c r="A88" s="262"/>
      <c r="B88" s="113"/>
      <c r="C88" s="50" t="s">
        <v>55</v>
      </c>
      <c r="D88" s="48" t="s">
        <v>309</v>
      </c>
      <c r="E88" s="11"/>
      <c r="F88" s="11" t="s">
        <v>112</v>
      </c>
      <c r="G88" s="26"/>
      <c r="H88" s="11">
        <v>150</v>
      </c>
      <c r="I88" s="26"/>
      <c r="J88" s="11"/>
      <c r="K88" s="26" t="s">
        <v>1062</v>
      </c>
      <c r="L88" s="11"/>
    </row>
    <row r="89" spans="1:12" s="465" customFormat="1" ht="15.75" hidden="1" customHeight="1">
      <c r="A89" s="262"/>
      <c r="B89" s="113"/>
      <c r="C89" s="50" t="s">
        <v>56</v>
      </c>
      <c r="D89" s="48" t="s">
        <v>57</v>
      </c>
      <c r="E89" s="11"/>
      <c r="F89" s="11" t="s">
        <v>112</v>
      </c>
      <c r="G89" s="26"/>
      <c r="H89" s="11">
        <v>10</v>
      </c>
      <c r="I89" s="26"/>
      <c r="J89" s="11"/>
      <c r="K89" s="26" t="s">
        <v>1063</v>
      </c>
      <c r="L89" s="11"/>
    </row>
    <row r="90" spans="1:12" s="465" customFormat="1" ht="15.75" hidden="1" customHeight="1">
      <c r="A90" s="262"/>
      <c r="B90" s="113"/>
      <c r="C90" s="50" t="s">
        <v>58</v>
      </c>
      <c r="D90" s="48" t="s">
        <v>59</v>
      </c>
      <c r="E90" s="11"/>
      <c r="F90" s="11" t="s">
        <v>112</v>
      </c>
      <c r="G90" s="26"/>
      <c r="H90" s="11">
        <v>255</v>
      </c>
      <c r="I90" s="26"/>
      <c r="J90" s="11"/>
      <c r="K90" s="26" t="s">
        <v>1064</v>
      </c>
      <c r="L90" s="11"/>
    </row>
    <row r="91" spans="1:12" s="465" customFormat="1" ht="15.75" hidden="1" customHeight="1">
      <c r="A91" s="262"/>
      <c r="B91" s="113"/>
      <c r="C91" s="50" t="s">
        <v>60</v>
      </c>
      <c r="D91" s="48" t="s">
        <v>789</v>
      </c>
      <c r="E91" s="11"/>
      <c r="F91" s="11" t="s">
        <v>110</v>
      </c>
      <c r="G91" s="26"/>
      <c r="H91" s="11">
        <v>6</v>
      </c>
      <c r="I91" s="26"/>
      <c r="J91" s="11"/>
      <c r="K91" s="26" t="s">
        <v>1065</v>
      </c>
      <c r="L91" s="11"/>
    </row>
    <row r="92" spans="1:12" s="465" customFormat="1" ht="15.75" hidden="1" customHeight="1">
      <c r="A92" s="262"/>
      <c r="B92" s="113"/>
      <c r="C92" s="50" t="s">
        <v>61</v>
      </c>
      <c r="D92" s="48" t="s">
        <v>62</v>
      </c>
      <c r="E92" s="11"/>
      <c r="F92" s="11" t="s">
        <v>110</v>
      </c>
      <c r="G92" s="26"/>
      <c r="H92" s="11"/>
      <c r="I92" s="26"/>
      <c r="J92" s="11"/>
      <c r="K92" s="26" t="s">
        <v>1066</v>
      </c>
      <c r="L92" s="11"/>
    </row>
    <row r="93" spans="1:12" s="465" customFormat="1" ht="15.75" hidden="1" customHeight="1">
      <c r="A93" s="262"/>
      <c r="B93" s="113"/>
      <c r="C93" s="50"/>
      <c r="D93" s="50"/>
      <c r="E93" s="11"/>
      <c r="F93" s="11"/>
      <c r="G93" s="11"/>
      <c r="H93" s="29"/>
      <c r="I93" s="11"/>
      <c r="J93" s="11"/>
      <c r="K93" s="11"/>
      <c r="L93" s="11"/>
    </row>
    <row r="94" spans="1:12" s="465" customFormat="1" ht="15.75" hidden="1" customHeight="1"/>
    <row r="95" spans="1:12" s="465" customFormat="1" ht="15.75" hidden="1" customHeight="1">
      <c r="A95" s="5" t="s">
        <v>199</v>
      </c>
      <c r="B95" s="4" t="s">
        <v>6</v>
      </c>
      <c r="C95" s="5" t="s">
        <v>7</v>
      </c>
      <c r="D95" s="5" t="s">
        <v>8</v>
      </c>
      <c r="E95" s="5" t="s">
        <v>9</v>
      </c>
      <c r="F95" s="5" t="s">
        <v>10</v>
      </c>
      <c r="G95" s="5" t="s">
        <v>231</v>
      </c>
      <c r="H95" s="4" t="s">
        <v>11</v>
      </c>
      <c r="I95" s="4" t="s">
        <v>128</v>
      </c>
      <c r="J95" s="5" t="s">
        <v>13</v>
      </c>
      <c r="K95" s="5" t="s">
        <v>14</v>
      </c>
      <c r="L95" s="5" t="s">
        <v>15</v>
      </c>
    </row>
    <row r="96" spans="1:12" s="465" customFormat="1" ht="15.75" hidden="1" customHeight="1">
      <c r="A96" s="77" t="s">
        <v>255</v>
      </c>
      <c r="B96" s="27"/>
      <c r="C96" s="50" t="s">
        <v>228</v>
      </c>
      <c r="D96" s="50" t="s">
        <v>40</v>
      </c>
      <c r="E96" s="11"/>
      <c r="F96" s="11" t="s">
        <v>112</v>
      </c>
      <c r="G96" s="26"/>
      <c r="H96" s="11">
        <v>20</v>
      </c>
      <c r="I96" s="26"/>
      <c r="J96" s="11"/>
      <c r="K96" s="26" t="s">
        <v>1049</v>
      </c>
      <c r="L96" s="26"/>
    </row>
    <row r="97" spans="1:12" s="465" customFormat="1" ht="15.75" hidden="1" customHeight="1">
      <c r="A97" s="262" t="s">
        <v>287</v>
      </c>
      <c r="B97" s="27"/>
      <c r="C97" s="50" t="s">
        <v>230</v>
      </c>
      <c r="D97" s="48" t="s">
        <v>229</v>
      </c>
      <c r="E97" s="11"/>
      <c r="F97" s="11" t="s">
        <v>112</v>
      </c>
      <c r="G97" s="26"/>
      <c r="H97" s="11">
        <v>500</v>
      </c>
      <c r="I97" s="26"/>
      <c r="J97" s="11"/>
      <c r="K97" s="26" t="s">
        <v>1050</v>
      </c>
      <c r="L97" s="26"/>
    </row>
    <row r="98" spans="1:12" s="465" customFormat="1" ht="15.75" hidden="1" customHeight="1"/>
    <row r="99" spans="1:12" s="465" customFormat="1" ht="15.75" hidden="1" customHeight="1">
      <c r="A99" s="5" t="s">
        <v>199</v>
      </c>
      <c r="B99" s="4" t="s">
        <v>6</v>
      </c>
      <c r="C99" s="5" t="s">
        <v>7</v>
      </c>
      <c r="D99" s="5" t="s">
        <v>8</v>
      </c>
      <c r="E99" s="5" t="s">
        <v>9</v>
      </c>
      <c r="F99" s="5" t="s">
        <v>10</v>
      </c>
      <c r="G99" s="5" t="s">
        <v>231</v>
      </c>
      <c r="H99" s="4" t="s">
        <v>11</v>
      </c>
      <c r="I99" s="4" t="s">
        <v>128</v>
      </c>
      <c r="J99" s="5" t="s">
        <v>13</v>
      </c>
      <c r="K99" s="5" t="s">
        <v>14</v>
      </c>
      <c r="L99" s="5" t="s">
        <v>15</v>
      </c>
    </row>
    <row r="100" spans="1:12" s="466" customFormat="1" ht="15.75" hidden="1" customHeight="1">
      <c r="A100" s="200" t="s">
        <v>363</v>
      </c>
      <c r="B100" s="83"/>
      <c r="C100" s="199" t="s">
        <v>34</v>
      </c>
      <c r="D100" s="199" t="s">
        <v>117</v>
      </c>
      <c r="E100" s="26"/>
      <c r="F100" s="26" t="s">
        <v>110</v>
      </c>
      <c r="G100" s="26"/>
      <c r="H100" s="26"/>
      <c r="I100" s="26"/>
      <c r="J100" s="26"/>
      <c r="K100" s="26"/>
      <c r="L100" s="26"/>
    </row>
    <row r="101" spans="1:12" s="465" customFormat="1" ht="15.75" hidden="1" customHeight="1">
      <c r="A101" s="262" t="s">
        <v>1660</v>
      </c>
      <c r="B101" s="27"/>
      <c r="C101" s="50"/>
      <c r="D101" s="50"/>
      <c r="E101" s="11"/>
      <c r="F101" s="11"/>
      <c r="G101" s="26"/>
      <c r="H101" s="11"/>
      <c r="I101" s="11"/>
      <c r="J101" s="11"/>
      <c r="K101" s="11"/>
      <c r="L101" s="11"/>
    </row>
  </sheetData>
  <mergeCells count="3">
    <mergeCell ref="A2:B2"/>
    <mergeCell ref="A3:B3"/>
    <mergeCell ref="A1:B1"/>
  </mergeCells>
  <phoneticPr fontId="26" type="noConversion"/>
  <hyperlinks>
    <hyperlink ref="A25" location="paymethodInfo!A1" display="詳paymethodInfo"/>
    <hyperlink ref="E7" location="固定共用!A11" display="詳固定共用: authInfo"/>
    <hyperlink ref="E8" location="固定共用!A3" display="詳固定共用: msgInfo"/>
    <hyperlink ref="A42" location="共用!A16" display="詳activityInfo"/>
    <hyperlink ref="A46" location="共用!A24" display="詳activitydateInfo"/>
    <hyperlink ref="A20" location="共用!A1" display="詳entityIdInfo"/>
    <hyperlink ref="A51" location="共用!A1" display="詳entityIdInfo"/>
    <hyperlink ref="A63" location="固定共用!A51" display="詳transactionInfo"/>
    <hyperlink ref="E58" location="固定共用!A11" display="詳固定共用: authInfo"/>
    <hyperlink ref="E57" location="固定共用!A51" display="詳固定共用: transactionInfo"/>
    <hyperlink ref="A80" location="paymethodInfo!A1" display="詳paymethodInfo"/>
    <hyperlink ref="A97" location="共用!A16" display="詳activityInfo"/>
    <hyperlink ref="A101" location="共用!A24" display="詳activitydateInfo"/>
    <hyperlink ref="A75" location="共用!A1" display="詳entityIdInfo"/>
    <hyperlink ref="E13" location="共用!A1" display="詳entityIdInfo"/>
    <hyperlink ref="E14" location="paymethodInfo!A1" display="詳paymethodInfo"/>
    <hyperlink ref="E15" location="共用!A16" display="詳activityInfo"/>
    <hyperlink ref="E16" location="共用!A24" display="詳activitydateInfo"/>
    <hyperlink ref="E72" location="paymethodInfo!A1" display="詳paymethodInfo"/>
    <hyperlink ref="E70" location="共用!A130" display="詳ouContext"/>
    <hyperlink ref="E71" location="acctountInfo!A1" display="詳accountInfo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>
    <outlinePr summaryBelow="0" summaryRight="0"/>
  </sheetPr>
  <dimension ref="A1:L48"/>
  <sheetViews>
    <sheetView topLeftCell="A28" workbookViewId="0">
      <selection activeCell="A44" sqref="A44:XFD44"/>
    </sheetView>
  </sheetViews>
  <sheetFormatPr defaultColWidth="14.42578125" defaultRowHeight="15.75" customHeight="1"/>
  <cols>
    <col min="1" max="1" width="13.85546875" style="193" bestFit="1" customWidth="1"/>
    <col min="2" max="2" width="6.42578125" style="193" customWidth="1"/>
    <col min="3" max="3" width="14.42578125" style="193"/>
    <col min="4" max="4" width="35.85546875" style="193" bestFit="1" customWidth="1"/>
    <col min="5" max="5" width="22.28515625" style="193" bestFit="1" customWidth="1"/>
    <col min="6" max="8" width="14.42578125" style="193"/>
    <col min="9" max="9" width="9.5703125" style="193" bestFit="1" customWidth="1"/>
    <col min="10" max="10" width="5.5703125" style="193" bestFit="1" customWidth="1"/>
    <col min="11" max="11" width="29.85546875" style="193" customWidth="1"/>
    <col min="12" max="12" width="8.85546875" style="193" customWidth="1"/>
    <col min="13" max="16384" width="14.42578125" style="193"/>
  </cols>
  <sheetData>
    <row r="1" spans="1:12" ht="15.75" customHeight="1">
      <c r="A1" s="746" t="s">
        <v>254</v>
      </c>
      <c r="B1" s="747"/>
      <c r="C1" s="36" t="s">
        <v>555</v>
      </c>
    </row>
    <row r="2" spans="1:12" ht="15.75" customHeight="1">
      <c r="A2" s="750" t="s">
        <v>114</v>
      </c>
      <c r="B2" s="747"/>
      <c r="C2" s="231" t="s">
        <v>659</v>
      </c>
      <c r="D2" s="195"/>
    </row>
    <row r="3" spans="1:12" ht="15.75" customHeight="1">
      <c r="A3" s="746" t="s">
        <v>1</v>
      </c>
      <c r="B3" s="747"/>
      <c r="C3" s="194" t="s">
        <v>545</v>
      </c>
      <c r="D3" s="195"/>
    </row>
    <row r="5" spans="1:12" ht="14.25">
      <c r="A5" s="3" t="s">
        <v>3</v>
      </c>
      <c r="B5" s="4" t="s">
        <v>6</v>
      </c>
      <c r="C5" s="5" t="s">
        <v>7</v>
      </c>
      <c r="D5" s="5" t="s">
        <v>8</v>
      </c>
      <c r="E5" s="5" t="s">
        <v>9</v>
      </c>
      <c r="F5" s="5" t="s">
        <v>10</v>
      </c>
      <c r="G5" s="5" t="s">
        <v>231</v>
      </c>
      <c r="H5" s="4" t="s">
        <v>11</v>
      </c>
      <c r="I5" s="4" t="s">
        <v>12</v>
      </c>
      <c r="J5" s="5" t="s">
        <v>13</v>
      </c>
      <c r="K5" s="5" t="s">
        <v>14</v>
      </c>
      <c r="L5" s="5" t="s">
        <v>15</v>
      </c>
    </row>
    <row r="6" spans="1:12" ht="14.25">
      <c r="A6" s="6" t="s">
        <v>5</v>
      </c>
      <c r="B6" s="27" t="str">
        <f t="shared" ref="B6:B7" si="0">TEXT(ROW()-5,"00")</f>
        <v>01</v>
      </c>
      <c r="C6" s="81" t="s">
        <v>547</v>
      </c>
      <c r="D6" s="81" t="s">
        <v>551</v>
      </c>
      <c r="E6" s="89" t="s">
        <v>548</v>
      </c>
      <c r="F6" s="81" t="s">
        <v>547</v>
      </c>
      <c r="G6" s="153"/>
      <c r="H6" s="29">
        <v>18</v>
      </c>
      <c r="I6" s="29" t="s">
        <v>1037</v>
      </c>
      <c r="J6" s="29"/>
      <c r="K6" s="29"/>
      <c r="L6" s="29"/>
    </row>
    <row r="7" spans="1:12" ht="15" thickBot="1">
      <c r="A7" s="12" t="s">
        <v>5</v>
      </c>
      <c r="B7" s="27" t="str">
        <f t="shared" si="0"/>
        <v>02</v>
      </c>
      <c r="C7" s="14" t="s">
        <v>546</v>
      </c>
      <c r="D7" s="35" t="s">
        <v>253</v>
      </c>
      <c r="E7" s="54" t="s">
        <v>285</v>
      </c>
      <c r="F7" s="14" t="s">
        <v>268</v>
      </c>
      <c r="G7" s="15"/>
      <c r="H7" s="16"/>
      <c r="I7" s="125" t="s">
        <v>1039</v>
      </c>
      <c r="J7" s="16"/>
      <c r="K7" s="16"/>
      <c r="L7" s="16"/>
    </row>
    <row r="8" spans="1:12" ht="15.75" customHeight="1" thickTop="1">
      <c r="A8" s="17" t="s">
        <v>4</v>
      </c>
      <c r="B8" s="21"/>
      <c r="C8" s="19" t="s">
        <v>198</v>
      </c>
      <c r="D8" s="20" t="s">
        <v>19</v>
      </c>
      <c r="E8" s="54" t="s">
        <v>286</v>
      </c>
      <c r="F8" s="19" t="s">
        <v>195</v>
      </c>
      <c r="G8" s="90"/>
      <c r="H8" s="22"/>
      <c r="I8" s="22"/>
      <c r="J8" s="22"/>
      <c r="K8" s="22"/>
      <c r="L8" s="22"/>
    </row>
    <row r="9" spans="1:12" ht="15.75" customHeight="1">
      <c r="A9" s="6" t="s">
        <v>4</v>
      </c>
      <c r="B9" s="24"/>
      <c r="C9" s="81" t="s">
        <v>226</v>
      </c>
      <c r="D9" s="81" t="s">
        <v>550</v>
      </c>
      <c r="E9" s="112" t="s">
        <v>553</v>
      </c>
      <c r="F9" s="81" t="s">
        <v>226</v>
      </c>
      <c r="G9" s="124"/>
      <c r="H9" s="11"/>
      <c r="I9" s="11"/>
      <c r="J9" s="11"/>
      <c r="K9" s="11"/>
      <c r="L9" s="11"/>
    </row>
    <row r="11" spans="1:12" s="452" customFormat="1" ht="15.75" customHeight="1">
      <c r="A11" s="133" t="s">
        <v>1356</v>
      </c>
      <c r="B11" s="134"/>
      <c r="C11" s="134"/>
      <c r="D11" s="134"/>
      <c r="E11" s="134"/>
      <c r="F11" s="134"/>
      <c r="G11" s="134"/>
      <c r="H11" s="134"/>
      <c r="I11" s="134"/>
      <c r="J11" s="134"/>
      <c r="K11" s="11"/>
    </row>
    <row r="12" spans="1:12" ht="15.75" customHeight="1">
      <c r="A12" s="5" t="s">
        <v>208</v>
      </c>
      <c r="B12" s="4" t="s">
        <v>6</v>
      </c>
      <c r="C12" s="5" t="s">
        <v>7</v>
      </c>
      <c r="D12" s="5" t="s">
        <v>8</v>
      </c>
      <c r="E12" s="58" t="s">
        <v>9</v>
      </c>
      <c r="F12" s="5" t="s">
        <v>10</v>
      </c>
      <c r="G12" s="5" t="s">
        <v>231</v>
      </c>
      <c r="H12" s="4" t="s">
        <v>11</v>
      </c>
      <c r="I12" s="4" t="s">
        <v>12</v>
      </c>
      <c r="J12" s="5" t="s">
        <v>13</v>
      </c>
      <c r="K12" s="5" t="s">
        <v>14</v>
      </c>
      <c r="L12" s="5" t="s">
        <v>15</v>
      </c>
    </row>
    <row r="13" spans="1:12" ht="15.75" customHeight="1">
      <c r="A13" s="139" t="s">
        <v>547</v>
      </c>
      <c r="B13" s="27"/>
      <c r="C13" s="81" t="s">
        <v>552</v>
      </c>
      <c r="D13" s="81" t="s">
        <v>550</v>
      </c>
      <c r="E13" s="112" t="s">
        <v>553</v>
      </c>
      <c r="F13" s="81" t="s">
        <v>226</v>
      </c>
      <c r="G13" s="108"/>
      <c r="H13" s="29"/>
      <c r="I13" s="29" t="s">
        <v>1039</v>
      </c>
      <c r="J13" s="29"/>
      <c r="K13" s="29"/>
      <c r="L13" s="29"/>
    </row>
    <row r="14" spans="1:12" ht="15.75" customHeight="1">
      <c r="A14" s="54"/>
      <c r="B14" s="27"/>
      <c r="C14" s="77" t="s">
        <v>255</v>
      </c>
      <c r="D14" s="78" t="s">
        <v>415</v>
      </c>
      <c r="E14" s="112" t="s">
        <v>417</v>
      </c>
      <c r="F14" s="77" t="s">
        <v>255</v>
      </c>
      <c r="G14" s="108"/>
      <c r="H14" s="29"/>
      <c r="I14" s="29" t="s">
        <v>1068</v>
      </c>
      <c r="J14" s="29"/>
      <c r="K14" s="29"/>
      <c r="L14" s="29"/>
    </row>
    <row r="16" spans="1:12" s="298" customFormat="1" ht="15.75" customHeight="1">
      <c r="A16" s="5" t="s">
        <v>208</v>
      </c>
      <c r="B16" s="4" t="s">
        <v>6</v>
      </c>
      <c r="C16" s="5" t="s">
        <v>7</v>
      </c>
      <c r="D16" s="5" t="s">
        <v>8</v>
      </c>
      <c r="E16" s="5" t="s">
        <v>9</v>
      </c>
      <c r="F16" s="5" t="s">
        <v>10</v>
      </c>
      <c r="G16" s="5" t="s">
        <v>231</v>
      </c>
      <c r="H16" s="4" t="s">
        <v>11</v>
      </c>
      <c r="I16" s="4" t="s">
        <v>12</v>
      </c>
      <c r="J16" s="5" t="s">
        <v>13</v>
      </c>
      <c r="K16" s="5" t="s">
        <v>14</v>
      </c>
      <c r="L16" s="5" t="s">
        <v>15</v>
      </c>
    </row>
    <row r="17" spans="1:12" s="298" customFormat="1" ht="15.75" customHeight="1">
      <c r="A17" s="50" t="s">
        <v>275</v>
      </c>
      <c r="B17" s="27"/>
      <c r="C17" s="50" t="s">
        <v>861</v>
      </c>
      <c r="D17" s="48" t="s">
        <v>854</v>
      </c>
      <c r="E17" s="29"/>
      <c r="F17" s="29" t="s">
        <v>111</v>
      </c>
      <c r="G17" s="29" t="s">
        <v>315</v>
      </c>
      <c r="H17" s="29">
        <v>18</v>
      </c>
      <c r="I17" s="29" t="s">
        <v>1069</v>
      </c>
      <c r="J17" s="29"/>
      <c r="K17" s="29"/>
      <c r="L17" s="29"/>
    </row>
    <row r="18" spans="1:12" s="298" customFormat="1" ht="15.75" customHeight="1">
      <c r="A18" s="307" t="s">
        <v>860</v>
      </c>
      <c r="B18" s="27"/>
      <c r="C18" s="50" t="s">
        <v>855</v>
      </c>
      <c r="D18" s="50" t="s">
        <v>29</v>
      </c>
      <c r="E18" s="83"/>
      <c r="F18" s="83" t="s">
        <v>112</v>
      </c>
      <c r="G18" s="83" t="s">
        <v>1052</v>
      </c>
      <c r="H18" s="83">
        <v>100</v>
      </c>
      <c r="I18" s="26" t="s">
        <v>1037</v>
      </c>
      <c r="J18" s="11"/>
      <c r="K18" s="26" t="s">
        <v>1070</v>
      </c>
      <c r="L18" s="11"/>
    </row>
    <row r="19" spans="1:12" s="416" customFormat="1" ht="15.75" customHeight="1">
      <c r="A19" s="421"/>
      <c r="B19" s="114"/>
      <c r="C19" s="424" t="s">
        <v>1275</v>
      </c>
      <c r="D19" s="424" t="s">
        <v>1276</v>
      </c>
      <c r="E19" s="427"/>
      <c r="F19" s="427" t="s">
        <v>112</v>
      </c>
      <c r="G19" s="427" t="s">
        <v>1273</v>
      </c>
      <c r="H19" s="427">
        <v>15</v>
      </c>
      <c r="I19" s="428" t="s">
        <v>1274</v>
      </c>
      <c r="J19" s="104"/>
      <c r="K19" s="138"/>
      <c r="L19" s="104"/>
    </row>
    <row r="21" spans="1:12" ht="15.75" customHeight="1">
      <c r="A21" s="5" t="s">
        <v>199</v>
      </c>
      <c r="B21" s="4" t="s">
        <v>6</v>
      </c>
      <c r="C21" s="5" t="s">
        <v>7</v>
      </c>
      <c r="D21" s="5" t="s">
        <v>8</v>
      </c>
      <c r="E21" s="5" t="s">
        <v>9</v>
      </c>
      <c r="F21" s="5" t="s">
        <v>10</v>
      </c>
      <c r="G21" s="5" t="s">
        <v>231</v>
      </c>
      <c r="H21" s="4" t="s">
        <v>11</v>
      </c>
      <c r="I21" s="4" t="s">
        <v>128</v>
      </c>
      <c r="J21" s="5" t="s">
        <v>13</v>
      </c>
      <c r="K21" s="5" t="s">
        <v>14</v>
      </c>
      <c r="L21" s="5" t="s">
        <v>15</v>
      </c>
    </row>
    <row r="22" spans="1:12" ht="15.75" customHeight="1">
      <c r="A22" s="77" t="s">
        <v>255</v>
      </c>
      <c r="B22" s="27"/>
      <c r="C22" s="50" t="s">
        <v>228</v>
      </c>
      <c r="D22" s="50" t="s">
        <v>40</v>
      </c>
      <c r="E22" s="11"/>
      <c r="F22" s="11" t="s">
        <v>112</v>
      </c>
      <c r="G22" s="26" t="s">
        <v>232</v>
      </c>
      <c r="H22" s="11">
        <v>20</v>
      </c>
      <c r="I22" s="26" t="s">
        <v>1037</v>
      </c>
      <c r="J22" s="11"/>
      <c r="K22" s="26" t="s">
        <v>1071</v>
      </c>
      <c r="L22" s="26" t="s">
        <v>1073</v>
      </c>
    </row>
    <row r="23" spans="1:12" ht="15.75" customHeight="1">
      <c r="A23" s="79" t="s">
        <v>287</v>
      </c>
      <c r="B23" s="27"/>
      <c r="C23" s="50" t="s">
        <v>230</v>
      </c>
      <c r="D23" s="48" t="s">
        <v>229</v>
      </c>
      <c r="E23" s="11"/>
      <c r="F23" s="11" t="s">
        <v>112</v>
      </c>
      <c r="G23" s="26" t="s">
        <v>232</v>
      </c>
      <c r="H23" s="11">
        <v>500</v>
      </c>
      <c r="I23" s="26" t="s">
        <v>1043</v>
      </c>
      <c r="J23" s="11"/>
      <c r="K23" s="26" t="s">
        <v>1072</v>
      </c>
      <c r="L23" s="26" t="s">
        <v>1052</v>
      </c>
    </row>
    <row r="24" spans="1:12" s="298" customFormat="1" ht="15.75" customHeight="1"/>
    <row r="25" spans="1:12" s="452" customFormat="1" ht="15.75" customHeight="1">
      <c r="A25" s="133" t="s">
        <v>1347</v>
      </c>
      <c r="B25" s="134"/>
      <c r="C25" s="134"/>
      <c r="D25" s="134"/>
      <c r="E25" s="134"/>
      <c r="F25" s="134"/>
      <c r="G25" s="134"/>
      <c r="H25" s="134"/>
      <c r="I25" s="134"/>
      <c r="J25" s="134"/>
      <c r="K25" s="11"/>
    </row>
    <row r="26" spans="1:12" s="452" customFormat="1" ht="15.75" customHeight="1">
      <c r="A26" s="5" t="s">
        <v>208</v>
      </c>
      <c r="B26" s="4" t="s">
        <v>6</v>
      </c>
      <c r="C26" s="5" t="s">
        <v>7</v>
      </c>
      <c r="D26" s="5" t="s">
        <v>8</v>
      </c>
      <c r="E26" s="5" t="s">
        <v>9</v>
      </c>
      <c r="F26" s="5" t="s">
        <v>10</v>
      </c>
      <c r="G26" s="5" t="s">
        <v>231</v>
      </c>
      <c r="H26" s="4" t="s">
        <v>11</v>
      </c>
      <c r="I26" s="4" t="s">
        <v>12</v>
      </c>
      <c r="J26" s="5" t="s">
        <v>13</v>
      </c>
      <c r="K26" s="5" t="s">
        <v>14</v>
      </c>
      <c r="L26" s="5" t="s">
        <v>15</v>
      </c>
    </row>
    <row r="27" spans="1:12" s="452" customFormat="1" ht="15.75" customHeight="1">
      <c r="A27" s="50" t="s">
        <v>275</v>
      </c>
      <c r="B27" s="27"/>
      <c r="C27" s="50" t="s">
        <v>282</v>
      </c>
      <c r="D27" s="48" t="s">
        <v>184</v>
      </c>
      <c r="E27" s="29"/>
      <c r="F27" s="29" t="s">
        <v>111</v>
      </c>
      <c r="G27" s="29"/>
      <c r="H27" s="29">
        <v>18</v>
      </c>
      <c r="I27" s="29" t="s">
        <v>930</v>
      </c>
      <c r="J27" s="29"/>
      <c r="K27" s="29"/>
      <c r="L27" s="29"/>
    </row>
    <row r="28" spans="1:12" s="452" customFormat="1" ht="15.75" customHeight="1">
      <c r="A28" s="307" t="s">
        <v>860</v>
      </c>
      <c r="B28" s="27"/>
      <c r="C28" s="50" t="s">
        <v>202</v>
      </c>
      <c r="D28" s="50" t="s">
        <v>29</v>
      </c>
      <c r="E28" s="83"/>
      <c r="F28" s="83" t="s">
        <v>112</v>
      </c>
      <c r="G28" s="83"/>
      <c r="H28" s="83">
        <v>100</v>
      </c>
      <c r="I28" s="26" t="s">
        <v>930</v>
      </c>
      <c r="J28" s="11"/>
      <c r="K28" s="26" t="s">
        <v>1070</v>
      </c>
      <c r="L28" s="11"/>
    </row>
    <row r="29" spans="1:12" s="452" customFormat="1" ht="15.75" customHeight="1">
      <c r="A29" s="421"/>
      <c r="B29" s="114"/>
      <c r="C29" s="424" t="s">
        <v>342</v>
      </c>
      <c r="D29" s="424" t="s">
        <v>431</v>
      </c>
      <c r="E29" s="427"/>
      <c r="F29" s="427" t="s">
        <v>112</v>
      </c>
      <c r="G29" s="427"/>
      <c r="H29" s="427">
        <v>15</v>
      </c>
      <c r="I29" s="428" t="s">
        <v>717</v>
      </c>
      <c r="J29" s="104"/>
      <c r="K29" s="138"/>
      <c r="L29" s="104"/>
    </row>
    <row r="30" spans="1:12" s="613" customFormat="1" ht="15.75" customHeight="1"/>
    <row r="31" spans="1:12" s="472" customFormat="1" ht="15.75" customHeight="1">
      <c r="A31" s="471" t="s">
        <v>1332</v>
      </c>
      <c r="K31" s="473"/>
    </row>
    <row r="32" spans="1:12" s="472" customFormat="1" ht="15.75" customHeight="1">
      <c r="A32" s="471" t="s">
        <v>1608</v>
      </c>
      <c r="K32" s="473"/>
    </row>
    <row r="33" spans="1:12" s="613" customFormat="1" ht="15.75" customHeight="1">
      <c r="A33" s="5" t="s">
        <v>199</v>
      </c>
      <c r="B33" s="4" t="s">
        <v>6</v>
      </c>
      <c r="C33" s="5" t="s">
        <v>7</v>
      </c>
      <c r="D33" s="5" t="s">
        <v>8</v>
      </c>
      <c r="E33" s="5" t="s">
        <v>9</v>
      </c>
      <c r="F33" s="5" t="s">
        <v>10</v>
      </c>
      <c r="G33" s="5" t="s">
        <v>231</v>
      </c>
      <c r="H33" s="4" t="s">
        <v>11</v>
      </c>
      <c r="I33" s="4" t="s">
        <v>128</v>
      </c>
      <c r="J33" s="5" t="s">
        <v>13</v>
      </c>
      <c r="K33" s="5" t="s">
        <v>14</v>
      </c>
      <c r="L33" s="5" t="s">
        <v>15</v>
      </c>
    </row>
    <row r="34" spans="1:12" s="613" customFormat="1" ht="15.75" customHeight="1">
      <c r="A34" s="77" t="s">
        <v>1771</v>
      </c>
      <c r="B34" s="27"/>
      <c r="C34" s="161" t="s">
        <v>773</v>
      </c>
      <c r="D34" s="161" t="s">
        <v>772</v>
      </c>
      <c r="E34" s="261" t="s">
        <v>1416</v>
      </c>
      <c r="F34" s="161" t="s">
        <v>773</v>
      </c>
      <c r="G34" s="26"/>
      <c r="H34" s="11"/>
      <c r="I34" s="11"/>
      <c r="J34" s="11"/>
      <c r="K34" s="11"/>
      <c r="L34" s="11"/>
    </row>
    <row r="35" spans="1:12" s="613" customFormat="1" ht="15.75" customHeight="1">
      <c r="A35" s="77"/>
      <c r="B35" s="27"/>
      <c r="C35" s="14" t="s">
        <v>268</v>
      </c>
      <c r="D35" s="35" t="s">
        <v>253</v>
      </c>
      <c r="E35" s="261" t="s">
        <v>285</v>
      </c>
      <c r="F35" s="14" t="s">
        <v>268</v>
      </c>
      <c r="G35" s="26"/>
      <c r="H35" s="11"/>
      <c r="I35" s="11"/>
      <c r="J35" s="11"/>
      <c r="K35" s="11"/>
      <c r="L35" s="11"/>
    </row>
    <row r="36" spans="1:12" s="613" customFormat="1" ht="15.75" customHeight="1">
      <c r="A36" s="262"/>
      <c r="B36" s="27"/>
      <c r="C36" s="161" t="s">
        <v>1606</v>
      </c>
      <c r="D36" s="173" t="s">
        <v>1413</v>
      </c>
      <c r="E36" s="503" t="s">
        <v>1600</v>
      </c>
      <c r="F36" s="161" t="s">
        <v>1606</v>
      </c>
      <c r="G36" s="26"/>
      <c r="H36" s="11"/>
      <c r="I36" s="11"/>
      <c r="J36" s="11"/>
      <c r="K36" s="11"/>
      <c r="L36" s="11"/>
    </row>
    <row r="37" spans="1:12" s="613" customFormat="1" ht="15.75" customHeight="1"/>
    <row r="38" spans="1:12" s="613" customFormat="1" ht="15.75" customHeight="1">
      <c r="A38" s="5" t="s">
        <v>199</v>
      </c>
      <c r="B38" s="4" t="s">
        <v>6</v>
      </c>
      <c r="C38" s="5" t="s">
        <v>7</v>
      </c>
      <c r="D38" s="5" t="s">
        <v>8</v>
      </c>
      <c r="E38" s="5" t="s">
        <v>9</v>
      </c>
      <c r="F38" s="5" t="s">
        <v>10</v>
      </c>
      <c r="G38" s="5" t="s">
        <v>231</v>
      </c>
      <c r="H38" s="4" t="s">
        <v>11</v>
      </c>
      <c r="I38" s="4" t="s">
        <v>128</v>
      </c>
      <c r="J38" s="5" t="s">
        <v>13</v>
      </c>
      <c r="K38" s="5" t="s">
        <v>14</v>
      </c>
      <c r="L38" s="5" t="s">
        <v>15</v>
      </c>
    </row>
    <row r="39" spans="1:12" s="613" customFormat="1" ht="15.75" customHeight="1">
      <c r="A39" s="77" t="s">
        <v>773</v>
      </c>
      <c r="B39" s="27"/>
      <c r="C39" s="161" t="s">
        <v>774</v>
      </c>
      <c r="D39" s="161" t="s">
        <v>776</v>
      </c>
      <c r="E39" s="174"/>
      <c r="F39" s="163" t="s">
        <v>112</v>
      </c>
      <c r="G39" s="26"/>
      <c r="H39" s="11"/>
      <c r="I39" s="11"/>
      <c r="J39" s="11"/>
      <c r="K39" s="11"/>
      <c r="L39" s="11"/>
    </row>
    <row r="40" spans="1:12" s="613" customFormat="1" ht="15.75" customHeight="1">
      <c r="A40" s="262" t="s">
        <v>1410</v>
      </c>
      <c r="B40" s="27"/>
      <c r="C40" s="484" t="s">
        <v>1328</v>
      </c>
      <c r="D40" s="485" t="s">
        <v>1329</v>
      </c>
      <c r="E40" s="112"/>
      <c r="F40" s="171" t="s">
        <v>112</v>
      </c>
      <c r="G40" s="26"/>
      <c r="H40" s="11"/>
      <c r="I40" s="11"/>
      <c r="J40" s="11"/>
      <c r="K40" s="11"/>
      <c r="L40" s="11"/>
    </row>
    <row r="41" spans="1:12" s="319" customFormat="1" ht="15.75" customHeight="1">
      <c r="A41" s="462"/>
      <c r="B41" s="316"/>
      <c r="C41" s="161" t="s">
        <v>778</v>
      </c>
      <c r="D41" s="173" t="s">
        <v>779</v>
      </c>
      <c r="E41" s="326"/>
      <c r="F41" s="171" t="s">
        <v>112</v>
      </c>
      <c r="G41" s="318"/>
      <c r="H41" s="318"/>
      <c r="I41" s="318"/>
      <c r="J41" s="318"/>
      <c r="K41" s="318"/>
      <c r="L41" s="318"/>
    </row>
    <row r="42" spans="1:12" s="613" customFormat="1" ht="15.75" customHeight="1">
      <c r="A42" s="262"/>
      <c r="B42" s="27"/>
      <c r="C42" s="161" t="s">
        <v>775</v>
      </c>
      <c r="D42" s="173" t="s">
        <v>777</v>
      </c>
      <c r="E42" s="112"/>
      <c r="F42" s="171" t="s">
        <v>112</v>
      </c>
      <c r="G42" s="26"/>
      <c r="H42" s="11"/>
      <c r="I42" s="11"/>
      <c r="J42" s="11"/>
      <c r="K42" s="11"/>
      <c r="L42" s="11"/>
    </row>
    <row r="43" spans="1:12" s="613" customFormat="1" ht="15.75" customHeight="1">
      <c r="A43" s="262"/>
      <c r="B43" s="27"/>
      <c r="C43" s="161" t="s">
        <v>780</v>
      </c>
      <c r="D43" s="173" t="s">
        <v>781</v>
      </c>
      <c r="E43" s="112"/>
      <c r="F43" s="171" t="s">
        <v>449</v>
      </c>
      <c r="G43" s="26"/>
      <c r="H43" s="11"/>
      <c r="I43" s="11"/>
      <c r="J43" s="11"/>
      <c r="K43" s="11"/>
      <c r="L43" s="11"/>
    </row>
    <row r="44" spans="1:12" s="683" customFormat="1" ht="15.75" customHeight="1">
      <c r="A44" s="262"/>
      <c r="B44" s="27"/>
      <c r="C44" s="161" t="s">
        <v>1772</v>
      </c>
      <c r="D44" s="173" t="s">
        <v>1774</v>
      </c>
      <c r="E44" s="112"/>
      <c r="F44" s="171" t="s">
        <v>449</v>
      </c>
      <c r="G44" s="26"/>
      <c r="H44" s="11"/>
      <c r="I44" s="11"/>
      <c r="J44" s="11"/>
      <c r="K44" s="11"/>
      <c r="L44" s="11"/>
    </row>
    <row r="45" spans="1:12" s="613" customFormat="1" ht="15.75" customHeight="1"/>
    <row r="46" spans="1:12" s="613" customFormat="1" ht="14.25">
      <c r="A46" s="58" t="s">
        <v>208</v>
      </c>
      <c r="B46" s="57" t="s">
        <v>6</v>
      </c>
      <c r="C46" s="58" t="s">
        <v>7</v>
      </c>
      <c r="D46" s="615" t="s">
        <v>8</v>
      </c>
      <c r="E46" s="616" t="s">
        <v>9</v>
      </c>
      <c r="F46" s="511" t="s">
        <v>10</v>
      </c>
      <c r="G46" s="58" t="s">
        <v>231</v>
      </c>
      <c r="H46" s="57" t="s">
        <v>11</v>
      </c>
      <c r="I46" s="57" t="s">
        <v>12</v>
      </c>
      <c r="J46" s="5" t="s">
        <v>13</v>
      </c>
      <c r="K46" s="5" t="s">
        <v>14</v>
      </c>
      <c r="L46" s="5" t="s">
        <v>15</v>
      </c>
    </row>
    <row r="47" spans="1:12" s="613" customFormat="1" ht="14.25">
      <c r="A47" s="248" t="s">
        <v>1607</v>
      </c>
      <c r="B47" s="59"/>
      <c r="C47" s="81" t="s">
        <v>226</v>
      </c>
      <c r="D47" s="81" t="s">
        <v>550</v>
      </c>
      <c r="E47" s="307" t="s">
        <v>860</v>
      </c>
      <c r="F47" s="81" t="s">
        <v>226</v>
      </c>
      <c r="G47" s="95"/>
      <c r="H47" s="95"/>
      <c r="I47" s="95"/>
      <c r="J47" s="108"/>
      <c r="K47" s="29"/>
      <c r="L47" s="29"/>
    </row>
    <row r="48" spans="1:12" s="613" customFormat="1" ht="14.25">
      <c r="A48" s="248"/>
      <c r="B48" s="59"/>
      <c r="C48" s="77" t="s">
        <v>255</v>
      </c>
      <c r="D48" s="78" t="s">
        <v>415</v>
      </c>
      <c r="E48" s="262" t="s">
        <v>287</v>
      </c>
      <c r="F48" s="77" t="s">
        <v>255</v>
      </c>
      <c r="G48" s="95"/>
      <c r="H48" s="95"/>
      <c r="I48" s="95"/>
      <c r="J48" s="108"/>
      <c r="K48" s="29"/>
      <c r="L48" s="29"/>
    </row>
  </sheetData>
  <mergeCells count="3">
    <mergeCell ref="A2:B2"/>
    <mergeCell ref="A3:B3"/>
    <mergeCell ref="A1:B1"/>
  </mergeCells>
  <phoneticPr fontId="26" type="noConversion"/>
  <hyperlinks>
    <hyperlink ref="E7" location="固定共用!A11" display="詳固定共用: authInfo"/>
    <hyperlink ref="E8" location="固定共用!A3" display="詳固定共用: msgInfo"/>
    <hyperlink ref="A23" location="共用!A16" display="詳activityInfo"/>
    <hyperlink ref="A18" location="共用!A1" display="詳entityIdInfo"/>
    <hyperlink ref="A28" location="共用!A1" display="詳entityIdInfo"/>
    <hyperlink ref="A40" location="固定共用!A51" display="詳transactionInfo"/>
    <hyperlink ref="E35" location="固定共用!A11" display="詳固定共用: authInfo"/>
    <hyperlink ref="E34" location="固定共用!A51" display="詳固定共用: transactionInfo"/>
    <hyperlink ref="E48" location="共用!A16" display="詳activityInfo"/>
    <hyperlink ref="E47" location="共用!A1" display="詳entityIdInfo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>
    <outlinePr summaryBelow="0" summaryRight="0"/>
  </sheetPr>
  <dimension ref="A1:L250"/>
  <sheetViews>
    <sheetView topLeftCell="A216" zoomScaleNormal="100" workbookViewId="0">
      <selection activeCell="A230" sqref="A230:XFD230"/>
    </sheetView>
  </sheetViews>
  <sheetFormatPr defaultColWidth="14.42578125" defaultRowHeight="15.75" customHeight="1"/>
  <cols>
    <col min="1" max="1" width="17.7109375" customWidth="1"/>
    <col min="2" max="2" width="4.85546875" customWidth="1"/>
    <col min="3" max="3" width="23.140625" customWidth="1"/>
    <col min="4" max="4" width="39.42578125" customWidth="1"/>
    <col min="5" max="5" width="43.85546875" bestFit="1" customWidth="1"/>
    <col min="6" max="6" width="26.7109375" customWidth="1"/>
    <col min="7" max="7" width="7.7109375" style="122" customWidth="1"/>
    <col min="8" max="8" width="7" customWidth="1"/>
    <col min="9" max="9" width="7.7109375" customWidth="1"/>
    <col min="10" max="10" width="5.5703125" bestFit="1" customWidth="1"/>
    <col min="11" max="11" width="37" customWidth="1"/>
    <col min="12" max="12" width="7" customWidth="1"/>
  </cols>
  <sheetData>
    <row r="1" spans="1:12" s="193" customFormat="1" ht="15.75" customHeight="1">
      <c r="A1" s="746" t="s">
        <v>254</v>
      </c>
      <c r="B1" s="747"/>
      <c r="C1" s="36" t="s">
        <v>579</v>
      </c>
    </row>
    <row r="2" spans="1:12" ht="15.75" customHeight="1">
      <c r="A2" s="746" t="s">
        <v>0</v>
      </c>
      <c r="B2" s="747"/>
      <c r="C2" s="179" t="s">
        <v>606</v>
      </c>
      <c r="D2" s="2"/>
    </row>
    <row r="3" spans="1:12" ht="15.75" customHeight="1">
      <c r="A3" s="746" t="s">
        <v>1</v>
      </c>
      <c r="B3" s="747"/>
      <c r="C3" s="2" t="s">
        <v>23</v>
      </c>
      <c r="D3" s="2"/>
    </row>
    <row r="5" spans="1:12" ht="14.25">
      <c r="A5" s="3" t="s">
        <v>3</v>
      </c>
      <c r="B5" s="4" t="s">
        <v>6</v>
      </c>
      <c r="C5" s="5" t="s">
        <v>7</v>
      </c>
      <c r="D5" s="5" t="s">
        <v>8</v>
      </c>
      <c r="E5" s="5" t="s">
        <v>9</v>
      </c>
      <c r="F5" s="5" t="s">
        <v>10</v>
      </c>
      <c r="G5" s="5" t="s">
        <v>267</v>
      </c>
      <c r="H5" s="4" t="s">
        <v>11</v>
      </c>
      <c r="I5" s="4" t="s">
        <v>12</v>
      </c>
      <c r="J5" s="5" t="s">
        <v>13</v>
      </c>
      <c r="K5" s="5" t="s">
        <v>14</v>
      </c>
      <c r="L5" s="5" t="s">
        <v>15</v>
      </c>
    </row>
    <row r="6" spans="1:12" ht="14.25">
      <c r="A6" s="6" t="s">
        <v>5</v>
      </c>
      <c r="B6" s="27" t="str">
        <f t="shared" ref="B6:B7" si="0">TEXT(ROW()-5,"00")</f>
        <v>01</v>
      </c>
      <c r="C6" s="7" t="s">
        <v>583</v>
      </c>
      <c r="D6" s="7" t="s">
        <v>222</v>
      </c>
      <c r="E6" s="121" t="s">
        <v>584</v>
      </c>
      <c r="F6" s="29" t="s">
        <v>583</v>
      </c>
      <c r="G6" s="29"/>
      <c r="H6" s="8"/>
      <c r="I6" s="7" t="s">
        <v>1007</v>
      </c>
      <c r="J6" s="8"/>
      <c r="K6" s="8"/>
      <c r="L6" s="8"/>
    </row>
    <row r="7" spans="1:12" ht="15" thickBot="1">
      <c r="A7" s="12" t="s">
        <v>5</v>
      </c>
      <c r="B7" s="27" t="str">
        <f t="shared" si="0"/>
        <v>02</v>
      </c>
      <c r="C7" s="14" t="s">
        <v>268</v>
      </c>
      <c r="D7" s="35" t="s">
        <v>253</v>
      </c>
      <c r="E7" s="54" t="s">
        <v>285</v>
      </c>
      <c r="F7" s="14" t="s">
        <v>268</v>
      </c>
      <c r="G7" s="15"/>
      <c r="H7" s="16"/>
      <c r="I7" s="29" t="s">
        <v>974</v>
      </c>
      <c r="J7" s="16"/>
      <c r="K7" s="16"/>
      <c r="L7" s="16"/>
    </row>
    <row r="8" spans="1:12" ht="15.75" customHeight="1" thickTop="1">
      <c r="A8" s="17" t="s">
        <v>4</v>
      </c>
      <c r="B8" s="18"/>
      <c r="C8" s="19" t="s">
        <v>195</v>
      </c>
      <c r="D8" s="19" t="s">
        <v>217</v>
      </c>
      <c r="E8" s="54" t="s">
        <v>286</v>
      </c>
      <c r="F8" s="19" t="s">
        <v>195</v>
      </c>
      <c r="G8" s="21"/>
      <c r="H8" s="22"/>
      <c r="I8" s="22"/>
      <c r="J8" s="22"/>
      <c r="K8" s="22"/>
      <c r="L8" s="22"/>
    </row>
    <row r="9" spans="1:12" ht="14.25">
      <c r="A9" s="6" t="s">
        <v>4</v>
      </c>
      <c r="B9" s="9"/>
      <c r="C9" s="118" t="s">
        <v>568</v>
      </c>
      <c r="D9" s="106" t="s">
        <v>569</v>
      </c>
      <c r="E9" s="119" t="s">
        <v>570</v>
      </c>
      <c r="F9" s="118" t="s">
        <v>568</v>
      </c>
      <c r="G9" s="24"/>
      <c r="H9" s="11"/>
      <c r="I9" s="11"/>
      <c r="J9" s="11"/>
      <c r="K9" s="11"/>
      <c r="L9" s="11"/>
    </row>
    <row r="10" spans="1:12" s="82" customFormat="1" ht="15.75" customHeight="1">
      <c r="G10" s="122"/>
    </row>
    <row r="11" spans="1:12" s="452" customFormat="1" ht="15.75" customHeight="1">
      <c r="A11" s="133" t="s">
        <v>1356</v>
      </c>
      <c r="B11" s="134"/>
      <c r="C11" s="134"/>
      <c r="D11" s="134"/>
      <c r="E11" s="134"/>
      <c r="F11" s="134"/>
      <c r="G11" s="134"/>
      <c r="H11" s="134"/>
      <c r="I11" s="134"/>
      <c r="J11" s="134"/>
      <c r="K11" s="11"/>
    </row>
    <row r="12" spans="1:12" s="82" customFormat="1" ht="15.75" customHeight="1">
      <c r="A12" s="58" t="s">
        <v>208</v>
      </c>
      <c r="B12" s="4" t="s">
        <v>6</v>
      </c>
      <c r="C12" s="5" t="s">
        <v>7</v>
      </c>
      <c r="D12" s="5" t="s">
        <v>8</v>
      </c>
      <c r="E12" s="58" t="s">
        <v>9</v>
      </c>
      <c r="F12" s="5" t="s">
        <v>10</v>
      </c>
      <c r="G12" s="5" t="s">
        <v>267</v>
      </c>
      <c r="H12" s="4" t="s">
        <v>11</v>
      </c>
      <c r="I12" s="4" t="s">
        <v>12</v>
      </c>
      <c r="J12" s="5" t="s">
        <v>13</v>
      </c>
      <c r="K12" s="5" t="s">
        <v>14</v>
      </c>
      <c r="L12" s="5" t="s">
        <v>15</v>
      </c>
    </row>
    <row r="13" spans="1:12" s="82" customFormat="1" ht="15.75" customHeight="1">
      <c r="A13" s="81" t="s">
        <v>583</v>
      </c>
      <c r="B13" s="59"/>
      <c r="C13" s="29" t="s">
        <v>25</v>
      </c>
      <c r="D13" s="105" t="s">
        <v>26</v>
      </c>
      <c r="E13" s="112" t="s">
        <v>572</v>
      </c>
      <c r="F13" s="29" t="s">
        <v>25</v>
      </c>
      <c r="G13" s="143"/>
      <c r="H13" s="61"/>
      <c r="I13" s="81" t="s">
        <v>1008</v>
      </c>
      <c r="J13" s="61"/>
      <c r="K13" s="61"/>
      <c r="L13" s="61"/>
    </row>
    <row r="14" spans="1:12" s="368" customFormat="1" ht="14.25">
      <c r="A14" s="400"/>
      <c r="B14" s="401"/>
      <c r="C14" s="486" t="s">
        <v>1386</v>
      </c>
      <c r="D14" s="534" t="s">
        <v>592</v>
      </c>
      <c r="E14" s="322" t="s">
        <v>1032</v>
      </c>
      <c r="F14" s="610" t="s">
        <v>1387</v>
      </c>
      <c r="G14" s="599"/>
      <c r="H14" s="529"/>
      <c r="I14" s="529" t="s">
        <v>1232</v>
      </c>
      <c r="J14" s="363"/>
      <c r="K14" s="363"/>
      <c r="L14" s="363"/>
    </row>
    <row r="15" spans="1:12" s="368" customFormat="1" ht="14.25">
      <c r="A15" s="402"/>
      <c r="B15" s="401"/>
      <c r="C15" s="469" t="s">
        <v>200</v>
      </c>
      <c r="D15" s="469" t="s">
        <v>126</v>
      </c>
      <c r="E15" s="369" t="s">
        <v>129</v>
      </c>
      <c r="F15" s="494" t="s">
        <v>1383</v>
      </c>
      <c r="G15" s="506"/>
      <c r="H15" s="599"/>
      <c r="I15" s="529" t="s">
        <v>1234</v>
      </c>
      <c r="J15" s="363"/>
      <c r="K15" s="363"/>
      <c r="L15" s="363"/>
    </row>
    <row r="16" spans="1:12" s="368" customFormat="1" ht="15.75" customHeight="1">
      <c r="A16" s="365"/>
      <c r="B16" s="365"/>
      <c r="C16" s="469" t="s">
        <v>201</v>
      </c>
      <c r="D16" s="469" t="s">
        <v>138</v>
      </c>
      <c r="E16" s="375" t="s">
        <v>190</v>
      </c>
      <c r="F16" s="494" t="s">
        <v>1385</v>
      </c>
      <c r="G16" s="494"/>
      <c r="H16" s="376"/>
      <c r="I16" s="376" t="s">
        <v>1232</v>
      </c>
      <c r="J16" s="365"/>
      <c r="K16" s="365"/>
      <c r="L16" s="365"/>
    </row>
    <row r="17" spans="1:12" s="374" customFormat="1" ht="15.75" customHeight="1">
      <c r="A17" s="397"/>
      <c r="B17" s="348"/>
      <c r="C17" s="599" t="s">
        <v>84</v>
      </c>
      <c r="D17" s="488" t="s">
        <v>96</v>
      </c>
      <c r="E17" s="532" t="s">
        <v>1518</v>
      </c>
      <c r="F17" s="600" t="s">
        <v>1374</v>
      </c>
      <c r="G17" s="631"/>
      <c r="H17" s="376"/>
      <c r="I17" s="529" t="s">
        <v>934</v>
      </c>
      <c r="J17" s="353"/>
      <c r="K17" s="353"/>
      <c r="L17" s="353"/>
    </row>
    <row r="18" spans="1:12" s="374" customFormat="1" ht="15.75" customHeight="1">
      <c r="A18" s="404"/>
      <c r="B18" s="404"/>
      <c r="C18" s="601" t="s">
        <v>85</v>
      </c>
      <c r="D18" s="534" t="s">
        <v>97</v>
      </c>
      <c r="E18" s="532" t="s">
        <v>1519</v>
      </c>
      <c r="F18" s="602" t="s">
        <v>1375</v>
      </c>
      <c r="G18" s="632"/>
      <c r="H18" s="380"/>
      <c r="I18" s="529" t="s">
        <v>934</v>
      </c>
      <c r="J18" s="353"/>
      <c r="K18" s="353"/>
      <c r="L18" s="353"/>
    </row>
    <row r="19" spans="1:12" s="219" customFormat="1" ht="15.75" customHeight="1">
      <c r="A19" s="248"/>
      <c r="B19" s="59"/>
      <c r="C19" s="633" t="s">
        <v>616</v>
      </c>
      <c r="D19" s="633" t="s">
        <v>610</v>
      </c>
      <c r="E19" s="262" t="s">
        <v>617</v>
      </c>
      <c r="F19" s="171" t="s">
        <v>1376</v>
      </c>
      <c r="G19" s="446"/>
      <c r="H19" s="446"/>
      <c r="I19" s="489" t="s">
        <v>977</v>
      </c>
      <c r="J19" s="29"/>
      <c r="K19" s="29"/>
      <c r="L19" s="29"/>
    </row>
    <row r="20" spans="1:12" ht="15.75" customHeight="1">
      <c r="C20" s="543"/>
      <c r="D20" s="543"/>
      <c r="E20" s="543"/>
      <c r="F20" s="543"/>
      <c r="G20" s="543"/>
      <c r="H20" s="543"/>
      <c r="I20" s="543"/>
    </row>
    <row r="21" spans="1:12" ht="15.75" customHeight="1">
      <c r="A21" s="5" t="s">
        <v>199</v>
      </c>
      <c r="B21" s="4" t="s">
        <v>6</v>
      </c>
      <c r="C21" s="395" t="s">
        <v>7</v>
      </c>
      <c r="D21" s="395" t="s">
        <v>8</v>
      </c>
      <c r="E21" s="395" t="s">
        <v>9</v>
      </c>
      <c r="F21" s="395" t="s">
        <v>10</v>
      </c>
      <c r="G21" s="395" t="s">
        <v>267</v>
      </c>
      <c r="H21" s="394" t="s">
        <v>11</v>
      </c>
      <c r="I21" s="394" t="s">
        <v>12</v>
      </c>
      <c r="J21" s="5" t="s">
        <v>13</v>
      </c>
      <c r="K21" s="5" t="s">
        <v>14</v>
      </c>
      <c r="L21" s="5" t="s">
        <v>15</v>
      </c>
    </row>
    <row r="22" spans="1:12" ht="15.75" customHeight="1">
      <c r="A22" s="77" t="s">
        <v>25</v>
      </c>
      <c r="B22" s="59"/>
      <c r="C22" s="118" t="s">
        <v>568</v>
      </c>
      <c r="D22" s="634" t="s">
        <v>569</v>
      </c>
      <c r="E22" s="307" t="s">
        <v>868</v>
      </c>
      <c r="F22" s="118" t="s">
        <v>568</v>
      </c>
      <c r="G22" s="635"/>
      <c r="H22" s="214"/>
      <c r="I22" s="214" t="s">
        <v>970</v>
      </c>
      <c r="J22" s="61"/>
      <c r="K22" s="61"/>
      <c r="L22" s="61"/>
    </row>
    <row r="23" spans="1:12" s="319" customFormat="1" ht="42.75">
      <c r="A23" s="92" t="s">
        <v>593</v>
      </c>
      <c r="B23" s="323"/>
      <c r="C23" s="118" t="s">
        <v>1334</v>
      </c>
      <c r="D23" s="596" t="s">
        <v>1488</v>
      </c>
      <c r="E23" s="307" t="s">
        <v>868</v>
      </c>
      <c r="F23" s="118" t="s">
        <v>568</v>
      </c>
      <c r="G23" s="635"/>
      <c r="H23" s="214"/>
      <c r="I23" s="214" t="s">
        <v>934</v>
      </c>
      <c r="J23" s="323"/>
      <c r="K23" s="323"/>
      <c r="L23" s="323"/>
    </row>
    <row r="24" spans="1:12" s="122" customFormat="1" ht="14.25">
      <c r="A24" s="139"/>
      <c r="B24" s="27"/>
      <c r="C24" s="199" t="s">
        <v>274</v>
      </c>
      <c r="D24" s="199" t="s">
        <v>1489</v>
      </c>
      <c r="E24" s="320" t="s">
        <v>859</v>
      </c>
      <c r="F24" s="199" t="s">
        <v>210</v>
      </c>
      <c r="G24" s="489"/>
      <c r="H24" s="84"/>
      <c r="I24" s="84" t="s">
        <v>966</v>
      </c>
      <c r="J24" s="29"/>
      <c r="K24" s="29"/>
      <c r="L24" s="29"/>
    </row>
    <row r="25" spans="1:12" s="420" customFormat="1" ht="14.25">
      <c r="A25" s="139"/>
      <c r="B25" s="27"/>
      <c r="C25" s="443" t="s">
        <v>1565</v>
      </c>
      <c r="D25" s="597" t="s">
        <v>862</v>
      </c>
      <c r="E25" s="457" t="s">
        <v>1314</v>
      </c>
      <c r="F25" s="443" t="s">
        <v>1565</v>
      </c>
      <c r="G25" s="489"/>
      <c r="H25" s="84"/>
      <c r="I25" s="84" t="s">
        <v>930</v>
      </c>
      <c r="J25" s="29"/>
      <c r="K25" s="29"/>
      <c r="L25" s="29"/>
    </row>
    <row r="26" spans="1:12" s="122" customFormat="1" ht="14.25">
      <c r="A26" s="54"/>
      <c r="B26" s="27"/>
      <c r="C26" s="199" t="s">
        <v>275</v>
      </c>
      <c r="D26" s="199" t="s">
        <v>1490</v>
      </c>
      <c r="E26" s="320" t="s">
        <v>860</v>
      </c>
      <c r="F26" s="199" t="s">
        <v>275</v>
      </c>
      <c r="G26" s="636"/>
      <c r="H26" s="443"/>
      <c r="I26" s="214" t="s">
        <v>934</v>
      </c>
      <c r="J26" s="15"/>
      <c r="K26" s="15"/>
      <c r="L26" s="15"/>
    </row>
    <row r="27" spans="1:12" s="368" customFormat="1" ht="15.75" customHeight="1">
      <c r="A27" s="365"/>
      <c r="B27" s="365"/>
      <c r="C27" s="469" t="s">
        <v>1231</v>
      </c>
      <c r="D27" s="469" t="s">
        <v>1568</v>
      </c>
      <c r="E27" s="375" t="s">
        <v>190</v>
      </c>
      <c r="F27" s="71" t="s">
        <v>1567</v>
      </c>
      <c r="G27" s="507"/>
      <c r="H27" s="637"/>
      <c r="I27" s="637" t="s">
        <v>1233</v>
      </c>
      <c r="J27" s="389"/>
      <c r="K27" s="389"/>
      <c r="L27" s="389"/>
    </row>
    <row r="28" spans="1:12" s="122" customFormat="1" ht="15.75" customHeight="1">
      <c r="A28" s="365"/>
      <c r="B28" s="365"/>
      <c r="C28" s="200" t="s">
        <v>255</v>
      </c>
      <c r="D28" s="598" t="s">
        <v>196</v>
      </c>
      <c r="E28" s="262" t="s">
        <v>287</v>
      </c>
      <c r="F28" s="200" t="s">
        <v>255</v>
      </c>
      <c r="G28" s="214"/>
      <c r="H28" s="214"/>
      <c r="I28" s="214" t="s">
        <v>968</v>
      </c>
      <c r="J28" s="61"/>
      <c r="K28" s="61"/>
      <c r="L28" s="61"/>
    </row>
    <row r="29" spans="1:12" s="122" customFormat="1" ht="15.75" customHeight="1">
      <c r="A29" s="54"/>
      <c r="B29" s="27"/>
      <c r="C29" s="77" t="s">
        <v>363</v>
      </c>
      <c r="D29" s="107" t="s">
        <v>688</v>
      </c>
      <c r="E29" s="262" t="s">
        <v>1660</v>
      </c>
      <c r="F29" s="77" t="s">
        <v>363</v>
      </c>
      <c r="G29" s="81"/>
      <c r="H29" s="61"/>
      <c r="I29" s="81" t="s">
        <v>968</v>
      </c>
      <c r="J29" s="61"/>
      <c r="K29" s="61"/>
      <c r="L29" s="61"/>
    </row>
    <row r="30" spans="1:12" ht="15.75" customHeight="1">
      <c r="A30" s="261"/>
      <c r="B30" s="27"/>
      <c r="C30" s="27" t="s">
        <v>695</v>
      </c>
      <c r="D30" s="48" t="s">
        <v>42</v>
      </c>
      <c r="E30" s="11"/>
      <c r="F30" s="11" t="s">
        <v>112</v>
      </c>
      <c r="G30" s="26" t="s">
        <v>696</v>
      </c>
      <c r="H30" s="11">
        <v>15</v>
      </c>
      <c r="I30" s="26" t="s">
        <v>968</v>
      </c>
      <c r="J30" s="11"/>
      <c r="K30" s="26" t="s">
        <v>1015</v>
      </c>
      <c r="L30" s="11"/>
    </row>
    <row r="31" spans="1:12" ht="15.75" customHeight="1">
      <c r="A31" s="261"/>
      <c r="B31" s="27"/>
      <c r="C31" s="28" t="s">
        <v>175</v>
      </c>
      <c r="D31" s="50" t="s">
        <v>301</v>
      </c>
      <c r="E31" s="11"/>
      <c r="F31" s="11" t="s">
        <v>112</v>
      </c>
      <c r="G31" s="26" t="s">
        <v>696</v>
      </c>
      <c r="H31" s="11">
        <v>2</v>
      </c>
      <c r="I31" s="26" t="s">
        <v>966</v>
      </c>
      <c r="J31" s="11"/>
      <c r="K31" s="26" t="s">
        <v>1016</v>
      </c>
      <c r="L31" s="11"/>
    </row>
    <row r="32" spans="1:12" ht="15.75" customHeight="1">
      <c r="A32" s="61"/>
      <c r="B32" s="27"/>
      <c r="C32" s="27" t="s">
        <v>297</v>
      </c>
      <c r="D32" s="48" t="s">
        <v>302</v>
      </c>
      <c r="E32" s="11"/>
      <c r="F32" s="11" t="s">
        <v>110</v>
      </c>
      <c r="G32" s="26" t="s">
        <v>696</v>
      </c>
      <c r="H32" s="11"/>
      <c r="I32" s="406" t="s">
        <v>934</v>
      </c>
      <c r="J32" s="11"/>
      <c r="K32" s="26" t="s">
        <v>1017</v>
      </c>
      <c r="L32" s="11"/>
    </row>
    <row r="33" spans="1:12" ht="15.75" customHeight="1">
      <c r="A33" s="61"/>
      <c r="B33" s="27"/>
      <c r="C33" s="61" t="s">
        <v>132</v>
      </c>
      <c r="D33" s="78" t="s">
        <v>295</v>
      </c>
      <c r="E33" s="61"/>
      <c r="F33" s="61" t="s">
        <v>112</v>
      </c>
      <c r="G33" s="26" t="s">
        <v>696</v>
      </c>
      <c r="H33" s="61">
        <v>500</v>
      </c>
      <c r="I33" s="26" t="s">
        <v>970</v>
      </c>
      <c r="J33" s="11"/>
      <c r="K33" s="26" t="s">
        <v>1018</v>
      </c>
      <c r="L33" s="11"/>
    </row>
    <row r="34" spans="1:12" s="126" customFormat="1" ht="15.75" customHeight="1">
      <c r="C34" s="146"/>
      <c r="D34" s="146"/>
      <c r="E34" s="146"/>
      <c r="F34" s="146"/>
      <c r="G34" s="146"/>
    </row>
    <row r="35" spans="1:12" s="82" customFormat="1" ht="15.75" customHeight="1">
      <c r="A35" s="5" t="s">
        <v>208</v>
      </c>
      <c r="B35" s="4" t="s">
        <v>6</v>
      </c>
      <c r="C35" s="5" t="s">
        <v>7</v>
      </c>
      <c r="D35" s="5" t="s">
        <v>8</v>
      </c>
      <c r="E35" s="5" t="s">
        <v>9</v>
      </c>
      <c r="F35" s="5" t="s">
        <v>10</v>
      </c>
      <c r="G35" s="5" t="s">
        <v>267</v>
      </c>
      <c r="H35" s="4" t="s">
        <v>11</v>
      </c>
      <c r="I35" s="4" t="s">
        <v>12</v>
      </c>
      <c r="J35" s="5" t="s">
        <v>13</v>
      </c>
      <c r="K35" s="5" t="s">
        <v>14</v>
      </c>
      <c r="L35" s="5" t="s">
        <v>15</v>
      </c>
    </row>
    <row r="36" spans="1:12" s="298" customFormat="1" ht="15.75" customHeight="1">
      <c r="A36" s="50" t="s">
        <v>568</v>
      </c>
      <c r="B36" s="27"/>
      <c r="C36" s="50" t="s">
        <v>869</v>
      </c>
      <c r="D36" s="48" t="s">
        <v>854</v>
      </c>
      <c r="E36" s="29"/>
      <c r="F36" s="29" t="s">
        <v>111</v>
      </c>
      <c r="G36" s="29" t="s">
        <v>232</v>
      </c>
      <c r="H36" s="29">
        <v>18</v>
      </c>
      <c r="I36" s="29" t="s">
        <v>969</v>
      </c>
      <c r="J36" s="29"/>
      <c r="K36" s="29" t="s">
        <v>1019</v>
      </c>
      <c r="L36" s="29"/>
    </row>
    <row r="37" spans="1:12" s="298" customFormat="1" ht="15.75" customHeight="1">
      <c r="A37" s="307" t="s">
        <v>868</v>
      </c>
      <c r="B37" s="27"/>
      <c r="C37" s="50" t="s">
        <v>855</v>
      </c>
      <c r="D37" s="50" t="s">
        <v>29</v>
      </c>
      <c r="E37" s="83"/>
      <c r="F37" s="83" t="s">
        <v>112</v>
      </c>
      <c r="G37" s="83" t="s">
        <v>991</v>
      </c>
      <c r="H37" s="83">
        <v>100</v>
      </c>
      <c r="I37" s="26" t="s">
        <v>971</v>
      </c>
      <c r="J37" s="11"/>
      <c r="K37" s="26" t="s">
        <v>1020</v>
      </c>
      <c r="L37" s="11"/>
    </row>
    <row r="38" spans="1:12" s="298" customFormat="1" ht="15.75" customHeight="1">
      <c r="A38" s="262"/>
      <c r="B38" s="27"/>
      <c r="C38" s="50" t="s">
        <v>856</v>
      </c>
      <c r="D38" s="50" t="s">
        <v>857</v>
      </c>
      <c r="E38" s="83"/>
      <c r="F38" s="83" t="s">
        <v>112</v>
      </c>
      <c r="G38" s="83" t="s">
        <v>1009</v>
      </c>
      <c r="H38" s="83">
        <v>15</v>
      </c>
      <c r="I38" s="26" t="s">
        <v>974</v>
      </c>
      <c r="J38" s="11"/>
      <c r="K38" s="26" t="s">
        <v>1021</v>
      </c>
      <c r="L38" s="11"/>
    </row>
    <row r="39" spans="1:12" s="298" customFormat="1" ht="15.75" customHeight="1"/>
    <row r="40" spans="1:12" s="298" customFormat="1" ht="15.75" customHeight="1">
      <c r="A40" s="5" t="s">
        <v>208</v>
      </c>
      <c r="B40" s="4" t="s">
        <v>6</v>
      </c>
      <c r="C40" s="5" t="s">
        <v>7</v>
      </c>
      <c r="D40" s="5" t="s">
        <v>8</v>
      </c>
      <c r="E40" s="5" t="s">
        <v>9</v>
      </c>
      <c r="F40" s="5" t="s">
        <v>10</v>
      </c>
      <c r="G40" s="5" t="s">
        <v>231</v>
      </c>
      <c r="H40" s="4" t="s">
        <v>11</v>
      </c>
      <c r="I40" s="4" t="s">
        <v>12</v>
      </c>
      <c r="J40" s="5" t="s">
        <v>13</v>
      </c>
      <c r="K40" s="5" t="s">
        <v>14</v>
      </c>
      <c r="L40" s="5" t="s">
        <v>15</v>
      </c>
    </row>
    <row r="41" spans="1:12" s="298" customFormat="1" ht="15.75" customHeight="1">
      <c r="A41" s="50" t="s">
        <v>867</v>
      </c>
      <c r="B41" s="27"/>
      <c r="C41" s="50" t="s">
        <v>858</v>
      </c>
      <c r="D41" s="48" t="s">
        <v>854</v>
      </c>
      <c r="E41" s="29"/>
      <c r="F41" s="29" t="s">
        <v>111</v>
      </c>
      <c r="G41" s="29" t="s">
        <v>232</v>
      </c>
      <c r="H41" s="29">
        <v>18</v>
      </c>
      <c r="I41" s="29" t="s">
        <v>966</v>
      </c>
      <c r="J41" s="29"/>
      <c r="K41" s="29" t="s">
        <v>1022</v>
      </c>
      <c r="L41" s="29"/>
    </row>
    <row r="42" spans="1:12" s="319" customFormat="1" ht="15.75" customHeight="1">
      <c r="A42" s="320" t="s">
        <v>859</v>
      </c>
      <c r="B42" s="316"/>
      <c r="C42" s="424" t="s">
        <v>1272</v>
      </c>
      <c r="D42" s="424" t="s">
        <v>29</v>
      </c>
      <c r="E42" s="427"/>
      <c r="F42" s="427" t="s">
        <v>112</v>
      </c>
      <c r="G42" s="427" t="s">
        <v>1273</v>
      </c>
      <c r="H42" s="427">
        <v>100</v>
      </c>
      <c r="I42" s="428" t="s">
        <v>1274</v>
      </c>
      <c r="J42" s="318"/>
      <c r="K42" s="318"/>
      <c r="L42" s="318"/>
    </row>
    <row r="43" spans="1:12" s="319" customFormat="1" ht="15.75" customHeight="1">
      <c r="A43" s="430"/>
      <c r="B43" s="422"/>
      <c r="C43" s="424" t="s">
        <v>1275</v>
      </c>
      <c r="D43" s="424" t="s">
        <v>1276</v>
      </c>
      <c r="E43" s="427"/>
      <c r="F43" s="427" t="s">
        <v>112</v>
      </c>
      <c r="G43" s="427" t="s">
        <v>1273</v>
      </c>
      <c r="H43" s="427">
        <v>15</v>
      </c>
      <c r="I43" s="428" t="s">
        <v>1274</v>
      </c>
      <c r="J43" s="423"/>
      <c r="K43" s="423"/>
      <c r="L43" s="423"/>
    </row>
    <row r="45" spans="1:12" s="451" customFormat="1" ht="15.75" customHeight="1">
      <c r="A45" s="5" t="s">
        <v>208</v>
      </c>
      <c r="B45" s="4" t="s">
        <v>6</v>
      </c>
      <c r="C45" s="5" t="s">
        <v>7</v>
      </c>
      <c r="D45" s="5" t="s">
        <v>8</v>
      </c>
      <c r="E45" s="5" t="s">
        <v>9</v>
      </c>
      <c r="F45" s="5" t="s">
        <v>10</v>
      </c>
      <c r="G45" s="5" t="s">
        <v>231</v>
      </c>
      <c r="H45" s="4" t="s">
        <v>11</v>
      </c>
      <c r="I45" s="4" t="s">
        <v>12</v>
      </c>
      <c r="J45" s="5" t="s">
        <v>13</v>
      </c>
      <c r="K45" s="5" t="s">
        <v>14</v>
      </c>
      <c r="L45" s="5" t="s">
        <v>15</v>
      </c>
    </row>
    <row r="46" spans="1:12" s="451" customFormat="1" ht="15.75" customHeight="1">
      <c r="A46" s="50" t="s">
        <v>275</v>
      </c>
      <c r="B46" s="27"/>
      <c r="C46" s="50" t="s">
        <v>282</v>
      </c>
      <c r="D46" s="48" t="s">
        <v>184</v>
      </c>
      <c r="E46" s="29"/>
      <c r="F46" s="29" t="s">
        <v>111</v>
      </c>
      <c r="G46" s="29" t="s">
        <v>1320</v>
      </c>
      <c r="H46" s="29">
        <v>18</v>
      </c>
      <c r="I46" s="29" t="s">
        <v>1333</v>
      </c>
      <c r="J46" s="29"/>
      <c r="K46" s="29" t="s">
        <v>1023</v>
      </c>
      <c r="L46" s="29"/>
    </row>
    <row r="47" spans="1:12" s="319" customFormat="1" ht="15.75" customHeight="1">
      <c r="A47" s="320" t="s">
        <v>860</v>
      </c>
      <c r="B47" s="316"/>
      <c r="C47" s="424" t="s">
        <v>202</v>
      </c>
      <c r="D47" s="424" t="s">
        <v>29</v>
      </c>
      <c r="E47" s="427"/>
      <c r="F47" s="427" t="s">
        <v>112</v>
      </c>
      <c r="G47" s="427" t="s">
        <v>315</v>
      </c>
      <c r="H47" s="427">
        <v>100</v>
      </c>
      <c r="I47" s="428" t="s">
        <v>717</v>
      </c>
      <c r="J47" s="318"/>
      <c r="K47" s="318"/>
      <c r="L47" s="318"/>
    </row>
    <row r="48" spans="1:12" s="319" customFormat="1" ht="15.75" customHeight="1">
      <c r="A48" s="430"/>
      <c r="B48" s="422"/>
      <c r="C48" s="424" t="s">
        <v>342</v>
      </c>
      <c r="D48" s="424" t="s">
        <v>431</v>
      </c>
      <c r="E48" s="427"/>
      <c r="F48" s="427" t="s">
        <v>112</v>
      </c>
      <c r="G48" s="427" t="s">
        <v>315</v>
      </c>
      <c r="H48" s="427">
        <v>15</v>
      </c>
      <c r="I48" s="428" t="s">
        <v>717</v>
      </c>
      <c r="J48" s="423"/>
      <c r="K48" s="423"/>
      <c r="L48" s="423"/>
    </row>
    <row r="49" spans="1:12" s="319" customFormat="1" ht="15.75" customHeight="1">
      <c r="A49" s="430"/>
      <c r="B49" s="422"/>
      <c r="C49" s="474"/>
      <c r="D49" s="474"/>
      <c r="E49" s="455"/>
      <c r="F49" s="455"/>
      <c r="G49" s="455"/>
      <c r="H49" s="455"/>
      <c r="I49" s="456"/>
      <c r="J49" s="423"/>
      <c r="K49" s="423"/>
      <c r="L49" s="423"/>
    </row>
    <row r="50" spans="1:12" s="542" customFormat="1" ht="14.25">
      <c r="A50" s="5" t="s">
        <v>208</v>
      </c>
      <c r="B50" s="4" t="s">
        <v>6</v>
      </c>
      <c r="C50" s="5" t="s">
        <v>7</v>
      </c>
      <c r="D50" s="5" t="s">
        <v>8</v>
      </c>
      <c r="E50" s="5" t="s">
        <v>9</v>
      </c>
      <c r="F50" s="5" t="s">
        <v>10</v>
      </c>
      <c r="G50" s="5" t="s">
        <v>231</v>
      </c>
      <c r="H50" s="4" t="s">
        <v>11</v>
      </c>
      <c r="I50" s="4" t="s">
        <v>12</v>
      </c>
      <c r="J50" s="5" t="s">
        <v>13</v>
      </c>
      <c r="K50" s="5" t="s">
        <v>14</v>
      </c>
      <c r="L50" s="5" t="s">
        <v>15</v>
      </c>
    </row>
    <row r="51" spans="1:12" s="542" customFormat="1" ht="14.25">
      <c r="A51" s="50" t="s">
        <v>337</v>
      </c>
      <c r="B51" s="27"/>
      <c r="C51" s="467" t="s">
        <v>463</v>
      </c>
      <c r="D51" s="468" t="s">
        <v>184</v>
      </c>
      <c r="E51" s="443"/>
      <c r="F51" s="469" t="s">
        <v>124</v>
      </c>
      <c r="G51" s="84" t="s">
        <v>232</v>
      </c>
      <c r="H51" s="443">
        <v>18</v>
      </c>
      <c r="I51" s="84" t="s">
        <v>930</v>
      </c>
      <c r="J51" s="84"/>
      <c r="K51" s="84" t="s">
        <v>1190</v>
      </c>
      <c r="L51" s="15"/>
    </row>
    <row r="52" spans="1:12" s="319" customFormat="1" ht="14.25">
      <c r="A52" s="457" t="s">
        <v>1314</v>
      </c>
      <c r="B52" s="429"/>
      <c r="C52" s="458" t="s">
        <v>120</v>
      </c>
      <c r="D52" s="458" t="s">
        <v>120</v>
      </c>
      <c r="E52" s="425"/>
      <c r="F52" s="638" t="s">
        <v>124</v>
      </c>
      <c r="G52" s="427" t="s">
        <v>315</v>
      </c>
      <c r="H52" s="639">
        <v>18</v>
      </c>
      <c r="I52" s="428" t="s">
        <v>717</v>
      </c>
      <c r="J52" s="459"/>
      <c r="K52" s="434" t="s">
        <v>1191</v>
      </c>
      <c r="L52" s="428"/>
    </row>
    <row r="53" spans="1:12" s="319" customFormat="1" ht="14.25">
      <c r="A53" s="307"/>
      <c r="B53" s="323"/>
      <c r="C53" s="424" t="s">
        <v>342</v>
      </c>
      <c r="D53" s="424" t="s">
        <v>431</v>
      </c>
      <c r="E53" s="425"/>
      <c r="F53" s="459" t="s">
        <v>112</v>
      </c>
      <c r="G53" s="427" t="s">
        <v>315</v>
      </c>
      <c r="H53" s="459">
        <v>15</v>
      </c>
      <c r="I53" s="428" t="s">
        <v>717</v>
      </c>
      <c r="J53" s="459"/>
      <c r="K53" s="434" t="s">
        <v>1235</v>
      </c>
      <c r="L53" s="428"/>
    </row>
    <row r="54" spans="1:12" s="82" customFormat="1" ht="15.75" customHeight="1">
      <c r="A54" s="91"/>
      <c r="B54" s="114"/>
      <c r="C54" s="115"/>
      <c r="D54" s="115"/>
      <c r="E54" s="104"/>
      <c r="F54" s="104"/>
      <c r="G54" s="104"/>
      <c r="H54" s="104"/>
      <c r="I54" s="104"/>
      <c r="J54" s="104"/>
      <c r="K54" s="104"/>
      <c r="L54" s="104"/>
    </row>
    <row r="55" spans="1:12" s="334" customFormat="1" ht="15.75" customHeight="1">
      <c r="A55" s="5" t="s">
        <v>199</v>
      </c>
      <c r="B55" s="57" t="s">
        <v>6</v>
      </c>
      <c r="C55" s="58" t="s">
        <v>7</v>
      </c>
      <c r="D55" s="58" t="s">
        <v>8</v>
      </c>
      <c r="E55" s="58" t="s">
        <v>9</v>
      </c>
      <c r="F55" s="58" t="s">
        <v>10</v>
      </c>
      <c r="G55" s="5" t="s">
        <v>231</v>
      </c>
      <c r="H55" s="57" t="s">
        <v>11</v>
      </c>
      <c r="I55" s="57" t="s">
        <v>12</v>
      </c>
      <c r="J55" s="58" t="s">
        <v>13</v>
      </c>
      <c r="K55" s="58" t="s">
        <v>14</v>
      </c>
      <c r="L55" s="58" t="s">
        <v>15</v>
      </c>
    </row>
    <row r="56" spans="1:12" s="334" customFormat="1" ht="15.75" customHeight="1">
      <c r="A56" s="50" t="s">
        <v>338</v>
      </c>
      <c r="B56" s="59"/>
      <c r="C56" s="326" t="s">
        <v>1243</v>
      </c>
      <c r="D56" s="326" t="s">
        <v>1244</v>
      </c>
      <c r="E56" s="366"/>
      <c r="F56" s="317" t="s">
        <v>111</v>
      </c>
      <c r="G56" s="366" t="s">
        <v>321</v>
      </c>
      <c r="H56" s="366">
        <v>18</v>
      </c>
      <c r="I56" s="318" t="s">
        <v>930</v>
      </c>
      <c r="J56" s="60"/>
      <c r="K56" s="60"/>
      <c r="L56" s="60"/>
    </row>
    <row r="57" spans="1:12" s="334" customFormat="1" ht="33">
      <c r="A57" s="322" t="s">
        <v>1032</v>
      </c>
      <c r="B57" s="93"/>
      <c r="C57" s="326" t="s">
        <v>1245</v>
      </c>
      <c r="D57" s="326" t="s">
        <v>1246</v>
      </c>
      <c r="E57" s="390" t="s">
        <v>1249</v>
      </c>
      <c r="F57" s="317" t="s">
        <v>111</v>
      </c>
      <c r="G57" s="366" t="s">
        <v>321</v>
      </c>
      <c r="H57" s="366">
        <v>18</v>
      </c>
      <c r="I57" s="391" t="s">
        <v>1242</v>
      </c>
      <c r="J57" s="346"/>
      <c r="K57" s="346"/>
      <c r="L57" s="346"/>
    </row>
    <row r="58" spans="1:12" s="436" customFormat="1" ht="15.75" customHeight="1">
      <c r="A58" s="425"/>
      <c r="B58" s="425"/>
      <c r="C58" s="424" t="s">
        <v>864</v>
      </c>
      <c r="D58" s="424" t="s">
        <v>852</v>
      </c>
      <c r="E58" s="434"/>
      <c r="F58" s="434" t="s">
        <v>111</v>
      </c>
      <c r="G58" s="434" t="s">
        <v>1278</v>
      </c>
      <c r="H58" s="434">
        <v>18</v>
      </c>
      <c r="I58" s="425" t="s">
        <v>1279</v>
      </c>
      <c r="J58" s="425"/>
      <c r="K58" s="435"/>
      <c r="L58" s="425"/>
    </row>
    <row r="59" spans="1:12" s="334" customFormat="1" ht="15.75" customHeight="1">
      <c r="A59" s="61"/>
      <c r="B59" s="59"/>
      <c r="C59" s="61" t="s">
        <v>132</v>
      </c>
      <c r="D59" s="112" t="s">
        <v>722</v>
      </c>
      <c r="E59" s="61"/>
      <c r="F59" s="61" t="s">
        <v>112</v>
      </c>
      <c r="G59" s="29" t="s">
        <v>232</v>
      </c>
      <c r="H59" s="61">
        <v>500</v>
      </c>
      <c r="I59" s="81" t="s">
        <v>934</v>
      </c>
      <c r="J59" s="61"/>
      <c r="K59" s="81" t="s">
        <v>1101</v>
      </c>
      <c r="L59" s="61"/>
    </row>
    <row r="60" spans="1:12" s="334" customFormat="1" ht="15.75" customHeight="1">
      <c r="A60" s="61"/>
      <c r="B60" s="59"/>
      <c r="C60" s="95" t="s">
        <v>294</v>
      </c>
      <c r="D60" s="279" t="s">
        <v>723</v>
      </c>
      <c r="E60" s="112"/>
      <c r="F60" s="61" t="s">
        <v>110</v>
      </c>
      <c r="G60" s="29" t="s">
        <v>232</v>
      </c>
      <c r="H60" s="61"/>
      <c r="I60" s="81" t="s">
        <v>934</v>
      </c>
      <c r="J60" s="61"/>
      <c r="K60" s="81" t="s">
        <v>1033</v>
      </c>
      <c r="L60" s="61"/>
    </row>
    <row r="61" spans="1:12" s="334" customFormat="1" ht="15.75" customHeight="1">
      <c r="A61" s="61"/>
      <c r="B61" s="59"/>
      <c r="C61" s="95" t="s">
        <v>697</v>
      </c>
      <c r="D61" s="112" t="s">
        <v>296</v>
      </c>
      <c r="E61" s="112"/>
      <c r="F61" s="61" t="s">
        <v>110</v>
      </c>
      <c r="G61" s="29" t="s">
        <v>232</v>
      </c>
      <c r="H61" s="61"/>
      <c r="I61" s="81" t="s">
        <v>934</v>
      </c>
      <c r="J61" s="61"/>
      <c r="K61" s="81" t="s">
        <v>1034</v>
      </c>
      <c r="L61" s="61"/>
    </row>
    <row r="62" spans="1:12" s="334" customFormat="1" ht="14.25">
      <c r="A62" s="139"/>
      <c r="B62" s="27"/>
      <c r="C62" s="77" t="s">
        <v>396</v>
      </c>
      <c r="D62" s="107" t="s">
        <v>197</v>
      </c>
      <c r="E62" s="119" t="s">
        <v>397</v>
      </c>
      <c r="F62" s="77" t="s">
        <v>396</v>
      </c>
      <c r="G62" s="81"/>
      <c r="H62" s="108"/>
      <c r="I62" s="29" t="s">
        <v>934</v>
      </c>
      <c r="J62" s="29"/>
      <c r="K62" s="29"/>
      <c r="L62" s="29"/>
    </row>
    <row r="63" spans="1:12" s="334" customFormat="1" ht="14.25">
      <c r="A63" s="139"/>
      <c r="B63" s="64"/>
      <c r="C63" s="205"/>
      <c r="D63" s="150"/>
      <c r="E63" s="222"/>
      <c r="F63" s="153"/>
      <c r="G63" s="153"/>
      <c r="H63" s="117"/>
      <c r="I63" s="15"/>
      <c r="J63" s="15"/>
      <c r="K63" s="15"/>
      <c r="L63" s="15"/>
    </row>
    <row r="64" spans="1:12" s="334" customFormat="1" ht="15.75" customHeight="1">
      <c r="A64" s="5" t="s">
        <v>199</v>
      </c>
      <c r="B64" s="57" t="s">
        <v>6</v>
      </c>
      <c r="C64" s="58" t="s">
        <v>7</v>
      </c>
      <c r="D64" s="58" t="s">
        <v>8</v>
      </c>
      <c r="E64" s="58" t="s">
        <v>9</v>
      </c>
      <c r="F64" s="58" t="s">
        <v>10</v>
      </c>
      <c r="G64" s="58" t="s">
        <v>231</v>
      </c>
      <c r="H64" s="57" t="s">
        <v>394</v>
      </c>
      <c r="I64" s="57" t="s">
        <v>12</v>
      </c>
      <c r="J64" s="58" t="s">
        <v>13</v>
      </c>
      <c r="K64" s="58" t="s">
        <v>14</v>
      </c>
      <c r="L64" s="58" t="s">
        <v>15</v>
      </c>
    </row>
    <row r="65" spans="1:12" s="319" customFormat="1" ht="15.75" customHeight="1">
      <c r="A65" s="349" t="s">
        <v>200</v>
      </c>
      <c r="B65" s="365"/>
      <c r="C65" s="199" t="s">
        <v>865</v>
      </c>
      <c r="D65" s="199" t="s">
        <v>853</v>
      </c>
      <c r="E65" s="84"/>
      <c r="F65" s="84" t="s">
        <v>111</v>
      </c>
      <c r="G65" s="26" t="s">
        <v>232</v>
      </c>
      <c r="H65" s="84">
        <v>18</v>
      </c>
      <c r="I65" s="26" t="s">
        <v>930</v>
      </c>
      <c r="J65" s="324"/>
      <c r="K65" s="324"/>
      <c r="L65" s="324"/>
    </row>
    <row r="66" spans="1:12" s="334" customFormat="1" ht="15.75" customHeight="1">
      <c r="A66" s="369" t="s">
        <v>129</v>
      </c>
      <c r="B66" s="370"/>
      <c r="C66" s="424" t="s">
        <v>864</v>
      </c>
      <c r="D66" s="424" t="s">
        <v>852</v>
      </c>
      <c r="E66" s="434"/>
      <c r="F66" s="434" t="s">
        <v>111</v>
      </c>
      <c r="G66" s="434" t="s">
        <v>1278</v>
      </c>
      <c r="H66" s="434">
        <v>18</v>
      </c>
      <c r="I66" s="425" t="s">
        <v>1279</v>
      </c>
      <c r="J66" s="425"/>
      <c r="K66" s="435"/>
      <c r="L66" s="60"/>
    </row>
    <row r="67" spans="1:12" s="334" customFormat="1" ht="15.75" customHeight="1">
      <c r="A67" s="392"/>
      <c r="B67" s="353"/>
      <c r="C67" s="61" t="s">
        <v>386</v>
      </c>
      <c r="D67" s="61" t="s">
        <v>388</v>
      </c>
      <c r="E67" s="61"/>
      <c r="F67" s="61" t="s">
        <v>112</v>
      </c>
      <c r="G67" s="60" t="s">
        <v>232</v>
      </c>
      <c r="H67" s="61">
        <v>255</v>
      </c>
      <c r="I67" s="81" t="s">
        <v>930</v>
      </c>
      <c r="J67" s="61"/>
      <c r="K67" s="81" t="s">
        <v>1209</v>
      </c>
      <c r="L67" s="61"/>
    </row>
    <row r="68" spans="1:12" s="334" customFormat="1" ht="16.5">
      <c r="A68" s="347"/>
      <c r="B68" s="353"/>
      <c r="C68" s="351" t="s">
        <v>1212</v>
      </c>
      <c r="D68" s="94" t="s">
        <v>389</v>
      </c>
      <c r="E68" s="94"/>
      <c r="F68" s="351" t="s">
        <v>1211</v>
      </c>
      <c r="G68" s="346" t="s">
        <v>232</v>
      </c>
      <c r="H68" s="94">
        <v>4000</v>
      </c>
      <c r="I68" s="351" t="s">
        <v>930</v>
      </c>
      <c r="J68" s="94"/>
      <c r="K68" s="351" t="s">
        <v>1210</v>
      </c>
      <c r="L68" s="61"/>
    </row>
    <row r="69" spans="1:12" s="334" customFormat="1" ht="15.75" customHeight="1">
      <c r="C69" s="470" t="s">
        <v>396</v>
      </c>
      <c r="D69" s="495" t="s">
        <v>197</v>
      </c>
      <c r="E69" s="496" t="s">
        <v>397</v>
      </c>
      <c r="F69" s="77" t="s">
        <v>396</v>
      </c>
      <c r="G69" s="355"/>
      <c r="H69" s="353"/>
      <c r="I69" s="354" t="s">
        <v>934</v>
      </c>
      <c r="J69" s="353"/>
      <c r="K69" s="354"/>
    </row>
    <row r="70" spans="1:12" s="416" customFormat="1" ht="15.75" customHeight="1">
      <c r="C70" s="386"/>
      <c r="D70" s="387"/>
      <c r="E70" s="388"/>
      <c r="F70" s="385"/>
      <c r="G70" s="437"/>
      <c r="H70" s="393"/>
      <c r="I70" s="385"/>
      <c r="J70" s="393"/>
      <c r="K70" s="385"/>
    </row>
    <row r="71" spans="1:12" s="334" customFormat="1" ht="15.75" customHeight="1">
      <c r="A71" s="5" t="s">
        <v>199</v>
      </c>
      <c r="B71" s="4" t="s">
        <v>6</v>
      </c>
      <c r="C71" s="5" t="s">
        <v>7</v>
      </c>
      <c r="D71" s="5" t="s">
        <v>8</v>
      </c>
      <c r="E71" s="5" t="s">
        <v>9</v>
      </c>
      <c r="F71" s="5" t="s">
        <v>10</v>
      </c>
      <c r="G71" s="5" t="s">
        <v>231</v>
      </c>
      <c r="H71" s="4" t="s">
        <v>11</v>
      </c>
      <c r="I71" s="4" t="s">
        <v>12</v>
      </c>
      <c r="J71" s="5" t="s">
        <v>13</v>
      </c>
      <c r="K71" s="5" t="s">
        <v>14</v>
      </c>
      <c r="L71" s="5" t="s">
        <v>15</v>
      </c>
    </row>
    <row r="72" spans="1:12" s="368" customFormat="1" ht="15.75" customHeight="1">
      <c r="A72" s="284" t="s">
        <v>1241</v>
      </c>
      <c r="B72" s="365"/>
      <c r="C72" s="199" t="s">
        <v>865</v>
      </c>
      <c r="D72" s="199" t="s">
        <v>853</v>
      </c>
      <c r="E72" s="441"/>
      <c r="F72" s="441" t="s">
        <v>111</v>
      </c>
      <c r="G72" s="26" t="s">
        <v>232</v>
      </c>
      <c r="H72" s="84">
        <v>18</v>
      </c>
      <c r="I72" s="26" t="s">
        <v>930</v>
      </c>
      <c r="J72" s="366"/>
      <c r="K72" s="366"/>
      <c r="L72" s="367"/>
    </row>
    <row r="73" spans="1:12" s="416" customFormat="1" ht="15.75" customHeight="1">
      <c r="A73" s="375" t="s">
        <v>190</v>
      </c>
      <c r="B73" s="370"/>
      <c r="C73" s="424" t="s">
        <v>864</v>
      </c>
      <c r="D73" s="424" t="s">
        <v>852</v>
      </c>
      <c r="E73" s="434"/>
      <c r="F73" s="434" t="s">
        <v>111</v>
      </c>
      <c r="G73" s="434" t="s">
        <v>1278</v>
      </c>
      <c r="H73" s="434">
        <v>18</v>
      </c>
      <c r="I73" s="425" t="s">
        <v>1279</v>
      </c>
      <c r="J73" s="425"/>
      <c r="K73" s="435"/>
      <c r="L73" s="60"/>
    </row>
    <row r="74" spans="1:12" s="377" customFormat="1" ht="15.75" customHeight="1">
      <c r="A74" s="354"/>
      <c r="B74" s="376"/>
      <c r="C74" s="355" t="s">
        <v>136</v>
      </c>
      <c r="D74" s="371" t="s">
        <v>391</v>
      </c>
      <c r="E74" s="355"/>
      <c r="F74" s="355" t="s">
        <v>112</v>
      </c>
      <c r="G74" s="372" t="s">
        <v>232</v>
      </c>
      <c r="H74" s="355">
        <v>255</v>
      </c>
      <c r="I74" s="355" t="s">
        <v>930</v>
      </c>
      <c r="J74" s="355"/>
      <c r="K74" s="355" t="s">
        <v>1027</v>
      </c>
      <c r="L74" s="373"/>
    </row>
    <row r="75" spans="1:12" s="377" customFormat="1" ht="15.75" customHeight="1">
      <c r="A75" s="354"/>
      <c r="B75" s="376"/>
      <c r="C75" s="355" t="s">
        <v>137</v>
      </c>
      <c r="D75" s="371" t="s">
        <v>392</v>
      </c>
      <c r="E75" s="355"/>
      <c r="F75" s="355" t="s">
        <v>112</v>
      </c>
      <c r="G75" s="372" t="s">
        <v>232</v>
      </c>
      <c r="H75" s="355">
        <v>4000</v>
      </c>
      <c r="I75" s="355" t="s">
        <v>930</v>
      </c>
      <c r="J75" s="355"/>
      <c r="K75" s="355" t="s">
        <v>1028</v>
      </c>
      <c r="L75" s="373"/>
    </row>
    <row r="76" spans="1:12" s="377" customFormat="1" ht="15.75" customHeight="1">
      <c r="A76" s="379"/>
      <c r="B76" s="380"/>
      <c r="C76" s="381" t="s">
        <v>390</v>
      </c>
      <c r="D76" s="382" t="s">
        <v>393</v>
      </c>
      <c r="E76" s="381"/>
      <c r="F76" s="381" t="s">
        <v>112</v>
      </c>
      <c r="G76" s="383" t="s">
        <v>232</v>
      </c>
      <c r="H76" s="381">
        <v>5</v>
      </c>
      <c r="I76" s="381" t="s">
        <v>930</v>
      </c>
      <c r="J76" s="381"/>
      <c r="K76" s="381" t="s">
        <v>1029</v>
      </c>
      <c r="L76" s="384"/>
    </row>
    <row r="77" spans="1:12" s="377" customFormat="1" ht="15.75" customHeight="1">
      <c r="A77" s="354"/>
      <c r="B77" s="354"/>
      <c r="C77" s="470" t="s">
        <v>396</v>
      </c>
      <c r="D77" s="495" t="s">
        <v>197</v>
      </c>
      <c r="E77" s="496" t="s">
        <v>397</v>
      </c>
      <c r="F77" s="200" t="s">
        <v>396</v>
      </c>
      <c r="G77" s="365"/>
      <c r="H77" s="350"/>
      <c r="I77" s="350" t="s">
        <v>934</v>
      </c>
      <c r="J77" s="354"/>
      <c r="K77" s="354"/>
      <c r="L77" s="354"/>
    </row>
    <row r="78" spans="1:12" s="377" customFormat="1" ht="15.75" customHeight="1">
      <c r="A78" s="385"/>
      <c r="B78" s="385"/>
      <c r="C78" s="386"/>
      <c r="D78" s="387"/>
      <c r="E78" s="388"/>
      <c r="F78" s="389"/>
      <c r="G78" s="389"/>
      <c r="H78" s="364"/>
      <c r="I78" s="364"/>
      <c r="J78" s="385"/>
      <c r="K78" s="385"/>
      <c r="L78" s="385"/>
    </row>
    <row r="79" spans="1:12" s="334" customFormat="1" ht="15.75" customHeight="1">
      <c r="A79" s="5" t="s">
        <v>199</v>
      </c>
      <c r="B79" s="4" t="s">
        <v>6</v>
      </c>
      <c r="C79" s="5" t="s">
        <v>7</v>
      </c>
      <c r="D79" s="5" t="s">
        <v>8</v>
      </c>
      <c r="E79" s="5" t="s">
        <v>9</v>
      </c>
      <c r="F79" s="5" t="s">
        <v>10</v>
      </c>
      <c r="G79" s="5" t="s">
        <v>231</v>
      </c>
      <c r="H79" s="4" t="s">
        <v>11</v>
      </c>
      <c r="I79" s="4" t="s">
        <v>12</v>
      </c>
      <c r="J79" s="5" t="s">
        <v>13</v>
      </c>
      <c r="K79" s="5" t="s">
        <v>14</v>
      </c>
      <c r="L79" s="5" t="s">
        <v>15</v>
      </c>
    </row>
    <row r="80" spans="1:12" s="319" customFormat="1" ht="27" customHeight="1">
      <c r="A80" s="470" t="s">
        <v>1566</v>
      </c>
      <c r="B80" s="376"/>
      <c r="C80" s="60" t="s">
        <v>299</v>
      </c>
      <c r="D80" s="60" t="s">
        <v>1675</v>
      </c>
      <c r="E80" s="60"/>
      <c r="F80" s="60" t="s">
        <v>111</v>
      </c>
      <c r="G80" s="60" t="s">
        <v>1714</v>
      </c>
      <c r="H80" s="84">
        <v>18</v>
      </c>
      <c r="I80" s="26" t="s">
        <v>930</v>
      </c>
      <c r="J80" s="441"/>
      <c r="K80" s="366"/>
      <c r="L80" s="324"/>
    </row>
    <row r="81" spans="1:12" s="416" customFormat="1" ht="15.75" customHeight="1">
      <c r="A81" s="375" t="s">
        <v>1716</v>
      </c>
      <c r="B81" s="370"/>
      <c r="C81" s="60" t="s">
        <v>300</v>
      </c>
      <c r="D81" s="60" t="s">
        <v>1676</v>
      </c>
      <c r="E81" s="60"/>
      <c r="F81" s="60" t="s">
        <v>111</v>
      </c>
      <c r="G81" s="60" t="s">
        <v>1715</v>
      </c>
      <c r="H81" s="434">
        <v>18</v>
      </c>
      <c r="I81" s="26" t="s">
        <v>930</v>
      </c>
      <c r="J81" s="425"/>
      <c r="K81" s="435"/>
      <c r="L81" s="60"/>
    </row>
    <row r="82" spans="1:12" s="377" customFormat="1" ht="15.75" customHeight="1">
      <c r="A82" s="354"/>
      <c r="B82" s="354"/>
      <c r="C82" s="470" t="s">
        <v>396</v>
      </c>
      <c r="D82" s="495" t="s">
        <v>197</v>
      </c>
      <c r="E82" s="496" t="s">
        <v>397</v>
      </c>
      <c r="F82" s="200" t="s">
        <v>396</v>
      </c>
      <c r="G82" s="376"/>
      <c r="H82" s="469"/>
      <c r="I82" s="469" t="s">
        <v>934</v>
      </c>
      <c r="J82" s="376"/>
      <c r="K82" s="376"/>
      <c r="L82" s="354"/>
    </row>
    <row r="83" spans="1:12" ht="15.75" customHeight="1">
      <c r="A83" s="82"/>
      <c r="B83" s="82"/>
      <c r="C83" s="82"/>
      <c r="D83" s="82"/>
      <c r="E83" s="82"/>
      <c r="F83" s="82"/>
      <c r="H83" s="82"/>
      <c r="I83" s="82"/>
      <c r="J83" s="82"/>
      <c r="K83" s="82"/>
      <c r="L83" s="82"/>
    </row>
    <row r="84" spans="1:12" s="126" customFormat="1" ht="15.75" customHeight="1">
      <c r="A84" s="5" t="s">
        <v>199</v>
      </c>
      <c r="B84" s="4" t="s">
        <v>6</v>
      </c>
      <c r="C84" s="5" t="s">
        <v>7</v>
      </c>
      <c r="D84" s="5" t="s">
        <v>8</v>
      </c>
      <c r="E84" s="5" t="s">
        <v>9</v>
      </c>
      <c r="F84" s="5" t="s">
        <v>10</v>
      </c>
      <c r="G84" s="5" t="s">
        <v>231</v>
      </c>
      <c r="H84" s="4" t="s">
        <v>11</v>
      </c>
      <c r="I84" s="4" t="s">
        <v>128</v>
      </c>
      <c r="J84" s="5" t="s">
        <v>13</v>
      </c>
      <c r="K84" s="5" t="s">
        <v>14</v>
      </c>
      <c r="L84" s="5" t="s">
        <v>15</v>
      </c>
    </row>
    <row r="85" spans="1:12" s="126" customFormat="1" ht="15.75" customHeight="1">
      <c r="A85" s="77" t="s">
        <v>255</v>
      </c>
      <c r="B85" s="27"/>
      <c r="C85" s="50" t="s">
        <v>228</v>
      </c>
      <c r="D85" s="50" t="s">
        <v>40</v>
      </c>
      <c r="E85" s="11"/>
      <c r="F85" s="11" t="s">
        <v>112</v>
      </c>
      <c r="G85" s="26" t="s">
        <v>232</v>
      </c>
      <c r="H85" s="11">
        <v>20</v>
      </c>
      <c r="I85" s="26" t="s">
        <v>966</v>
      </c>
      <c r="J85" s="11"/>
      <c r="K85" s="26" t="s">
        <v>1024</v>
      </c>
      <c r="L85" s="26" t="s">
        <v>991</v>
      </c>
    </row>
    <row r="86" spans="1:12" s="126" customFormat="1" ht="15.75" customHeight="1">
      <c r="A86" s="79" t="s">
        <v>287</v>
      </c>
      <c r="B86" s="27"/>
      <c r="C86" s="50" t="s">
        <v>230</v>
      </c>
      <c r="D86" s="48" t="s">
        <v>229</v>
      </c>
      <c r="E86" s="11"/>
      <c r="F86" s="11" t="s">
        <v>112</v>
      </c>
      <c r="G86" s="26" t="s">
        <v>232</v>
      </c>
      <c r="H86" s="11">
        <v>500</v>
      </c>
      <c r="I86" s="26" t="s">
        <v>1010</v>
      </c>
      <c r="J86" s="11"/>
      <c r="K86" s="26" t="s">
        <v>1025</v>
      </c>
      <c r="L86" s="26" t="s">
        <v>991</v>
      </c>
    </row>
    <row r="87" spans="1:12" s="126" customFormat="1" ht="15.75" customHeight="1"/>
    <row r="88" spans="1:12" s="126" customFormat="1" ht="15.75" customHeight="1">
      <c r="A88" s="5" t="s">
        <v>199</v>
      </c>
      <c r="B88" s="4" t="s">
        <v>6</v>
      </c>
      <c r="C88" s="5" t="s">
        <v>7</v>
      </c>
      <c r="D88" s="5" t="s">
        <v>8</v>
      </c>
      <c r="E88" s="5" t="s">
        <v>9</v>
      </c>
      <c r="F88" s="5" t="s">
        <v>10</v>
      </c>
      <c r="G88" s="5" t="s">
        <v>231</v>
      </c>
      <c r="H88" s="4" t="s">
        <v>11</v>
      </c>
      <c r="I88" s="4" t="s">
        <v>128</v>
      </c>
      <c r="J88" s="5" t="s">
        <v>13</v>
      </c>
      <c r="K88" s="5" t="s">
        <v>14</v>
      </c>
      <c r="L88" s="5" t="s">
        <v>15</v>
      </c>
    </row>
    <row r="89" spans="1:12" s="126" customFormat="1" ht="15.75" customHeight="1">
      <c r="A89" s="77" t="s">
        <v>363</v>
      </c>
      <c r="B89" s="27"/>
      <c r="C89" s="50" t="s">
        <v>34</v>
      </c>
      <c r="D89" s="50" t="s">
        <v>117</v>
      </c>
      <c r="E89" s="11"/>
      <c r="F89" s="11" t="s">
        <v>110</v>
      </c>
      <c r="G89" s="26" t="s">
        <v>232</v>
      </c>
      <c r="H89" s="11"/>
      <c r="I89" s="26" t="s">
        <v>971</v>
      </c>
      <c r="J89" s="11"/>
      <c r="K89" s="26" t="s">
        <v>1026</v>
      </c>
      <c r="L89" s="11"/>
    </row>
    <row r="90" spans="1:12" s="126" customFormat="1" ht="15.75" customHeight="1">
      <c r="A90" s="79" t="s">
        <v>1660</v>
      </c>
      <c r="B90" s="27"/>
      <c r="C90" s="50"/>
      <c r="D90" s="50"/>
      <c r="E90" s="11"/>
      <c r="F90" s="11"/>
      <c r="G90" s="26"/>
      <c r="H90" s="11"/>
      <c r="I90" s="11"/>
      <c r="J90" s="11"/>
      <c r="K90" s="11"/>
      <c r="L90" s="11"/>
    </row>
    <row r="91" spans="1:12" s="298" customFormat="1" ht="15.75" customHeight="1"/>
    <row r="92" spans="1:12" s="327" customFormat="1" ht="15.75" customHeight="1">
      <c r="A92" s="5" t="s">
        <v>199</v>
      </c>
      <c r="B92" s="4" t="s">
        <v>6</v>
      </c>
      <c r="C92" s="5" t="s">
        <v>7</v>
      </c>
      <c r="D92" s="5" t="s">
        <v>8</v>
      </c>
      <c r="E92" s="5" t="s">
        <v>9</v>
      </c>
      <c r="F92" s="5" t="s">
        <v>10</v>
      </c>
      <c r="G92" s="5" t="s">
        <v>231</v>
      </c>
      <c r="H92" s="4" t="s">
        <v>11</v>
      </c>
      <c r="I92" s="4" t="s">
        <v>128</v>
      </c>
      <c r="J92" s="5" t="s">
        <v>13</v>
      </c>
      <c r="K92" s="5" t="s">
        <v>14</v>
      </c>
      <c r="L92" s="5" t="s">
        <v>15</v>
      </c>
    </row>
    <row r="93" spans="1:12" s="327" customFormat="1" ht="15.75" customHeight="1">
      <c r="A93" s="77" t="s">
        <v>396</v>
      </c>
      <c r="B93" s="27"/>
      <c r="C93" s="50" t="s">
        <v>34</v>
      </c>
      <c r="D93" s="50" t="s">
        <v>117</v>
      </c>
      <c r="E93" s="11"/>
      <c r="F93" s="11" t="s">
        <v>110</v>
      </c>
      <c r="G93" s="26" t="s">
        <v>232</v>
      </c>
      <c r="H93" s="11"/>
      <c r="I93" s="26" t="s">
        <v>1086</v>
      </c>
      <c r="J93" s="11"/>
      <c r="K93" s="26" t="s">
        <v>1087</v>
      </c>
      <c r="L93" s="11"/>
    </row>
    <row r="94" spans="1:12" s="327" customFormat="1" ht="15.75" customHeight="1">
      <c r="A94" s="262" t="s">
        <v>398</v>
      </c>
      <c r="B94" s="27"/>
      <c r="C94" s="50" t="s">
        <v>443</v>
      </c>
      <c r="D94" s="50" t="s">
        <v>118</v>
      </c>
      <c r="E94" s="11"/>
      <c r="F94" s="11" t="s">
        <v>110</v>
      </c>
      <c r="G94" s="26" t="s">
        <v>232</v>
      </c>
      <c r="H94" s="11"/>
      <c r="I94" s="26" t="s">
        <v>1086</v>
      </c>
      <c r="J94" s="11"/>
      <c r="K94" s="26" t="s">
        <v>1088</v>
      </c>
      <c r="L94" s="11"/>
    </row>
    <row r="95" spans="1:12" s="333" customFormat="1" ht="16.5">
      <c r="A95" s="268"/>
      <c r="B95" s="146"/>
      <c r="C95" s="146"/>
      <c r="D95" s="146"/>
      <c r="E95" s="146"/>
      <c r="F95" s="146"/>
      <c r="G95" s="135"/>
      <c r="H95" s="146"/>
      <c r="I95" s="146"/>
      <c r="J95" s="146"/>
      <c r="K95" s="146"/>
      <c r="L95" s="146"/>
    </row>
    <row r="96" spans="1:12" ht="15.75" customHeight="1">
      <c r="A96" s="395" t="s">
        <v>1517</v>
      </c>
      <c r="B96" s="394" t="s">
        <v>6</v>
      </c>
      <c r="C96" s="395" t="s">
        <v>7</v>
      </c>
      <c r="D96" s="395" t="s">
        <v>8</v>
      </c>
      <c r="E96" s="395" t="s">
        <v>9</v>
      </c>
      <c r="F96" s="395" t="s">
        <v>10</v>
      </c>
      <c r="G96" s="395" t="s">
        <v>267</v>
      </c>
      <c r="H96" s="394" t="s">
        <v>11</v>
      </c>
      <c r="I96" s="394" t="s">
        <v>12</v>
      </c>
      <c r="J96" s="395" t="s">
        <v>13</v>
      </c>
      <c r="K96" s="395" t="s">
        <v>14</v>
      </c>
      <c r="L96" s="395" t="s">
        <v>15</v>
      </c>
    </row>
    <row r="97" spans="1:12" s="319" customFormat="1" ht="15.75" customHeight="1">
      <c r="A97" s="200" t="s">
        <v>84</v>
      </c>
      <c r="B97" s="83"/>
      <c r="C97" s="83" t="s">
        <v>324</v>
      </c>
      <c r="D97" s="84" t="s">
        <v>65</v>
      </c>
      <c r="E97" s="531" t="s">
        <v>591</v>
      </c>
      <c r="F97" s="84"/>
      <c r="G97" s="26" t="s">
        <v>232</v>
      </c>
      <c r="H97" s="84"/>
      <c r="I97" s="84"/>
      <c r="J97" s="84"/>
      <c r="K97" s="26" t="s">
        <v>105</v>
      </c>
      <c r="L97" s="84"/>
    </row>
    <row r="98" spans="1:12" s="319" customFormat="1" ht="15.75" customHeight="1">
      <c r="A98" s="532" t="s">
        <v>1518</v>
      </c>
      <c r="B98" s="83"/>
      <c r="C98" s="467" t="s">
        <v>34</v>
      </c>
      <c r="D98" s="467" t="s">
        <v>117</v>
      </c>
      <c r="E98" s="125"/>
      <c r="F98" s="125" t="s">
        <v>110</v>
      </c>
      <c r="G98" s="125"/>
      <c r="H98" s="125"/>
      <c r="I98" s="26"/>
      <c r="J98" s="26"/>
      <c r="K98" s="26" t="s">
        <v>105</v>
      </c>
      <c r="L98" s="26"/>
    </row>
    <row r="99" spans="1:12" s="319" customFormat="1" ht="15.75" customHeight="1">
      <c r="A99" s="532"/>
      <c r="B99" s="83"/>
      <c r="C99" s="83" t="s">
        <v>1012</v>
      </c>
      <c r="D99" s="84" t="s">
        <v>81</v>
      </c>
      <c r="E99" s="26"/>
      <c r="F99" s="26"/>
      <c r="G99" s="26" t="s">
        <v>232</v>
      </c>
      <c r="H99" s="26"/>
      <c r="I99" s="26"/>
      <c r="J99" s="26"/>
      <c r="K99" s="26" t="s">
        <v>105</v>
      </c>
      <c r="L99" s="26"/>
    </row>
    <row r="100" spans="1:12" s="319" customFormat="1" ht="15.75" customHeight="1">
      <c r="A100" s="200" t="s">
        <v>85</v>
      </c>
      <c r="B100" s="83"/>
      <c r="C100" s="83" t="s">
        <v>940</v>
      </c>
      <c r="D100" s="84" t="s">
        <v>81</v>
      </c>
      <c r="E100" s="26"/>
      <c r="F100" s="26"/>
      <c r="G100" s="26" t="s">
        <v>232</v>
      </c>
      <c r="H100" s="26"/>
      <c r="I100" s="26"/>
      <c r="J100" s="26"/>
      <c r="K100" s="26" t="s">
        <v>105</v>
      </c>
      <c r="L100" s="26"/>
    </row>
    <row r="101" spans="1:12" s="319" customFormat="1" ht="15.75" customHeight="1">
      <c r="A101" s="532" t="s">
        <v>1519</v>
      </c>
      <c r="B101" s="83"/>
      <c r="C101" s="83" t="s">
        <v>941</v>
      </c>
      <c r="D101" s="84" t="s">
        <v>81</v>
      </c>
      <c r="E101" s="26"/>
      <c r="F101" s="26"/>
      <c r="G101" s="26" t="s">
        <v>232</v>
      </c>
      <c r="H101" s="26"/>
      <c r="I101" s="26"/>
      <c r="J101" s="26"/>
      <c r="K101" s="26" t="s">
        <v>105</v>
      </c>
      <c r="L101" s="26"/>
    </row>
    <row r="102" spans="1:12" s="319" customFormat="1" ht="15.75" customHeight="1">
      <c r="A102" s="200"/>
      <c r="B102" s="83"/>
      <c r="C102" s="83" t="s">
        <v>942</v>
      </c>
      <c r="D102" s="84" t="s">
        <v>81</v>
      </c>
      <c r="E102" s="26"/>
      <c r="F102" s="26"/>
      <c r="G102" s="26" t="s">
        <v>232</v>
      </c>
      <c r="H102" s="26"/>
      <c r="I102" s="26"/>
      <c r="J102" s="26"/>
      <c r="K102" s="26" t="s">
        <v>105</v>
      </c>
      <c r="L102" s="26"/>
    </row>
    <row r="103" spans="1:12" s="319" customFormat="1" ht="15.75" customHeight="1">
      <c r="A103" s="200"/>
      <c r="B103" s="83"/>
      <c r="C103" s="83" t="s">
        <v>943</v>
      </c>
      <c r="D103" s="84" t="s">
        <v>81</v>
      </c>
      <c r="E103" s="26"/>
      <c r="F103" s="26"/>
      <c r="G103" s="26" t="s">
        <v>232</v>
      </c>
      <c r="H103" s="26"/>
      <c r="I103" s="26"/>
      <c r="J103" s="26"/>
      <c r="K103" s="26" t="s">
        <v>105</v>
      </c>
      <c r="L103" s="26"/>
    </row>
    <row r="104" spans="1:12" s="319" customFormat="1" ht="15.75" customHeight="1">
      <c r="A104" s="200"/>
      <c r="B104" s="83"/>
      <c r="C104" s="83" t="s">
        <v>944</v>
      </c>
      <c r="D104" s="84" t="s">
        <v>81</v>
      </c>
      <c r="E104" s="26"/>
      <c r="F104" s="26"/>
      <c r="G104" s="26" t="s">
        <v>232</v>
      </c>
      <c r="H104" s="26"/>
      <c r="I104" s="26"/>
      <c r="J104" s="26"/>
      <c r="K104" s="26" t="s">
        <v>105</v>
      </c>
      <c r="L104" s="26"/>
    </row>
    <row r="105" spans="1:12" s="319" customFormat="1" ht="15.75" customHeight="1">
      <c r="A105" s="200"/>
      <c r="B105" s="83"/>
      <c r="C105" s="83" t="s">
        <v>945</v>
      </c>
      <c r="D105" s="84" t="s">
        <v>81</v>
      </c>
      <c r="E105" s="26"/>
      <c r="F105" s="26"/>
      <c r="G105" s="26" t="s">
        <v>232</v>
      </c>
      <c r="H105" s="26"/>
      <c r="I105" s="26"/>
      <c r="J105" s="26"/>
      <c r="K105" s="26" t="s">
        <v>105</v>
      </c>
      <c r="L105" s="26"/>
    </row>
    <row r="106" spans="1:12" s="319" customFormat="1" ht="15.75" customHeight="1">
      <c r="A106" s="200"/>
      <c r="B106" s="83"/>
      <c r="C106" s="83" t="s">
        <v>946</v>
      </c>
      <c r="D106" s="84" t="s">
        <v>81</v>
      </c>
      <c r="E106" s="26"/>
      <c r="F106" s="26"/>
      <c r="G106" s="26" t="s">
        <v>232</v>
      </c>
      <c r="H106" s="26"/>
      <c r="I106" s="26"/>
      <c r="J106" s="26"/>
      <c r="K106" s="26" t="s">
        <v>105</v>
      </c>
      <c r="L106" s="26"/>
    </row>
    <row r="107" spans="1:12" s="319" customFormat="1" ht="15.75" customHeight="1">
      <c r="A107" s="200"/>
      <c r="B107" s="83"/>
      <c r="C107" s="83" t="s">
        <v>947</v>
      </c>
      <c r="D107" s="84" t="s">
        <v>81</v>
      </c>
      <c r="E107" s="26"/>
      <c r="F107" s="26"/>
      <c r="G107" s="26" t="s">
        <v>232</v>
      </c>
      <c r="H107" s="26"/>
      <c r="I107" s="26"/>
      <c r="J107" s="26"/>
      <c r="K107" s="26" t="s">
        <v>105</v>
      </c>
      <c r="L107" s="26"/>
    </row>
    <row r="108" spans="1:12" s="319" customFormat="1" ht="15.75" customHeight="1">
      <c r="A108" s="200"/>
      <c r="B108" s="83"/>
      <c r="C108" s="83" t="s">
        <v>948</v>
      </c>
      <c r="D108" s="84" t="s">
        <v>81</v>
      </c>
      <c r="E108" s="83"/>
      <c r="F108" s="26"/>
      <c r="G108" s="26" t="s">
        <v>232</v>
      </c>
      <c r="H108" s="26"/>
      <c r="I108" s="26"/>
      <c r="J108" s="26"/>
      <c r="K108" s="26" t="s">
        <v>105</v>
      </c>
      <c r="L108" s="26"/>
    </row>
    <row r="109" spans="1:12" s="319" customFormat="1" ht="15.75" customHeight="1">
      <c r="A109" s="200"/>
      <c r="B109" s="83"/>
      <c r="C109" s="83" t="s">
        <v>949</v>
      </c>
      <c r="D109" s="84" t="s">
        <v>81</v>
      </c>
      <c r="E109" s="83"/>
      <c r="F109" s="26"/>
      <c r="G109" s="26" t="s">
        <v>232</v>
      </c>
      <c r="H109" s="26"/>
      <c r="I109" s="26"/>
      <c r="J109" s="26"/>
      <c r="K109" s="26" t="s">
        <v>105</v>
      </c>
      <c r="L109" s="26"/>
    </row>
    <row r="110" spans="1:12" s="319" customFormat="1" ht="15.75" customHeight="1">
      <c r="A110" s="200"/>
      <c r="B110" s="83"/>
      <c r="C110" s="83" t="s">
        <v>950</v>
      </c>
      <c r="D110" s="84" t="s">
        <v>81</v>
      </c>
      <c r="E110" s="83"/>
      <c r="F110" s="26"/>
      <c r="G110" s="26" t="s">
        <v>232</v>
      </c>
      <c r="H110" s="26"/>
      <c r="I110" s="26"/>
      <c r="J110" s="26"/>
      <c r="K110" s="26" t="s">
        <v>105</v>
      </c>
      <c r="L110" s="26"/>
    </row>
    <row r="111" spans="1:12" s="319" customFormat="1" ht="15.75" customHeight="1">
      <c r="A111" s="200"/>
      <c r="B111" s="83"/>
      <c r="C111" s="83" t="s">
        <v>951</v>
      </c>
      <c r="D111" s="84" t="s">
        <v>81</v>
      </c>
      <c r="E111" s="83"/>
      <c r="F111" s="26"/>
      <c r="G111" s="26" t="s">
        <v>232</v>
      </c>
      <c r="H111" s="26"/>
      <c r="I111" s="26"/>
      <c r="J111" s="26"/>
      <c r="K111" s="26" t="s">
        <v>105</v>
      </c>
      <c r="L111" s="26"/>
    </row>
    <row r="112" spans="1:12" s="319" customFormat="1" ht="15.75" customHeight="1">
      <c r="A112" s="200"/>
      <c r="B112" s="83"/>
      <c r="C112" s="83" t="s">
        <v>952</v>
      </c>
      <c r="D112" s="84" t="s">
        <v>81</v>
      </c>
      <c r="E112" s="83"/>
      <c r="F112" s="26"/>
      <c r="G112" s="26" t="s">
        <v>232</v>
      </c>
      <c r="H112" s="26"/>
      <c r="I112" s="26"/>
      <c r="J112" s="26"/>
      <c r="K112" s="26" t="s">
        <v>105</v>
      </c>
      <c r="L112" s="26"/>
    </row>
    <row r="113" spans="1:12" s="319" customFormat="1" ht="15.75" customHeight="1">
      <c r="A113" s="200"/>
      <c r="B113" s="83"/>
      <c r="C113" s="83" t="s">
        <v>953</v>
      </c>
      <c r="D113" s="84" t="s">
        <v>81</v>
      </c>
      <c r="E113" s="83"/>
      <c r="F113" s="26"/>
      <c r="G113" s="26" t="s">
        <v>232</v>
      </c>
      <c r="H113" s="26"/>
      <c r="I113" s="26"/>
      <c r="J113" s="26"/>
      <c r="K113" s="26" t="s">
        <v>105</v>
      </c>
      <c r="L113" s="26"/>
    </row>
    <row r="114" spans="1:12" s="319" customFormat="1" ht="15.75" customHeight="1">
      <c r="A114" s="200"/>
      <c r="B114" s="83"/>
      <c r="C114" s="83" t="s">
        <v>954</v>
      </c>
      <c r="D114" s="84" t="s">
        <v>81</v>
      </c>
      <c r="E114" s="83"/>
      <c r="F114" s="26"/>
      <c r="G114" s="26" t="s">
        <v>232</v>
      </c>
      <c r="H114" s="26"/>
      <c r="I114" s="26"/>
      <c r="J114" s="26"/>
      <c r="K114" s="26" t="s">
        <v>105</v>
      </c>
      <c r="L114" s="26"/>
    </row>
    <row r="115" spans="1:12" s="319" customFormat="1" ht="15.75" customHeight="1">
      <c r="A115" s="200"/>
      <c r="B115" s="83"/>
      <c r="C115" s="83" t="s">
        <v>955</v>
      </c>
      <c r="D115" s="84" t="s">
        <v>81</v>
      </c>
      <c r="E115" s="83"/>
      <c r="F115" s="26"/>
      <c r="G115" s="26" t="s">
        <v>232</v>
      </c>
      <c r="H115" s="26"/>
      <c r="I115" s="26"/>
      <c r="J115" s="26"/>
      <c r="K115" s="26" t="s">
        <v>105</v>
      </c>
      <c r="L115" s="26"/>
    </row>
    <row r="116" spans="1:12" s="319" customFormat="1" ht="15.75" customHeight="1">
      <c r="A116" s="200"/>
      <c r="B116" s="83"/>
      <c r="C116" s="83" t="s">
        <v>956</v>
      </c>
      <c r="D116" s="84" t="s">
        <v>81</v>
      </c>
      <c r="E116" s="83"/>
      <c r="F116" s="26"/>
      <c r="G116" s="26" t="s">
        <v>232</v>
      </c>
      <c r="H116" s="26"/>
      <c r="I116" s="26"/>
      <c r="J116" s="26"/>
      <c r="K116" s="26" t="s">
        <v>105</v>
      </c>
      <c r="L116" s="26"/>
    </row>
    <row r="117" spans="1:12" s="319" customFormat="1" ht="15.75" customHeight="1">
      <c r="A117" s="200"/>
      <c r="B117" s="83"/>
      <c r="C117" s="83" t="s">
        <v>957</v>
      </c>
      <c r="D117" s="84" t="s">
        <v>81</v>
      </c>
      <c r="E117" s="83"/>
      <c r="F117" s="26"/>
      <c r="G117" s="26" t="s">
        <v>232</v>
      </c>
      <c r="H117" s="26"/>
      <c r="I117" s="26"/>
      <c r="J117" s="26"/>
      <c r="K117" s="26" t="s">
        <v>105</v>
      </c>
      <c r="L117" s="26"/>
    </row>
    <row r="118" spans="1:12" s="319" customFormat="1" ht="15.75" customHeight="1">
      <c r="A118" s="200"/>
      <c r="B118" s="83"/>
      <c r="C118" s="83" t="s">
        <v>958</v>
      </c>
      <c r="D118" s="84" t="s">
        <v>81</v>
      </c>
      <c r="E118" s="83"/>
      <c r="F118" s="26"/>
      <c r="G118" s="26" t="s">
        <v>232</v>
      </c>
      <c r="H118" s="26"/>
      <c r="I118" s="26"/>
      <c r="J118" s="26"/>
      <c r="K118" s="26" t="s">
        <v>105</v>
      </c>
      <c r="L118" s="26"/>
    </row>
    <row r="120" spans="1:12" s="219" customFormat="1" ht="15.75" customHeight="1">
      <c r="A120" s="5" t="s">
        <v>199</v>
      </c>
      <c r="B120" s="4" t="s">
        <v>6</v>
      </c>
      <c r="C120" s="5" t="s">
        <v>7</v>
      </c>
      <c r="D120" s="5" t="s">
        <v>8</v>
      </c>
      <c r="E120" s="5" t="s">
        <v>9</v>
      </c>
      <c r="F120" s="5" t="s">
        <v>10</v>
      </c>
      <c r="G120" s="5" t="s">
        <v>231</v>
      </c>
      <c r="H120" s="4" t="s">
        <v>11</v>
      </c>
      <c r="I120" s="4" t="s">
        <v>1299</v>
      </c>
      <c r="J120" s="5" t="s">
        <v>13</v>
      </c>
      <c r="K120" s="5" t="s">
        <v>14</v>
      </c>
      <c r="L120" s="5" t="s">
        <v>15</v>
      </c>
    </row>
    <row r="121" spans="1:12" s="219" customFormat="1" ht="15.75" customHeight="1">
      <c r="A121" s="77" t="s">
        <v>616</v>
      </c>
      <c r="B121" s="27"/>
      <c r="C121" s="161" t="s">
        <v>614</v>
      </c>
      <c r="D121" s="161" t="s">
        <v>615</v>
      </c>
      <c r="E121" s="174"/>
      <c r="F121" s="163" t="s">
        <v>112</v>
      </c>
      <c r="G121" s="26" t="s">
        <v>265</v>
      </c>
      <c r="H121" s="11">
        <v>255</v>
      </c>
      <c r="I121" s="26" t="s">
        <v>968</v>
      </c>
      <c r="J121" s="11"/>
      <c r="K121" s="26" t="s">
        <v>1013</v>
      </c>
      <c r="L121" s="11"/>
    </row>
    <row r="122" spans="1:12" s="219" customFormat="1" ht="25.5">
      <c r="A122" s="79" t="s">
        <v>617</v>
      </c>
      <c r="B122" s="27"/>
      <c r="C122" s="161" t="s">
        <v>1663</v>
      </c>
      <c r="D122" s="173" t="s">
        <v>389</v>
      </c>
      <c r="E122" s="112"/>
      <c r="F122" s="677" t="s">
        <v>1665</v>
      </c>
      <c r="G122" s="26" t="s">
        <v>265</v>
      </c>
      <c r="H122" s="11">
        <v>4000</v>
      </c>
      <c r="I122" s="26" t="s">
        <v>1011</v>
      </c>
      <c r="J122" s="11"/>
      <c r="K122" s="26" t="s">
        <v>1014</v>
      </c>
      <c r="L122" s="11"/>
    </row>
    <row r="124" spans="1:12" s="452" customFormat="1" ht="15.75" customHeight="1">
      <c r="A124" s="133" t="s">
        <v>1347</v>
      </c>
      <c r="B124" s="134"/>
      <c r="C124" s="134"/>
      <c r="D124" s="134"/>
      <c r="E124" s="134"/>
      <c r="F124" s="134"/>
      <c r="G124" s="134"/>
      <c r="H124" s="134"/>
      <c r="I124" s="134"/>
      <c r="J124" s="134"/>
      <c r="K124" s="11"/>
    </row>
    <row r="125" spans="1:12" s="452" customFormat="1" ht="15.75" customHeight="1">
      <c r="A125" s="5" t="s">
        <v>208</v>
      </c>
      <c r="B125" s="4" t="s">
        <v>6</v>
      </c>
      <c r="C125" s="5" t="s">
        <v>7</v>
      </c>
      <c r="D125" s="5" t="s">
        <v>8</v>
      </c>
      <c r="E125" s="5" t="s">
        <v>9</v>
      </c>
      <c r="F125" s="5" t="s">
        <v>10</v>
      </c>
      <c r="G125" s="5" t="s">
        <v>231</v>
      </c>
      <c r="H125" s="4" t="s">
        <v>11</v>
      </c>
      <c r="I125" s="4" t="s">
        <v>12</v>
      </c>
      <c r="J125" s="5" t="s">
        <v>13</v>
      </c>
      <c r="K125" s="5" t="s">
        <v>14</v>
      </c>
      <c r="L125" s="5" t="s">
        <v>15</v>
      </c>
    </row>
    <row r="126" spans="1:12" s="452" customFormat="1" ht="15.75" customHeight="1">
      <c r="A126" s="50" t="s">
        <v>568</v>
      </c>
      <c r="B126" s="27"/>
      <c r="C126" s="50" t="s">
        <v>850</v>
      </c>
      <c r="D126" s="48" t="s">
        <v>184</v>
      </c>
      <c r="E126" s="29"/>
      <c r="F126" s="29" t="s">
        <v>111</v>
      </c>
      <c r="G126" s="29"/>
      <c r="H126" s="29">
        <v>18</v>
      </c>
      <c r="I126" s="29"/>
      <c r="J126" s="29"/>
      <c r="K126" s="29" t="s">
        <v>1019</v>
      </c>
      <c r="L126" s="29"/>
    </row>
    <row r="127" spans="1:12" s="452" customFormat="1" ht="15.75" customHeight="1">
      <c r="A127" s="307" t="s">
        <v>868</v>
      </c>
      <c r="B127" s="27"/>
      <c r="C127" s="50" t="s">
        <v>202</v>
      </c>
      <c r="D127" s="50" t="s">
        <v>29</v>
      </c>
      <c r="E127" s="83"/>
      <c r="F127" s="83" t="s">
        <v>112</v>
      </c>
      <c r="G127" s="83"/>
      <c r="H127" s="83">
        <v>100</v>
      </c>
      <c r="I127" s="26"/>
      <c r="J127" s="11"/>
      <c r="K127" s="26" t="s">
        <v>1020</v>
      </c>
      <c r="L127" s="11"/>
    </row>
    <row r="128" spans="1:12" s="452" customFormat="1" ht="15.75" customHeight="1">
      <c r="A128" s="262"/>
      <c r="B128" s="27"/>
      <c r="C128" s="50" t="s">
        <v>342</v>
      </c>
      <c r="D128" s="50" t="s">
        <v>431</v>
      </c>
      <c r="E128" s="83"/>
      <c r="F128" s="83" t="s">
        <v>112</v>
      </c>
      <c r="G128" s="83"/>
      <c r="H128" s="83">
        <v>15</v>
      </c>
      <c r="I128" s="26"/>
      <c r="J128" s="11"/>
      <c r="K128" s="26" t="s">
        <v>1021</v>
      </c>
      <c r="L128" s="11"/>
    </row>
    <row r="130" spans="1:12" s="472" customFormat="1" ht="15.75" customHeight="1">
      <c r="A130" s="471" t="s">
        <v>1355</v>
      </c>
      <c r="K130" s="473"/>
    </row>
    <row r="131" spans="1:12" s="472" customFormat="1" ht="15.75" customHeight="1">
      <c r="A131" s="471" t="s">
        <v>1485</v>
      </c>
      <c r="K131" s="473"/>
    </row>
    <row r="132" spans="1:12" s="525" customFormat="1" ht="15.75" customHeight="1">
      <c r="A132" s="5" t="s">
        <v>199</v>
      </c>
      <c r="B132" s="4" t="s">
        <v>6</v>
      </c>
      <c r="C132" s="5" t="s">
        <v>7</v>
      </c>
      <c r="D132" s="5" t="s">
        <v>8</v>
      </c>
      <c r="E132" s="5" t="s">
        <v>9</v>
      </c>
      <c r="F132" s="5" t="s">
        <v>10</v>
      </c>
      <c r="G132" s="5" t="s">
        <v>231</v>
      </c>
      <c r="H132" s="4" t="s">
        <v>11</v>
      </c>
      <c r="I132" s="4" t="s">
        <v>128</v>
      </c>
      <c r="J132" s="5" t="s">
        <v>13</v>
      </c>
      <c r="K132" s="5" t="s">
        <v>14</v>
      </c>
      <c r="L132" s="5" t="s">
        <v>15</v>
      </c>
    </row>
    <row r="133" spans="1:12" s="525" customFormat="1" ht="15.75" customHeight="1">
      <c r="A133" s="77" t="s">
        <v>1771</v>
      </c>
      <c r="B133" s="27"/>
      <c r="C133" s="161" t="s">
        <v>1408</v>
      </c>
      <c r="D133" s="161" t="s">
        <v>772</v>
      </c>
      <c r="E133" s="261" t="s">
        <v>1416</v>
      </c>
      <c r="F133" s="161" t="s">
        <v>773</v>
      </c>
      <c r="G133" s="26"/>
      <c r="H133" s="11"/>
      <c r="I133" s="11"/>
      <c r="J133" s="11"/>
      <c r="K133" s="11"/>
      <c r="L133" s="11"/>
    </row>
    <row r="134" spans="1:12" s="525" customFormat="1" ht="15.75" customHeight="1">
      <c r="A134" s="77"/>
      <c r="B134" s="27"/>
      <c r="C134" s="14" t="s">
        <v>268</v>
      </c>
      <c r="D134" s="35" t="s">
        <v>253</v>
      </c>
      <c r="E134" s="261" t="s">
        <v>285</v>
      </c>
      <c r="F134" s="14" t="s">
        <v>268</v>
      </c>
      <c r="G134" s="26"/>
      <c r="H134" s="11"/>
      <c r="I134" s="11"/>
      <c r="J134" s="11"/>
      <c r="K134" s="11"/>
      <c r="L134" s="11"/>
    </row>
    <row r="135" spans="1:12" s="525" customFormat="1" ht="15.75" customHeight="1">
      <c r="A135" s="262"/>
      <c r="B135" s="27"/>
      <c r="C135" s="161" t="s">
        <v>1486</v>
      </c>
      <c r="D135" s="173" t="s">
        <v>1413</v>
      </c>
      <c r="E135" s="503" t="s">
        <v>1457</v>
      </c>
      <c r="F135" s="161" t="s">
        <v>1455</v>
      </c>
      <c r="G135" s="26"/>
      <c r="H135" s="11"/>
      <c r="I135" s="11"/>
      <c r="J135" s="11"/>
      <c r="K135" s="11"/>
      <c r="L135" s="11"/>
    </row>
    <row r="136" spans="1:12" s="525" customFormat="1" ht="15.75" customHeight="1"/>
    <row r="137" spans="1:12" s="525" customFormat="1" ht="15.75" customHeight="1">
      <c r="A137" s="5" t="s">
        <v>199</v>
      </c>
      <c r="B137" s="4" t="s">
        <v>6</v>
      </c>
      <c r="C137" s="5" t="s">
        <v>7</v>
      </c>
      <c r="D137" s="5" t="s">
        <v>8</v>
      </c>
      <c r="E137" s="5" t="s">
        <v>9</v>
      </c>
      <c r="F137" s="5" t="s">
        <v>10</v>
      </c>
      <c r="G137" s="5" t="s">
        <v>231</v>
      </c>
      <c r="H137" s="4" t="s">
        <v>11</v>
      </c>
      <c r="I137" s="4" t="s">
        <v>128</v>
      </c>
      <c r="J137" s="5" t="s">
        <v>13</v>
      </c>
      <c r="K137" s="5" t="s">
        <v>14</v>
      </c>
      <c r="L137" s="5" t="s">
        <v>15</v>
      </c>
    </row>
    <row r="138" spans="1:12" s="525" customFormat="1" ht="15.75" customHeight="1">
      <c r="A138" s="77" t="s">
        <v>1408</v>
      </c>
      <c r="B138" s="27"/>
      <c r="C138" s="161" t="s">
        <v>774</v>
      </c>
      <c r="D138" s="161" t="s">
        <v>776</v>
      </c>
      <c r="E138" s="174"/>
      <c r="F138" s="163" t="s">
        <v>112</v>
      </c>
      <c r="G138" s="26"/>
      <c r="H138" s="11"/>
      <c r="I138" s="11"/>
      <c r="J138" s="11"/>
      <c r="K138" s="11"/>
      <c r="L138" s="11"/>
    </row>
    <row r="139" spans="1:12" s="525" customFormat="1" ht="15.75" customHeight="1">
      <c r="A139" s="262" t="s">
        <v>1410</v>
      </c>
      <c r="B139" s="27"/>
      <c r="C139" s="484" t="s">
        <v>1328</v>
      </c>
      <c r="D139" s="485" t="s">
        <v>1329</v>
      </c>
      <c r="E139" s="112"/>
      <c r="F139" s="171" t="s">
        <v>112</v>
      </c>
      <c r="G139" s="26"/>
      <c r="H139" s="11"/>
      <c r="I139" s="11"/>
      <c r="J139" s="11"/>
      <c r="K139" s="11"/>
      <c r="L139" s="11"/>
    </row>
    <row r="140" spans="1:12" s="319" customFormat="1" ht="15.75" customHeight="1">
      <c r="A140" s="462"/>
      <c r="B140" s="316"/>
      <c r="C140" s="161" t="s">
        <v>778</v>
      </c>
      <c r="D140" s="173" t="s">
        <v>779</v>
      </c>
      <c r="E140" s="326"/>
      <c r="F140" s="171" t="s">
        <v>112</v>
      </c>
      <c r="G140" s="318"/>
      <c r="H140" s="318"/>
      <c r="I140" s="318"/>
      <c r="J140" s="318"/>
      <c r="K140" s="318"/>
      <c r="L140" s="318"/>
    </row>
    <row r="141" spans="1:12" s="525" customFormat="1" ht="15.75" customHeight="1">
      <c r="A141" s="262"/>
      <c r="B141" s="27"/>
      <c r="C141" s="161" t="s">
        <v>775</v>
      </c>
      <c r="D141" s="173" t="s">
        <v>777</v>
      </c>
      <c r="E141" s="112"/>
      <c r="F141" s="171" t="s">
        <v>112</v>
      </c>
      <c r="G141" s="26"/>
      <c r="H141" s="11"/>
      <c r="I141" s="11"/>
      <c r="J141" s="11"/>
      <c r="K141" s="11"/>
      <c r="L141" s="11"/>
    </row>
    <row r="142" spans="1:12" s="525" customFormat="1" ht="15.75" customHeight="1">
      <c r="A142" s="262"/>
      <c r="B142" s="27"/>
      <c r="C142" s="161" t="s">
        <v>780</v>
      </c>
      <c r="D142" s="173" t="s">
        <v>781</v>
      </c>
      <c r="E142" s="112"/>
      <c r="F142" s="171" t="s">
        <v>449</v>
      </c>
      <c r="G142" s="26"/>
      <c r="H142" s="11"/>
      <c r="I142" s="11"/>
      <c r="J142" s="11"/>
      <c r="K142" s="11"/>
      <c r="L142" s="11"/>
    </row>
    <row r="143" spans="1:12" s="683" customFormat="1" ht="15.75" customHeight="1">
      <c r="A143" s="262"/>
      <c r="B143" s="27"/>
      <c r="C143" s="161" t="s">
        <v>1772</v>
      </c>
      <c r="D143" s="173" t="s">
        <v>1774</v>
      </c>
      <c r="E143" s="112"/>
      <c r="F143" s="171" t="s">
        <v>449</v>
      </c>
      <c r="G143" s="26"/>
      <c r="H143" s="11"/>
      <c r="I143" s="11"/>
      <c r="J143" s="11"/>
      <c r="K143" s="11"/>
      <c r="L143" s="11"/>
    </row>
    <row r="144" spans="1:12" s="525" customFormat="1" ht="15.75" customHeight="1"/>
    <row r="145" spans="1:12" s="525" customFormat="1" ht="14.25">
      <c r="A145" s="5" t="s">
        <v>208</v>
      </c>
      <c r="B145" s="4" t="s">
        <v>6</v>
      </c>
      <c r="C145" s="5" t="s">
        <v>7</v>
      </c>
      <c r="D145" s="329" t="s">
        <v>8</v>
      </c>
      <c r="E145" s="331" t="s">
        <v>9</v>
      </c>
      <c r="F145" s="330" t="s">
        <v>10</v>
      </c>
      <c r="G145" s="5" t="s">
        <v>231</v>
      </c>
      <c r="H145" s="4" t="s">
        <v>11</v>
      </c>
      <c r="I145" s="4" t="s">
        <v>12</v>
      </c>
      <c r="J145" s="5" t="s">
        <v>13</v>
      </c>
      <c r="K145" s="5" t="s">
        <v>14</v>
      </c>
      <c r="L145" s="5" t="s">
        <v>15</v>
      </c>
    </row>
    <row r="146" spans="1:12" s="525" customFormat="1" ht="14.25">
      <c r="A146" s="139" t="s">
        <v>1487</v>
      </c>
      <c r="B146" s="27"/>
      <c r="C146" s="29" t="s">
        <v>25</v>
      </c>
      <c r="D146" s="105" t="s">
        <v>26</v>
      </c>
      <c r="E146" s="112" t="s">
        <v>572</v>
      </c>
      <c r="F146" s="29" t="s">
        <v>25</v>
      </c>
      <c r="G146" s="489"/>
      <c r="H146" s="29"/>
      <c r="I146" s="29"/>
      <c r="J146" s="29"/>
      <c r="K146" s="29"/>
      <c r="L146" s="29"/>
    </row>
    <row r="147" spans="1:12" s="374" customFormat="1" ht="15.75" customHeight="1">
      <c r="A147" s="707"/>
      <c r="B147" s="708"/>
      <c r="C147" s="601" t="s">
        <v>84</v>
      </c>
      <c r="D147" s="534" t="s">
        <v>96</v>
      </c>
      <c r="E147" s="709" t="s">
        <v>1518</v>
      </c>
      <c r="F147" s="602" t="s">
        <v>1374</v>
      </c>
      <c r="G147" s="405"/>
      <c r="H147" s="404"/>
      <c r="I147" s="710"/>
      <c r="J147" s="404"/>
      <c r="K147" s="404"/>
      <c r="L147" s="404"/>
    </row>
    <row r="148" spans="1:12" s="374" customFormat="1" ht="15.75" customHeight="1">
      <c r="A148" s="353"/>
      <c r="B148" s="353"/>
      <c r="C148" s="469" t="s">
        <v>85</v>
      </c>
      <c r="D148" s="469" t="s">
        <v>97</v>
      </c>
      <c r="E148" s="711" t="s">
        <v>1519</v>
      </c>
      <c r="F148" s="600" t="s">
        <v>1375</v>
      </c>
      <c r="G148" s="403"/>
      <c r="H148" s="353"/>
      <c r="I148" s="350"/>
      <c r="J148" s="353"/>
      <c r="K148" s="353"/>
      <c r="L148" s="353"/>
    </row>
    <row r="149" spans="1:12" s="525" customFormat="1" ht="15.75" customHeight="1">
      <c r="A149" s="248"/>
      <c r="B149" s="59"/>
      <c r="C149" s="249" t="s">
        <v>616</v>
      </c>
      <c r="D149" s="249" t="s">
        <v>610</v>
      </c>
      <c r="E149" s="262" t="s">
        <v>617</v>
      </c>
      <c r="F149" s="171" t="s">
        <v>1376</v>
      </c>
      <c r="G149" s="95"/>
      <c r="H149" s="95"/>
      <c r="I149" s="95"/>
      <c r="J149" s="95"/>
      <c r="K149" s="95"/>
      <c r="L149" s="95"/>
    </row>
    <row r="150" spans="1:12" s="525" customFormat="1" ht="15.75" customHeight="1">
      <c r="A150" s="248" t="s">
        <v>1719</v>
      </c>
      <c r="B150" s="59"/>
      <c r="C150" s="560" t="s">
        <v>1492</v>
      </c>
      <c r="D150" s="561" t="s">
        <v>1494</v>
      </c>
      <c r="E150" s="712" t="s">
        <v>1032</v>
      </c>
      <c r="F150" s="171" t="s">
        <v>1571</v>
      </c>
      <c r="G150" s="95"/>
      <c r="H150" s="95"/>
      <c r="I150" s="95"/>
      <c r="J150" s="95"/>
      <c r="K150" s="95"/>
      <c r="L150" s="95"/>
    </row>
    <row r="151" spans="1:12" s="542" customFormat="1" ht="15.75" customHeight="1">
      <c r="A151" s="248" t="s">
        <v>1719</v>
      </c>
      <c r="B151" s="59"/>
      <c r="C151" s="560" t="s">
        <v>1573</v>
      </c>
      <c r="D151" s="561"/>
      <c r="E151" s="595" t="s">
        <v>129</v>
      </c>
      <c r="F151" s="171" t="s">
        <v>1572</v>
      </c>
      <c r="G151" s="95"/>
      <c r="H151" s="95"/>
      <c r="I151" s="95"/>
      <c r="J151" s="95"/>
      <c r="K151" s="95"/>
      <c r="L151" s="95"/>
    </row>
    <row r="152" spans="1:12" s="676" customFormat="1" ht="14.25">
      <c r="A152" s="248"/>
      <c r="B152" s="59"/>
      <c r="C152" s="81" t="s">
        <v>204</v>
      </c>
      <c r="D152" s="78" t="s">
        <v>207</v>
      </c>
      <c r="E152" s="262" t="s">
        <v>293</v>
      </c>
      <c r="F152" s="81" t="s">
        <v>204</v>
      </c>
      <c r="G152" s="95"/>
      <c r="H152" s="95"/>
      <c r="I152" s="95"/>
      <c r="J152" s="95"/>
      <c r="K152" s="95"/>
      <c r="L152" s="95"/>
    </row>
    <row r="153" spans="1:12" s="374" customFormat="1" ht="15.75" customHeight="1">
      <c r="A153" s="703"/>
      <c r="B153" s="398"/>
      <c r="C153" s="385"/>
      <c r="D153" s="408"/>
      <c r="E153" s="704"/>
      <c r="F153" s="705"/>
      <c r="G153" s="706"/>
      <c r="H153" s="706"/>
      <c r="I153" s="706"/>
      <c r="J153" s="706"/>
      <c r="K153" s="706"/>
      <c r="L153" s="706"/>
    </row>
    <row r="154" spans="1:12" s="542" customFormat="1" ht="15.75" customHeight="1">
      <c r="A154" s="5" t="s">
        <v>199</v>
      </c>
      <c r="B154" s="4" t="s">
        <v>6</v>
      </c>
      <c r="C154" s="395" t="s">
        <v>7</v>
      </c>
      <c r="D154" s="395" t="s">
        <v>8</v>
      </c>
      <c r="E154" s="395" t="s">
        <v>9</v>
      </c>
      <c r="F154" s="395" t="s">
        <v>10</v>
      </c>
      <c r="G154" s="395" t="s">
        <v>231</v>
      </c>
      <c r="H154" s="394" t="s">
        <v>11</v>
      </c>
      <c r="I154" s="394" t="s">
        <v>12</v>
      </c>
      <c r="J154" s="5" t="s">
        <v>13</v>
      </c>
      <c r="K154" s="5" t="s">
        <v>14</v>
      </c>
      <c r="L154" s="5" t="s">
        <v>15</v>
      </c>
    </row>
    <row r="155" spans="1:12" s="542" customFormat="1" ht="15.75" customHeight="1">
      <c r="A155" s="77" t="s">
        <v>25</v>
      </c>
      <c r="B155" s="59"/>
      <c r="C155" s="118" t="s">
        <v>568</v>
      </c>
      <c r="D155" s="634" t="s">
        <v>569</v>
      </c>
      <c r="E155" s="307" t="s">
        <v>868</v>
      </c>
      <c r="F155" s="214" t="s">
        <v>568</v>
      </c>
      <c r="G155" s="635"/>
      <c r="H155" s="214"/>
      <c r="I155" s="214"/>
      <c r="J155" s="61"/>
      <c r="K155" s="61"/>
      <c r="L155" s="61"/>
    </row>
    <row r="156" spans="1:12" s="319" customFormat="1" ht="42.75">
      <c r="A156" s="263" t="s">
        <v>593</v>
      </c>
      <c r="B156" s="323"/>
      <c r="C156" s="118" t="s">
        <v>1334</v>
      </c>
      <c r="D156" s="596" t="s">
        <v>1488</v>
      </c>
      <c r="E156" s="307" t="s">
        <v>868</v>
      </c>
      <c r="F156" s="214" t="s">
        <v>568</v>
      </c>
      <c r="G156" s="635"/>
      <c r="H156" s="214"/>
      <c r="I156" s="214"/>
      <c r="J156" s="323"/>
      <c r="K156" s="323"/>
      <c r="L156" s="323"/>
    </row>
    <row r="157" spans="1:12" s="542" customFormat="1" ht="14.25">
      <c r="A157" s="139"/>
      <c r="B157" s="27"/>
      <c r="C157" s="199" t="s">
        <v>210</v>
      </c>
      <c r="D157" s="199" t="s">
        <v>1489</v>
      </c>
      <c r="E157" s="320" t="s">
        <v>859</v>
      </c>
      <c r="F157" s="199" t="s">
        <v>210</v>
      </c>
      <c r="G157" s="489"/>
      <c r="H157" s="84"/>
      <c r="I157" s="84"/>
      <c r="J157" s="29"/>
      <c r="K157" s="29"/>
      <c r="L157" s="29"/>
    </row>
    <row r="158" spans="1:12" s="542" customFormat="1" ht="14.25">
      <c r="A158" s="139"/>
      <c r="B158" s="27"/>
      <c r="C158" s="443" t="s">
        <v>1565</v>
      </c>
      <c r="D158" s="597" t="s">
        <v>862</v>
      </c>
      <c r="E158" s="262" t="s">
        <v>1314</v>
      </c>
      <c r="F158" s="446" t="s">
        <v>337</v>
      </c>
      <c r="G158" s="489"/>
      <c r="H158" s="84"/>
      <c r="I158" s="84"/>
      <c r="J158" s="29"/>
      <c r="K158" s="29"/>
      <c r="L158" s="29"/>
    </row>
    <row r="159" spans="1:12" s="542" customFormat="1" ht="14.25">
      <c r="A159" s="261"/>
      <c r="B159" s="27"/>
      <c r="C159" s="199" t="s">
        <v>275</v>
      </c>
      <c r="D159" s="199" t="s">
        <v>1490</v>
      </c>
      <c r="E159" s="320" t="s">
        <v>860</v>
      </c>
      <c r="F159" s="199" t="s">
        <v>275</v>
      </c>
      <c r="G159" s="636"/>
      <c r="H159" s="443"/>
      <c r="I159" s="214"/>
      <c r="J159" s="15"/>
      <c r="K159" s="15"/>
      <c r="L159" s="15"/>
    </row>
    <row r="160" spans="1:12" s="368" customFormat="1" ht="15.75" customHeight="1">
      <c r="A160" s="365"/>
      <c r="B160" s="365"/>
      <c r="C160" s="469" t="s">
        <v>1231</v>
      </c>
      <c r="D160" s="469" t="s">
        <v>1717</v>
      </c>
      <c r="E160" s="678" t="s">
        <v>1677</v>
      </c>
      <c r="F160" s="111" t="s">
        <v>1671</v>
      </c>
      <c r="G160" s="507"/>
      <c r="H160" s="637"/>
      <c r="I160" s="637"/>
      <c r="J160" s="389"/>
      <c r="K160" s="389"/>
      <c r="L160" s="389"/>
    </row>
    <row r="161" spans="1:12" s="542" customFormat="1" ht="15.75" customHeight="1">
      <c r="A161" s="365"/>
      <c r="B161" s="365"/>
      <c r="C161" s="36" t="s">
        <v>1718</v>
      </c>
      <c r="D161" s="36" t="s">
        <v>1718</v>
      </c>
      <c r="E161" s="375" t="s">
        <v>190</v>
      </c>
      <c r="F161" s="111" t="s">
        <v>201</v>
      </c>
      <c r="G161" s="214"/>
      <c r="H161" s="214"/>
      <c r="I161" s="214"/>
      <c r="J161" s="61"/>
      <c r="K161" s="61"/>
      <c r="L161" s="61"/>
    </row>
    <row r="162" spans="1:12" s="542" customFormat="1" ht="15.75" customHeight="1">
      <c r="A162" s="261"/>
      <c r="B162" s="27"/>
      <c r="C162" s="200" t="s">
        <v>255</v>
      </c>
      <c r="D162" s="598" t="s">
        <v>196</v>
      </c>
      <c r="E162" s="262" t="s">
        <v>287</v>
      </c>
      <c r="F162" s="200" t="s">
        <v>255</v>
      </c>
      <c r="G162" s="81"/>
      <c r="H162" s="61"/>
      <c r="I162" s="81"/>
      <c r="J162" s="61"/>
      <c r="K162" s="61"/>
      <c r="L162" s="61"/>
    </row>
    <row r="163" spans="1:12" s="542" customFormat="1" ht="15.75" customHeight="1">
      <c r="A163" s="261"/>
      <c r="B163" s="27"/>
      <c r="C163" s="77" t="s">
        <v>363</v>
      </c>
      <c r="D163" s="107" t="s">
        <v>688</v>
      </c>
      <c r="E163" s="620" t="s">
        <v>1697</v>
      </c>
      <c r="F163" s="470" t="s">
        <v>396</v>
      </c>
      <c r="G163" s="26"/>
      <c r="H163" s="11">
        <v>15</v>
      </c>
      <c r="I163" s="26"/>
      <c r="J163" s="11"/>
      <c r="K163" s="26"/>
      <c r="L163" s="11"/>
    </row>
    <row r="164" spans="1:12" s="542" customFormat="1" ht="15.75" customHeight="1">
      <c r="A164" s="261"/>
      <c r="B164" s="27"/>
      <c r="C164" s="27" t="s">
        <v>695</v>
      </c>
      <c r="D164" s="48" t="s">
        <v>42</v>
      </c>
      <c r="E164" s="87"/>
      <c r="F164" s="87" t="s">
        <v>112</v>
      </c>
      <c r="G164" s="26"/>
      <c r="H164" s="11">
        <v>2</v>
      </c>
      <c r="I164" s="26"/>
      <c r="J164" s="11"/>
      <c r="K164" s="26"/>
      <c r="L164" s="11"/>
    </row>
    <row r="165" spans="1:12" s="542" customFormat="1" ht="15.75" customHeight="1">
      <c r="A165" s="61"/>
      <c r="B165" s="27"/>
      <c r="C165" s="28" t="s">
        <v>175</v>
      </c>
      <c r="D165" s="50" t="s">
        <v>301</v>
      </c>
      <c r="E165" s="87"/>
      <c r="F165" s="87" t="s">
        <v>112</v>
      </c>
      <c r="G165" s="26"/>
      <c r="H165" s="11"/>
      <c r="I165" s="406"/>
      <c r="J165" s="11"/>
      <c r="K165" s="26"/>
      <c r="L165" s="11"/>
    </row>
    <row r="166" spans="1:12" s="542" customFormat="1" ht="15.75" customHeight="1">
      <c r="A166" s="61"/>
      <c r="B166" s="27"/>
      <c r="C166" s="27" t="s">
        <v>297</v>
      </c>
      <c r="D166" s="48" t="s">
        <v>302</v>
      </c>
      <c r="E166" s="87"/>
      <c r="F166" s="87" t="s">
        <v>110</v>
      </c>
      <c r="G166" s="26"/>
      <c r="H166" s="61">
        <v>500</v>
      </c>
      <c r="I166" s="26"/>
      <c r="J166" s="11"/>
      <c r="K166" s="26"/>
      <c r="L166" s="11"/>
    </row>
    <row r="167" spans="1:12" s="542" customFormat="1" ht="15.75" customHeight="1">
      <c r="A167" s="61"/>
      <c r="B167" s="27"/>
      <c r="C167" s="61" t="s">
        <v>132</v>
      </c>
      <c r="D167" s="78" t="s">
        <v>295</v>
      </c>
      <c r="E167" s="61"/>
      <c r="F167" s="61" t="s">
        <v>112</v>
      </c>
      <c r="G167" s="11"/>
      <c r="H167" s="11"/>
      <c r="I167" s="11"/>
      <c r="J167" s="11"/>
      <c r="K167" s="11"/>
    </row>
    <row r="168" spans="1:12" s="542" customFormat="1" ht="15.75" customHeight="1">
      <c r="A168" s="61"/>
      <c r="B168" s="59"/>
      <c r="C168" s="249" t="s">
        <v>818</v>
      </c>
      <c r="D168" s="249" t="s">
        <v>821</v>
      </c>
      <c r="E168" s="617" t="s">
        <v>1703</v>
      </c>
      <c r="F168" s="249" t="s">
        <v>818</v>
      </c>
      <c r="G168" s="61"/>
      <c r="H168" s="61"/>
      <c r="I168" s="61"/>
      <c r="J168" s="61"/>
      <c r="K168" s="61"/>
    </row>
    <row r="169" spans="1:12" s="525" customFormat="1" ht="15.75" customHeight="1">
      <c r="C169" s="644" t="s">
        <v>268</v>
      </c>
      <c r="D169" s="645" t="s">
        <v>253</v>
      </c>
      <c r="E169" s="262" t="s">
        <v>285</v>
      </c>
      <c r="F169" s="644" t="s">
        <v>268</v>
      </c>
    </row>
    <row r="170" spans="1:12" s="676" customFormat="1" ht="15.75" customHeight="1">
      <c r="E170" s="91"/>
      <c r="F170" s="142"/>
    </row>
    <row r="171" spans="1:12" s="525" customFormat="1" ht="15.75" customHeight="1">
      <c r="A171" s="58" t="s">
        <v>199</v>
      </c>
      <c r="B171" s="57" t="s">
        <v>6</v>
      </c>
      <c r="C171" s="58" t="s">
        <v>7</v>
      </c>
      <c r="D171" s="58" t="s">
        <v>8</v>
      </c>
      <c r="E171" s="58" t="s">
        <v>9</v>
      </c>
      <c r="F171" s="58" t="s">
        <v>10</v>
      </c>
      <c r="G171" s="58" t="s">
        <v>231</v>
      </c>
      <c r="H171" s="57" t="s">
        <v>11</v>
      </c>
      <c r="I171" s="57" t="s">
        <v>12</v>
      </c>
      <c r="J171" s="58" t="s">
        <v>13</v>
      </c>
      <c r="K171" s="58" t="s">
        <v>14</v>
      </c>
      <c r="L171" s="58" t="s">
        <v>15</v>
      </c>
    </row>
    <row r="172" spans="1:12" s="525" customFormat="1" ht="15.75" customHeight="1">
      <c r="A172" s="551" t="s">
        <v>204</v>
      </c>
      <c r="B172" s="559"/>
      <c r="C172" s="551" t="s">
        <v>1548</v>
      </c>
      <c r="D172" s="647" t="s">
        <v>1550</v>
      </c>
      <c r="E172" s="648"/>
      <c r="F172" s="564" t="s">
        <v>1551</v>
      </c>
      <c r="G172" s="562"/>
      <c r="H172" s="648">
        <v>2</v>
      </c>
      <c r="I172" s="564"/>
      <c r="J172" s="648"/>
      <c r="K172" s="564"/>
      <c r="L172" s="564"/>
    </row>
    <row r="173" spans="1:12" s="525" customFormat="1" ht="15.75" customHeight="1">
      <c r="A173" s="549" t="s">
        <v>293</v>
      </c>
      <c r="B173" s="559"/>
      <c r="C173" s="560" t="s">
        <v>1547</v>
      </c>
      <c r="D173" s="561" t="s">
        <v>313</v>
      </c>
      <c r="E173" s="562"/>
      <c r="F173" s="562" t="s">
        <v>110</v>
      </c>
      <c r="G173" s="562"/>
      <c r="H173" s="592"/>
      <c r="I173" s="564"/>
      <c r="J173" s="562"/>
      <c r="K173" s="564"/>
      <c r="L173" s="562"/>
    </row>
    <row r="174" spans="1:12" ht="15.75" customHeight="1">
      <c r="A174" s="560"/>
      <c r="B174" s="562"/>
      <c r="C174" s="551" t="s">
        <v>1549</v>
      </c>
      <c r="D174" s="647" t="s">
        <v>310</v>
      </c>
      <c r="E174" s="648"/>
      <c r="F174" s="564" t="s">
        <v>1551</v>
      </c>
      <c r="G174" s="562"/>
      <c r="H174" s="648">
        <v>2</v>
      </c>
      <c r="I174" s="562"/>
      <c r="J174" s="562"/>
      <c r="K174" s="562"/>
      <c r="L174" s="562"/>
    </row>
    <row r="175" spans="1:12" s="525" customFormat="1" ht="15.75" customHeight="1">
      <c r="A175" s="91"/>
      <c r="B175" s="114"/>
      <c r="C175" s="115"/>
      <c r="D175" s="115"/>
      <c r="E175" s="104"/>
      <c r="F175" s="104"/>
      <c r="G175" s="104"/>
      <c r="H175" s="104"/>
      <c r="I175" s="104"/>
      <c r="J175" s="104"/>
      <c r="K175" s="104"/>
      <c r="L175" s="104"/>
    </row>
    <row r="176" spans="1:12" s="472" customFormat="1" ht="15.75" customHeight="1">
      <c r="A176" s="471" t="s">
        <v>1405</v>
      </c>
      <c r="K176" s="473"/>
    </row>
    <row r="177" spans="1:12" s="465" customFormat="1" ht="15.75" customHeight="1">
      <c r="A177" s="5" t="s">
        <v>199</v>
      </c>
      <c r="B177" s="4" t="s">
        <v>6</v>
      </c>
      <c r="C177" s="5" t="s">
        <v>7</v>
      </c>
      <c r="D177" s="5" t="s">
        <v>8</v>
      </c>
      <c r="E177" s="5" t="s">
        <v>9</v>
      </c>
      <c r="F177" s="5" t="s">
        <v>10</v>
      </c>
      <c r="G177" s="5" t="s">
        <v>231</v>
      </c>
      <c r="H177" s="4" t="s">
        <v>11</v>
      </c>
      <c r="I177" s="4" t="s">
        <v>128</v>
      </c>
      <c r="J177" s="5" t="s">
        <v>13</v>
      </c>
      <c r="K177" s="5" t="s">
        <v>14</v>
      </c>
      <c r="L177" s="5" t="s">
        <v>15</v>
      </c>
    </row>
    <row r="178" spans="1:12" s="465" customFormat="1" ht="15.75" customHeight="1">
      <c r="A178" s="77" t="s">
        <v>1771</v>
      </c>
      <c r="B178" s="27"/>
      <c r="C178" s="161" t="s">
        <v>1408</v>
      </c>
      <c r="D178" s="161" t="s">
        <v>772</v>
      </c>
      <c r="E178" s="261" t="s">
        <v>1416</v>
      </c>
      <c r="F178" s="161" t="s">
        <v>773</v>
      </c>
      <c r="G178" s="26"/>
      <c r="H178" s="11"/>
      <c r="I178" s="11"/>
      <c r="J178" s="11"/>
      <c r="K178" s="11"/>
      <c r="L178" s="11"/>
    </row>
    <row r="179" spans="1:12" s="465" customFormat="1" ht="15.75" customHeight="1">
      <c r="A179" s="77"/>
      <c r="B179" s="27"/>
      <c r="C179" s="14" t="s">
        <v>268</v>
      </c>
      <c r="D179" s="35" t="s">
        <v>253</v>
      </c>
      <c r="E179" s="261" t="s">
        <v>285</v>
      </c>
      <c r="F179" s="14" t="s">
        <v>268</v>
      </c>
      <c r="G179" s="26"/>
      <c r="H179" s="11"/>
      <c r="I179" s="11"/>
      <c r="J179" s="11"/>
      <c r="K179" s="11"/>
      <c r="L179" s="11"/>
    </row>
    <row r="180" spans="1:12" s="465" customFormat="1" ht="14.25">
      <c r="A180" s="77"/>
      <c r="B180" s="27"/>
      <c r="C180" s="161" t="s">
        <v>1765</v>
      </c>
      <c r="D180" s="173" t="s">
        <v>1413</v>
      </c>
      <c r="E180" s="71" t="s">
        <v>1769</v>
      </c>
      <c r="F180" s="161" t="s">
        <v>1765</v>
      </c>
      <c r="G180" s="26"/>
      <c r="H180" s="11"/>
      <c r="I180" s="11"/>
      <c r="J180" s="11"/>
      <c r="K180" s="11"/>
      <c r="L180" s="11"/>
    </row>
    <row r="181" spans="1:12" s="465" customFormat="1" ht="15.75" customHeight="1">
      <c r="C181" s="672"/>
    </row>
    <row r="182" spans="1:12" s="465" customFormat="1" ht="15.75" customHeight="1">
      <c r="A182" s="5" t="s">
        <v>199</v>
      </c>
      <c r="B182" s="4" t="s">
        <v>6</v>
      </c>
      <c r="C182" s="5" t="s">
        <v>7</v>
      </c>
      <c r="D182" s="5" t="s">
        <v>8</v>
      </c>
      <c r="E182" s="5" t="s">
        <v>9</v>
      </c>
      <c r="F182" s="5" t="s">
        <v>10</v>
      </c>
      <c r="G182" s="5" t="s">
        <v>231</v>
      </c>
      <c r="H182" s="4" t="s">
        <v>11</v>
      </c>
      <c r="I182" s="4" t="s">
        <v>128</v>
      </c>
      <c r="J182" s="5" t="s">
        <v>13</v>
      </c>
      <c r="K182" s="5" t="s">
        <v>14</v>
      </c>
      <c r="L182" s="5" t="s">
        <v>15</v>
      </c>
    </row>
    <row r="183" spans="1:12" s="465" customFormat="1" ht="15.75" customHeight="1">
      <c r="A183" s="77" t="s">
        <v>1408</v>
      </c>
      <c r="B183" s="27"/>
      <c r="C183" s="161" t="s">
        <v>774</v>
      </c>
      <c r="D183" s="161" t="s">
        <v>776</v>
      </c>
      <c r="E183" s="174"/>
      <c r="F183" s="163" t="s">
        <v>112</v>
      </c>
      <c r="G183" s="26"/>
      <c r="H183" s="11"/>
      <c r="I183" s="11"/>
      <c r="J183" s="11"/>
      <c r="K183" s="11"/>
      <c r="L183" s="11"/>
    </row>
    <row r="184" spans="1:12" s="465" customFormat="1" ht="15.75" customHeight="1">
      <c r="A184" s="262" t="s">
        <v>1410</v>
      </c>
      <c r="B184" s="27"/>
      <c r="C184" s="484" t="s">
        <v>1328</v>
      </c>
      <c r="D184" s="485" t="s">
        <v>1329</v>
      </c>
      <c r="E184" s="112"/>
      <c r="F184" s="171" t="s">
        <v>112</v>
      </c>
      <c r="G184" s="26"/>
      <c r="H184" s="11"/>
      <c r="I184" s="11"/>
      <c r="J184" s="11"/>
      <c r="K184" s="11"/>
      <c r="L184" s="11"/>
    </row>
    <row r="185" spans="1:12" s="319" customFormat="1" ht="15.75" customHeight="1">
      <c r="A185" s="462"/>
      <c r="B185" s="316"/>
      <c r="C185" s="161" t="s">
        <v>778</v>
      </c>
      <c r="D185" s="173" t="s">
        <v>779</v>
      </c>
      <c r="E185" s="326"/>
      <c r="F185" s="171" t="s">
        <v>112</v>
      </c>
      <c r="G185" s="318"/>
      <c r="H185" s="318"/>
      <c r="I185" s="318"/>
      <c r="J185" s="318"/>
      <c r="K185" s="318"/>
      <c r="L185" s="318"/>
    </row>
    <row r="186" spans="1:12" s="465" customFormat="1" ht="15.75" customHeight="1">
      <c r="A186" s="262"/>
      <c r="B186" s="27"/>
      <c r="C186" s="161" t="s">
        <v>775</v>
      </c>
      <c r="D186" s="173" t="s">
        <v>777</v>
      </c>
      <c r="E186" s="112"/>
      <c r="F186" s="171" t="s">
        <v>112</v>
      </c>
      <c r="G186" s="26"/>
      <c r="H186" s="11"/>
      <c r="I186" s="11"/>
      <c r="J186" s="11"/>
      <c r="K186" s="11"/>
      <c r="L186" s="11"/>
    </row>
    <row r="187" spans="1:12" s="465" customFormat="1" ht="15.75" customHeight="1">
      <c r="A187" s="262"/>
      <c r="B187" s="27"/>
      <c r="C187" s="161" t="s">
        <v>780</v>
      </c>
      <c r="D187" s="173" t="s">
        <v>781</v>
      </c>
      <c r="E187" s="112"/>
      <c r="F187" s="171" t="s">
        <v>449</v>
      </c>
      <c r="G187" s="26"/>
      <c r="H187" s="11"/>
      <c r="I187" s="11"/>
      <c r="J187" s="11"/>
      <c r="K187" s="11"/>
      <c r="L187" s="11"/>
    </row>
    <row r="188" spans="1:12" s="683" customFormat="1" ht="15.75" customHeight="1">
      <c r="A188" s="262"/>
      <c r="B188" s="27"/>
      <c r="C188" s="161" t="s">
        <v>1772</v>
      </c>
      <c r="D188" s="173" t="s">
        <v>1774</v>
      </c>
      <c r="E188" s="112"/>
      <c r="F188" s="171" t="s">
        <v>449</v>
      </c>
      <c r="G188" s="26"/>
      <c r="H188" s="11"/>
      <c r="I188" s="11"/>
      <c r="J188" s="11"/>
      <c r="K188" s="11"/>
      <c r="L188" s="11"/>
    </row>
    <row r="189" spans="1:12" s="465" customFormat="1" ht="15.75" customHeight="1"/>
    <row r="190" spans="1:12" s="465" customFormat="1" ht="14.25" hidden="1">
      <c r="A190" s="5" t="s">
        <v>208</v>
      </c>
      <c r="B190" s="4" t="s">
        <v>6</v>
      </c>
      <c r="C190" s="5" t="s">
        <v>7</v>
      </c>
      <c r="D190" s="329" t="s">
        <v>8</v>
      </c>
      <c r="E190" s="331" t="s">
        <v>9</v>
      </c>
      <c r="F190" s="330" t="s">
        <v>10</v>
      </c>
      <c r="G190" s="5" t="s">
        <v>231</v>
      </c>
      <c r="H190" s="4" t="s">
        <v>11</v>
      </c>
      <c r="I190" s="4" t="s">
        <v>12</v>
      </c>
      <c r="J190" s="5" t="s">
        <v>13</v>
      </c>
      <c r="K190" s="5" t="s">
        <v>14</v>
      </c>
      <c r="L190" s="5" t="s">
        <v>15</v>
      </c>
    </row>
    <row r="191" spans="1:12" s="465" customFormat="1" ht="14.25" hidden="1">
      <c r="A191" s="139" t="s">
        <v>1456</v>
      </c>
      <c r="B191" s="27"/>
      <c r="C191" s="10" t="s">
        <v>226</v>
      </c>
      <c r="D191" s="78" t="s">
        <v>320</v>
      </c>
      <c r="E191" s="202" t="s">
        <v>227</v>
      </c>
      <c r="F191" s="10" t="s">
        <v>226</v>
      </c>
      <c r="G191" s="489"/>
      <c r="H191" s="29"/>
      <c r="I191" s="29"/>
      <c r="J191" s="29"/>
      <c r="K191" s="29"/>
      <c r="L191" s="29"/>
    </row>
    <row r="192" spans="1:12" s="465" customFormat="1" ht="14.25" hidden="1">
      <c r="A192" s="262" t="s">
        <v>225</v>
      </c>
      <c r="B192" s="64"/>
      <c r="C192" s="77" t="s">
        <v>1439</v>
      </c>
      <c r="D192" s="449" t="s">
        <v>1447</v>
      </c>
      <c r="E192" s="202" t="s">
        <v>1440</v>
      </c>
      <c r="F192" s="460" t="s">
        <v>1438</v>
      </c>
      <c r="G192" s="84"/>
      <c r="H192" s="50"/>
      <c r="I192" s="29"/>
      <c r="J192" s="29"/>
      <c r="K192" s="29"/>
      <c r="L192" s="29"/>
    </row>
    <row r="193" spans="1:12" s="465" customFormat="1" ht="14.25" hidden="1">
      <c r="A193" s="262"/>
      <c r="B193" s="64"/>
      <c r="C193" s="332" t="s">
        <v>255</v>
      </c>
      <c r="D193" s="48" t="s">
        <v>421</v>
      </c>
      <c r="E193" s="144" t="s">
        <v>256</v>
      </c>
      <c r="F193" s="77" t="s">
        <v>255</v>
      </c>
      <c r="G193" s="443"/>
      <c r="H193" s="76"/>
      <c r="I193" s="15"/>
      <c r="J193" s="15"/>
      <c r="K193" s="15"/>
      <c r="L193" s="15"/>
    </row>
    <row r="194" spans="1:12" s="465" customFormat="1" ht="15.75" hidden="1" customHeight="1">
      <c r="A194" s="261"/>
      <c r="B194" s="27"/>
      <c r="C194" s="77" t="s">
        <v>363</v>
      </c>
      <c r="D194" s="107" t="s">
        <v>688</v>
      </c>
      <c r="E194" s="119" t="s">
        <v>1661</v>
      </c>
      <c r="F194" s="77" t="s">
        <v>363</v>
      </c>
      <c r="G194" s="81"/>
      <c r="H194" s="61"/>
      <c r="I194" s="81"/>
      <c r="J194" s="61"/>
      <c r="K194" s="61"/>
      <c r="L194" s="61"/>
    </row>
    <row r="195" spans="1:12" s="465" customFormat="1" ht="15.75" hidden="1" customHeight="1"/>
    <row r="196" spans="1:12" s="465" customFormat="1" ht="15.75" hidden="1" customHeight="1">
      <c r="A196" s="5" t="s">
        <v>208</v>
      </c>
      <c r="B196" s="4" t="s">
        <v>6</v>
      </c>
      <c r="C196" s="5" t="s">
        <v>7</v>
      </c>
      <c r="D196" s="5" t="s">
        <v>8</v>
      </c>
      <c r="E196" s="5" t="s">
        <v>9</v>
      </c>
      <c r="F196" s="5" t="s">
        <v>10</v>
      </c>
      <c r="G196" s="5" t="s">
        <v>231</v>
      </c>
      <c r="H196" s="4" t="s">
        <v>11</v>
      </c>
      <c r="I196" s="4" t="s">
        <v>12</v>
      </c>
      <c r="J196" s="5" t="s">
        <v>13</v>
      </c>
      <c r="K196" s="5" t="s">
        <v>14</v>
      </c>
      <c r="L196" s="5" t="s">
        <v>15</v>
      </c>
    </row>
    <row r="197" spans="1:12" s="465" customFormat="1" ht="15.75" hidden="1" customHeight="1">
      <c r="A197" s="50" t="s">
        <v>275</v>
      </c>
      <c r="B197" s="27"/>
      <c r="C197" s="50" t="s">
        <v>282</v>
      </c>
      <c r="D197" s="48" t="s">
        <v>184</v>
      </c>
      <c r="E197" s="29"/>
      <c r="F197" s="29" t="s">
        <v>111</v>
      </c>
      <c r="G197" s="29"/>
      <c r="H197" s="84">
        <v>18</v>
      </c>
      <c r="I197" s="29"/>
      <c r="J197" s="29"/>
      <c r="K197" s="29" t="s">
        <v>1023</v>
      </c>
      <c r="L197" s="29"/>
    </row>
    <row r="198" spans="1:12" s="319" customFormat="1" ht="15.75" hidden="1" customHeight="1">
      <c r="A198" s="431" t="s">
        <v>860</v>
      </c>
      <c r="B198" s="432"/>
      <c r="C198" s="467" t="s">
        <v>202</v>
      </c>
      <c r="D198" s="467" t="s">
        <v>29</v>
      </c>
      <c r="E198" s="517"/>
      <c r="F198" s="517" t="s">
        <v>112</v>
      </c>
      <c r="G198" s="518"/>
      <c r="H198" s="517">
        <v>100</v>
      </c>
      <c r="I198" s="519"/>
      <c r="J198" s="396"/>
      <c r="K198" s="396"/>
      <c r="L198" s="396"/>
    </row>
    <row r="199" spans="1:12" s="319" customFormat="1" ht="15.75" hidden="1" customHeight="1">
      <c r="A199" s="320"/>
      <c r="B199" s="323"/>
      <c r="C199" s="199" t="s">
        <v>342</v>
      </c>
      <c r="D199" s="199" t="s">
        <v>431</v>
      </c>
      <c r="E199" s="214"/>
      <c r="F199" s="214" t="s">
        <v>112</v>
      </c>
      <c r="G199" s="427"/>
      <c r="H199" s="214">
        <v>15</v>
      </c>
      <c r="I199" s="428"/>
      <c r="J199" s="326"/>
      <c r="K199" s="326"/>
      <c r="L199" s="326"/>
    </row>
    <row r="200" spans="1:12" s="465" customFormat="1" ht="15.75" hidden="1" customHeight="1">
      <c r="A200" s="314"/>
      <c r="B200" s="114"/>
      <c r="C200" s="153"/>
      <c r="D200" s="150"/>
      <c r="E200" s="222"/>
      <c r="F200" s="153"/>
      <c r="G200" s="153"/>
      <c r="H200" s="146"/>
      <c r="I200" s="153"/>
      <c r="J200" s="146"/>
      <c r="K200" s="146"/>
      <c r="L200" s="146"/>
    </row>
    <row r="201" spans="1:12" s="465" customFormat="1" ht="15.75" hidden="1" customHeight="1">
      <c r="A201" s="5" t="s">
        <v>199</v>
      </c>
      <c r="B201" s="4" t="s">
        <v>6</v>
      </c>
      <c r="C201" s="5" t="s">
        <v>7</v>
      </c>
      <c r="D201" s="5" t="s">
        <v>8</v>
      </c>
      <c r="E201" s="5" t="s">
        <v>9</v>
      </c>
      <c r="F201" s="5" t="s">
        <v>10</v>
      </c>
      <c r="G201" s="5" t="s">
        <v>231</v>
      </c>
      <c r="H201" s="4" t="s">
        <v>11</v>
      </c>
      <c r="I201" s="4" t="s">
        <v>12</v>
      </c>
      <c r="J201" s="5" t="s">
        <v>13</v>
      </c>
      <c r="K201" s="5" t="s">
        <v>14</v>
      </c>
      <c r="L201" s="5" t="s">
        <v>15</v>
      </c>
    </row>
    <row r="202" spans="1:12" s="465" customFormat="1" ht="15.75" hidden="1" customHeight="1">
      <c r="A202" s="77" t="s">
        <v>1433</v>
      </c>
      <c r="B202" s="27"/>
      <c r="C202" s="83" t="s">
        <v>787</v>
      </c>
      <c r="D202" s="48" t="s">
        <v>1441</v>
      </c>
      <c r="E202" s="11"/>
      <c r="F202" s="11" t="s">
        <v>112</v>
      </c>
      <c r="G202" s="26"/>
      <c r="H202" s="11">
        <v>10</v>
      </c>
      <c r="I202" s="26"/>
      <c r="J202" s="11"/>
      <c r="K202" s="11"/>
      <c r="L202" s="11"/>
    </row>
    <row r="203" spans="1:12" s="465" customFormat="1" ht="15.75" hidden="1" customHeight="1">
      <c r="A203" s="262" t="s">
        <v>1437</v>
      </c>
      <c r="B203" s="113"/>
      <c r="C203" s="83" t="s">
        <v>788</v>
      </c>
      <c r="D203" s="48" t="s">
        <v>543</v>
      </c>
      <c r="E203" s="11"/>
      <c r="F203" s="11" t="s">
        <v>110</v>
      </c>
      <c r="G203" s="26"/>
      <c r="H203" s="11"/>
      <c r="I203" s="26"/>
      <c r="J203" s="11"/>
      <c r="K203" s="11"/>
      <c r="L203" s="11"/>
    </row>
    <row r="204" spans="1:12" s="465" customFormat="1" ht="15.75" hidden="1" customHeight="1"/>
    <row r="205" spans="1:12" s="465" customFormat="1" ht="15.75" hidden="1" customHeight="1">
      <c r="A205" s="5" t="s">
        <v>199</v>
      </c>
      <c r="B205" s="4" t="s">
        <v>6</v>
      </c>
      <c r="C205" s="5" t="s">
        <v>7</v>
      </c>
      <c r="D205" s="5" t="s">
        <v>8</v>
      </c>
      <c r="E205" s="5" t="s">
        <v>9</v>
      </c>
      <c r="F205" s="5" t="s">
        <v>10</v>
      </c>
      <c r="G205" s="5" t="s">
        <v>231</v>
      </c>
      <c r="H205" s="4" t="s">
        <v>11</v>
      </c>
      <c r="I205" s="4" t="s">
        <v>128</v>
      </c>
      <c r="J205" s="5" t="s">
        <v>13</v>
      </c>
      <c r="K205" s="5" t="s">
        <v>14</v>
      </c>
      <c r="L205" s="5" t="s">
        <v>15</v>
      </c>
    </row>
    <row r="206" spans="1:12" s="465" customFormat="1" ht="15.75" hidden="1" customHeight="1">
      <c r="A206" s="77" t="s">
        <v>255</v>
      </c>
      <c r="B206" s="27"/>
      <c r="C206" s="50" t="s">
        <v>228</v>
      </c>
      <c r="D206" s="50" t="s">
        <v>40</v>
      </c>
      <c r="E206" s="11"/>
      <c r="F206" s="11" t="s">
        <v>112</v>
      </c>
      <c r="G206" s="26" t="s">
        <v>232</v>
      </c>
      <c r="H206" s="11">
        <v>20</v>
      </c>
      <c r="I206" s="26" t="s">
        <v>930</v>
      </c>
      <c r="J206" s="11"/>
      <c r="K206" s="26" t="s">
        <v>1024</v>
      </c>
      <c r="L206" s="26" t="s">
        <v>232</v>
      </c>
    </row>
    <row r="207" spans="1:12" s="465" customFormat="1" ht="15.75" hidden="1" customHeight="1">
      <c r="A207" s="262" t="s">
        <v>287</v>
      </c>
      <c r="B207" s="27"/>
      <c r="C207" s="50" t="s">
        <v>230</v>
      </c>
      <c r="D207" s="48" t="s">
        <v>229</v>
      </c>
      <c r="E207" s="11"/>
      <c r="F207" s="11" t="s">
        <v>112</v>
      </c>
      <c r="G207" s="26" t="s">
        <v>232</v>
      </c>
      <c r="H207" s="11">
        <v>500</v>
      </c>
      <c r="I207" s="26" t="s">
        <v>934</v>
      </c>
      <c r="J207" s="11"/>
      <c r="K207" s="26" t="s">
        <v>1025</v>
      </c>
      <c r="L207" s="26" t="s">
        <v>232</v>
      </c>
    </row>
    <row r="208" spans="1:12" s="465" customFormat="1" ht="15.75" hidden="1" customHeight="1"/>
    <row r="209" spans="1:12" s="465" customFormat="1" ht="15.75" hidden="1" customHeight="1">
      <c r="A209" s="5" t="s">
        <v>199</v>
      </c>
      <c r="B209" s="4" t="s">
        <v>6</v>
      </c>
      <c r="C209" s="5" t="s">
        <v>7</v>
      </c>
      <c r="D209" s="5" t="s">
        <v>8</v>
      </c>
      <c r="E209" s="5" t="s">
        <v>9</v>
      </c>
      <c r="F209" s="5" t="s">
        <v>10</v>
      </c>
      <c r="G209" s="5" t="s">
        <v>231</v>
      </c>
      <c r="H209" s="4" t="s">
        <v>11</v>
      </c>
      <c r="I209" s="4" t="s">
        <v>128</v>
      </c>
      <c r="J209" s="5" t="s">
        <v>13</v>
      </c>
      <c r="K209" s="5" t="s">
        <v>14</v>
      </c>
      <c r="L209" s="5" t="s">
        <v>15</v>
      </c>
    </row>
    <row r="210" spans="1:12" s="465" customFormat="1" ht="15.75" hidden="1" customHeight="1">
      <c r="A210" s="77" t="s">
        <v>363</v>
      </c>
      <c r="B210" s="27"/>
      <c r="C210" s="50" t="s">
        <v>34</v>
      </c>
      <c r="D210" s="50" t="s">
        <v>117</v>
      </c>
      <c r="E210" s="11"/>
      <c r="F210" s="11" t="s">
        <v>110</v>
      </c>
      <c r="G210" s="26" t="s">
        <v>232</v>
      </c>
      <c r="H210" s="11"/>
      <c r="I210" s="26" t="s">
        <v>934</v>
      </c>
      <c r="J210" s="11"/>
      <c r="K210" s="26" t="s">
        <v>1026</v>
      </c>
      <c r="L210" s="11"/>
    </row>
    <row r="211" spans="1:12" s="465" customFormat="1" ht="15.75" hidden="1" customHeight="1">
      <c r="A211" s="262" t="s">
        <v>1660</v>
      </c>
      <c r="B211" s="27"/>
      <c r="C211" s="50"/>
      <c r="D211" s="50"/>
      <c r="E211" s="11"/>
      <c r="F211" s="11"/>
      <c r="G211" s="26"/>
      <c r="H211" s="11"/>
      <c r="I211" s="11"/>
      <c r="J211" s="11"/>
      <c r="K211" s="11"/>
      <c r="L211" s="11"/>
    </row>
    <row r="212" spans="1:12" ht="15.75" hidden="1" customHeight="1"/>
    <row r="213" spans="1:12" s="683" customFormat="1" ht="14.25">
      <c r="A213" s="5" t="s">
        <v>208</v>
      </c>
      <c r="B213" s="4" t="s">
        <v>6</v>
      </c>
      <c r="C213" s="5" t="s">
        <v>7</v>
      </c>
      <c r="D213" s="329" t="s">
        <v>8</v>
      </c>
      <c r="E213" s="331" t="s">
        <v>9</v>
      </c>
      <c r="F213" s="330" t="s">
        <v>10</v>
      </c>
      <c r="G213" s="5" t="s">
        <v>231</v>
      </c>
      <c r="H213" s="4" t="s">
        <v>11</v>
      </c>
      <c r="I213" s="4" t="s">
        <v>12</v>
      </c>
      <c r="J213" s="5" t="s">
        <v>13</v>
      </c>
      <c r="K213" s="5" t="s">
        <v>14</v>
      </c>
      <c r="L213" s="5" t="s">
        <v>15</v>
      </c>
    </row>
    <row r="214" spans="1:12" s="683" customFormat="1" ht="14.25">
      <c r="A214" s="139" t="s">
        <v>1766</v>
      </c>
      <c r="B214" s="61"/>
      <c r="C214" s="81" t="s">
        <v>1759</v>
      </c>
      <c r="D214" s="634" t="s">
        <v>1746</v>
      </c>
      <c r="E214" s="717" t="s">
        <v>1750</v>
      </c>
      <c r="F214" s="81" t="s">
        <v>1748</v>
      </c>
      <c r="G214" s="61"/>
      <c r="H214" s="61"/>
      <c r="I214" s="61"/>
      <c r="J214" s="61"/>
      <c r="K214" s="61"/>
      <c r="L214" s="61"/>
    </row>
    <row r="215" spans="1:12" s="683" customFormat="1" ht="14.25">
      <c r="A215" s="139"/>
      <c r="B215" s="27"/>
      <c r="C215" s="118" t="s">
        <v>1767</v>
      </c>
      <c r="D215" s="106" t="s">
        <v>1768</v>
      </c>
      <c r="E215" s="262" t="s">
        <v>225</v>
      </c>
      <c r="F215" s="118" t="s">
        <v>1767</v>
      </c>
      <c r="G215" s="489"/>
      <c r="H215" s="29"/>
      <c r="I215" s="29"/>
      <c r="J215" s="29"/>
      <c r="K215" s="29"/>
      <c r="L215" s="29"/>
    </row>
    <row r="216" spans="1:12" s="683" customFormat="1" ht="15.75" customHeight="1">
      <c r="C216" s="443"/>
      <c r="D216" s="597"/>
      <c r="E216" s="457"/>
      <c r="F216" s="443"/>
    </row>
    <row r="218" spans="1:12" s="472" customFormat="1" ht="15.75" customHeight="1">
      <c r="A218" s="471" t="s">
        <v>1406</v>
      </c>
      <c r="K218" s="473"/>
    </row>
    <row r="219" spans="1:12" s="525" customFormat="1" ht="15.75" customHeight="1">
      <c r="A219" s="5" t="s">
        <v>199</v>
      </c>
      <c r="B219" s="4" t="s">
        <v>6</v>
      </c>
      <c r="C219" s="5" t="s">
        <v>7</v>
      </c>
      <c r="D219" s="5" t="s">
        <v>8</v>
      </c>
      <c r="E219" s="5" t="s">
        <v>9</v>
      </c>
      <c r="F219" s="5" t="s">
        <v>10</v>
      </c>
      <c r="G219" s="5" t="s">
        <v>231</v>
      </c>
      <c r="H219" s="4" t="s">
        <v>11</v>
      </c>
      <c r="I219" s="4" t="s">
        <v>128</v>
      </c>
      <c r="J219" s="5" t="s">
        <v>13</v>
      </c>
      <c r="K219" s="5" t="s">
        <v>14</v>
      </c>
      <c r="L219" s="5" t="s">
        <v>15</v>
      </c>
    </row>
    <row r="220" spans="1:12" s="525" customFormat="1" ht="15.75" customHeight="1">
      <c r="A220" s="77" t="s">
        <v>1771</v>
      </c>
      <c r="B220" s="27"/>
      <c r="C220" s="161" t="s">
        <v>1408</v>
      </c>
      <c r="D220" s="161" t="s">
        <v>772</v>
      </c>
      <c r="E220" s="261" t="s">
        <v>1416</v>
      </c>
      <c r="F220" s="161" t="s">
        <v>773</v>
      </c>
      <c r="G220" s="26"/>
      <c r="H220" s="11"/>
      <c r="I220" s="11"/>
      <c r="J220" s="11"/>
      <c r="K220" s="11"/>
      <c r="L220" s="11"/>
    </row>
    <row r="221" spans="1:12" s="525" customFormat="1" ht="15.75" customHeight="1">
      <c r="A221" s="77"/>
      <c r="B221" s="27"/>
      <c r="C221" s="14" t="s">
        <v>268</v>
      </c>
      <c r="D221" s="35" t="s">
        <v>253</v>
      </c>
      <c r="E221" s="261" t="s">
        <v>285</v>
      </c>
      <c r="F221" s="14" t="s">
        <v>268</v>
      </c>
      <c r="G221" s="26"/>
      <c r="H221" s="11"/>
      <c r="I221" s="11"/>
      <c r="J221" s="11"/>
      <c r="K221" s="11"/>
      <c r="L221" s="11"/>
    </row>
    <row r="222" spans="1:12" s="525" customFormat="1" ht="15.75" customHeight="1">
      <c r="A222" s="262"/>
      <c r="B222" s="27"/>
      <c r="C222" s="161" t="s">
        <v>1455</v>
      </c>
      <c r="D222" s="173" t="s">
        <v>1413</v>
      </c>
      <c r="E222" s="503" t="s">
        <v>1457</v>
      </c>
      <c r="F222" s="161" t="s">
        <v>1455</v>
      </c>
      <c r="G222" s="26"/>
      <c r="H222" s="11"/>
      <c r="I222" s="11"/>
      <c r="J222" s="11"/>
      <c r="K222" s="11"/>
      <c r="L222" s="11"/>
    </row>
    <row r="223" spans="1:12" s="525" customFormat="1" ht="15.75" customHeight="1"/>
    <row r="224" spans="1:12" s="525" customFormat="1" ht="15.75" customHeight="1">
      <c r="A224" s="5" t="s">
        <v>199</v>
      </c>
      <c r="B224" s="4" t="s">
        <v>6</v>
      </c>
      <c r="C224" s="5" t="s">
        <v>7</v>
      </c>
      <c r="D224" s="5" t="s">
        <v>8</v>
      </c>
      <c r="E224" s="5" t="s">
        <v>9</v>
      </c>
      <c r="F224" s="5" t="s">
        <v>10</v>
      </c>
      <c r="G224" s="5" t="s">
        <v>231</v>
      </c>
      <c r="H224" s="4" t="s">
        <v>11</v>
      </c>
      <c r="I224" s="4" t="s">
        <v>128</v>
      </c>
      <c r="J224" s="5" t="s">
        <v>13</v>
      </c>
      <c r="K224" s="5" t="s">
        <v>14</v>
      </c>
      <c r="L224" s="5" t="s">
        <v>15</v>
      </c>
    </row>
    <row r="225" spans="1:12" s="525" customFormat="1" ht="15.75" customHeight="1">
      <c r="A225" s="77" t="s">
        <v>1408</v>
      </c>
      <c r="B225" s="27"/>
      <c r="C225" s="161" t="s">
        <v>774</v>
      </c>
      <c r="D225" s="161" t="s">
        <v>776</v>
      </c>
      <c r="E225" s="174"/>
      <c r="F225" s="163" t="s">
        <v>112</v>
      </c>
      <c r="G225" s="26"/>
      <c r="H225" s="11"/>
      <c r="I225" s="11"/>
      <c r="J225" s="11"/>
      <c r="K225" s="11"/>
      <c r="L225" s="11"/>
    </row>
    <row r="226" spans="1:12" s="525" customFormat="1" ht="15.75" customHeight="1">
      <c r="A226" s="262" t="s">
        <v>1410</v>
      </c>
      <c r="B226" s="27"/>
      <c r="C226" s="484" t="s">
        <v>1328</v>
      </c>
      <c r="D226" s="485" t="s">
        <v>1329</v>
      </c>
      <c r="E226" s="112"/>
      <c r="F226" s="171" t="s">
        <v>112</v>
      </c>
      <c r="G226" s="26"/>
      <c r="H226" s="11"/>
      <c r="I226" s="11"/>
      <c r="J226" s="11"/>
      <c r="K226" s="11"/>
      <c r="L226" s="11"/>
    </row>
    <row r="227" spans="1:12" s="319" customFormat="1" ht="15.75" customHeight="1">
      <c r="A227" s="462"/>
      <c r="B227" s="316"/>
      <c r="C227" s="161" t="s">
        <v>778</v>
      </c>
      <c r="D227" s="173" t="s">
        <v>779</v>
      </c>
      <c r="E227" s="326"/>
      <c r="F227" s="171" t="s">
        <v>112</v>
      </c>
      <c r="G227" s="318"/>
      <c r="H227" s="318"/>
      <c r="I227" s="318"/>
      <c r="J227" s="318"/>
      <c r="K227" s="318"/>
      <c r="L227" s="318"/>
    </row>
    <row r="228" spans="1:12" s="525" customFormat="1" ht="15.75" customHeight="1">
      <c r="A228" s="262"/>
      <c r="B228" s="27"/>
      <c r="C228" s="161" t="s">
        <v>775</v>
      </c>
      <c r="D228" s="173" t="s">
        <v>777</v>
      </c>
      <c r="E228" s="112"/>
      <c r="F228" s="171" t="s">
        <v>112</v>
      </c>
      <c r="G228" s="26"/>
      <c r="H228" s="11"/>
      <c r="I228" s="11"/>
      <c r="J228" s="11"/>
      <c r="K228" s="11"/>
      <c r="L228" s="11"/>
    </row>
    <row r="229" spans="1:12" s="525" customFormat="1" ht="15.75" customHeight="1">
      <c r="A229" s="262"/>
      <c r="B229" s="27"/>
      <c r="C229" s="161" t="s">
        <v>780</v>
      </c>
      <c r="D229" s="173" t="s">
        <v>781</v>
      </c>
      <c r="E229" s="112"/>
      <c r="F229" s="171" t="s">
        <v>449</v>
      </c>
      <c r="G229" s="26"/>
      <c r="H229" s="11"/>
      <c r="I229" s="11"/>
      <c r="J229" s="11"/>
      <c r="K229" s="11"/>
      <c r="L229" s="11"/>
    </row>
    <row r="230" spans="1:12" s="683" customFormat="1" ht="15.75" customHeight="1">
      <c r="A230" s="262"/>
      <c r="B230" s="27"/>
      <c r="C230" s="161" t="s">
        <v>1772</v>
      </c>
      <c r="D230" s="173" t="s">
        <v>1774</v>
      </c>
      <c r="E230" s="112"/>
      <c r="F230" s="171" t="s">
        <v>449</v>
      </c>
      <c r="G230" s="26"/>
      <c r="H230" s="11"/>
      <c r="I230" s="11"/>
      <c r="J230" s="11"/>
      <c r="K230" s="11"/>
      <c r="L230" s="11"/>
    </row>
    <row r="231" spans="1:12" s="525" customFormat="1" ht="15.75" customHeight="1"/>
    <row r="232" spans="1:12" s="525" customFormat="1" ht="14.25">
      <c r="A232" s="5" t="s">
        <v>208</v>
      </c>
      <c r="B232" s="4" t="s">
        <v>6</v>
      </c>
      <c r="C232" s="5" t="s">
        <v>7</v>
      </c>
      <c r="D232" s="329" t="s">
        <v>8</v>
      </c>
      <c r="E232" s="331" t="s">
        <v>9</v>
      </c>
      <c r="F232" s="330" t="s">
        <v>10</v>
      </c>
      <c r="G232" s="5" t="s">
        <v>231</v>
      </c>
      <c r="H232" s="4" t="s">
        <v>11</v>
      </c>
      <c r="I232" s="4" t="s">
        <v>12</v>
      </c>
      <c r="J232" s="5" t="s">
        <v>13</v>
      </c>
      <c r="K232" s="5" t="s">
        <v>14</v>
      </c>
      <c r="L232" s="5" t="s">
        <v>15</v>
      </c>
    </row>
    <row r="233" spans="1:12" s="525" customFormat="1" ht="14.25">
      <c r="A233" s="139" t="s">
        <v>1495</v>
      </c>
      <c r="B233" s="27"/>
      <c r="C233" s="118" t="s">
        <v>568</v>
      </c>
      <c r="D233" s="106" t="s">
        <v>569</v>
      </c>
      <c r="E233" s="307" t="s">
        <v>868</v>
      </c>
      <c r="F233" s="118" t="s">
        <v>568</v>
      </c>
      <c r="G233" s="489"/>
      <c r="H233" s="29"/>
      <c r="I233" s="29"/>
      <c r="J233" s="29"/>
      <c r="K233" s="29"/>
      <c r="L233" s="29"/>
    </row>
    <row r="234" spans="1:12" s="525" customFormat="1" ht="14.25">
      <c r="A234" s="261"/>
      <c r="B234" s="27"/>
      <c r="C234" s="199" t="s">
        <v>275</v>
      </c>
      <c r="D234" s="199" t="s">
        <v>1490</v>
      </c>
      <c r="E234" s="320" t="s">
        <v>860</v>
      </c>
      <c r="F234" s="199" t="s">
        <v>275</v>
      </c>
      <c r="G234" s="117"/>
      <c r="H234" s="15"/>
      <c r="I234" s="81"/>
      <c r="J234" s="15"/>
      <c r="K234" s="15"/>
      <c r="L234" s="15"/>
    </row>
    <row r="235" spans="1:12" ht="15.75" customHeight="1">
      <c r="C235" s="443" t="s">
        <v>1565</v>
      </c>
      <c r="D235" s="597" t="s">
        <v>862</v>
      </c>
      <c r="E235" s="457" t="s">
        <v>1314</v>
      </c>
      <c r="F235" s="443" t="s">
        <v>1565</v>
      </c>
    </row>
    <row r="236" spans="1:12" s="525" customFormat="1" ht="15.75" customHeight="1">
      <c r="A236" s="81"/>
      <c r="B236" s="59"/>
      <c r="C236" s="486" t="s">
        <v>1386</v>
      </c>
      <c r="D236" s="534" t="s">
        <v>592</v>
      </c>
      <c r="E236" s="649" t="s">
        <v>1032</v>
      </c>
      <c r="F236" s="610" t="s">
        <v>1387</v>
      </c>
      <c r="G236" s="143"/>
      <c r="H236" s="61"/>
      <c r="I236" s="81"/>
      <c r="J236" s="61"/>
      <c r="K236" s="61"/>
      <c r="L236" s="61"/>
    </row>
    <row r="237" spans="1:12" s="525" customFormat="1" ht="15.75" customHeight="1">
      <c r="A237" s="61"/>
      <c r="B237" s="59"/>
      <c r="C237" s="469" t="s">
        <v>200</v>
      </c>
      <c r="D237" s="469" t="s">
        <v>126</v>
      </c>
      <c r="E237" s="369" t="s">
        <v>129</v>
      </c>
      <c r="F237" s="494" t="s">
        <v>1383</v>
      </c>
      <c r="G237" s="109"/>
      <c r="H237" s="61"/>
      <c r="I237" s="81"/>
      <c r="J237" s="61"/>
      <c r="K237" s="61"/>
      <c r="L237" s="61"/>
    </row>
    <row r="238" spans="1:12" s="319" customFormat="1" ht="14.25">
      <c r="A238" s="323"/>
      <c r="B238" s="323"/>
      <c r="C238" s="469" t="s">
        <v>1720</v>
      </c>
      <c r="D238" s="469" t="s">
        <v>138</v>
      </c>
      <c r="E238" s="375" t="s">
        <v>190</v>
      </c>
      <c r="F238" s="494" t="s">
        <v>1385</v>
      </c>
      <c r="G238" s="419"/>
      <c r="H238" s="323"/>
      <c r="I238" s="323"/>
      <c r="J238" s="323"/>
      <c r="K238" s="323"/>
      <c r="L238" s="323"/>
    </row>
    <row r="239" spans="1:12" s="525" customFormat="1" ht="14.25">
      <c r="A239" s="139"/>
      <c r="B239" s="27"/>
      <c r="C239" s="77" t="s">
        <v>255</v>
      </c>
      <c r="D239" s="107" t="s">
        <v>196</v>
      </c>
      <c r="E239" s="262" t="s">
        <v>287</v>
      </c>
      <c r="F239" s="77" t="s">
        <v>255</v>
      </c>
      <c r="G239" s="108"/>
      <c r="H239" s="29"/>
      <c r="I239" s="29"/>
      <c r="J239" s="29"/>
      <c r="K239" s="29"/>
      <c r="L239" s="29"/>
    </row>
    <row r="240" spans="1:12" s="525" customFormat="1" ht="14.25">
      <c r="A240" s="261"/>
      <c r="B240" s="27"/>
      <c r="C240" s="77" t="s">
        <v>363</v>
      </c>
      <c r="D240" s="107" t="s">
        <v>1530</v>
      </c>
      <c r="E240" s="262" t="s">
        <v>1660</v>
      </c>
      <c r="F240" s="77" t="s">
        <v>363</v>
      </c>
      <c r="G240" s="117"/>
      <c r="H240" s="15"/>
      <c r="I240" s="81"/>
      <c r="J240" s="15"/>
      <c r="K240" s="15"/>
      <c r="L240" s="15"/>
    </row>
    <row r="241" spans="1:12" s="525" customFormat="1" ht="15.75" customHeight="1">
      <c r="A241" s="248"/>
      <c r="B241" s="59"/>
      <c r="C241" s="560" t="s">
        <v>1575</v>
      </c>
      <c r="D241" s="560" t="s">
        <v>1493</v>
      </c>
      <c r="E241" s="590" t="s">
        <v>1032</v>
      </c>
      <c r="F241" s="171" t="s">
        <v>1574</v>
      </c>
      <c r="G241" s="143"/>
      <c r="H241" s="143"/>
      <c r="I241" s="143"/>
      <c r="J241" s="143"/>
      <c r="K241" s="143"/>
      <c r="L241" s="143"/>
    </row>
    <row r="242" spans="1:12" ht="15.75" hidden="1" customHeight="1"/>
    <row r="243" spans="1:12" s="525" customFormat="1" ht="15.75" hidden="1" customHeight="1">
      <c r="A243" s="5" t="s">
        <v>199</v>
      </c>
      <c r="B243" s="4" t="s">
        <v>6</v>
      </c>
      <c r="C243" s="5" t="s">
        <v>7</v>
      </c>
      <c r="D243" s="5" t="s">
        <v>8</v>
      </c>
      <c r="E243" s="5" t="s">
        <v>9</v>
      </c>
      <c r="F243" s="5" t="s">
        <v>10</v>
      </c>
      <c r="G243" s="5" t="s">
        <v>231</v>
      </c>
      <c r="H243" s="4" t="s">
        <v>11</v>
      </c>
      <c r="I243" s="4" t="s">
        <v>12</v>
      </c>
      <c r="J243" s="5" t="s">
        <v>13</v>
      </c>
      <c r="K243" s="5" t="s">
        <v>14</v>
      </c>
      <c r="L243" s="5" t="s">
        <v>15</v>
      </c>
    </row>
    <row r="244" spans="1:12" s="368" customFormat="1" ht="15.75" hidden="1" customHeight="1">
      <c r="A244" s="284" t="s">
        <v>1241</v>
      </c>
      <c r="B244" s="365"/>
      <c r="C244" s="321" t="s">
        <v>865</v>
      </c>
      <c r="D244" s="321" t="s">
        <v>853</v>
      </c>
      <c r="E244" s="317"/>
      <c r="F244" s="317" t="s">
        <v>111</v>
      </c>
      <c r="G244" s="318" t="s">
        <v>232</v>
      </c>
      <c r="H244" s="317">
        <v>18</v>
      </c>
      <c r="I244" s="318" t="s">
        <v>930</v>
      </c>
      <c r="J244" s="366"/>
      <c r="K244" s="366"/>
      <c r="L244" s="367"/>
    </row>
    <row r="245" spans="1:12" s="525" customFormat="1" ht="15.75" hidden="1" customHeight="1">
      <c r="A245" s="375" t="s">
        <v>190</v>
      </c>
      <c r="B245" s="370"/>
      <c r="C245" s="424" t="s">
        <v>864</v>
      </c>
      <c r="D245" s="424" t="s">
        <v>852</v>
      </c>
      <c r="E245" s="434"/>
      <c r="F245" s="434" t="s">
        <v>111</v>
      </c>
      <c r="G245" s="434" t="s">
        <v>1278</v>
      </c>
      <c r="H245" s="434">
        <v>18</v>
      </c>
      <c r="I245" s="425" t="s">
        <v>1279</v>
      </c>
      <c r="J245" s="425"/>
      <c r="K245" s="435"/>
      <c r="L245" s="60"/>
    </row>
    <row r="246" spans="1:12" s="377" customFormat="1" ht="15.75" hidden="1" customHeight="1">
      <c r="A246" s="354"/>
      <c r="B246" s="376"/>
      <c r="C246" s="355" t="s">
        <v>136</v>
      </c>
      <c r="D246" s="371" t="s">
        <v>391</v>
      </c>
      <c r="E246" s="355"/>
      <c r="F246" s="355" t="s">
        <v>112</v>
      </c>
      <c r="G246" s="372" t="s">
        <v>232</v>
      </c>
      <c r="H246" s="355">
        <v>255</v>
      </c>
      <c r="I246" s="355" t="s">
        <v>930</v>
      </c>
      <c r="J246" s="355"/>
      <c r="K246" s="355" t="s">
        <v>1027</v>
      </c>
      <c r="L246" s="373"/>
    </row>
    <row r="247" spans="1:12" s="377" customFormat="1" ht="15.75" hidden="1" customHeight="1">
      <c r="A247" s="354"/>
      <c r="B247" s="376"/>
      <c r="C247" s="355" t="s">
        <v>137</v>
      </c>
      <c r="D247" s="371" t="s">
        <v>392</v>
      </c>
      <c r="E247" s="355"/>
      <c r="F247" s="355" t="s">
        <v>112</v>
      </c>
      <c r="G247" s="372" t="s">
        <v>232</v>
      </c>
      <c r="H247" s="355">
        <v>4000</v>
      </c>
      <c r="I247" s="355" t="s">
        <v>930</v>
      </c>
      <c r="J247" s="355"/>
      <c r="K247" s="355" t="s">
        <v>1028</v>
      </c>
      <c r="L247" s="373"/>
    </row>
    <row r="248" spans="1:12" s="377" customFormat="1" ht="15.75" hidden="1" customHeight="1">
      <c r="A248" s="379"/>
      <c r="B248" s="380"/>
      <c r="C248" s="381" t="s">
        <v>390</v>
      </c>
      <c r="D248" s="382" t="s">
        <v>393</v>
      </c>
      <c r="E248" s="381"/>
      <c r="F248" s="381" t="s">
        <v>112</v>
      </c>
      <c r="G248" s="383" t="s">
        <v>232</v>
      </c>
      <c r="H248" s="381">
        <v>5</v>
      </c>
      <c r="I248" s="381" t="s">
        <v>930</v>
      </c>
      <c r="J248" s="381"/>
      <c r="K248" s="381" t="s">
        <v>1029</v>
      </c>
      <c r="L248" s="384"/>
    </row>
    <row r="249" spans="1:12" s="377" customFormat="1" ht="15.75" hidden="1" customHeight="1">
      <c r="A249" s="354"/>
      <c r="B249" s="354"/>
      <c r="C249" s="349" t="s">
        <v>396</v>
      </c>
      <c r="D249" s="358" t="s">
        <v>197</v>
      </c>
      <c r="E249" s="359" t="s">
        <v>397</v>
      </c>
      <c r="F249" s="77" t="s">
        <v>396</v>
      </c>
      <c r="G249" s="365"/>
      <c r="H249" s="350"/>
      <c r="I249" s="350" t="s">
        <v>934</v>
      </c>
      <c r="J249" s="354"/>
      <c r="K249" s="354"/>
      <c r="L249" s="354"/>
    </row>
    <row r="250" spans="1:12" s="676" customFormat="1" ht="14.25">
      <c r="A250" s="61"/>
      <c r="B250" s="61"/>
      <c r="C250" s="81" t="s">
        <v>1741</v>
      </c>
      <c r="D250" s="634" t="s">
        <v>1743</v>
      </c>
      <c r="E250" s="717" t="s">
        <v>1744</v>
      </c>
      <c r="F250" s="81" t="s">
        <v>1741</v>
      </c>
      <c r="G250" s="61"/>
      <c r="H250" s="61"/>
      <c r="I250" s="61"/>
      <c r="J250" s="61"/>
      <c r="K250" s="61"/>
      <c r="L250" s="61"/>
    </row>
  </sheetData>
  <mergeCells count="3">
    <mergeCell ref="A2:B2"/>
    <mergeCell ref="A3:B3"/>
    <mergeCell ref="A1:B1"/>
  </mergeCells>
  <phoneticPr fontId="26" type="noConversion"/>
  <hyperlinks>
    <hyperlink ref="A23" location="subscriberInfo!A1" display="詳subscriberInfo"/>
    <hyperlink ref="E99" location="profileInfo!A1" display="詳profileInfo"/>
    <hyperlink ref="E7" location="固定共用!A11" display="詳固定共用: authInfo"/>
    <hyperlink ref="E8" location="固定共用!A3" display="詳固定共用: msgInfo"/>
    <hyperlink ref="A86" location="共用!A16" display="詳activityInfo"/>
    <hyperlink ref="A90" location="共用!A24" display="詳activitydateInfo"/>
    <hyperlink ref="A101" location="profileInfo!A1" display="詳profileAddrInfo"/>
    <hyperlink ref="A122" location="attributeParam!A16" display="詳attributeParam"/>
    <hyperlink ref="A98" location="profileInfo!A1" display="詳profileNameInfo"/>
    <hyperlink ref="A42" location="共用!A1" display="詳entityIdInfo"/>
    <hyperlink ref="A37" location="共用!A1" display="詳entityIdInfo"/>
    <hyperlink ref="A94" location="共用!A32" display="詳validDuration"/>
    <hyperlink ref="A57" location="offerInfo!A1" display="詳offerInfo"/>
    <hyperlink ref="A66" location="offerInfo!A35" display="詳offerParam"/>
    <hyperlink ref="A73" location="offerInfo!A27" display="詳resourceParam"/>
    <hyperlink ref="A81" location="offerInfo!A27" display="詳resourceParam"/>
    <hyperlink ref="A47" location="共用!A1" display="詳entityIdInfo"/>
    <hyperlink ref="A127" location="共用!A1" display="詳entityIdInfo"/>
    <hyperlink ref="A184" location="固定共用!A51" display="詳transactionInfo"/>
    <hyperlink ref="E179" location="固定共用!A11" display="詳固定共用: authInfo"/>
    <hyperlink ref="E178" location="固定共用!A51" display="詳固定共用: transactionInfo"/>
    <hyperlink ref="A198" location="共用!A1" display="詳entityIdInfo"/>
    <hyperlink ref="A211" location="共用!A24" display="詳activitydateInfo"/>
    <hyperlink ref="A203" location="共用!A88" display="詳statusInfo"/>
    <hyperlink ref="A207" location="共用!A16" display="詳activityInfo"/>
    <hyperlink ref="A139" location="固定共用!A51" display="詳transactionInfo"/>
    <hyperlink ref="E134" location="固定共用!A11" display="詳固定共用: authInfo"/>
    <hyperlink ref="E133" location="固定共用!A51" display="詳固定共用: transactionInfo"/>
    <hyperlink ref="A173" location="共用!A10" display="詳cycleInfo"/>
    <hyperlink ref="A226" location="固定共用!A51" display="詳transactionInfo"/>
    <hyperlink ref="E221" location="固定共用!A11" display="詳固定共用: authInfo"/>
    <hyperlink ref="E220" location="固定共用!A51" display="詳固定共用: transactionInfo"/>
    <hyperlink ref="A245" location="offerInfo!A27" display="詳resourceParam"/>
    <hyperlink ref="E22" location="共用!A1" display="詳entityIdInfo"/>
    <hyperlink ref="E23" location="共用!A1" display="詳entityIdInfo"/>
    <hyperlink ref="E24" location="共用!A1" display="詳entityIdInfo"/>
    <hyperlink ref="E25" location="共用!A16" display="詳ouIdInfo"/>
    <hyperlink ref="A52" location="共用!A16" display="詳ouIdInfo"/>
    <hyperlink ref="E26" location="共用!A1" display="詳entityIdInfo"/>
    <hyperlink ref="E28" location="共用!A16" display="詳activityInfo"/>
    <hyperlink ref="E29" location="共用!A24" display="詳activitydateInfo"/>
    <hyperlink ref="E27" location="offerInfo!A27" display="詳resourceParam"/>
    <hyperlink ref="E14" location="offerInfo!A1" display="詳offerInfo"/>
    <hyperlink ref="E15" location="offerInfo!A35" display="詳offerParam"/>
    <hyperlink ref="E16" location="offerInfo!A27" display="詳resourceParam"/>
    <hyperlink ref="E17" location="profileInfo!A1" display="詳profileNameInfo"/>
    <hyperlink ref="E18" location="profileInfo!A1" display="詳profileAddrInfo"/>
    <hyperlink ref="E19" location="attributeParam!A16" display="詳attributeParam"/>
    <hyperlink ref="A156" location="subscriberInfo!A1" display="詳subscriberInfo"/>
    <hyperlink ref="E147" location="profileInfo!A1" display="詳profileNameInfo"/>
    <hyperlink ref="E148" location="profileInfo!A1" display="詳profileAddrInfo"/>
    <hyperlink ref="E149" location="attributeParam!A16" display="詳attributeParam"/>
    <hyperlink ref="E150" location="offerInfo!A1" display="詳offerInfo"/>
    <hyperlink ref="E151" location="offerInfo!A35" display="詳offerParam"/>
    <hyperlink ref="A192" location="acctountInfo!A1" display="詳accountInfo"/>
    <hyperlink ref="E235" location="共用!A16" display="詳ouIdInfo"/>
    <hyperlink ref="E241" location="offerInfo!A1" display="詳offerInfo"/>
    <hyperlink ref="E233" location="共用!A1" display="詳entityIdInfo"/>
    <hyperlink ref="E234" location="共用!A1" display="詳entityIdInfo"/>
    <hyperlink ref="E236" location="offerInfo!A1" display="詳offerInfo"/>
    <hyperlink ref="E238" location="offerInfo!A27" display="詳resourceParam"/>
    <hyperlink ref="E237" location="offerInfo!A35" display="詳offerParam"/>
    <hyperlink ref="E239" location="共用!A16" display="詳activityInfo"/>
    <hyperlink ref="E240" location="共用!A24" display="詳activitydateInfo"/>
    <hyperlink ref="E155" location="共用!A1" display="詳entityIdInfo"/>
    <hyperlink ref="E156" location="共用!A1" display="詳entityIdInfo"/>
    <hyperlink ref="E157" location="共用!A1" display="詳entityIdInfo"/>
    <hyperlink ref="E158" location="共用!A16" display="詳ouIdInfo"/>
    <hyperlink ref="E159" location="共用!A1" display="詳entityIdInfo"/>
    <hyperlink ref="E162" location="共用!A16" display="詳activityInfo"/>
    <hyperlink ref="E160" location="offerInfo!A27" display="詳resourceParam"/>
    <hyperlink ref="E168" location="固定共用!A30" display="updateInfo"/>
    <hyperlink ref="E169" location="固定共用!A11" display="詳固定共用: authInfo"/>
    <hyperlink ref="E161" location="offerInfo!A27" display="詳resourceParam"/>
    <hyperlink ref="E163" location="固定共用!A1" display="validDuration"/>
    <hyperlink ref="E152" location="共用!A10" display="詳cycleInfo"/>
    <hyperlink ref="E250" location="共用!A130" display="詳ouContext"/>
    <hyperlink ref="E215" location="acctountInfo!A1" display="詳accountInfo"/>
    <hyperlink ref="E214" location="共用!A130" display="詳ouContext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2">
    <outlinePr summaryBelow="0" summaryRight="0"/>
  </sheetPr>
  <dimension ref="A1:L61"/>
  <sheetViews>
    <sheetView topLeftCell="A38" zoomScaleNormal="100" workbookViewId="0">
      <selection activeCell="A54" sqref="A54:XFD54"/>
    </sheetView>
  </sheetViews>
  <sheetFormatPr defaultColWidth="14.42578125" defaultRowHeight="15.75" customHeight="1"/>
  <cols>
    <col min="1" max="1" width="19.140625" style="177" bestFit="1" customWidth="1"/>
    <col min="2" max="2" width="4.85546875" style="177" customWidth="1"/>
    <col min="3" max="3" width="25.85546875" style="177" bestFit="1" customWidth="1"/>
    <col min="4" max="4" width="35.85546875" style="177" bestFit="1" customWidth="1"/>
    <col min="5" max="5" width="27.140625" style="177" bestFit="1" customWidth="1"/>
    <col min="6" max="6" width="15.140625" style="177" bestFit="1" customWidth="1"/>
    <col min="7" max="7" width="6.7109375" style="177" customWidth="1"/>
    <col min="8" max="8" width="7.7109375" style="177" bestFit="1" customWidth="1"/>
    <col min="9" max="9" width="7.28515625" style="177" customWidth="1"/>
    <col min="10" max="10" width="5.5703125" style="177" bestFit="1" customWidth="1"/>
    <col min="11" max="11" width="21.140625" style="177" customWidth="1"/>
    <col min="12" max="16384" width="14.42578125" style="177"/>
  </cols>
  <sheetData>
    <row r="1" spans="1:12" s="193" customFormat="1" ht="15.75" customHeight="1">
      <c r="A1" s="746" t="s">
        <v>254</v>
      </c>
      <c r="B1" s="747"/>
      <c r="C1" s="36" t="s">
        <v>579</v>
      </c>
    </row>
    <row r="2" spans="1:12" ht="15.75" customHeight="1">
      <c r="A2" s="746" t="s">
        <v>0</v>
      </c>
      <c r="B2" s="747"/>
      <c r="C2" s="179" t="s">
        <v>638</v>
      </c>
      <c r="D2" s="179"/>
    </row>
    <row r="3" spans="1:12" ht="15.75" customHeight="1">
      <c r="A3" s="746" t="s">
        <v>1</v>
      </c>
      <c r="B3" s="747"/>
      <c r="C3" s="179" t="s">
        <v>639</v>
      </c>
      <c r="D3" s="179"/>
    </row>
    <row r="5" spans="1:12" ht="14.25">
      <c r="A5" s="3" t="s">
        <v>3</v>
      </c>
      <c r="B5" s="4" t="s">
        <v>6</v>
      </c>
      <c r="C5" s="5" t="s">
        <v>7</v>
      </c>
      <c r="D5" s="5" t="s">
        <v>8</v>
      </c>
      <c r="E5" s="5" t="s">
        <v>9</v>
      </c>
      <c r="F5" s="5" t="s">
        <v>10</v>
      </c>
      <c r="G5" s="5" t="s">
        <v>231</v>
      </c>
      <c r="H5" s="4" t="s">
        <v>11</v>
      </c>
      <c r="I5" s="4" t="s">
        <v>12</v>
      </c>
      <c r="J5" s="5" t="s">
        <v>13</v>
      </c>
      <c r="K5" s="5" t="s">
        <v>14</v>
      </c>
      <c r="L5" s="5" t="s">
        <v>15</v>
      </c>
    </row>
    <row r="6" spans="1:12" ht="14.25">
      <c r="A6" s="6" t="s">
        <v>5</v>
      </c>
      <c r="B6" s="27" t="str">
        <f t="shared" ref="B6:B7" si="0">TEXT(ROW()-5,"00")</f>
        <v>01</v>
      </c>
      <c r="C6" s="29" t="s">
        <v>667</v>
      </c>
      <c r="D6" s="29" t="s">
        <v>222</v>
      </c>
      <c r="E6" s="121" t="s">
        <v>668</v>
      </c>
      <c r="F6" s="29" t="s">
        <v>667</v>
      </c>
      <c r="G6" s="29"/>
      <c r="H6" s="29"/>
      <c r="I6" s="29" t="s">
        <v>1037</v>
      </c>
      <c r="J6" s="29"/>
      <c r="K6" s="29"/>
      <c r="L6" s="29"/>
    </row>
    <row r="7" spans="1:12" ht="15" thickBot="1">
      <c r="A7" s="12" t="s">
        <v>5</v>
      </c>
      <c r="B7" s="27" t="str">
        <f t="shared" si="0"/>
        <v>02</v>
      </c>
      <c r="C7" s="14" t="s">
        <v>268</v>
      </c>
      <c r="D7" s="35" t="s">
        <v>253</v>
      </c>
      <c r="E7" s="54" t="s">
        <v>285</v>
      </c>
      <c r="F7" s="14" t="s">
        <v>268</v>
      </c>
      <c r="G7" s="15"/>
      <c r="H7" s="16"/>
      <c r="I7" s="29" t="s">
        <v>1037</v>
      </c>
      <c r="J7" s="16"/>
      <c r="K7" s="16"/>
      <c r="L7" s="16"/>
    </row>
    <row r="8" spans="1:12" ht="15.75" customHeight="1" thickTop="1">
      <c r="A8" s="17" t="s">
        <v>4</v>
      </c>
      <c r="B8" s="21"/>
      <c r="C8" s="19" t="s">
        <v>195</v>
      </c>
      <c r="D8" s="19" t="s">
        <v>217</v>
      </c>
      <c r="E8" s="54" t="s">
        <v>286</v>
      </c>
      <c r="F8" s="19" t="s">
        <v>195</v>
      </c>
      <c r="G8" s="21"/>
      <c r="H8" s="22"/>
      <c r="I8" s="22"/>
      <c r="J8" s="22"/>
      <c r="K8" s="22"/>
      <c r="L8" s="22"/>
    </row>
    <row r="9" spans="1:12" ht="14.25">
      <c r="A9" s="6" t="s">
        <v>4</v>
      </c>
      <c r="B9" s="24"/>
      <c r="C9" s="118" t="s">
        <v>568</v>
      </c>
      <c r="D9" s="106" t="s">
        <v>569</v>
      </c>
      <c r="E9" s="119" t="s">
        <v>570</v>
      </c>
      <c r="F9" s="118" t="s">
        <v>568</v>
      </c>
      <c r="G9" s="24"/>
      <c r="H9" s="11"/>
      <c r="I9" s="11"/>
      <c r="J9" s="11"/>
      <c r="K9" s="11"/>
      <c r="L9" s="11"/>
    </row>
    <row r="11" spans="1:12" s="452" customFormat="1" ht="15.75" customHeight="1">
      <c r="A11" s="133" t="s">
        <v>1356</v>
      </c>
      <c r="B11" s="134"/>
      <c r="C11" s="134"/>
      <c r="D11" s="134"/>
      <c r="E11" s="134"/>
      <c r="F11" s="134"/>
      <c r="G11" s="134"/>
      <c r="H11" s="134"/>
      <c r="I11" s="134"/>
      <c r="J11" s="134"/>
      <c r="K11" s="11"/>
    </row>
    <row r="12" spans="1:12" ht="15.75" customHeight="1">
      <c r="A12" s="58" t="s">
        <v>208</v>
      </c>
      <c r="B12" s="4" t="s">
        <v>6</v>
      </c>
      <c r="C12" s="5" t="s">
        <v>7</v>
      </c>
      <c r="D12" s="5" t="s">
        <v>8</v>
      </c>
      <c r="E12" s="58" t="s">
        <v>9</v>
      </c>
      <c r="F12" s="5" t="s">
        <v>10</v>
      </c>
      <c r="G12" s="5" t="s">
        <v>231</v>
      </c>
      <c r="H12" s="4" t="s">
        <v>11</v>
      </c>
      <c r="I12" s="4" t="s">
        <v>12</v>
      </c>
      <c r="J12" s="5" t="s">
        <v>13</v>
      </c>
      <c r="K12" s="5" t="s">
        <v>14</v>
      </c>
      <c r="L12" s="5" t="s">
        <v>15</v>
      </c>
    </row>
    <row r="13" spans="1:12" ht="15.75" customHeight="1">
      <c r="A13" s="149" t="s">
        <v>667</v>
      </c>
      <c r="B13" s="59"/>
      <c r="C13" s="118" t="s">
        <v>568</v>
      </c>
      <c r="D13" s="106" t="s">
        <v>569</v>
      </c>
      <c r="E13" s="119" t="s">
        <v>570</v>
      </c>
      <c r="F13" s="118" t="s">
        <v>568</v>
      </c>
      <c r="G13" s="143"/>
      <c r="H13" s="61"/>
      <c r="I13" s="29" t="s">
        <v>930</v>
      </c>
      <c r="J13" s="61"/>
      <c r="K13" s="61"/>
      <c r="L13" s="61"/>
    </row>
    <row r="14" spans="1:12" ht="15.75" customHeight="1">
      <c r="A14" s="61"/>
      <c r="B14" s="59"/>
      <c r="C14" s="77" t="s">
        <v>255</v>
      </c>
      <c r="D14" s="107" t="s">
        <v>196</v>
      </c>
      <c r="E14" s="119" t="s">
        <v>256</v>
      </c>
      <c r="F14" s="77" t="s">
        <v>255</v>
      </c>
      <c r="G14" s="109"/>
      <c r="H14" s="61"/>
      <c r="I14" s="29" t="s">
        <v>930</v>
      </c>
      <c r="J14" s="61"/>
      <c r="K14" s="61"/>
      <c r="L14" s="61"/>
    </row>
    <row r="15" spans="1:12" s="374" customFormat="1" ht="15.75" customHeight="1">
      <c r="A15" s="353"/>
      <c r="B15" s="370"/>
      <c r="C15" s="470" t="s">
        <v>363</v>
      </c>
      <c r="D15" s="491" t="s">
        <v>885</v>
      </c>
      <c r="E15" s="496" t="s">
        <v>1661</v>
      </c>
      <c r="F15" s="470" t="s">
        <v>363</v>
      </c>
      <c r="G15" s="354"/>
      <c r="H15" s="353"/>
      <c r="I15" s="29" t="s">
        <v>930</v>
      </c>
      <c r="J15" s="353"/>
      <c r="K15" s="353"/>
      <c r="L15" s="353"/>
    </row>
    <row r="16" spans="1:12" s="374" customFormat="1" ht="15.75" customHeight="1">
      <c r="A16" s="393"/>
      <c r="B16" s="398"/>
      <c r="C16" s="407"/>
      <c r="D16" s="408"/>
      <c r="E16" s="409"/>
      <c r="F16" s="385"/>
      <c r="G16" s="385"/>
      <c r="H16" s="393"/>
      <c r="I16" s="385"/>
      <c r="J16" s="393"/>
      <c r="K16" s="393"/>
      <c r="L16" s="393"/>
    </row>
    <row r="17" spans="1:12" ht="15.75" customHeight="1">
      <c r="A17" s="5" t="s">
        <v>208</v>
      </c>
      <c r="B17" s="4" t="s">
        <v>6</v>
      </c>
      <c r="C17" s="5" t="s">
        <v>7</v>
      </c>
      <c r="D17" s="5" t="s">
        <v>8</v>
      </c>
      <c r="E17" s="5" t="s">
        <v>9</v>
      </c>
      <c r="F17" s="5" t="s">
        <v>10</v>
      </c>
      <c r="G17" s="5" t="s">
        <v>231</v>
      </c>
      <c r="H17" s="4" t="s">
        <v>11</v>
      </c>
      <c r="I17" s="4" t="s">
        <v>12</v>
      </c>
      <c r="J17" s="5" t="s">
        <v>13</v>
      </c>
      <c r="K17" s="5" t="s">
        <v>14</v>
      </c>
      <c r="L17" s="5" t="s">
        <v>15</v>
      </c>
    </row>
    <row r="18" spans="1:12" s="298" customFormat="1" ht="15.75" customHeight="1">
      <c r="A18" s="50" t="s">
        <v>568</v>
      </c>
      <c r="B18" s="27"/>
      <c r="C18" s="50" t="s">
        <v>869</v>
      </c>
      <c r="D18" s="48" t="s">
        <v>854</v>
      </c>
      <c r="E18" s="29"/>
      <c r="F18" s="29" t="s">
        <v>111</v>
      </c>
      <c r="G18" s="29" t="s">
        <v>1079</v>
      </c>
      <c r="H18" s="29">
        <v>18</v>
      </c>
      <c r="I18" s="29" t="s">
        <v>1037</v>
      </c>
      <c r="J18" s="29"/>
      <c r="K18" s="29"/>
      <c r="L18" s="29"/>
    </row>
    <row r="19" spans="1:12" s="319" customFormat="1" ht="15.75" customHeight="1">
      <c r="A19" s="320" t="s">
        <v>868</v>
      </c>
      <c r="B19" s="316"/>
      <c r="C19" s="424" t="s">
        <v>1272</v>
      </c>
      <c r="D19" s="424" t="s">
        <v>29</v>
      </c>
      <c r="E19" s="427"/>
      <c r="F19" s="427" t="s">
        <v>112</v>
      </c>
      <c r="G19" s="427" t="s">
        <v>1273</v>
      </c>
      <c r="H19" s="427">
        <v>100</v>
      </c>
      <c r="I19" s="428" t="s">
        <v>1274</v>
      </c>
      <c r="J19" s="318"/>
      <c r="K19" s="318"/>
      <c r="L19" s="318"/>
    </row>
    <row r="20" spans="1:12" s="319" customFormat="1" ht="15.75" customHeight="1">
      <c r="A20" s="430"/>
      <c r="B20" s="422"/>
      <c r="C20" s="424" t="s">
        <v>1275</v>
      </c>
      <c r="D20" s="424" t="s">
        <v>1276</v>
      </c>
      <c r="E20" s="427"/>
      <c r="F20" s="427" t="s">
        <v>112</v>
      </c>
      <c r="G20" s="427" t="s">
        <v>1273</v>
      </c>
      <c r="H20" s="427">
        <v>15</v>
      </c>
      <c r="I20" s="428" t="s">
        <v>1274</v>
      </c>
      <c r="J20" s="423"/>
      <c r="K20" s="423"/>
      <c r="L20" s="423"/>
    </row>
    <row r="22" spans="1:12" ht="15.75" customHeight="1">
      <c r="A22" s="5" t="s">
        <v>199</v>
      </c>
      <c r="B22" s="4" t="s">
        <v>6</v>
      </c>
      <c r="C22" s="5" t="s">
        <v>7</v>
      </c>
      <c r="D22" s="5" t="s">
        <v>8</v>
      </c>
      <c r="E22" s="5" t="s">
        <v>9</v>
      </c>
      <c r="F22" s="5" t="s">
        <v>10</v>
      </c>
      <c r="G22" s="5" t="s">
        <v>231</v>
      </c>
      <c r="H22" s="4" t="s">
        <v>11</v>
      </c>
      <c r="I22" s="4" t="s">
        <v>128</v>
      </c>
      <c r="J22" s="5" t="s">
        <v>13</v>
      </c>
      <c r="K22" s="5" t="s">
        <v>14</v>
      </c>
      <c r="L22" s="5" t="s">
        <v>15</v>
      </c>
    </row>
    <row r="23" spans="1:12" ht="15.75" customHeight="1">
      <c r="A23" s="77" t="s">
        <v>255</v>
      </c>
      <c r="B23" s="27"/>
      <c r="C23" s="50" t="s">
        <v>228</v>
      </c>
      <c r="D23" s="50" t="s">
        <v>40</v>
      </c>
      <c r="E23" s="11"/>
      <c r="F23" s="11" t="s">
        <v>112</v>
      </c>
      <c r="G23" s="26" t="s">
        <v>232</v>
      </c>
      <c r="H23" s="11">
        <v>20</v>
      </c>
      <c r="I23" s="26" t="s">
        <v>1074</v>
      </c>
      <c r="J23" s="11"/>
      <c r="K23" s="26" t="s">
        <v>1075</v>
      </c>
      <c r="L23" s="26" t="s">
        <v>1051</v>
      </c>
    </row>
    <row r="24" spans="1:12" ht="15.75" customHeight="1">
      <c r="A24" s="79" t="s">
        <v>287</v>
      </c>
      <c r="B24" s="27"/>
      <c r="C24" s="50" t="s">
        <v>230</v>
      </c>
      <c r="D24" s="48" t="s">
        <v>229</v>
      </c>
      <c r="E24" s="11"/>
      <c r="F24" s="11" t="s">
        <v>112</v>
      </c>
      <c r="G24" s="26" t="s">
        <v>232</v>
      </c>
      <c r="H24" s="11">
        <v>500</v>
      </c>
      <c r="I24" s="26" t="s">
        <v>1041</v>
      </c>
      <c r="J24" s="11"/>
      <c r="K24" s="26" t="s">
        <v>1076</v>
      </c>
      <c r="L24" s="26" t="s">
        <v>1052</v>
      </c>
    </row>
    <row r="25" spans="1:12" s="334" customFormat="1" ht="15.75" customHeight="1">
      <c r="A25" s="91"/>
      <c r="B25" s="91"/>
      <c r="C25" s="91"/>
      <c r="D25" s="410"/>
      <c r="E25" s="11"/>
      <c r="F25" s="11"/>
      <c r="G25" s="26"/>
      <c r="H25" s="11"/>
      <c r="I25" s="26"/>
      <c r="J25" s="11"/>
      <c r="K25" s="26"/>
      <c r="L25" s="26"/>
    </row>
    <row r="26" spans="1:12" s="334" customFormat="1" ht="15.75" customHeight="1">
      <c r="A26" s="5" t="s">
        <v>199</v>
      </c>
      <c r="B26" s="4" t="s">
        <v>6</v>
      </c>
      <c r="C26" s="5" t="s">
        <v>7</v>
      </c>
      <c r="D26" s="5" t="s">
        <v>8</v>
      </c>
      <c r="E26" s="5" t="s">
        <v>9</v>
      </c>
      <c r="F26" s="5" t="s">
        <v>10</v>
      </c>
      <c r="G26" s="5" t="s">
        <v>231</v>
      </c>
      <c r="H26" s="4" t="s">
        <v>11</v>
      </c>
      <c r="I26" s="4" t="s">
        <v>128</v>
      </c>
      <c r="J26" s="5" t="s">
        <v>13</v>
      </c>
      <c r="K26" s="5" t="s">
        <v>14</v>
      </c>
      <c r="L26" s="5" t="s">
        <v>15</v>
      </c>
    </row>
    <row r="27" spans="1:12" s="334" customFormat="1" ht="15.75" customHeight="1">
      <c r="A27" s="77" t="s">
        <v>363</v>
      </c>
      <c r="B27" s="27"/>
      <c r="C27" s="50" t="s">
        <v>34</v>
      </c>
      <c r="D27" s="50" t="s">
        <v>117</v>
      </c>
      <c r="E27" s="11"/>
      <c r="F27" s="11" t="s">
        <v>110</v>
      </c>
      <c r="G27" s="26" t="s">
        <v>232</v>
      </c>
      <c r="H27" s="11"/>
      <c r="I27" s="26" t="s">
        <v>934</v>
      </c>
      <c r="J27" s="11"/>
      <c r="K27" s="26" t="s">
        <v>1026</v>
      </c>
      <c r="L27" s="11"/>
    </row>
    <row r="28" spans="1:12" s="334" customFormat="1" ht="15.75" customHeight="1">
      <c r="A28" s="262" t="s">
        <v>1660</v>
      </c>
      <c r="B28" s="27"/>
      <c r="C28" s="50"/>
      <c r="D28" s="50"/>
      <c r="E28" s="11"/>
      <c r="F28" s="11"/>
      <c r="G28" s="26"/>
      <c r="H28" s="11"/>
      <c r="I28" s="11"/>
      <c r="J28" s="11"/>
      <c r="K28" s="11"/>
      <c r="L28" s="11"/>
    </row>
    <row r="29" spans="1:12" s="452" customFormat="1" ht="15.75" customHeight="1">
      <c r="A29" s="91"/>
      <c r="B29" s="114"/>
      <c r="C29" s="115"/>
      <c r="D29" s="115"/>
      <c r="E29" s="104"/>
      <c r="F29" s="104"/>
      <c r="G29" s="138"/>
      <c r="H29" s="104"/>
      <c r="I29" s="104"/>
      <c r="J29" s="104"/>
      <c r="K29" s="11"/>
      <c r="L29" s="104"/>
    </row>
    <row r="30" spans="1:12" s="452" customFormat="1" ht="15.75" customHeight="1">
      <c r="A30" s="133" t="s">
        <v>1347</v>
      </c>
      <c r="B30" s="134"/>
      <c r="C30" s="134"/>
      <c r="D30" s="134"/>
      <c r="E30" s="134"/>
      <c r="F30" s="134"/>
      <c r="G30" s="134"/>
      <c r="H30" s="134"/>
      <c r="I30" s="134"/>
      <c r="J30" s="134"/>
      <c r="K30" s="11"/>
    </row>
    <row r="31" spans="1:12" s="452" customFormat="1" ht="15.75" customHeight="1">
      <c r="A31" s="5" t="s">
        <v>208</v>
      </c>
      <c r="B31" s="4" t="s">
        <v>6</v>
      </c>
      <c r="C31" s="5" t="s">
        <v>7</v>
      </c>
      <c r="D31" s="5" t="s">
        <v>8</v>
      </c>
      <c r="E31" s="5" t="s">
        <v>9</v>
      </c>
      <c r="F31" s="5" t="s">
        <v>10</v>
      </c>
      <c r="G31" s="5" t="s">
        <v>231</v>
      </c>
      <c r="H31" s="4" t="s">
        <v>11</v>
      </c>
      <c r="I31" s="4" t="s">
        <v>12</v>
      </c>
      <c r="J31" s="5" t="s">
        <v>13</v>
      </c>
      <c r="K31" s="5" t="s">
        <v>14</v>
      </c>
      <c r="L31" s="5" t="s">
        <v>15</v>
      </c>
    </row>
    <row r="32" spans="1:12" s="452" customFormat="1" ht="15.75" customHeight="1">
      <c r="A32" s="50" t="s">
        <v>568</v>
      </c>
      <c r="B32" s="27"/>
      <c r="C32" s="50" t="s">
        <v>850</v>
      </c>
      <c r="D32" s="48" t="s">
        <v>184</v>
      </c>
      <c r="E32" s="29"/>
      <c r="F32" s="29" t="s">
        <v>111</v>
      </c>
      <c r="G32" s="29" t="s">
        <v>315</v>
      </c>
      <c r="H32" s="29">
        <v>18</v>
      </c>
      <c r="I32" s="29" t="s">
        <v>930</v>
      </c>
      <c r="J32" s="29"/>
      <c r="K32" s="29"/>
      <c r="L32" s="29"/>
    </row>
    <row r="33" spans="1:12" s="319" customFormat="1" ht="15.75" customHeight="1">
      <c r="A33" s="320" t="s">
        <v>868</v>
      </c>
      <c r="B33" s="316"/>
      <c r="C33" s="424" t="s">
        <v>202</v>
      </c>
      <c r="D33" s="424" t="s">
        <v>29</v>
      </c>
      <c r="E33" s="427"/>
      <c r="F33" s="427" t="s">
        <v>112</v>
      </c>
      <c r="G33" s="427" t="s">
        <v>315</v>
      </c>
      <c r="H33" s="427">
        <v>100</v>
      </c>
      <c r="I33" s="428" t="s">
        <v>717</v>
      </c>
      <c r="J33" s="318"/>
      <c r="K33" s="318"/>
      <c r="L33" s="318"/>
    </row>
    <row r="34" spans="1:12" s="319" customFormat="1" ht="15.75" customHeight="1">
      <c r="A34" s="430"/>
      <c r="B34" s="422"/>
      <c r="C34" s="424" t="s">
        <v>342</v>
      </c>
      <c r="D34" s="424" t="s">
        <v>431</v>
      </c>
      <c r="E34" s="427"/>
      <c r="F34" s="427" t="s">
        <v>112</v>
      </c>
      <c r="G34" s="427" t="s">
        <v>315</v>
      </c>
      <c r="H34" s="427">
        <v>15</v>
      </c>
      <c r="I34" s="428" t="s">
        <v>717</v>
      </c>
      <c r="J34" s="423"/>
      <c r="K34" s="423"/>
      <c r="L34" s="423"/>
    </row>
    <row r="35" spans="1:12" s="298" customFormat="1" ht="15.75" customHeight="1"/>
    <row r="36" spans="1:12" s="416" customFormat="1" ht="15.75" customHeight="1">
      <c r="A36" s="133" t="s">
        <v>1332</v>
      </c>
      <c r="B36" s="134"/>
      <c r="C36" s="134"/>
      <c r="D36" s="134"/>
      <c r="E36" s="134"/>
      <c r="F36" s="134"/>
      <c r="G36" s="134"/>
      <c r="H36" s="134"/>
      <c r="I36" s="134"/>
      <c r="J36" s="134"/>
      <c r="K36" s="11"/>
    </row>
    <row r="37" spans="1:12" s="327" customFormat="1" ht="15.75" customHeight="1">
      <c r="A37" s="5" t="s">
        <v>199</v>
      </c>
      <c r="B37" s="4" t="s">
        <v>6</v>
      </c>
      <c r="C37" s="5" t="s">
        <v>7</v>
      </c>
      <c r="D37" s="5" t="s">
        <v>8</v>
      </c>
      <c r="E37" s="5" t="s">
        <v>9</v>
      </c>
      <c r="F37" s="5" t="s">
        <v>10</v>
      </c>
      <c r="G37" s="5" t="s">
        <v>231</v>
      </c>
      <c r="H37" s="4" t="s">
        <v>11</v>
      </c>
      <c r="I37" s="4" t="s">
        <v>12</v>
      </c>
      <c r="J37" s="5" t="s">
        <v>13</v>
      </c>
      <c r="K37" s="5" t="s">
        <v>14</v>
      </c>
      <c r="L37" s="5" t="s">
        <v>15</v>
      </c>
    </row>
    <row r="38" spans="1:12" s="327" customFormat="1" ht="15.75" customHeight="1">
      <c r="A38" s="77" t="s">
        <v>1434</v>
      </c>
      <c r="B38" s="27"/>
      <c r="C38" s="27" t="s">
        <v>169</v>
      </c>
      <c r="D38" s="48" t="s">
        <v>408</v>
      </c>
      <c r="E38" s="11"/>
      <c r="F38" s="11" t="s">
        <v>112</v>
      </c>
      <c r="G38" s="26"/>
      <c r="H38" s="11">
        <v>10</v>
      </c>
      <c r="I38" s="26"/>
      <c r="J38" s="11"/>
      <c r="K38" s="11"/>
      <c r="L38" s="11"/>
    </row>
    <row r="39" spans="1:12" s="327" customFormat="1" ht="15.75" customHeight="1">
      <c r="A39" s="263" t="s">
        <v>1614</v>
      </c>
      <c r="B39" s="27"/>
      <c r="C39" s="27" t="s">
        <v>298</v>
      </c>
      <c r="D39" s="48" t="s">
        <v>304</v>
      </c>
      <c r="E39" s="11"/>
      <c r="F39" s="11" t="s">
        <v>110</v>
      </c>
      <c r="G39" s="26"/>
      <c r="H39" s="11"/>
      <c r="I39" s="26"/>
      <c r="J39" s="11"/>
      <c r="K39" s="11"/>
      <c r="L39" s="11"/>
    </row>
    <row r="41" spans="1:12" s="472" customFormat="1" ht="15.75" customHeight="1">
      <c r="A41" s="471" t="s">
        <v>1332</v>
      </c>
      <c r="K41" s="473"/>
    </row>
    <row r="42" spans="1:12" s="472" customFormat="1" ht="15.75" customHeight="1">
      <c r="A42" s="471" t="s">
        <v>1609</v>
      </c>
      <c r="K42" s="473"/>
    </row>
    <row r="43" spans="1:12" s="613" customFormat="1" ht="15.75" customHeight="1">
      <c r="A43" s="5" t="s">
        <v>199</v>
      </c>
      <c r="B43" s="4" t="s">
        <v>6</v>
      </c>
      <c r="C43" s="5" t="s">
        <v>7</v>
      </c>
      <c r="D43" s="5" t="s">
        <v>8</v>
      </c>
      <c r="E43" s="5" t="s">
        <v>9</v>
      </c>
      <c r="F43" s="5" t="s">
        <v>10</v>
      </c>
      <c r="G43" s="5" t="s">
        <v>231</v>
      </c>
      <c r="H43" s="4" t="s">
        <v>11</v>
      </c>
      <c r="I43" s="4" t="s">
        <v>128</v>
      </c>
      <c r="J43" s="5" t="s">
        <v>13</v>
      </c>
      <c r="K43" s="5" t="s">
        <v>14</v>
      </c>
      <c r="L43" s="5" t="s">
        <v>15</v>
      </c>
    </row>
    <row r="44" spans="1:12" s="613" customFormat="1" ht="15.75" customHeight="1">
      <c r="A44" s="77" t="s">
        <v>1771</v>
      </c>
      <c r="B44" s="27"/>
      <c r="C44" s="161" t="s">
        <v>773</v>
      </c>
      <c r="D44" s="161" t="s">
        <v>772</v>
      </c>
      <c r="E44" s="261" t="s">
        <v>1416</v>
      </c>
      <c r="F44" s="161" t="s">
        <v>773</v>
      </c>
      <c r="G44" s="26"/>
      <c r="H44" s="11"/>
      <c r="I44" s="11"/>
      <c r="J44" s="11"/>
      <c r="K44" s="11"/>
      <c r="L44" s="11"/>
    </row>
    <row r="45" spans="1:12" s="613" customFormat="1" ht="15.75" customHeight="1">
      <c r="A45" s="77"/>
      <c r="B45" s="27"/>
      <c r="C45" s="14" t="s">
        <v>268</v>
      </c>
      <c r="D45" s="35" t="s">
        <v>253</v>
      </c>
      <c r="E45" s="261" t="s">
        <v>285</v>
      </c>
      <c r="F45" s="14" t="s">
        <v>268</v>
      </c>
      <c r="G45" s="26"/>
      <c r="H45" s="11"/>
      <c r="I45" s="11"/>
      <c r="J45" s="11"/>
      <c r="K45" s="11"/>
      <c r="L45" s="11"/>
    </row>
    <row r="46" spans="1:12" s="613" customFormat="1" ht="15.75" customHeight="1">
      <c r="A46" s="262"/>
      <c r="B46" s="27"/>
      <c r="C46" s="161" t="s">
        <v>1611</v>
      </c>
      <c r="D46" s="173" t="s">
        <v>1413</v>
      </c>
      <c r="E46" s="503" t="s">
        <v>1612</v>
      </c>
      <c r="F46" s="161" t="s">
        <v>1610</v>
      </c>
      <c r="G46" s="26"/>
      <c r="H46" s="11"/>
      <c r="I46" s="11"/>
      <c r="J46" s="11"/>
      <c r="K46" s="11"/>
      <c r="L46" s="11"/>
    </row>
    <row r="47" spans="1:12" s="613" customFormat="1" ht="15.75" customHeight="1"/>
    <row r="48" spans="1:12" s="613" customFormat="1" ht="15.75" customHeight="1">
      <c r="A48" s="5" t="s">
        <v>199</v>
      </c>
      <c r="B48" s="4" t="s">
        <v>6</v>
      </c>
      <c r="C48" s="5" t="s">
        <v>7</v>
      </c>
      <c r="D48" s="5" t="s">
        <v>8</v>
      </c>
      <c r="E48" s="5" t="s">
        <v>9</v>
      </c>
      <c r="F48" s="5" t="s">
        <v>10</v>
      </c>
      <c r="G48" s="5" t="s">
        <v>231</v>
      </c>
      <c r="H48" s="4" t="s">
        <v>11</v>
      </c>
      <c r="I48" s="4" t="s">
        <v>128</v>
      </c>
      <c r="J48" s="5" t="s">
        <v>13</v>
      </c>
      <c r="K48" s="5" t="s">
        <v>14</v>
      </c>
      <c r="L48" s="5" t="s">
        <v>15</v>
      </c>
    </row>
    <row r="49" spans="1:12" s="613" customFormat="1" ht="15.75" customHeight="1">
      <c r="A49" s="77" t="s">
        <v>773</v>
      </c>
      <c r="B49" s="27"/>
      <c r="C49" s="161" t="s">
        <v>774</v>
      </c>
      <c r="D49" s="161" t="s">
        <v>776</v>
      </c>
      <c r="E49" s="174"/>
      <c r="F49" s="163" t="s">
        <v>112</v>
      </c>
      <c r="G49" s="26"/>
      <c r="H49" s="11"/>
      <c r="I49" s="11"/>
      <c r="J49" s="11"/>
      <c r="K49" s="11"/>
      <c r="L49" s="11"/>
    </row>
    <row r="50" spans="1:12" s="613" customFormat="1" ht="15.75" customHeight="1">
      <c r="A50" s="262" t="s">
        <v>1410</v>
      </c>
      <c r="B50" s="27"/>
      <c r="C50" s="484" t="s">
        <v>1328</v>
      </c>
      <c r="D50" s="485" t="s">
        <v>1329</v>
      </c>
      <c r="E50" s="112"/>
      <c r="F50" s="171" t="s">
        <v>112</v>
      </c>
      <c r="G50" s="26"/>
      <c r="H50" s="11"/>
      <c r="I50" s="11"/>
      <c r="J50" s="11"/>
      <c r="K50" s="11"/>
      <c r="L50" s="11"/>
    </row>
    <row r="51" spans="1:12" s="319" customFormat="1" ht="15.75" customHeight="1">
      <c r="A51" s="462"/>
      <c r="B51" s="316"/>
      <c r="C51" s="161" t="s">
        <v>778</v>
      </c>
      <c r="D51" s="173" t="s">
        <v>779</v>
      </c>
      <c r="E51" s="326"/>
      <c r="F51" s="171" t="s">
        <v>112</v>
      </c>
      <c r="G51" s="318"/>
      <c r="H51" s="318"/>
      <c r="I51" s="318"/>
      <c r="J51" s="318"/>
      <c r="K51" s="318"/>
      <c r="L51" s="318"/>
    </row>
    <row r="52" spans="1:12" s="613" customFormat="1" ht="15.75" customHeight="1">
      <c r="A52" s="262"/>
      <c r="B52" s="27"/>
      <c r="C52" s="161" t="s">
        <v>775</v>
      </c>
      <c r="D52" s="173" t="s">
        <v>777</v>
      </c>
      <c r="E52" s="112"/>
      <c r="F52" s="171" t="s">
        <v>112</v>
      </c>
      <c r="G52" s="26"/>
      <c r="H52" s="11"/>
      <c r="I52" s="11"/>
      <c r="J52" s="11"/>
      <c r="K52" s="11"/>
      <c r="L52" s="11"/>
    </row>
    <row r="53" spans="1:12" s="613" customFormat="1" ht="15.75" customHeight="1">
      <c r="A53" s="262"/>
      <c r="B53" s="27"/>
      <c r="C53" s="161" t="s">
        <v>780</v>
      </c>
      <c r="D53" s="173" t="s">
        <v>781</v>
      </c>
      <c r="E53" s="112"/>
      <c r="F53" s="171" t="s">
        <v>449</v>
      </c>
      <c r="G53" s="26"/>
      <c r="H53" s="11"/>
      <c r="I53" s="11"/>
      <c r="J53" s="11"/>
      <c r="K53" s="11"/>
      <c r="L53" s="11"/>
    </row>
    <row r="54" spans="1:12" s="683" customFormat="1" ht="15.75" customHeight="1">
      <c r="A54" s="262"/>
      <c r="B54" s="27"/>
      <c r="C54" s="161" t="s">
        <v>1772</v>
      </c>
      <c r="D54" s="173" t="s">
        <v>1774</v>
      </c>
      <c r="E54" s="112"/>
      <c r="F54" s="171" t="s">
        <v>449</v>
      </c>
      <c r="G54" s="26"/>
      <c r="H54" s="11"/>
      <c r="I54" s="11"/>
      <c r="J54" s="11"/>
      <c r="K54" s="11"/>
      <c r="L54" s="11"/>
    </row>
    <row r="55" spans="1:12" s="613" customFormat="1" ht="15.75" customHeight="1"/>
    <row r="56" spans="1:12" s="613" customFormat="1" ht="14.25">
      <c r="A56" s="5" t="s">
        <v>208</v>
      </c>
      <c r="B56" s="4" t="s">
        <v>6</v>
      </c>
      <c r="C56" s="5" t="s">
        <v>7</v>
      </c>
      <c r="D56" s="329" t="s">
        <v>8</v>
      </c>
      <c r="E56" s="331" t="s">
        <v>9</v>
      </c>
      <c r="F56" s="330" t="s">
        <v>10</v>
      </c>
      <c r="G56" s="5" t="s">
        <v>231</v>
      </c>
      <c r="H56" s="4" t="s">
        <v>11</v>
      </c>
      <c r="I56" s="4" t="s">
        <v>12</v>
      </c>
      <c r="J56" s="5" t="s">
        <v>13</v>
      </c>
      <c r="K56" s="5" t="s">
        <v>14</v>
      </c>
      <c r="L56" s="5" t="s">
        <v>15</v>
      </c>
    </row>
    <row r="57" spans="1:12" s="613" customFormat="1" ht="14.25">
      <c r="A57" s="139" t="s">
        <v>1613</v>
      </c>
      <c r="B57" s="27"/>
      <c r="C57" s="29" t="s">
        <v>25</v>
      </c>
      <c r="D57" s="105" t="s">
        <v>26</v>
      </c>
      <c r="E57" s="320" t="s">
        <v>868</v>
      </c>
      <c r="F57" s="29" t="s">
        <v>25</v>
      </c>
      <c r="G57" s="489"/>
      <c r="H57" s="29"/>
      <c r="I57" s="29"/>
      <c r="J57" s="29"/>
      <c r="K57" s="29"/>
      <c r="L57" s="29"/>
    </row>
    <row r="58" spans="1:12" s="374" customFormat="1" ht="15.75" customHeight="1">
      <c r="A58" s="397"/>
      <c r="B58" s="348"/>
      <c r="C58" s="77" t="s">
        <v>1616</v>
      </c>
      <c r="D58" s="488" t="s">
        <v>1623</v>
      </c>
      <c r="E58" s="263" t="s">
        <v>1614</v>
      </c>
      <c r="F58" s="600" t="s">
        <v>1617</v>
      </c>
      <c r="G58" s="403"/>
      <c r="H58" s="353"/>
      <c r="I58" s="363"/>
      <c r="J58" s="353"/>
      <c r="K58" s="353"/>
      <c r="L58" s="353"/>
    </row>
    <row r="59" spans="1:12" s="614" customFormat="1" ht="15.75" customHeight="1">
      <c r="A59" s="214"/>
      <c r="B59" s="214"/>
      <c r="C59" s="200" t="s">
        <v>255</v>
      </c>
      <c r="D59" s="598" t="s">
        <v>196</v>
      </c>
      <c r="E59" s="262" t="s">
        <v>287</v>
      </c>
      <c r="F59" s="200" t="s">
        <v>255</v>
      </c>
      <c r="G59" s="635"/>
      <c r="H59" s="214"/>
      <c r="I59" s="214"/>
      <c r="J59" s="214"/>
      <c r="K59" s="214"/>
      <c r="L59" s="214"/>
    </row>
    <row r="60" spans="1:12" s="619" customFormat="1" ht="15.75" customHeight="1">
      <c r="A60" s="376"/>
      <c r="B60" s="376"/>
      <c r="C60" s="470" t="s">
        <v>363</v>
      </c>
      <c r="D60" s="491" t="s">
        <v>885</v>
      </c>
      <c r="E60" s="262" t="s">
        <v>1660</v>
      </c>
      <c r="F60" s="470" t="s">
        <v>363</v>
      </c>
      <c r="G60" s="376"/>
      <c r="H60" s="376"/>
      <c r="I60" s="214"/>
      <c r="J60" s="376"/>
      <c r="K60" s="376"/>
      <c r="L60" s="376"/>
    </row>
    <row r="61" spans="1:12" s="676" customFormat="1" ht="14.25">
      <c r="A61" s="61"/>
      <c r="B61" s="61"/>
      <c r="C61" s="81" t="s">
        <v>1741</v>
      </c>
      <c r="D61" s="634" t="s">
        <v>1743</v>
      </c>
      <c r="E61" s="717" t="s">
        <v>1744</v>
      </c>
      <c r="F61" s="81" t="s">
        <v>1741</v>
      </c>
      <c r="G61" s="61"/>
      <c r="H61" s="61"/>
      <c r="I61" s="61"/>
      <c r="J61" s="61"/>
      <c r="K61" s="61"/>
      <c r="L61" s="61"/>
    </row>
  </sheetData>
  <mergeCells count="3">
    <mergeCell ref="A2:B2"/>
    <mergeCell ref="A3:B3"/>
    <mergeCell ref="A1:B1"/>
  </mergeCells>
  <phoneticPr fontId="26" type="noConversion"/>
  <hyperlinks>
    <hyperlink ref="E7" location="固定共用!A11" display="詳固定共用: authInfo"/>
    <hyperlink ref="E8" location="固定共用!A3" display="詳固定共用: msgInfo"/>
    <hyperlink ref="A24" location="共用!A16" display="詳activityInfo"/>
    <hyperlink ref="A19" location="共用!A1" display="詳entityIdInfo"/>
    <hyperlink ref="A39" location="共用!A1" display="詳subscriberStautsInfo"/>
    <hyperlink ref="A28" location="共用!A24" display="詳activitydateInfo"/>
    <hyperlink ref="A33" location="共用!A1" display="詳entityIdInfo"/>
    <hyperlink ref="A50" location="固定共用!A51" display="詳transactionInfo"/>
    <hyperlink ref="E45" location="固定共用!A11" display="詳固定共用: authInfo"/>
    <hyperlink ref="E44" location="固定共用!A51" display="詳固定共用: transactionInfo"/>
    <hyperlink ref="E58" location="共用!A1" display="詳subscriberStautsInfo"/>
    <hyperlink ref="E57" location="共用!A1" display="詳entityIdInfo"/>
    <hyperlink ref="E59" location="共用!A16" display="詳activityInfo"/>
    <hyperlink ref="E60" location="共用!A24" display="詳activitydateInfo"/>
    <hyperlink ref="E61" location="共用!A130" display="詳ouContext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3">
    <outlinePr summaryBelow="0" summaryRight="0"/>
  </sheetPr>
  <dimension ref="A1:L55"/>
  <sheetViews>
    <sheetView topLeftCell="A34" workbookViewId="0">
      <selection activeCell="A48" sqref="A48:XFD48"/>
    </sheetView>
  </sheetViews>
  <sheetFormatPr defaultColWidth="14.42578125" defaultRowHeight="15.75" customHeight="1"/>
  <cols>
    <col min="1" max="1" width="19.140625" style="230" bestFit="1" customWidth="1"/>
    <col min="2" max="2" width="4.85546875" style="230" customWidth="1"/>
    <col min="3" max="3" width="22.85546875" style="230" bestFit="1" customWidth="1"/>
    <col min="4" max="4" width="35.85546875" style="230" bestFit="1" customWidth="1"/>
    <col min="5" max="5" width="27.140625" style="230" bestFit="1" customWidth="1"/>
    <col min="6" max="6" width="15.140625" style="230" bestFit="1" customWidth="1"/>
    <col min="7" max="7" width="9.5703125" style="230" bestFit="1" customWidth="1"/>
    <col min="8" max="8" width="8.28515625" style="230" customWidth="1"/>
    <col min="9" max="9" width="7.28515625" style="230" customWidth="1"/>
    <col min="10" max="10" width="5.5703125" style="230" bestFit="1" customWidth="1"/>
    <col min="11" max="11" width="37" style="230" customWidth="1"/>
    <col min="12" max="16384" width="14.42578125" style="230"/>
  </cols>
  <sheetData>
    <row r="1" spans="1:12" ht="15.75" customHeight="1">
      <c r="A1" s="746" t="s">
        <v>254</v>
      </c>
      <c r="B1" s="747"/>
      <c r="C1" s="36" t="s">
        <v>579</v>
      </c>
    </row>
    <row r="2" spans="1:12" ht="15.75" customHeight="1">
      <c r="A2" s="746" t="s">
        <v>0</v>
      </c>
      <c r="B2" s="747"/>
      <c r="C2" s="231" t="s">
        <v>662</v>
      </c>
      <c r="D2" s="231"/>
    </row>
    <row r="3" spans="1:12" ht="15.75" customHeight="1">
      <c r="A3" s="746" t="s">
        <v>1</v>
      </c>
      <c r="B3" s="747"/>
      <c r="C3" s="231" t="s">
        <v>663</v>
      </c>
      <c r="D3" s="231"/>
    </row>
    <row r="5" spans="1:12" ht="14.25">
      <c r="A5" s="3" t="s">
        <v>3</v>
      </c>
      <c r="B5" s="4" t="s">
        <v>6</v>
      </c>
      <c r="C5" s="5" t="s">
        <v>7</v>
      </c>
      <c r="D5" s="5" t="s">
        <v>8</v>
      </c>
      <c r="E5" s="5" t="s">
        <v>9</v>
      </c>
      <c r="F5" s="5" t="s">
        <v>10</v>
      </c>
      <c r="G5" s="5" t="s">
        <v>231</v>
      </c>
      <c r="H5" s="4" t="s">
        <v>11</v>
      </c>
      <c r="I5" s="4" t="s">
        <v>12</v>
      </c>
      <c r="J5" s="5" t="s">
        <v>13</v>
      </c>
      <c r="K5" s="5" t="s">
        <v>14</v>
      </c>
      <c r="L5" s="5" t="s">
        <v>15</v>
      </c>
    </row>
    <row r="6" spans="1:12" ht="14.25">
      <c r="A6" s="6" t="s">
        <v>5</v>
      </c>
      <c r="B6" s="27" t="str">
        <f t="shared" ref="B6:B7" si="0">TEXT(ROW()-5,"00")</f>
        <v>01</v>
      </c>
      <c r="C6" s="29" t="s">
        <v>667</v>
      </c>
      <c r="D6" s="29" t="s">
        <v>222</v>
      </c>
      <c r="E6" s="121" t="s">
        <v>668</v>
      </c>
      <c r="F6" s="29" t="s">
        <v>667</v>
      </c>
      <c r="G6" s="29"/>
      <c r="H6" s="29"/>
      <c r="I6" s="29" t="s">
        <v>1077</v>
      </c>
      <c r="J6" s="29"/>
      <c r="K6" s="29"/>
      <c r="L6" s="29"/>
    </row>
    <row r="7" spans="1:12" ht="15" thickBot="1">
      <c r="A7" s="12" t="s">
        <v>5</v>
      </c>
      <c r="B7" s="27" t="str">
        <f t="shared" si="0"/>
        <v>02</v>
      </c>
      <c r="C7" s="14" t="s">
        <v>268</v>
      </c>
      <c r="D7" s="35" t="s">
        <v>253</v>
      </c>
      <c r="E7" s="261" t="s">
        <v>285</v>
      </c>
      <c r="F7" s="14" t="s">
        <v>268</v>
      </c>
      <c r="G7" s="15"/>
      <c r="H7" s="16"/>
      <c r="I7" s="29" t="s">
        <v>1036</v>
      </c>
      <c r="J7" s="16"/>
      <c r="K7" s="16"/>
      <c r="L7" s="16"/>
    </row>
    <row r="8" spans="1:12" ht="15.75" customHeight="1" thickTop="1">
      <c r="A8" s="17" t="s">
        <v>4</v>
      </c>
      <c r="B8" s="21"/>
      <c r="C8" s="19" t="s">
        <v>195</v>
      </c>
      <c r="D8" s="19" t="s">
        <v>217</v>
      </c>
      <c r="E8" s="261" t="s">
        <v>286</v>
      </c>
      <c r="F8" s="19" t="s">
        <v>195</v>
      </c>
      <c r="G8" s="21"/>
      <c r="H8" s="22"/>
      <c r="I8" s="22"/>
      <c r="J8" s="22"/>
      <c r="K8" s="22"/>
      <c r="L8" s="22"/>
    </row>
    <row r="9" spans="1:12" ht="14.25">
      <c r="A9" s="6" t="s">
        <v>4</v>
      </c>
      <c r="B9" s="24"/>
      <c r="C9" s="118" t="s">
        <v>568</v>
      </c>
      <c r="D9" s="106" t="s">
        <v>569</v>
      </c>
      <c r="E9" s="119" t="s">
        <v>570</v>
      </c>
      <c r="F9" s="118" t="s">
        <v>568</v>
      </c>
      <c r="G9" s="24"/>
      <c r="H9" s="11"/>
      <c r="I9" s="11"/>
      <c r="J9" s="11"/>
      <c r="K9" s="11"/>
      <c r="L9" s="11"/>
    </row>
    <row r="11" spans="1:12" s="452" customFormat="1" ht="15.75" customHeight="1">
      <c r="A11" s="133" t="s">
        <v>1356</v>
      </c>
      <c r="B11" s="134"/>
      <c r="C11" s="134"/>
      <c r="D11" s="134"/>
      <c r="E11" s="134"/>
      <c r="F11" s="134"/>
      <c r="G11" s="134"/>
      <c r="H11" s="134"/>
      <c r="I11" s="134"/>
      <c r="J11" s="134"/>
      <c r="K11" s="11"/>
    </row>
    <row r="12" spans="1:12" ht="15.75" customHeight="1">
      <c r="A12" s="58" t="s">
        <v>208</v>
      </c>
      <c r="B12" s="4" t="s">
        <v>6</v>
      </c>
      <c r="C12" s="5" t="s">
        <v>7</v>
      </c>
      <c r="D12" s="5" t="s">
        <v>8</v>
      </c>
      <c r="E12" s="58" t="s">
        <v>9</v>
      </c>
      <c r="F12" s="5" t="s">
        <v>10</v>
      </c>
      <c r="G12" s="5" t="s">
        <v>231</v>
      </c>
      <c r="H12" s="4" t="s">
        <v>11</v>
      </c>
      <c r="I12" s="4" t="s">
        <v>12</v>
      </c>
      <c r="J12" s="5" t="s">
        <v>13</v>
      </c>
      <c r="K12" s="5" t="s">
        <v>14</v>
      </c>
      <c r="L12" s="5" t="s">
        <v>15</v>
      </c>
    </row>
    <row r="13" spans="1:12" ht="15.75" customHeight="1">
      <c r="A13" s="149" t="s">
        <v>667</v>
      </c>
      <c r="B13" s="59"/>
      <c r="C13" s="118" t="s">
        <v>568</v>
      </c>
      <c r="D13" s="106" t="s">
        <v>569</v>
      </c>
      <c r="E13" s="119" t="s">
        <v>570</v>
      </c>
      <c r="F13" s="118" t="s">
        <v>568</v>
      </c>
      <c r="G13" s="143"/>
      <c r="H13" s="61"/>
      <c r="I13" s="81" t="s">
        <v>1037</v>
      </c>
      <c r="J13" s="61"/>
      <c r="K13" s="61"/>
      <c r="L13" s="61"/>
    </row>
    <row r="14" spans="1:12" ht="15.75" customHeight="1">
      <c r="A14" s="61"/>
      <c r="B14" s="59"/>
      <c r="C14" s="77" t="s">
        <v>255</v>
      </c>
      <c r="D14" s="107" t="s">
        <v>196</v>
      </c>
      <c r="E14" s="119" t="s">
        <v>256</v>
      </c>
      <c r="F14" s="77" t="s">
        <v>255</v>
      </c>
      <c r="G14" s="109"/>
      <c r="H14" s="61"/>
      <c r="I14" s="81" t="s">
        <v>1037</v>
      </c>
      <c r="J14" s="61"/>
      <c r="K14" s="61"/>
      <c r="L14" s="61"/>
    </row>
    <row r="15" spans="1:12" s="374" customFormat="1" ht="15.75" customHeight="1">
      <c r="A15" s="353"/>
      <c r="B15" s="370"/>
      <c r="C15" s="349" t="s">
        <v>363</v>
      </c>
      <c r="D15" s="360" t="s">
        <v>885</v>
      </c>
      <c r="E15" s="359" t="s">
        <v>1661</v>
      </c>
      <c r="F15" s="349" t="s">
        <v>363</v>
      </c>
      <c r="G15" s="354"/>
      <c r="H15" s="353"/>
      <c r="I15" s="81" t="s">
        <v>930</v>
      </c>
      <c r="J15" s="353"/>
      <c r="K15" s="353"/>
      <c r="L15" s="353"/>
    </row>
    <row r="16" spans="1:12" s="374" customFormat="1" ht="15.75" customHeight="1">
      <c r="A16" s="393"/>
      <c r="B16" s="398"/>
      <c r="C16" s="386"/>
      <c r="D16" s="387"/>
      <c r="E16" s="388"/>
      <c r="F16" s="389"/>
      <c r="G16" s="385"/>
      <c r="H16" s="393"/>
      <c r="I16" s="385"/>
      <c r="J16" s="393"/>
      <c r="K16" s="393"/>
      <c r="L16" s="393"/>
    </row>
    <row r="17" spans="1:12" ht="15.75" customHeight="1">
      <c r="A17" s="5" t="s">
        <v>208</v>
      </c>
      <c r="B17" s="4" t="s">
        <v>6</v>
      </c>
      <c r="C17" s="5" t="s">
        <v>7</v>
      </c>
      <c r="D17" s="5" t="s">
        <v>8</v>
      </c>
      <c r="E17" s="5" t="s">
        <v>9</v>
      </c>
      <c r="F17" s="5" t="s">
        <v>10</v>
      </c>
      <c r="G17" s="5" t="s">
        <v>231</v>
      </c>
      <c r="H17" s="4" t="s">
        <v>11</v>
      </c>
      <c r="I17" s="4" t="s">
        <v>12</v>
      </c>
      <c r="J17" s="5" t="s">
        <v>13</v>
      </c>
      <c r="K17" s="5" t="s">
        <v>14</v>
      </c>
      <c r="L17" s="5" t="s">
        <v>15</v>
      </c>
    </row>
    <row r="18" spans="1:12" s="298" customFormat="1" ht="15.75" customHeight="1">
      <c r="A18" s="50" t="s">
        <v>568</v>
      </c>
      <c r="B18" s="27"/>
      <c r="C18" s="50" t="s">
        <v>869</v>
      </c>
      <c r="D18" s="48" t="s">
        <v>854</v>
      </c>
      <c r="E18" s="29"/>
      <c r="F18" s="29" t="s">
        <v>111</v>
      </c>
      <c r="G18" s="29" t="s">
        <v>315</v>
      </c>
      <c r="H18" s="29">
        <v>18</v>
      </c>
      <c r="I18" s="29" t="s">
        <v>1037</v>
      </c>
      <c r="J18" s="29"/>
      <c r="K18" s="29"/>
      <c r="L18" s="29"/>
    </row>
    <row r="19" spans="1:12" s="319" customFormat="1" ht="15.75" customHeight="1">
      <c r="A19" s="320" t="s">
        <v>868</v>
      </c>
      <c r="B19" s="316"/>
      <c r="C19" s="424" t="s">
        <v>1272</v>
      </c>
      <c r="D19" s="424" t="s">
        <v>29</v>
      </c>
      <c r="E19" s="427"/>
      <c r="F19" s="427" t="s">
        <v>112</v>
      </c>
      <c r="G19" s="427" t="s">
        <v>1273</v>
      </c>
      <c r="H19" s="427">
        <v>100</v>
      </c>
      <c r="I19" s="428" t="s">
        <v>1274</v>
      </c>
      <c r="J19" s="318"/>
      <c r="K19" s="318"/>
      <c r="L19" s="318"/>
    </row>
    <row r="20" spans="1:12" s="319" customFormat="1" ht="15.75" customHeight="1">
      <c r="A20" s="430"/>
      <c r="B20" s="422"/>
      <c r="C20" s="424" t="s">
        <v>1275</v>
      </c>
      <c r="D20" s="424" t="s">
        <v>1276</v>
      </c>
      <c r="E20" s="427"/>
      <c r="F20" s="427" t="s">
        <v>112</v>
      </c>
      <c r="G20" s="427" t="s">
        <v>1273</v>
      </c>
      <c r="H20" s="427">
        <v>15</v>
      </c>
      <c r="I20" s="428" t="s">
        <v>1274</v>
      </c>
      <c r="J20" s="423"/>
      <c r="K20" s="423"/>
      <c r="L20" s="423"/>
    </row>
    <row r="22" spans="1:12" ht="15.75" customHeight="1">
      <c r="A22" s="5" t="s">
        <v>199</v>
      </c>
      <c r="B22" s="4" t="s">
        <v>6</v>
      </c>
      <c r="C22" s="5" t="s">
        <v>7</v>
      </c>
      <c r="D22" s="5" t="s">
        <v>8</v>
      </c>
      <c r="E22" s="5" t="s">
        <v>9</v>
      </c>
      <c r="F22" s="5" t="s">
        <v>10</v>
      </c>
      <c r="G22" s="5" t="s">
        <v>231</v>
      </c>
      <c r="H22" s="4" t="s">
        <v>11</v>
      </c>
      <c r="I22" s="4" t="s">
        <v>128</v>
      </c>
      <c r="J22" s="5" t="s">
        <v>13</v>
      </c>
      <c r="K22" s="5" t="s">
        <v>14</v>
      </c>
      <c r="L22" s="5" t="s">
        <v>15</v>
      </c>
    </row>
    <row r="23" spans="1:12" ht="15.75" customHeight="1">
      <c r="A23" s="77" t="s">
        <v>255</v>
      </c>
      <c r="B23" s="27"/>
      <c r="C23" s="50" t="s">
        <v>228</v>
      </c>
      <c r="D23" s="50" t="s">
        <v>40</v>
      </c>
      <c r="E23" s="11"/>
      <c r="F23" s="11" t="s">
        <v>112</v>
      </c>
      <c r="G23" s="26" t="s">
        <v>232</v>
      </c>
      <c r="H23" s="11">
        <v>20</v>
      </c>
      <c r="I23" s="26" t="s">
        <v>1080</v>
      </c>
      <c r="J23" s="11"/>
      <c r="K23" s="26" t="s">
        <v>1081</v>
      </c>
      <c r="L23" s="11"/>
    </row>
    <row r="24" spans="1:12" ht="15.75" customHeight="1">
      <c r="A24" s="262" t="s">
        <v>287</v>
      </c>
      <c r="B24" s="27"/>
      <c r="C24" s="50" t="s">
        <v>230</v>
      </c>
      <c r="D24" s="48" t="s">
        <v>229</v>
      </c>
      <c r="E24" s="11"/>
      <c r="F24" s="11" t="s">
        <v>112</v>
      </c>
      <c r="G24" s="26" t="s">
        <v>232</v>
      </c>
      <c r="H24" s="11">
        <v>500</v>
      </c>
      <c r="I24" s="26" t="s">
        <v>1043</v>
      </c>
      <c r="J24" s="11"/>
      <c r="K24" s="26" t="s">
        <v>1072</v>
      </c>
      <c r="L24" s="11"/>
    </row>
    <row r="25" spans="1:12" s="334" customFormat="1" ht="15.75" customHeight="1">
      <c r="A25" s="91"/>
      <c r="B25" s="91"/>
      <c r="C25" s="91"/>
      <c r="D25" s="410"/>
      <c r="E25" s="11"/>
      <c r="F25" s="11"/>
      <c r="G25" s="26"/>
      <c r="H25" s="11"/>
      <c r="I25" s="26"/>
      <c r="J25" s="11"/>
      <c r="K25" s="26"/>
      <c r="L25" s="26"/>
    </row>
    <row r="26" spans="1:12" s="334" customFormat="1" ht="15.75" customHeight="1">
      <c r="A26" s="5" t="s">
        <v>199</v>
      </c>
      <c r="B26" s="4" t="s">
        <v>6</v>
      </c>
      <c r="C26" s="5" t="s">
        <v>7</v>
      </c>
      <c r="D26" s="5" t="s">
        <v>8</v>
      </c>
      <c r="E26" s="5" t="s">
        <v>9</v>
      </c>
      <c r="F26" s="5" t="s">
        <v>10</v>
      </c>
      <c r="G26" s="5" t="s">
        <v>231</v>
      </c>
      <c r="H26" s="4" t="s">
        <v>11</v>
      </c>
      <c r="I26" s="4" t="s">
        <v>128</v>
      </c>
      <c r="J26" s="5" t="s">
        <v>13</v>
      </c>
      <c r="K26" s="5" t="s">
        <v>14</v>
      </c>
      <c r="L26" s="5" t="s">
        <v>15</v>
      </c>
    </row>
    <row r="27" spans="1:12" s="334" customFormat="1" ht="15.75" customHeight="1">
      <c r="A27" s="77" t="s">
        <v>363</v>
      </c>
      <c r="B27" s="27"/>
      <c r="C27" s="50" t="s">
        <v>34</v>
      </c>
      <c r="D27" s="50" t="s">
        <v>117</v>
      </c>
      <c r="E27" s="11"/>
      <c r="F27" s="11" t="s">
        <v>110</v>
      </c>
      <c r="G27" s="26" t="s">
        <v>232</v>
      </c>
      <c r="H27" s="11"/>
      <c r="I27" s="26" t="s">
        <v>934</v>
      </c>
      <c r="J27" s="11"/>
      <c r="K27" s="26" t="s">
        <v>1026</v>
      </c>
      <c r="L27" s="11"/>
    </row>
    <row r="28" spans="1:12" s="334" customFormat="1" ht="15.75" customHeight="1">
      <c r="A28" s="262" t="s">
        <v>1660</v>
      </c>
      <c r="B28" s="27"/>
      <c r="C28" s="50"/>
      <c r="D28" s="50"/>
      <c r="E28" s="11"/>
      <c r="F28" s="11"/>
      <c r="G28" s="26"/>
      <c r="H28" s="11"/>
      <c r="I28" s="11"/>
      <c r="J28" s="11"/>
      <c r="K28" s="11"/>
      <c r="L28" s="11"/>
    </row>
    <row r="29" spans="1:12" s="452" customFormat="1" ht="15.75" customHeight="1">
      <c r="A29" s="133" t="s">
        <v>1347</v>
      </c>
      <c r="B29" s="134"/>
      <c r="C29" s="134"/>
      <c r="D29" s="134"/>
      <c r="E29" s="134"/>
      <c r="F29" s="134"/>
      <c r="G29" s="134"/>
      <c r="H29" s="134"/>
      <c r="I29" s="134"/>
      <c r="J29" s="134"/>
      <c r="K29" s="11"/>
    </row>
    <row r="30" spans="1:12" s="452" customFormat="1" ht="15.75" customHeight="1">
      <c r="A30" s="5" t="s">
        <v>208</v>
      </c>
      <c r="B30" s="4" t="s">
        <v>6</v>
      </c>
      <c r="C30" s="5" t="s">
        <v>7</v>
      </c>
      <c r="D30" s="5" t="s">
        <v>8</v>
      </c>
      <c r="E30" s="5" t="s">
        <v>9</v>
      </c>
      <c r="F30" s="5" t="s">
        <v>10</v>
      </c>
      <c r="G30" s="5" t="s">
        <v>231</v>
      </c>
      <c r="H30" s="4" t="s">
        <v>11</v>
      </c>
      <c r="I30" s="4" t="s">
        <v>12</v>
      </c>
      <c r="J30" s="5" t="s">
        <v>13</v>
      </c>
      <c r="K30" s="5" t="s">
        <v>14</v>
      </c>
      <c r="L30" s="5" t="s">
        <v>15</v>
      </c>
    </row>
    <row r="31" spans="1:12" s="452" customFormat="1" ht="15.75" customHeight="1">
      <c r="A31" s="50" t="s">
        <v>568</v>
      </c>
      <c r="B31" s="27"/>
      <c r="C31" s="50" t="s">
        <v>850</v>
      </c>
      <c r="D31" s="48" t="s">
        <v>184</v>
      </c>
      <c r="E31" s="29"/>
      <c r="F31" s="29" t="s">
        <v>111</v>
      </c>
      <c r="G31" s="29" t="s">
        <v>315</v>
      </c>
      <c r="H31" s="29">
        <v>18</v>
      </c>
      <c r="I31" s="29" t="s">
        <v>930</v>
      </c>
      <c r="J31" s="29"/>
      <c r="K31" s="29"/>
      <c r="L31" s="29"/>
    </row>
    <row r="32" spans="1:12" s="319" customFormat="1" ht="15.75" customHeight="1">
      <c r="A32" s="320" t="s">
        <v>868</v>
      </c>
      <c r="B32" s="316"/>
      <c r="C32" s="424" t="s">
        <v>202</v>
      </c>
      <c r="D32" s="424" t="s">
        <v>29</v>
      </c>
      <c r="E32" s="427"/>
      <c r="F32" s="427" t="s">
        <v>112</v>
      </c>
      <c r="G32" s="427" t="s">
        <v>315</v>
      </c>
      <c r="H32" s="427">
        <v>100</v>
      </c>
      <c r="I32" s="428" t="s">
        <v>717</v>
      </c>
      <c r="J32" s="318"/>
      <c r="K32" s="318"/>
      <c r="L32" s="318"/>
    </row>
    <row r="33" spans="1:12" s="319" customFormat="1" ht="15.75" customHeight="1">
      <c r="A33" s="430"/>
      <c r="B33" s="422"/>
      <c r="C33" s="424" t="s">
        <v>342</v>
      </c>
      <c r="D33" s="424" t="s">
        <v>431</v>
      </c>
      <c r="E33" s="427"/>
      <c r="F33" s="427" t="s">
        <v>112</v>
      </c>
      <c r="G33" s="427" t="s">
        <v>315</v>
      </c>
      <c r="H33" s="427">
        <v>15</v>
      </c>
      <c r="I33" s="428" t="s">
        <v>717</v>
      </c>
      <c r="J33" s="423"/>
      <c r="K33" s="423"/>
      <c r="L33" s="423"/>
    </row>
    <row r="35" spans="1:12" s="472" customFormat="1" ht="15.75" customHeight="1">
      <c r="A35" s="471" t="s">
        <v>1332</v>
      </c>
      <c r="K35" s="473"/>
    </row>
    <row r="36" spans="1:12" s="472" customFormat="1" ht="15.75" customHeight="1">
      <c r="A36" s="471" t="s">
        <v>1622</v>
      </c>
      <c r="K36" s="473"/>
    </row>
    <row r="37" spans="1:12" s="613" customFormat="1" ht="15.75" customHeight="1">
      <c r="A37" s="5" t="s">
        <v>199</v>
      </c>
      <c r="B37" s="4" t="s">
        <v>6</v>
      </c>
      <c r="C37" s="5" t="s">
        <v>7</v>
      </c>
      <c r="D37" s="5" t="s">
        <v>8</v>
      </c>
      <c r="E37" s="5" t="s">
        <v>9</v>
      </c>
      <c r="F37" s="5" t="s">
        <v>10</v>
      </c>
      <c r="G37" s="5" t="s">
        <v>231</v>
      </c>
      <c r="H37" s="4" t="s">
        <v>11</v>
      </c>
      <c r="I37" s="4" t="s">
        <v>128</v>
      </c>
      <c r="J37" s="5" t="s">
        <v>13</v>
      </c>
      <c r="K37" s="5" t="s">
        <v>14</v>
      </c>
      <c r="L37" s="5" t="s">
        <v>15</v>
      </c>
    </row>
    <row r="38" spans="1:12" s="613" customFormat="1" ht="15.75" customHeight="1">
      <c r="A38" s="77" t="s">
        <v>1771</v>
      </c>
      <c r="B38" s="27"/>
      <c r="C38" s="161" t="s">
        <v>773</v>
      </c>
      <c r="D38" s="161" t="s">
        <v>772</v>
      </c>
      <c r="E38" s="261" t="s">
        <v>1416</v>
      </c>
      <c r="F38" s="161" t="s">
        <v>773</v>
      </c>
      <c r="G38" s="26"/>
      <c r="H38" s="11"/>
      <c r="I38" s="11"/>
      <c r="J38" s="11"/>
      <c r="K38" s="11"/>
      <c r="L38" s="11"/>
    </row>
    <row r="39" spans="1:12" s="613" customFormat="1" ht="15.75" customHeight="1">
      <c r="A39" s="77"/>
      <c r="B39" s="27"/>
      <c r="C39" s="14" t="s">
        <v>268</v>
      </c>
      <c r="D39" s="35" t="s">
        <v>253</v>
      </c>
      <c r="E39" s="261" t="s">
        <v>285</v>
      </c>
      <c r="F39" s="14" t="s">
        <v>268</v>
      </c>
      <c r="G39" s="26"/>
      <c r="H39" s="11"/>
      <c r="I39" s="11"/>
      <c r="J39" s="11"/>
      <c r="K39" s="11"/>
      <c r="L39" s="11"/>
    </row>
    <row r="40" spans="1:12" s="613" customFormat="1" ht="15.75" customHeight="1">
      <c r="A40" s="262"/>
      <c r="B40" s="27"/>
      <c r="C40" s="161" t="s">
        <v>1619</v>
      </c>
      <c r="D40" s="173" t="s">
        <v>1413</v>
      </c>
      <c r="E40" s="503" t="s">
        <v>1621</v>
      </c>
      <c r="F40" s="161" t="s">
        <v>1618</v>
      </c>
      <c r="G40" s="26"/>
      <c r="H40" s="11"/>
      <c r="I40" s="11"/>
      <c r="J40" s="11"/>
      <c r="K40" s="11"/>
      <c r="L40" s="11"/>
    </row>
    <row r="41" spans="1:12" s="613" customFormat="1" ht="15.75" customHeight="1"/>
    <row r="42" spans="1:12" s="613" customFormat="1" ht="15.75" customHeight="1">
      <c r="A42" s="5" t="s">
        <v>199</v>
      </c>
      <c r="B42" s="4" t="s">
        <v>6</v>
      </c>
      <c r="C42" s="5" t="s">
        <v>7</v>
      </c>
      <c r="D42" s="5" t="s">
        <v>8</v>
      </c>
      <c r="E42" s="5" t="s">
        <v>9</v>
      </c>
      <c r="F42" s="5" t="s">
        <v>10</v>
      </c>
      <c r="G42" s="5" t="s">
        <v>231</v>
      </c>
      <c r="H42" s="4" t="s">
        <v>11</v>
      </c>
      <c r="I42" s="4" t="s">
        <v>128</v>
      </c>
      <c r="J42" s="5" t="s">
        <v>13</v>
      </c>
      <c r="K42" s="5" t="s">
        <v>14</v>
      </c>
      <c r="L42" s="5" t="s">
        <v>15</v>
      </c>
    </row>
    <row r="43" spans="1:12" s="613" customFormat="1" ht="15.75" customHeight="1">
      <c r="A43" s="77" t="s">
        <v>773</v>
      </c>
      <c r="B43" s="27"/>
      <c r="C43" s="161" t="s">
        <v>774</v>
      </c>
      <c r="D43" s="161" t="s">
        <v>776</v>
      </c>
      <c r="E43" s="174"/>
      <c r="F43" s="163" t="s">
        <v>112</v>
      </c>
      <c r="G43" s="26"/>
      <c r="H43" s="11"/>
      <c r="I43" s="11"/>
      <c r="J43" s="11"/>
      <c r="K43" s="11"/>
      <c r="L43" s="11"/>
    </row>
    <row r="44" spans="1:12" s="613" customFormat="1" ht="15.75" customHeight="1">
      <c r="A44" s="262" t="s">
        <v>1410</v>
      </c>
      <c r="B44" s="27"/>
      <c r="C44" s="484" t="s">
        <v>1328</v>
      </c>
      <c r="D44" s="485" t="s">
        <v>1329</v>
      </c>
      <c r="E44" s="112"/>
      <c r="F44" s="171" t="s">
        <v>112</v>
      </c>
      <c r="G44" s="26"/>
      <c r="H44" s="11"/>
      <c r="I44" s="11"/>
      <c r="J44" s="11"/>
      <c r="K44" s="11"/>
      <c r="L44" s="11"/>
    </row>
    <row r="45" spans="1:12" s="319" customFormat="1" ht="15.75" customHeight="1">
      <c r="A45" s="462"/>
      <c r="B45" s="316"/>
      <c r="C45" s="161" t="s">
        <v>778</v>
      </c>
      <c r="D45" s="173" t="s">
        <v>779</v>
      </c>
      <c r="E45" s="326"/>
      <c r="F45" s="171" t="s">
        <v>112</v>
      </c>
      <c r="G45" s="318"/>
      <c r="H45" s="318"/>
      <c r="I45" s="318"/>
      <c r="J45" s="318"/>
      <c r="K45" s="318"/>
      <c r="L45" s="318"/>
    </row>
    <row r="46" spans="1:12" s="613" customFormat="1" ht="15.75" customHeight="1">
      <c r="A46" s="262"/>
      <c r="B46" s="27"/>
      <c r="C46" s="161" t="s">
        <v>775</v>
      </c>
      <c r="D46" s="173" t="s">
        <v>777</v>
      </c>
      <c r="E46" s="112"/>
      <c r="F46" s="171" t="s">
        <v>112</v>
      </c>
      <c r="G46" s="26"/>
      <c r="H46" s="11"/>
      <c r="I46" s="11"/>
      <c r="J46" s="11"/>
      <c r="K46" s="11"/>
      <c r="L46" s="11"/>
    </row>
    <row r="47" spans="1:12" s="613" customFormat="1" ht="15.75" customHeight="1">
      <c r="A47" s="262"/>
      <c r="B47" s="27"/>
      <c r="C47" s="161" t="s">
        <v>780</v>
      </c>
      <c r="D47" s="173" t="s">
        <v>781</v>
      </c>
      <c r="E47" s="112"/>
      <c r="F47" s="171" t="s">
        <v>449</v>
      </c>
      <c r="G47" s="26"/>
      <c r="H47" s="11"/>
      <c r="I47" s="11"/>
      <c r="J47" s="11"/>
      <c r="K47" s="11"/>
      <c r="L47" s="11"/>
    </row>
    <row r="48" spans="1:12" s="683" customFormat="1" ht="15.75" customHeight="1">
      <c r="A48" s="262"/>
      <c r="B48" s="27"/>
      <c r="C48" s="161" t="s">
        <v>1772</v>
      </c>
      <c r="D48" s="173" t="s">
        <v>1774</v>
      </c>
      <c r="E48" s="112"/>
      <c r="F48" s="171" t="s">
        <v>449</v>
      </c>
      <c r="G48" s="26"/>
      <c r="H48" s="11"/>
      <c r="I48" s="11"/>
      <c r="J48" s="11"/>
      <c r="K48" s="11"/>
      <c r="L48" s="11"/>
    </row>
    <row r="49" spans="1:12" s="613" customFormat="1" ht="15.75" customHeight="1"/>
    <row r="50" spans="1:12" s="613" customFormat="1" ht="14.25">
      <c r="A50" s="5" t="s">
        <v>208</v>
      </c>
      <c r="B50" s="4" t="s">
        <v>6</v>
      </c>
      <c r="C50" s="5" t="s">
        <v>7</v>
      </c>
      <c r="D50" s="329" t="s">
        <v>8</v>
      </c>
      <c r="E50" s="331" t="s">
        <v>9</v>
      </c>
      <c r="F50" s="330" t="s">
        <v>10</v>
      </c>
      <c r="G50" s="5" t="s">
        <v>231</v>
      </c>
      <c r="H50" s="4" t="s">
        <v>11</v>
      </c>
      <c r="I50" s="4" t="s">
        <v>12</v>
      </c>
      <c r="J50" s="5" t="s">
        <v>13</v>
      </c>
      <c r="K50" s="5" t="s">
        <v>14</v>
      </c>
      <c r="L50" s="5" t="s">
        <v>15</v>
      </c>
    </row>
    <row r="51" spans="1:12" s="613" customFormat="1" ht="14.25">
      <c r="A51" s="139" t="s">
        <v>1620</v>
      </c>
      <c r="B51" s="27"/>
      <c r="C51" s="29" t="s">
        <v>25</v>
      </c>
      <c r="D51" s="105" t="s">
        <v>26</v>
      </c>
      <c r="E51" s="320" t="s">
        <v>868</v>
      </c>
      <c r="F51" s="29" t="s">
        <v>25</v>
      </c>
      <c r="G51" s="489"/>
      <c r="H51" s="29"/>
      <c r="I51" s="29"/>
      <c r="J51" s="29"/>
      <c r="K51" s="29"/>
      <c r="L51" s="29"/>
    </row>
    <row r="52" spans="1:12" s="374" customFormat="1" ht="15.75" customHeight="1">
      <c r="A52" s="397"/>
      <c r="B52" s="348"/>
      <c r="C52" s="77" t="s">
        <v>1616</v>
      </c>
      <c r="D52" s="488" t="s">
        <v>1623</v>
      </c>
      <c r="E52" s="263" t="s">
        <v>1614</v>
      </c>
      <c r="F52" s="600" t="s">
        <v>1617</v>
      </c>
      <c r="G52" s="403"/>
      <c r="H52" s="353"/>
      <c r="I52" s="363"/>
      <c r="J52" s="353"/>
      <c r="K52" s="353"/>
      <c r="L52" s="353"/>
    </row>
    <row r="53" spans="1:12" s="614" customFormat="1" ht="15.75" customHeight="1">
      <c r="A53" s="214"/>
      <c r="B53" s="214"/>
      <c r="C53" s="200" t="s">
        <v>255</v>
      </c>
      <c r="D53" s="598" t="s">
        <v>196</v>
      </c>
      <c r="E53" s="262" t="s">
        <v>287</v>
      </c>
      <c r="F53" s="200" t="s">
        <v>255</v>
      </c>
      <c r="G53" s="635"/>
      <c r="H53" s="214"/>
      <c r="I53" s="214"/>
      <c r="J53" s="214"/>
      <c r="K53" s="214"/>
      <c r="L53" s="214"/>
    </row>
    <row r="54" spans="1:12" s="619" customFormat="1" ht="15.75" customHeight="1">
      <c r="A54" s="376"/>
      <c r="B54" s="376"/>
      <c r="C54" s="470" t="s">
        <v>363</v>
      </c>
      <c r="D54" s="491" t="s">
        <v>885</v>
      </c>
      <c r="E54" s="262" t="s">
        <v>1660</v>
      </c>
      <c r="F54" s="470" t="s">
        <v>363</v>
      </c>
      <c r="G54" s="376"/>
      <c r="H54" s="376"/>
      <c r="I54" s="214"/>
      <c r="J54" s="376"/>
      <c r="K54" s="376"/>
      <c r="L54" s="376"/>
    </row>
    <row r="55" spans="1:12" s="676" customFormat="1" ht="14.25">
      <c r="A55" s="61"/>
      <c r="B55" s="61"/>
      <c r="C55" s="81" t="s">
        <v>1741</v>
      </c>
      <c r="D55" s="634" t="s">
        <v>1743</v>
      </c>
      <c r="E55" s="717" t="s">
        <v>1744</v>
      </c>
      <c r="F55" s="81" t="s">
        <v>1741</v>
      </c>
      <c r="G55" s="61"/>
      <c r="H55" s="61"/>
      <c r="I55" s="61"/>
      <c r="J55" s="61"/>
      <c r="K55" s="61"/>
      <c r="L55" s="61"/>
    </row>
  </sheetData>
  <mergeCells count="3">
    <mergeCell ref="A1:B1"/>
    <mergeCell ref="A2:B2"/>
    <mergeCell ref="A3:B3"/>
  </mergeCells>
  <phoneticPr fontId="26" type="noConversion"/>
  <hyperlinks>
    <hyperlink ref="E7" location="固定共用!A11" display="詳固定共用: authInfo"/>
    <hyperlink ref="E8" location="固定共用!A3" display="詳固定共用: msgInfo"/>
    <hyperlink ref="A24" location="共用!A16" display="詳activityInfo"/>
    <hyperlink ref="A19" location="共用!A1" display="詳entityIdInfo"/>
    <hyperlink ref="A28" location="共用!A24" display="詳activitydateInfo"/>
    <hyperlink ref="A32" location="共用!A1" display="詳entityIdInfo"/>
    <hyperlink ref="A44" location="固定共用!A51" display="詳transactionInfo"/>
    <hyperlink ref="E39" location="固定共用!A11" display="詳固定共用: authInfo"/>
    <hyperlink ref="E38" location="固定共用!A51" display="詳固定共用: transactionInfo"/>
    <hyperlink ref="E52" location="共用!A1" display="詳subscriberStautsInfo"/>
    <hyperlink ref="E51" location="共用!A1" display="詳entityIdInfo"/>
    <hyperlink ref="E53" location="共用!A16" display="詳activityInfo"/>
    <hyperlink ref="E54" location="共用!A24" display="詳activitydateInfo"/>
    <hyperlink ref="E55" location="共用!A130" display="詳ouContext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4">
    <outlinePr summaryBelow="0" summaryRight="0"/>
  </sheetPr>
  <dimension ref="A1:L107"/>
  <sheetViews>
    <sheetView topLeftCell="A31" zoomScale="110" zoomScaleNormal="110" workbookViewId="0">
      <selection activeCell="A49" sqref="A49:XFD49"/>
    </sheetView>
  </sheetViews>
  <sheetFormatPr defaultColWidth="14.42578125" defaultRowHeight="15.75" customHeight="1"/>
  <cols>
    <col min="1" max="1" width="19.5703125" style="230" customWidth="1"/>
    <col min="2" max="2" width="4.85546875" style="230" customWidth="1"/>
    <col min="3" max="3" width="22.5703125" style="230" bestFit="1" customWidth="1"/>
    <col min="4" max="4" width="35.85546875" style="230" bestFit="1" customWidth="1"/>
    <col min="5" max="5" width="27.140625" style="230" bestFit="1" customWidth="1"/>
    <col min="6" max="6" width="15.140625" style="230" bestFit="1" customWidth="1"/>
    <col min="7" max="7" width="7.28515625" style="230" customWidth="1"/>
    <col min="8" max="8" width="7.7109375" style="230" bestFit="1" customWidth="1"/>
    <col min="9" max="9" width="6.85546875" style="230" customWidth="1"/>
    <col min="10" max="10" width="5.5703125" style="230" bestFit="1" customWidth="1"/>
    <col min="11" max="11" width="26.7109375" style="230" customWidth="1"/>
    <col min="12" max="16384" width="14.42578125" style="230"/>
  </cols>
  <sheetData>
    <row r="1" spans="1:12" ht="15.75" customHeight="1">
      <c r="A1" s="746" t="s">
        <v>254</v>
      </c>
      <c r="B1" s="747"/>
      <c r="C1" s="36" t="s">
        <v>579</v>
      </c>
    </row>
    <row r="2" spans="1:12" ht="15.75" customHeight="1">
      <c r="A2" s="746" t="s">
        <v>0</v>
      </c>
      <c r="B2" s="747"/>
      <c r="C2" s="231" t="s">
        <v>665</v>
      </c>
      <c r="D2" s="231"/>
    </row>
    <row r="3" spans="1:12" ht="15.75" customHeight="1">
      <c r="A3" s="746" t="s">
        <v>1</v>
      </c>
      <c r="B3" s="747"/>
      <c r="C3" s="231" t="s">
        <v>666</v>
      </c>
      <c r="D3" s="231"/>
    </row>
    <row r="5" spans="1:12" ht="14.25">
      <c r="A5" s="3" t="s">
        <v>3</v>
      </c>
      <c r="B5" s="4" t="s">
        <v>6</v>
      </c>
      <c r="C5" s="5" t="s">
        <v>7</v>
      </c>
      <c r="D5" s="5" t="s">
        <v>8</v>
      </c>
      <c r="E5" s="5" t="s">
        <v>9</v>
      </c>
      <c r="F5" s="5" t="s">
        <v>10</v>
      </c>
      <c r="G5" s="5" t="s">
        <v>231</v>
      </c>
      <c r="H5" s="4" t="s">
        <v>11</v>
      </c>
      <c r="I5" s="4" t="s">
        <v>12</v>
      </c>
      <c r="J5" s="5" t="s">
        <v>13</v>
      </c>
      <c r="K5" s="5" t="s">
        <v>14</v>
      </c>
      <c r="L5" s="5" t="s">
        <v>15</v>
      </c>
    </row>
    <row r="6" spans="1:12" ht="14.25">
      <c r="A6" s="6" t="s">
        <v>5</v>
      </c>
      <c r="B6" s="27" t="str">
        <f t="shared" ref="B6:B7" si="0">TEXT(ROW()-5,"00")</f>
        <v>01</v>
      </c>
      <c r="C6" s="29" t="s">
        <v>667</v>
      </c>
      <c r="D6" s="29" t="s">
        <v>222</v>
      </c>
      <c r="E6" s="121" t="s">
        <v>668</v>
      </c>
      <c r="F6" s="29" t="s">
        <v>667</v>
      </c>
      <c r="G6" s="29"/>
      <c r="H6" s="29"/>
      <c r="I6" s="29" t="s">
        <v>1039</v>
      </c>
      <c r="J6" s="29"/>
      <c r="K6" s="29"/>
      <c r="L6" s="29"/>
    </row>
    <row r="7" spans="1:12" ht="15" thickBot="1">
      <c r="A7" s="12" t="s">
        <v>5</v>
      </c>
      <c r="B7" s="27" t="str">
        <f t="shared" si="0"/>
        <v>02</v>
      </c>
      <c r="C7" s="14" t="s">
        <v>268</v>
      </c>
      <c r="D7" s="35" t="s">
        <v>253</v>
      </c>
      <c r="E7" s="261" t="s">
        <v>285</v>
      </c>
      <c r="F7" s="14" t="s">
        <v>268</v>
      </c>
      <c r="G7" s="15"/>
      <c r="H7" s="16"/>
      <c r="I7" s="29" t="s">
        <v>1082</v>
      </c>
      <c r="J7" s="16"/>
      <c r="K7" s="16"/>
      <c r="L7" s="16"/>
    </row>
    <row r="8" spans="1:12" ht="15.75" customHeight="1" thickTop="1">
      <c r="A8" s="17" t="s">
        <v>4</v>
      </c>
      <c r="B8" s="21"/>
      <c r="C8" s="19" t="s">
        <v>195</v>
      </c>
      <c r="D8" s="19" t="s">
        <v>217</v>
      </c>
      <c r="E8" s="261" t="s">
        <v>286</v>
      </c>
      <c r="F8" s="19" t="s">
        <v>195</v>
      </c>
      <c r="G8" s="21"/>
      <c r="H8" s="22"/>
      <c r="I8" s="22"/>
      <c r="J8" s="22"/>
      <c r="K8" s="22"/>
      <c r="L8" s="22"/>
    </row>
    <row r="9" spans="1:12" ht="14.25">
      <c r="A9" s="6" t="s">
        <v>4</v>
      </c>
      <c r="B9" s="24"/>
      <c r="C9" s="118" t="s">
        <v>568</v>
      </c>
      <c r="D9" s="106" t="s">
        <v>569</v>
      </c>
      <c r="E9" s="119" t="s">
        <v>570</v>
      </c>
      <c r="F9" s="118" t="s">
        <v>568</v>
      </c>
      <c r="G9" s="24"/>
      <c r="H9" s="11"/>
      <c r="I9" s="11"/>
      <c r="J9" s="11"/>
      <c r="K9" s="11"/>
      <c r="L9" s="11"/>
    </row>
    <row r="11" spans="1:12" s="452" customFormat="1" ht="15.75" customHeight="1">
      <c r="A11" s="133" t="s">
        <v>1356</v>
      </c>
      <c r="B11" s="134"/>
      <c r="C11" s="134"/>
      <c r="D11" s="134"/>
      <c r="E11" s="134"/>
      <c r="F11" s="134"/>
      <c r="G11" s="134"/>
      <c r="H11" s="134"/>
      <c r="I11" s="134"/>
      <c r="J11" s="134"/>
      <c r="K11" s="11"/>
    </row>
    <row r="12" spans="1:12" ht="15.75" customHeight="1">
      <c r="A12" s="58" t="s">
        <v>208</v>
      </c>
      <c r="B12" s="4" t="s">
        <v>6</v>
      </c>
      <c r="C12" s="5" t="s">
        <v>7</v>
      </c>
      <c r="D12" s="5" t="s">
        <v>8</v>
      </c>
      <c r="E12" s="58" t="s">
        <v>9</v>
      </c>
      <c r="F12" s="5" t="s">
        <v>10</v>
      </c>
      <c r="G12" s="5" t="s">
        <v>231</v>
      </c>
      <c r="H12" s="4" t="s">
        <v>11</v>
      </c>
      <c r="I12" s="4" t="s">
        <v>12</v>
      </c>
      <c r="J12" s="5" t="s">
        <v>13</v>
      </c>
      <c r="K12" s="5" t="s">
        <v>14</v>
      </c>
      <c r="L12" s="5" t="s">
        <v>15</v>
      </c>
    </row>
    <row r="13" spans="1:12" ht="15.75" customHeight="1">
      <c r="A13" s="149" t="s">
        <v>667</v>
      </c>
      <c r="B13" s="59"/>
      <c r="C13" s="118" t="s">
        <v>568</v>
      </c>
      <c r="D13" s="106" t="s">
        <v>569</v>
      </c>
      <c r="E13" s="119" t="s">
        <v>570</v>
      </c>
      <c r="F13" s="118" t="s">
        <v>568</v>
      </c>
      <c r="G13" s="143"/>
      <c r="H13" s="61"/>
      <c r="I13" s="81" t="s">
        <v>1037</v>
      </c>
      <c r="J13" s="61"/>
      <c r="K13" s="61"/>
      <c r="L13" s="61"/>
    </row>
    <row r="14" spans="1:12" ht="15.75" customHeight="1">
      <c r="A14" s="61"/>
      <c r="B14" s="59"/>
      <c r="C14" s="77" t="s">
        <v>255</v>
      </c>
      <c r="D14" s="107" t="s">
        <v>196</v>
      </c>
      <c r="E14" s="262" t="s">
        <v>287</v>
      </c>
      <c r="F14" s="77" t="s">
        <v>255</v>
      </c>
      <c r="G14" s="109"/>
      <c r="H14" s="61"/>
      <c r="I14" s="81" t="s">
        <v>1077</v>
      </c>
      <c r="J14" s="61"/>
      <c r="K14" s="61"/>
      <c r="L14" s="61"/>
    </row>
    <row r="15" spans="1:12" s="374" customFormat="1" ht="15.75" customHeight="1">
      <c r="A15" s="353"/>
      <c r="B15" s="370"/>
      <c r="C15" s="349" t="s">
        <v>363</v>
      </c>
      <c r="D15" s="360" t="s">
        <v>885</v>
      </c>
      <c r="E15" s="262" t="s">
        <v>1660</v>
      </c>
      <c r="F15" s="349" t="s">
        <v>363</v>
      </c>
      <c r="G15" s="354"/>
      <c r="H15" s="353"/>
      <c r="I15" s="81" t="s">
        <v>930</v>
      </c>
      <c r="J15" s="353"/>
      <c r="K15" s="353"/>
      <c r="L15" s="353"/>
    </row>
    <row r="16" spans="1:12" s="374" customFormat="1" ht="15.75" customHeight="1">
      <c r="A16" s="393"/>
      <c r="B16" s="398"/>
      <c r="C16" s="386"/>
      <c r="D16" s="387"/>
      <c r="E16" s="388"/>
      <c r="F16" s="389"/>
      <c r="G16" s="385"/>
      <c r="H16" s="393"/>
      <c r="I16" s="385"/>
      <c r="J16" s="393"/>
      <c r="K16" s="393"/>
      <c r="L16" s="393"/>
    </row>
    <row r="17" spans="1:12" ht="15.75" customHeight="1">
      <c r="A17" s="5" t="s">
        <v>208</v>
      </c>
      <c r="B17" s="4" t="s">
        <v>6</v>
      </c>
      <c r="C17" s="5" t="s">
        <v>7</v>
      </c>
      <c r="D17" s="5" t="s">
        <v>8</v>
      </c>
      <c r="E17" s="5" t="s">
        <v>9</v>
      </c>
      <c r="F17" s="5" t="s">
        <v>10</v>
      </c>
      <c r="G17" s="5" t="s">
        <v>231</v>
      </c>
      <c r="H17" s="4" t="s">
        <v>11</v>
      </c>
      <c r="I17" s="4" t="s">
        <v>12</v>
      </c>
      <c r="J17" s="5" t="s">
        <v>13</v>
      </c>
      <c r="K17" s="5" t="s">
        <v>14</v>
      </c>
      <c r="L17" s="5" t="s">
        <v>15</v>
      </c>
    </row>
    <row r="18" spans="1:12" s="298" customFormat="1" ht="15.75" customHeight="1">
      <c r="A18" s="50" t="s">
        <v>568</v>
      </c>
      <c r="B18" s="27"/>
      <c r="C18" s="50" t="s">
        <v>869</v>
      </c>
      <c r="D18" s="48" t="s">
        <v>854</v>
      </c>
      <c r="E18" s="29"/>
      <c r="F18" s="29" t="s">
        <v>111</v>
      </c>
      <c r="G18" s="29" t="s">
        <v>315</v>
      </c>
      <c r="H18" s="29">
        <v>18</v>
      </c>
      <c r="I18" s="29" t="s">
        <v>1083</v>
      </c>
      <c r="J18" s="29"/>
      <c r="K18" s="29"/>
      <c r="L18" s="29"/>
    </row>
    <row r="19" spans="1:12" s="319" customFormat="1" ht="15.75" customHeight="1">
      <c r="A19" s="320" t="s">
        <v>868</v>
      </c>
      <c r="B19" s="316"/>
      <c r="C19" s="424" t="s">
        <v>1272</v>
      </c>
      <c r="D19" s="424" t="s">
        <v>29</v>
      </c>
      <c r="E19" s="427"/>
      <c r="F19" s="427" t="s">
        <v>112</v>
      </c>
      <c r="G19" s="427" t="s">
        <v>1273</v>
      </c>
      <c r="H19" s="427">
        <v>100</v>
      </c>
      <c r="I19" s="428" t="s">
        <v>1274</v>
      </c>
      <c r="J19" s="318"/>
      <c r="K19" s="318"/>
      <c r="L19" s="318"/>
    </row>
    <row r="20" spans="1:12" s="319" customFormat="1" ht="15.75" customHeight="1">
      <c r="A20" s="430"/>
      <c r="B20" s="422"/>
      <c r="C20" s="424" t="s">
        <v>1275</v>
      </c>
      <c r="D20" s="424" t="s">
        <v>1276</v>
      </c>
      <c r="E20" s="427"/>
      <c r="F20" s="427" t="s">
        <v>112</v>
      </c>
      <c r="G20" s="427" t="s">
        <v>1273</v>
      </c>
      <c r="H20" s="427">
        <v>15</v>
      </c>
      <c r="I20" s="428" t="s">
        <v>1274</v>
      </c>
      <c r="J20" s="423"/>
      <c r="K20" s="423"/>
      <c r="L20" s="423"/>
    </row>
    <row r="22" spans="1:12" ht="15.75" customHeight="1">
      <c r="A22" s="5" t="s">
        <v>199</v>
      </c>
      <c r="B22" s="4" t="s">
        <v>6</v>
      </c>
      <c r="C22" s="5" t="s">
        <v>7</v>
      </c>
      <c r="D22" s="5" t="s">
        <v>8</v>
      </c>
      <c r="E22" s="5" t="s">
        <v>9</v>
      </c>
      <c r="F22" s="5" t="s">
        <v>10</v>
      </c>
      <c r="G22" s="5" t="s">
        <v>231</v>
      </c>
      <c r="H22" s="4" t="s">
        <v>11</v>
      </c>
      <c r="I22" s="4" t="s">
        <v>128</v>
      </c>
      <c r="J22" s="5" t="s">
        <v>13</v>
      </c>
      <c r="K22" s="5" t="s">
        <v>14</v>
      </c>
      <c r="L22" s="5" t="s">
        <v>15</v>
      </c>
    </row>
    <row r="23" spans="1:12" ht="15.75" customHeight="1">
      <c r="A23" s="77" t="s">
        <v>255</v>
      </c>
      <c r="B23" s="27"/>
      <c r="C23" s="50" t="s">
        <v>228</v>
      </c>
      <c r="D23" s="50" t="s">
        <v>40</v>
      </c>
      <c r="E23" s="11"/>
      <c r="F23" s="11" t="s">
        <v>112</v>
      </c>
      <c r="G23" s="26" t="s">
        <v>232</v>
      </c>
      <c r="H23" s="11">
        <v>20</v>
      </c>
      <c r="I23" s="26" t="s">
        <v>1078</v>
      </c>
      <c r="J23" s="11"/>
      <c r="K23" s="26" t="s">
        <v>1081</v>
      </c>
      <c r="L23" s="11"/>
    </row>
    <row r="24" spans="1:12" ht="15.75" customHeight="1">
      <c r="A24" s="262" t="s">
        <v>287</v>
      </c>
      <c r="B24" s="27"/>
      <c r="C24" s="50" t="s">
        <v>230</v>
      </c>
      <c r="D24" s="48" t="s">
        <v>229</v>
      </c>
      <c r="E24" s="11"/>
      <c r="F24" s="11" t="s">
        <v>112</v>
      </c>
      <c r="G24" s="26" t="s">
        <v>232</v>
      </c>
      <c r="H24" s="11">
        <v>500</v>
      </c>
      <c r="I24" s="26" t="s">
        <v>1040</v>
      </c>
      <c r="J24" s="11"/>
      <c r="K24" s="26" t="s">
        <v>1072</v>
      </c>
      <c r="L24" s="11"/>
    </row>
    <row r="25" spans="1:12" s="334" customFormat="1" ht="15.75" customHeight="1">
      <c r="A25" s="91"/>
      <c r="B25" s="91"/>
      <c r="C25" s="91"/>
      <c r="D25" s="410"/>
      <c r="E25" s="11"/>
      <c r="F25" s="11"/>
      <c r="G25" s="26"/>
      <c r="H25" s="11"/>
      <c r="I25" s="26"/>
      <c r="J25" s="11"/>
      <c r="K25" s="26"/>
      <c r="L25" s="26"/>
    </row>
    <row r="26" spans="1:12" s="334" customFormat="1" ht="15.75" customHeight="1">
      <c r="A26" s="5" t="s">
        <v>199</v>
      </c>
      <c r="B26" s="4" t="s">
        <v>6</v>
      </c>
      <c r="C26" s="5" t="s">
        <v>7</v>
      </c>
      <c r="D26" s="5" t="s">
        <v>8</v>
      </c>
      <c r="E26" s="5" t="s">
        <v>9</v>
      </c>
      <c r="F26" s="5" t="s">
        <v>10</v>
      </c>
      <c r="G26" s="5" t="s">
        <v>231</v>
      </c>
      <c r="H26" s="4" t="s">
        <v>11</v>
      </c>
      <c r="I26" s="4" t="s">
        <v>128</v>
      </c>
      <c r="J26" s="5" t="s">
        <v>13</v>
      </c>
      <c r="K26" s="5" t="s">
        <v>14</v>
      </c>
      <c r="L26" s="5" t="s">
        <v>15</v>
      </c>
    </row>
    <row r="27" spans="1:12" s="334" customFormat="1" ht="15.75" customHeight="1">
      <c r="A27" s="77" t="s">
        <v>363</v>
      </c>
      <c r="B27" s="27"/>
      <c r="C27" s="50" t="s">
        <v>34</v>
      </c>
      <c r="D27" s="50" t="s">
        <v>117</v>
      </c>
      <c r="E27" s="11"/>
      <c r="F27" s="11" t="s">
        <v>110</v>
      </c>
      <c r="G27" s="26" t="s">
        <v>232</v>
      </c>
      <c r="H27" s="11"/>
      <c r="I27" s="26" t="s">
        <v>934</v>
      </c>
      <c r="J27" s="11"/>
      <c r="K27" s="26" t="s">
        <v>1026</v>
      </c>
      <c r="L27" s="11"/>
    </row>
    <row r="28" spans="1:12" s="334" customFormat="1" ht="15.75" customHeight="1">
      <c r="A28" s="262" t="s">
        <v>1660</v>
      </c>
      <c r="B28" s="27"/>
      <c r="C28" s="50"/>
      <c r="D28" s="50"/>
      <c r="E28" s="11"/>
      <c r="F28" s="11"/>
      <c r="G28" s="26"/>
      <c r="H28" s="11"/>
      <c r="I28" s="11"/>
      <c r="J28" s="11"/>
      <c r="K28" s="11"/>
      <c r="L28" s="11"/>
    </row>
    <row r="29" spans="1:12" s="613" customFormat="1" ht="15.75" customHeight="1">
      <c r="A29" s="91"/>
      <c r="B29" s="114"/>
      <c r="C29" s="115"/>
      <c r="D29" s="115"/>
      <c r="E29" s="104"/>
      <c r="F29" s="104"/>
      <c r="G29" s="138"/>
      <c r="H29" s="104"/>
      <c r="I29" s="104"/>
      <c r="J29" s="104"/>
      <c r="K29" s="11"/>
      <c r="L29" s="104"/>
    </row>
    <row r="30" spans="1:12" s="452" customFormat="1" ht="15.75" customHeight="1">
      <c r="A30" s="133" t="s">
        <v>1347</v>
      </c>
      <c r="B30" s="134"/>
      <c r="C30" s="134"/>
      <c r="D30" s="134"/>
      <c r="E30" s="134"/>
      <c r="F30" s="134"/>
      <c r="G30" s="134"/>
      <c r="H30" s="134"/>
      <c r="I30" s="134"/>
      <c r="J30" s="134"/>
      <c r="K30" s="11"/>
    </row>
    <row r="31" spans="1:12" s="452" customFormat="1" ht="15.75" customHeight="1">
      <c r="A31" s="5" t="s">
        <v>208</v>
      </c>
      <c r="B31" s="4" t="s">
        <v>6</v>
      </c>
      <c r="C31" s="5" t="s">
        <v>7</v>
      </c>
      <c r="D31" s="5" t="s">
        <v>8</v>
      </c>
      <c r="E31" s="5" t="s">
        <v>9</v>
      </c>
      <c r="F31" s="5" t="s">
        <v>10</v>
      </c>
      <c r="G31" s="5" t="s">
        <v>231</v>
      </c>
      <c r="H31" s="4" t="s">
        <v>11</v>
      </c>
      <c r="I31" s="4" t="s">
        <v>12</v>
      </c>
      <c r="J31" s="5" t="s">
        <v>13</v>
      </c>
      <c r="K31" s="5" t="s">
        <v>14</v>
      </c>
      <c r="L31" s="5" t="s">
        <v>15</v>
      </c>
    </row>
    <row r="32" spans="1:12" s="452" customFormat="1" ht="15.75" customHeight="1">
      <c r="A32" s="50" t="s">
        <v>568</v>
      </c>
      <c r="B32" s="27"/>
      <c r="C32" s="50" t="s">
        <v>850</v>
      </c>
      <c r="D32" s="48" t="s">
        <v>184</v>
      </c>
      <c r="E32" s="29"/>
      <c r="F32" s="29" t="s">
        <v>111</v>
      </c>
      <c r="G32" s="29" t="s">
        <v>315</v>
      </c>
      <c r="H32" s="29">
        <v>18</v>
      </c>
      <c r="I32" s="29" t="s">
        <v>930</v>
      </c>
      <c r="J32" s="29"/>
      <c r="K32" s="29"/>
      <c r="L32" s="29"/>
    </row>
    <row r="33" spans="1:12" s="319" customFormat="1" ht="15.75" customHeight="1">
      <c r="A33" s="320" t="s">
        <v>868</v>
      </c>
      <c r="B33" s="316"/>
      <c r="C33" s="424" t="s">
        <v>202</v>
      </c>
      <c r="D33" s="424" t="s">
        <v>29</v>
      </c>
      <c r="E33" s="427"/>
      <c r="F33" s="427" t="s">
        <v>112</v>
      </c>
      <c r="G33" s="427" t="s">
        <v>315</v>
      </c>
      <c r="H33" s="427">
        <v>100</v>
      </c>
      <c r="I33" s="428" t="s">
        <v>717</v>
      </c>
      <c r="J33" s="318"/>
      <c r="K33" s="318"/>
      <c r="L33" s="318"/>
    </row>
    <row r="34" spans="1:12" s="319" customFormat="1" ht="15.75" customHeight="1">
      <c r="A34" s="430"/>
      <c r="B34" s="422"/>
      <c r="C34" s="424" t="s">
        <v>342</v>
      </c>
      <c r="D34" s="424" t="s">
        <v>431</v>
      </c>
      <c r="E34" s="427"/>
      <c r="F34" s="427" t="s">
        <v>112</v>
      </c>
      <c r="G34" s="427" t="s">
        <v>315</v>
      </c>
      <c r="H34" s="427">
        <v>15</v>
      </c>
      <c r="I34" s="428" t="s">
        <v>717</v>
      </c>
      <c r="J34" s="423"/>
      <c r="K34" s="423"/>
      <c r="L34" s="423"/>
    </row>
    <row r="35" spans="1:12" s="298" customFormat="1" ht="12.75">
      <c r="A35" s="342"/>
    </row>
    <row r="36" spans="1:12" s="472" customFormat="1" ht="15.75" customHeight="1">
      <c r="A36" s="471" t="s">
        <v>1355</v>
      </c>
      <c r="K36" s="473"/>
    </row>
    <row r="37" spans="1:12" s="472" customFormat="1" ht="15.75" customHeight="1">
      <c r="A37" s="471" t="s">
        <v>1458</v>
      </c>
      <c r="K37" s="473"/>
    </row>
    <row r="38" spans="1:12" s="465" customFormat="1" ht="15.75" customHeight="1">
      <c r="A38" s="5" t="s">
        <v>199</v>
      </c>
      <c r="B38" s="4" t="s">
        <v>6</v>
      </c>
      <c r="C38" s="5" t="s">
        <v>7</v>
      </c>
      <c r="D38" s="5" t="s">
        <v>8</v>
      </c>
      <c r="E38" s="5" t="s">
        <v>9</v>
      </c>
      <c r="F38" s="5" t="s">
        <v>10</v>
      </c>
      <c r="G38" s="5" t="s">
        <v>231</v>
      </c>
      <c r="H38" s="4" t="s">
        <v>11</v>
      </c>
      <c r="I38" s="4" t="s">
        <v>128</v>
      </c>
      <c r="J38" s="5" t="s">
        <v>13</v>
      </c>
      <c r="K38" s="5" t="s">
        <v>14</v>
      </c>
      <c r="L38" s="5" t="s">
        <v>15</v>
      </c>
    </row>
    <row r="39" spans="1:12" s="465" customFormat="1" ht="15.75" customHeight="1">
      <c r="A39" s="77" t="s">
        <v>1771</v>
      </c>
      <c r="B39" s="27"/>
      <c r="C39" s="161" t="s">
        <v>1408</v>
      </c>
      <c r="D39" s="161" t="s">
        <v>772</v>
      </c>
      <c r="E39" s="261" t="s">
        <v>1416</v>
      </c>
      <c r="F39" s="161" t="s">
        <v>773</v>
      </c>
      <c r="G39" s="26"/>
      <c r="H39" s="11"/>
      <c r="I39" s="11"/>
      <c r="J39" s="11"/>
      <c r="K39" s="11"/>
      <c r="L39" s="11"/>
    </row>
    <row r="40" spans="1:12" s="465" customFormat="1" ht="15.75" customHeight="1">
      <c r="A40" s="77"/>
      <c r="B40" s="27"/>
      <c r="C40" s="14" t="s">
        <v>268</v>
      </c>
      <c r="D40" s="35" t="s">
        <v>253</v>
      </c>
      <c r="E40" s="261" t="s">
        <v>285</v>
      </c>
      <c r="F40" s="14" t="s">
        <v>268</v>
      </c>
      <c r="G40" s="26"/>
      <c r="H40" s="11"/>
      <c r="I40" s="11"/>
      <c r="J40" s="11"/>
      <c r="K40" s="11"/>
      <c r="L40" s="11"/>
    </row>
    <row r="41" spans="1:12" s="465" customFormat="1" ht="15.75" customHeight="1">
      <c r="A41" s="262"/>
      <c r="B41" s="27"/>
      <c r="C41" s="161" t="s">
        <v>1443</v>
      </c>
      <c r="D41" s="173" t="s">
        <v>1413</v>
      </c>
      <c r="E41" s="503" t="s">
        <v>1444</v>
      </c>
      <c r="F41" s="161" t="s">
        <v>1443</v>
      </c>
      <c r="G41" s="26"/>
      <c r="H41" s="11"/>
      <c r="I41" s="11"/>
      <c r="J41" s="11"/>
      <c r="K41" s="11"/>
      <c r="L41" s="11"/>
    </row>
    <row r="42" spans="1:12" s="465" customFormat="1" ht="15.75" customHeight="1"/>
    <row r="43" spans="1:12" s="465" customFormat="1" ht="15.75" customHeight="1">
      <c r="A43" s="5" t="s">
        <v>199</v>
      </c>
      <c r="B43" s="4" t="s">
        <v>6</v>
      </c>
      <c r="C43" s="5" t="s">
        <v>7</v>
      </c>
      <c r="D43" s="5" t="s">
        <v>8</v>
      </c>
      <c r="E43" s="5" t="s">
        <v>9</v>
      </c>
      <c r="F43" s="5" t="s">
        <v>10</v>
      </c>
      <c r="G43" s="5" t="s">
        <v>231</v>
      </c>
      <c r="H43" s="4" t="s">
        <v>11</v>
      </c>
      <c r="I43" s="4" t="s">
        <v>128</v>
      </c>
      <c r="J43" s="5" t="s">
        <v>13</v>
      </c>
      <c r="K43" s="5" t="s">
        <v>14</v>
      </c>
      <c r="L43" s="5" t="s">
        <v>15</v>
      </c>
    </row>
    <row r="44" spans="1:12" s="465" customFormat="1" ht="15.75" customHeight="1">
      <c r="A44" s="77" t="s">
        <v>1408</v>
      </c>
      <c r="B44" s="27"/>
      <c r="C44" s="161" t="s">
        <v>774</v>
      </c>
      <c r="D44" s="161" t="s">
        <v>776</v>
      </c>
      <c r="E44" s="174"/>
      <c r="F44" s="163" t="s">
        <v>112</v>
      </c>
      <c r="G44" s="26"/>
      <c r="H44" s="11"/>
      <c r="I44" s="11"/>
      <c r="J44" s="11"/>
      <c r="K44" s="11"/>
      <c r="L44" s="11"/>
    </row>
    <row r="45" spans="1:12" s="465" customFormat="1" ht="15.75" customHeight="1">
      <c r="A45" s="262" t="s">
        <v>1410</v>
      </c>
      <c r="B45" s="27"/>
      <c r="C45" s="484" t="s">
        <v>1328</v>
      </c>
      <c r="D45" s="485" t="s">
        <v>1329</v>
      </c>
      <c r="E45" s="112"/>
      <c r="F45" s="171" t="s">
        <v>112</v>
      </c>
      <c r="G45" s="26"/>
      <c r="H45" s="11"/>
      <c r="I45" s="11"/>
      <c r="J45" s="11"/>
      <c r="K45" s="11"/>
      <c r="L45" s="11"/>
    </row>
    <row r="46" spans="1:12" s="319" customFormat="1" ht="15.75" customHeight="1">
      <c r="A46" s="462"/>
      <c r="B46" s="316"/>
      <c r="C46" s="161" t="s">
        <v>778</v>
      </c>
      <c r="D46" s="173" t="s">
        <v>779</v>
      </c>
      <c r="E46" s="326"/>
      <c r="F46" s="171" t="s">
        <v>112</v>
      </c>
      <c r="G46" s="318"/>
      <c r="H46" s="318"/>
      <c r="I46" s="318"/>
      <c r="J46" s="318"/>
      <c r="K46" s="318"/>
      <c r="L46" s="318"/>
    </row>
    <row r="47" spans="1:12" s="465" customFormat="1" ht="15.75" customHeight="1">
      <c r="A47" s="262"/>
      <c r="B47" s="27"/>
      <c r="C47" s="161" t="s">
        <v>775</v>
      </c>
      <c r="D47" s="173" t="s">
        <v>777</v>
      </c>
      <c r="E47" s="112"/>
      <c r="F47" s="171" t="s">
        <v>112</v>
      </c>
      <c r="G47" s="26"/>
      <c r="H47" s="11"/>
      <c r="I47" s="11"/>
      <c r="J47" s="11"/>
      <c r="K47" s="11"/>
      <c r="L47" s="11"/>
    </row>
    <row r="48" spans="1:12" s="465" customFormat="1" ht="15.75" customHeight="1">
      <c r="A48" s="262"/>
      <c r="B48" s="27"/>
      <c r="C48" s="161" t="s">
        <v>780</v>
      </c>
      <c r="D48" s="173" t="s">
        <v>781</v>
      </c>
      <c r="E48" s="112"/>
      <c r="F48" s="171" t="s">
        <v>449</v>
      </c>
      <c r="G48" s="26"/>
      <c r="H48" s="11"/>
      <c r="I48" s="11"/>
      <c r="J48" s="11"/>
      <c r="K48" s="11"/>
      <c r="L48" s="11"/>
    </row>
    <row r="49" spans="1:12" s="683" customFormat="1" ht="15.75" customHeight="1">
      <c r="A49" s="262"/>
      <c r="B49" s="27"/>
      <c r="C49" s="161" t="s">
        <v>1772</v>
      </c>
      <c r="D49" s="173" t="s">
        <v>1774</v>
      </c>
      <c r="E49" s="112"/>
      <c r="F49" s="171" t="s">
        <v>449</v>
      </c>
      <c r="G49" s="26"/>
      <c r="H49" s="11"/>
      <c r="I49" s="11"/>
      <c r="J49" s="11"/>
      <c r="K49" s="11"/>
      <c r="L49" s="11"/>
    </row>
    <row r="50" spans="1:12" s="465" customFormat="1" ht="15.75" customHeight="1"/>
    <row r="51" spans="1:12" s="465" customFormat="1" ht="14.25">
      <c r="A51" s="5" t="s">
        <v>208</v>
      </c>
      <c r="B51" s="4" t="s">
        <v>6</v>
      </c>
      <c r="C51" s="5" t="s">
        <v>7</v>
      </c>
      <c r="D51" s="329" t="s">
        <v>8</v>
      </c>
      <c r="E51" s="331" t="s">
        <v>9</v>
      </c>
      <c r="F51" s="330" t="s">
        <v>10</v>
      </c>
      <c r="G51" s="5" t="s">
        <v>231</v>
      </c>
      <c r="H51" s="4" t="s">
        <v>11</v>
      </c>
      <c r="I51" s="4" t="s">
        <v>12</v>
      </c>
      <c r="J51" s="5" t="s">
        <v>13</v>
      </c>
      <c r="K51" s="5" t="s">
        <v>14</v>
      </c>
      <c r="L51" s="5" t="s">
        <v>15</v>
      </c>
    </row>
    <row r="52" spans="1:12" s="465" customFormat="1" ht="14.25">
      <c r="A52" s="139" t="s">
        <v>1445</v>
      </c>
      <c r="B52" s="27"/>
      <c r="C52" s="118" t="s">
        <v>568</v>
      </c>
      <c r="D52" s="106" t="s">
        <v>569</v>
      </c>
      <c r="E52" s="320" t="s">
        <v>868</v>
      </c>
      <c r="F52" s="118" t="s">
        <v>568</v>
      </c>
      <c r="G52" s="489"/>
      <c r="H52" s="29"/>
      <c r="I52" s="29"/>
      <c r="J52" s="29"/>
      <c r="K52" s="29"/>
      <c r="L52" s="29"/>
    </row>
    <row r="53" spans="1:12" s="465" customFormat="1" ht="14.25">
      <c r="A53" s="262"/>
      <c r="B53" s="59"/>
      <c r="C53" s="77" t="s">
        <v>1434</v>
      </c>
      <c r="D53" s="449" t="s">
        <v>1442</v>
      </c>
      <c r="E53" s="263" t="s">
        <v>1435</v>
      </c>
      <c r="F53" s="460" t="s">
        <v>1438</v>
      </c>
      <c r="G53" s="498"/>
      <c r="H53" s="143"/>
      <c r="I53" s="143"/>
      <c r="J53" s="143"/>
      <c r="K53" s="143"/>
      <c r="L53" s="143"/>
    </row>
    <row r="54" spans="1:12" s="465" customFormat="1" ht="14.25">
      <c r="A54" s="267"/>
      <c r="B54" s="64"/>
      <c r="C54" s="77" t="s">
        <v>255</v>
      </c>
      <c r="D54" s="107" t="s">
        <v>196</v>
      </c>
      <c r="E54" s="262" t="s">
        <v>287</v>
      </c>
      <c r="F54" s="77" t="s">
        <v>255</v>
      </c>
      <c r="G54" s="84"/>
      <c r="H54" s="50"/>
      <c r="I54" s="29"/>
      <c r="J54" s="29"/>
      <c r="K54" s="29"/>
      <c r="L54" s="29"/>
    </row>
    <row r="55" spans="1:12" s="465" customFormat="1" ht="14.25">
      <c r="A55" s="262"/>
      <c r="B55" s="59"/>
      <c r="C55" s="470" t="s">
        <v>363</v>
      </c>
      <c r="D55" s="491" t="s">
        <v>885</v>
      </c>
      <c r="E55" s="262" t="s">
        <v>1660</v>
      </c>
      <c r="F55" s="470" t="s">
        <v>363</v>
      </c>
      <c r="G55" s="504"/>
      <c r="H55" s="108"/>
      <c r="I55" s="29"/>
      <c r="J55" s="29"/>
      <c r="K55" s="29"/>
      <c r="L55" s="29"/>
    </row>
    <row r="56" spans="1:12" s="465" customFormat="1" ht="14.25">
      <c r="A56" s="262"/>
      <c r="B56" s="59"/>
      <c r="C56" s="200" t="s">
        <v>1420</v>
      </c>
      <c r="D56" s="449" t="s">
        <v>1421</v>
      </c>
      <c r="E56" s="202" t="s">
        <v>1422</v>
      </c>
      <c r="F56" s="200" t="s">
        <v>1420</v>
      </c>
      <c r="G56" s="446"/>
      <c r="H56" s="95"/>
      <c r="I56" s="117"/>
      <c r="J56" s="15"/>
      <c r="K56" s="29"/>
      <c r="L56" s="29"/>
    </row>
    <row r="57" spans="1:12" s="676" customFormat="1" ht="14.25">
      <c r="A57" s="61"/>
      <c r="B57" s="61"/>
      <c r="C57" s="81" t="s">
        <v>1741</v>
      </c>
      <c r="D57" s="634" t="s">
        <v>1743</v>
      </c>
      <c r="E57" s="717" t="s">
        <v>1744</v>
      </c>
      <c r="F57" s="81" t="s">
        <v>1741</v>
      </c>
      <c r="G57" s="61"/>
      <c r="H57" s="61"/>
      <c r="I57" s="61"/>
      <c r="J57" s="61"/>
      <c r="K57" s="61"/>
      <c r="L57" s="61"/>
    </row>
    <row r="58" spans="1:12" s="374" customFormat="1" ht="15.75" customHeight="1">
      <c r="A58" s="393"/>
      <c r="B58" s="398"/>
      <c r="C58" s="386"/>
      <c r="D58" s="387"/>
      <c r="E58" s="388"/>
      <c r="F58" s="389"/>
      <c r="G58" s="385"/>
      <c r="H58" s="393"/>
      <c r="I58" s="385"/>
      <c r="J58" s="393"/>
      <c r="K58" s="393"/>
      <c r="L58" s="393"/>
    </row>
    <row r="59" spans="1:12" s="465" customFormat="1" ht="15.75" customHeight="1">
      <c r="A59" s="5" t="s">
        <v>208</v>
      </c>
      <c r="B59" s="4" t="s">
        <v>6</v>
      </c>
      <c r="C59" s="5" t="s">
        <v>7</v>
      </c>
      <c r="D59" s="5" t="s">
        <v>8</v>
      </c>
      <c r="E59" s="5" t="s">
        <v>9</v>
      </c>
      <c r="F59" s="5" t="s">
        <v>10</v>
      </c>
      <c r="G59" s="5" t="s">
        <v>231</v>
      </c>
      <c r="H59" s="4" t="s">
        <v>11</v>
      </c>
      <c r="I59" s="4" t="s">
        <v>12</v>
      </c>
      <c r="J59" s="5" t="s">
        <v>13</v>
      </c>
      <c r="K59" s="5" t="s">
        <v>14</v>
      </c>
      <c r="L59" s="5" t="s">
        <v>15</v>
      </c>
    </row>
    <row r="60" spans="1:12" s="465" customFormat="1" ht="15.75" customHeight="1">
      <c r="A60" s="50" t="s">
        <v>568</v>
      </c>
      <c r="B60" s="27"/>
      <c r="C60" s="50" t="s">
        <v>850</v>
      </c>
      <c r="D60" s="48" t="s">
        <v>184</v>
      </c>
      <c r="E60" s="29"/>
      <c r="F60" s="29" t="s">
        <v>111</v>
      </c>
      <c r="G60" s="29"/>
      <c r="H60" s="29">
        <v>18</v>
      </c>
      <c r="I60" s="29"/>
      <c r="J60" s="29"/>
      <c r="K60" s="29"/>
      <c r="L60" s="29"/>
    </row>
    <row r="61" spans="1:12" s="319" customFormat="1" ht="15.75" customHeight="1">
      <c r="A61" s="320" t="s">
        <v>868</v>
      </c>
      <c r="B61" s="316"/>
      <c r="C61" s="199" t="s">
        <v>202</v>
      </c>
      <c r="D61" s="199" t="s">
        <v>29</v>
      </c>
      <c r="E61" s="214"/>
      <c r="F61" s="214" t="s">
        <v>112</v>
      </c>
      <c r="G61" s="214"/>
      <c r="H61" s="214">
        <v>100</v>
      </c>
      <c r="I61" s="88"/>
      <c r="J61" s="318"/>
      <c r="K61" s="318"/>
      <c r="L61" s="318"/>
    </row>
    <row r="62" spans="1:12" s="319" customFormat="1" ht="15.75" customHeight="1">
      <c r="A62" s="430"/>
      <c r="B62" s="422"/>
      <c r="C62" s="199" t="s">
        <v>342</v>
      </c>
      <c r="D62" s="199" t="s">
        <v>431</v>
      </c>
      <c r="E62" s="214"/>
      <c r="F62" s="214" t="s">
        <v>112</v>
      </c>
      <c r="G62" s="214"/>
      <c r="H62" s="214">
        <v>15</v>
      </c>
      <c r="I62" s="88"/>
      <c r="J62" s="423"/>
      <c r="K62" s="423"/>
      <c r="L62" s="423"/>
    </row>
    <row r="63" spans="1:12" s="481" customFormat="1" ht="15.75" customHeight="1">
      <c r="A63" s="480"/>
      <c r="K63" s="482"/>
    </row>
    <row r="64" spans="1:12" s="451" customFormat="1" ht="15.75" customHeight="1">
      <c r="A64" s="5" t="s">
        <v>199</v>
      </c>
      <c r="B64" s="4" t="s">
        <v>6</v>
      </c>
      <c r="C64" s="5" t="s">
        <v>7</v>
      </c>
      <c r="D64" s="5" t="s">
        <v>8</v>
      </c>
      <c r="E64" s="5" t="s">
        <v>9</v>
      </c>
      <c r="F64" s="5" t="s">
        <v>10</v>
      </c>
      <c r="G64" s="5" t="s">
        <v>231</v>
      </c>
      <c r="H64" s="4" t="s">
        <v>11</v>
      </c>
      <c r="I64" s="4" t="s">
        <v>12</v>
      </c>
      <c r="J64" s="5" t="s">
        <v>13</v>
      </c>
      <c r="K64" s="5" t="s">
        <v>14</v>
      </c>
      <c r="L64" s="5" t="s">
        <v>15</v>
      </c>
    </row>
    <row r="65" spans="1:12" s="451" customFormat="1" ht="15.75" customHeight="1">
      <c r="A65" s="77" t="s">
        <v>1434</v>
      </c>
      <c r="B65" s="27"/>
      <c r="C65" s="27" t="s">
        <v>169</v>
      </c>
      <c r="D65" s="48" t="s">
        <v>408</v>
      </c>
      <c r="E65" s="11"/>
      <c r="F65" s="11" t="s">
        <v>112</v>
      </c>
      <c r="G65" s="26"/>
      <c r="H65" s="11">
        <v>10</v>
      </c>
      <c r="I65" s="26"/>
      <c r="J65" s="11"/>
      <c r="K65" s="11"/>
      <c r="L65" s="11"/>
    </row>
    <row r="66" spans="1:12" s="451" customFormat="1" ht="15.75" customHeight="1">
      <c r="A66" s="263" t="s">
        <v>1435</v>
      </c>
      <c r="B66" s="27"/>
      <c r="C66" s="27" t="s">
        <v>298</v>
      </c>
      <c r="D66" s="48" t="s">
        <v>304</v>
      </c>
      <c r="E66" s="11"/>
      <c r="F66" s="11" t="s">
        <v>110</v>
      </c>
      <c r="G66" s="26"/>
      <c r="H66" s="11"/>
      <c r="I66" s="26"/>
      <c r="J66" s="11"/>
      <c r="K66" s="11"/>
      <c r="L66" s="11"/>
    </row>
    <row r="67" spans="1:12" s="465" customFormat="1" ht="15.75" customHeight="1"/>
    <row r="68" spans="1:12" s="465" customFormat="1" ht="15.75" customHeight="1">
      <c r="A68" s="5" t="s">
        <v>199</v>
      </c>
      <c r="B68" s="4" t="s">
        <v>6</v>
      </c>
      <c r="C68" s="5" t="s">
        <v>7</v>
      </c>
      <c r="D68" s="5" t="s">
        <v>8</v>
      </c>
      <c r="E68" s="5" t="s">
        <v>9</v>
      </c>
      <c r="F68" s="5" t="s">
        <v>10</v>
      </c>
      <c r="G68" s="5" t="s">
        <v>231</v>
      </c>
      <c r="H68" s="4" t="s">
        <v>11</v>
      </c>
      <c r="I68" s="4" t="s">
        <v>128</v>
      </c>
      <c r="J68" s="5" t="s">
        <v>13</v>
      </c>
      <c r="K68" s="5" t="s">
        <v>14</v>
      </c>
      <c r="L68" s="5" t="s">
        <v>15</v>
      </c>
    </row>
    <row r="69" spans="1:12" s="465" customFormat="1" ht="15.75" customHeight="1">
      <c r="A69" s="77" t="s">
        <v>255</v>
      </c>
      <c r="B69" s="27"/>
      <c r="C69" s="50" t="s">
        <v>228</v>
      </c>
      <c r="D69" s="50" t="s">
        <v>40</v>
      </c>
      <c r="E69" s="11"/>
      <c r="F69" s="11" t="s">
        <v>112</v>
      </c>
      <c r="G69" s="26" t="s">
        <v>232</v>
      </c>
      <c r="H69" s="11">
        <v>20</v>
      </c>
      <c r="I69" s="26" t="s">
        <v>930</v>
      </c>
      <c r="J69" s="11"/>
      <c r="K69" s="26" t="s">
        <v>1049</v>
      </c>
      <c r="L69" s="11"/>
    </row>
    <row r="70" spans="1:12" s="465" customFormat="1" ht="15.75" customHeight="1">
      <c r="A70" s="262" t="s">
        <v>287</v>
      </c>
      <c r="B70" s="27"/>
      <c r="C70" s="50" t="s">
        <v>230</v>
      </c>
      <c r="D70" s="48" t="s">
        <v>229</v>
      </c>
      <c r="E70" s="11"/>
      <c r="F70" s="11" t="s">
        <v>112</v>
      </c>
      <c r="G70" s="26" t="s">
        <v>232</v>
      </c>
      <c r="H70" s="11">
        <v>500</v>
      </c>
      <c r="I70" s="26" t="s">
        <v>934</v>
      </c>
      <c r="J70" s="11"/>
      <c r="K70" s="26" t="s">
        <v>990</v>
      </c>
      <c r="L70" s="11"/>
    </row>
    <row r="71" spans="1:12" s="465" customFormat="1" ht="15.75" customHeight="1">
      <c r="A71" s="146"/>
      <c r="B71" s="114"/>
      <c r="C71" s="506"/>
      <c r="D71" s="506"/>
      <c r="E71" s="493"/>
      <c r="F71" s="507"/>
      <c r="G71" s="180"/>
      <c r="H71" s="146"/>
      <c r="I71" s="153"/>
      <c r="J71" s="146"/>
      <c r="K71" s="146"/>
      <c r="L71" s="146"/>
    </row>
    <row r="72" spans="1:12" s="465" customFormat="1" ht="15.75" customHeight="1">
      <c r="A72" s="5" t="s">
        <v>199</v>
      </c>
      <c r="B72" s="510" t="s">
        <v>6</v>
      </c>
      <c r="C72" s="331" t="s">
        <v>7</v>
      </c>
      <c r="D72" s="331" t="s">
        <v>8</v>
      </c>
      <c r="E72" s="511" t="s">
        <v>9</v>
      </c>
      <c r="F72" s="58" t="s">
        <v>10</v>
      </c>
      <c r="G72" s="58" t="s">
        <v>231</v>
      </c>
      <c r="H72" s="57" t="s">
        <v>394</v>
      </c>
      <c r="I72" s="57" t="s">
        <v>12</v>
      </c>
      <c r="J72" s="58" t="s">
        <v>13</v>
      </c>
      <c r="K72" s="58" t="s">
        <v>14</v>
      </c>
      <c r="L72" s="58" t="s">
        <v>15</v>
      </c>
    </row>
    <row r="73" spans="1:12" s="319" customFormat="1" ht="15.75" customHeight="1">
      <c r="A73" s="200" t="s">
        <v>1420</v>
      </c>
      <c r="B73" s="214"/>
      <c r="C73" s="505" t="s">
        <v>1425</v>
      </c>
      <c r="D73" s="508" t="s">
        <v>1448</v>
      </c>
      <c r="E73" s="264" t="s">
        <v>133</v>
      </c>
      <c r="F73" s="469" t="s">
        <v>1391</v>
      </c>
      <c r="G73" s="61"/>
      <c r="H73" s="61"/>
      <c r="I73" s="61"/>
      <c r="J73" s="61"/>
      <c r="K73" s="61"/>
      <c r="L73" s="324"/>
    </row>
    <row r="74" spans="1:12" s="465" customFormat="1" ht="15.75" customHeight="1">
      <c r="A74" s="264"/>
      <c r="B74" s="61"/>
      <c r="C74" s="469" t="s">
        <v>1459</v>
      </c>
      <c r="D74" s="469" t="s">
        <v>126</v>
      </c>
      <c r="E74" s="264" t="s">
        <v>129</v>
      </c>
      <c r="F74" s="494" t="s">
        <v>1383</v>
      </c>
      <c r="G74" s="61"/>
      <c r="H74" s="61"/>
      <c r="I74" s="61"/>
      <c r="J74" s="61"/>
      <c r="K74" s="61"/>
      <c r="L74" s="425"/>
    </row>
    <row r="75" spans="1:12" s="465" customFormat="1" ht="15.75" customHeight="1">
      <c r="A75" s="264"/>
      <c r="B75" s="61"/>
      <c r="C75" s="469" t="s">
        <v>1720</v>
      </c>
      <c r="D75" s="469" t="s">
        <v>138</v>
      </c>
      <c r="E75" s="375" t="s">
        <v>190</v>
      </c>
      <c r="F75" s="494" t="s">
        <v>1385</v>
      </c>
      <c r="G75" s="61"/>
      <c r="H75" s="61"/>
      <c r="I75" s="61"/>
      <c r="J75" s="61"/>
      <c r="K75" s="61"/>
      <c r="L75" s="425"/>
    </row>
    <row r="76" spans="1:12" s="481" customFormat="1" ht="15.75" customHeight="1">
      <c r="A76" s="480"/>
      <c r="K76" s="482"/>
    </row>
    <row r="77" spans="1:12" s="472" customFormat="1" ht="15.75" customHeight="1">
      <c r="A77" s="471" t="s">
        <v>1401</v>
      </c>
      <c r="K77" s="473"/>
    </row>
    <row r="78" spans="1:12" s="465" customFormat="1" ht="15.75" customHeight="1">
      <c r="A78" s="5" t="s">
        <v>199</v>
      </c>
      <c r="B78" s="4" t="s">
        <v>6</v>
      </c>
      <c r="C78" s="5" t="s">
        <v>7</v>
      </c>
      <c r="D78" s="5" t="s">
        <v>8</v>
      </c>
      <c r="E78" s="5" t="s">
        <v>9</v>
      </c>
      <c r="F78" s="5" t="s">
        <v>10</v>
      </c>
      <c r="G78" s="5" t="s">
        <v>231</v>
      </c>
      <c r="H78" s="4" t="s">
        <v>11</v>
      </c>
      <c r="I78" s="4" t="s">
        <v>128</v>
      </c>
      <c r="J78" s="5" t="s">
        <v>13</v>
      </c>
      <c r="K78" s="5" t="s">
        <v>14</v>
      </c>
      <c r="L78" s="5" t="s">
        <v>15</v>
      </c>
    </row>
    <row r="79" spans="1:12" s="465" customFormat="1" ht="15.75" customHeight="1">
      <c r="A79" s="77" t="s">
        <v>1771</v>
      </c>
      <c r="B79" s="27"/>
      <c r="C79" s="161" t="s">
        <v>1408</v>
      </c>
      <c r="D79" s="161" t="s">
        <v>772</v>
      </c>
      <c r="E79" s="261" t="s">
        <v>1416</v>
      </c>
      <c r="F79" s="161" t="s">
        <v>773</v>
      </c>
      <c r="G79" s="26"/>
      <c r="H79" s="11"/>
      <c r="I79" s="11"/>
      <c r="J79" s="11"/>
      <c r="K79" s="11"/>
      <c r="L79" s="11"/>
    </row>
    <row r="80" spans="1:12" s="465" customFormat="1" ht="15.75" customHeight="1">
      <c r="A80" s="77"/>
      <c r="B80" s="27"/>
      <c r="C80" s="14" t="s">
        <v>268</v>
      </c>
      <c r="D80" s="35" t="s">
        <v>253</v>
      </c>
      <c r="E80" s="261" t="s">
        <v>285</v>
      </c>
      <c r="F80" s="14" t="s">
        <v>268</v>
      </c>
      <c r="G80" s="26"/>
      <c r="H80" s="11"/>
      <c r="I80" s="11"/>
      <c r="J80" s="11"/>
      <c r="K80" s="11"/>
      <c r="L80" s="11"/>
    </row>
    <row r="81" spans="1:12" s="465" customFormat="1" ht="15.75" customHeight="1">
      <c r="A81" s="262"/>
      <c r="B81" s="27"/>
      <c r="C81" s="161" t="s">
        <v>1431</v>
      </c>
      <c r="D81" s="173" t="s">
        <v>1413</v>
      </c>
      <c r="E81" s="503" t="s">
        <v>1432</v>
      </c>
      <c r="F81" s="161" t="s">
        <v>1431</v>
      </c>
      <c r="G81" s="26"/>
      <c r="H81" s="11"/>
      <c r="I81" s="11"/>
      <c r="J81" s="11"/>
      <c r="K81" s="11"/>
      <c r="L81" s="11"/>
    </row>
    <row r="82" spans="1:12" s="465" customFormat="1" ht="15.75" customHeight="1"/>
    <row r="83" spans="1:12" s="465" customFormat="1" ht="15.75" customHeight="1">
      <c r="A83" s="5" t="s">
        <v>199</v>
      </c>
      <c r="B83" s="4" t="s">
        <v>6</v>
      </c>
      <c r="C83" s="5" t="s">
        <v>7</v>
      </c>
      <c r="D83" s="5" t="s">
        <v>8</v>
      </c>
      <c r="E83" s="5" t="s">
        <v>9</v>
      </c>
      <c r="F83" s="5" t="s">
        <v>10</v>
      </c>
      <c r="G83" s="5" t="s">
        <v>231</v>
      </c>
      <c r="H83" s="4" t="s">
        <v>11</v>
      </c>
      <c r="I83" s="4" t="s">
        <v>128</v>
      </c>
      <c r="J83" s="5" t="s">
        <v>13</v>
      </c>
      <c r="K83" s="5" t="s">
        <v>14</v>
      </c>
      <c r="L83" s="5" t="s">
        <v>15</v>
      </c>
    </row>
    <row r="84" spans="1:12" s="465" customFormat="1" ht="15.75" customHeight="1">
      <c r="A84" s="77" t="s">
        <v>1408</v>
      </c>
      <c r="B84" s="27"/>
      <c r="C84" s="161" t="s">
        <v>774</v>
      </c>
      <c r="D84" s="161" t="s">
        <v>776</v>
      </c>
      <c r="E84" s="174"/>
      <c r="F84" s="163" t="s">
        <v>112</v>
      </c>
      <c r="G84" s="26"/>
      <c r="H84" s="11"/>
      <c r="I84" s="11"/>
      <c r="J84" s="11"/>
      <c r="K84" s="11"/>
      <c r="L84" s="11"/>
    </row>
    <row r="85" spans="1:12" s="465" customFormat="1" ht="15.75" customHeight="1">
      <c r="A85" s="262" t="s">
        <v>1410</v>
      </c>
      <c r="B85" s="27"/>
      <c r="C85" s="484" t="s">
        <v>1328</v>
      </c>
      <c r="D85" s="485" t="s">
        <v>1329</v>
      </c>
      <c r="E85" s="112"/>
      <c r="F85" s="171" t="s">
        <v>112</v>
      </c>
      <c r="G85" s="26"/>
      <c r="H85" s="11"/>
      <c r="I85" s="11"/>
      <c r="J85" s="11"/>
      <c r="K85" s="11"/>
      <c r="L85" s="11"/>
    </row>
    <row r="86" spans="1:12" s="319" customFormat="1" ht="15.75" customHeight="1">
      <c r="A86" s="462"/>
      <c r="B86" s="316"/>
      <c r="C86" s="161" t="s">
        <v>778</v>
      </c>
      <c r="D86" s="173" t="s">
        <v>779</v>
      </c>
      <c r="E86" s="326"/>
      <c r="F86" s="171" t="s">
        <v>112</v>
      </c>
      <c r="G86" s="318"/>
      <c r="H86" s="318"/>
      <c r="I86" s="318"/>
      <c r="J86" s="318"/>
      <c r="K86" s="318"/>
      <c r="L86" s="318"/>
    </row>
    <row r="87" spans="1:12" s="465" customFormat="1" ht="15.75" customHeight="1">
      <c r="A87" s="262"/>
      <c r="B87" s="27"/>
      <c r="C87" s="161" t="s">
        <v>775</v>
      </c>
      <c r="D87" s="173" t="s">
        <v>777</v>
      </c>
      <c r="E87" s="112"/>
      <c r="F87" s="171" t="s">
        <v>112</v>
      </c>
      <c r="G87" s="26"/>
      <c r="H87" s="11"/>
      <c r="I87" s="11"/>
      <c r="J87" s="11"/>
      <c r="K87" s="11"/>
      <c r="L87" s="11"/>
    </row>
    <row r="88" spans="1:12" s="465" customFormat="1" ht="15.75" customHeight="1">
      <c r="A88" s="262"/>
      <c r="B88" s="27"/>
      <c r="C88" s="161" t="s">
        <v>780</v>
      </c>
      <c r="D88" s="173" t="s">
        <v>781</v>
      </c>
      <c r="E88" s="112"/>
      <c r="F88" s="171" t="s">
        <v>449</v>
      </c>
      <c r="G88" s="26"/>
      <c r="H88" s="11"/>
      <c r="I88" s="11"/>
      <c r="J88" s="11"/>
      <c r="K88" s="11"/>
      <c r="L88" s="11"/>
    </row>
    <row r="89" spans="1:12" s="465" customFormat="1" ht="15.75" customHeight="1"/>
    <row r="90" spans="1:12" s="465" customFormat="1" ht="14.25">
      <c r="A90" s="5" t="s">
        <v>208</v>
      </c>
      <c r="B90" s="4" t="s">
        <v>6</v>
      </c>
      <c r="C90" s="5" t="s">
        <v>7</v>
      </c>
      <c r="D90" s="329" t="s">
        <v>8</v>
      </c>
      <c r="E90" s="331" t="s">
        <v>9</v>
      </c>
      <c r="F90" s="330" t="s">
        <v>10</v>
      </c>
      <c r="G90" s="5" t="s">
        <v>231</v>
      </c>
      <c r="H90" s="4" t="s">
        <v>11</v>
      </c>
      <c r="I90" s="4" t="s">
        <v>12</v>
      </c>
      <c r="J90" s="5" t="s">
        <v>13</v>
      </c>
      <c r="K90" s="5" t="s">
        <v>14</v>
      </c>
      <c r="L90" s="5" t="s">
        <v>15</v>
      </c>
    </row>
    <row r="91" spans="1:12" s="465" customFormat="1" ht="14.25">
      <c r="A91" s="139" t="s">
        <v>1430</v>
      </c>
      <c r="B91" s="64"/>
      <c r="C91" s="50" t="s">
        <v>275</v>
      </c>
      <c r="D91" s="449" t="s">
        <v>1446</v>
      </c>
      <c r="E91" s="431" t="s">
        <v>860</v>
      </c>
      <c r="F91" s="50" t="s">
        <v>275</v>
      </c>
      <c r="G91" s="84"/>
      <c r="H91" s="50"/>
      <c r="I91" s="29"/>
      <c r="J91" s="29"/>
      <c r="K91" s="29"/>
      <c r="L91" s="29"/>
    </row>
    <row r="92" spans="1:12" s="465" customFormat="1" ht="14.25">
      <c r="A92" s="267"/>
      <c r="B92" s="64"/>
      <c r="C92" s="77" t="s">
        <v>1439</v>
      </c>
      <c r="D92" s="449" t="s">
        <v>1447</v>
      </c>
      <c r="E92" s="262" t="s">
        <v>1437</v>
      </c>
      <c r="F92" s="460" t="s">
        <v>1438</v>
      </c>
      <c r="G92" s="84"/>
      <c r="H92" s="50"/>
      <c r="I92" s="29"/>
      <c r="J92" s="29"/>
      <c r="K92" s="29"/>
      <c r="L92" s="29"/>
    </row>
    <row r="93" spans="1:12" s="465" customFormat="1" ht="14.25">
      <c r="A93" s="262"/>
      <c r="B93" s="59"/>
      <c r="C93" s="501" t="s">
        <v>255</v>
      </c>
      <c r="D93" s="502" t="s">
        <v>196</v>
      </c>
      <c r="E93" s="262" t="s">
        <v>1660</v>
      </c>
      <c r="F93" s="501" t="s">
        <v>255</v>
      </c>
      <c r="G93" s="504"/>
      <c r="H93" s="108"/>
      <c r="I93" s="29"/>
      <c r="J93" s="29"/>
      <c r="K93" s="29"/>
      <c r="L93" s="29"/>
    </row>
    <row r="94" spans="1:12" s="676" customFormat="1" ht="14.25">
      <c r="A94" s="61"/>
      <c r="B94" s="61"/>
      <c r="C94" s="81" t="s">
        <v>1745</v>
      </c>
      <c r="D94" s="634" t="s">
        <v>1746</v>
      </c>
      <c r="E94" s="717" t="s">
        <v>1747</v>
      </c>
      <c r="F94" s="81" t="s">
        <v>1745</v>
      </c>
      <c r="G94" s="61"/>
      <c r="H94" s="61"/>
      <c r="I94" s="61"/>
      <c r="J94" s="61"/>
      <c r="K94" s="61"/>
      <c r="L94" s="61"/>
    </row>
    <row r="95" spans="1:12" s="676" customFormat="1" ht="12.75">
      <c r="A95" s="146"/>
      <c r="B95" s="146"/>
      <c r="C95" s="153"/>
      <c r="D95" s="313"/>
      <c r="E95" s="718"/>
      <c r="F95" s="153"/>
      <c r="G95" s="146"/>
      <c r="H95" s="146"/>
      <c r="I95" s="146"/>
      <c r="J95" s="146"/>
      <c r="K95" s="146"/>
      <c r="L95" s="146"/>
    </row>
    <row r="96" spans="1:12" s="465" customFormat="1" ht="15.75" customHeight="1">
      <c r="A96" s="5" t="s">
        <v>208</v>
      </c>
      <c r="B96" s="4" t="s">
        <v>6</v>
      </c>
      <c r="C96" s="5" t="s">
        <v>7</v>
      </c>
      <c r="D96" s="5" t="s">
        <v>8</v>
      </c>
      <c r="E96" s="5" t="s">
        <v>9</v>
      </c>
      <c r="F96" s="5" t="s">
        <v>10</v>
      </c>
      <c r="G96" s="5" t="s">
        <v>231</v>
      </c>
      <c r="H96" s="4" t="s">
        <v>11</v>
      </c>
      <c r="I96" s="4" t="s">
        <v>12</v>
      </c>
      <c r="J96" s="5" t="s">
        <v>13</v>
      </c>
      <c r="K96" s="5" t="s">
        <v>14</v>
      </c>
      <c r="L96" s="5" t="s">
        <v>15</v>
      </c>
    </row>
    <row r="97" spans="1:12" s="465" customFormat="1" ht="15.75" customHeight="1">
      <c r="A97" s="50" t="s">
        <v>275</v>
      </c>
      <c r="B97" s="27"/>
      <c r="C97" s="50" t="s">
        <v>282</v>
      </c>
      <c r="D97" s="48" t="s">
        <v>184</v>
      </c>
      <c r="E97" s="29"/>
      <c r="F97" s="29" t="s">
        <v>111</v>
      </c>
      <c r="G97" s="29"/>
      <c r="H97" s="29">
        <v>18</v>
      </c>
      <c r="I97" s="29"/>
      <c r="J97" s="29"/>
      <c r="K97" s="29" t="s">
        <v>1023</v>
      </c>
      <c r="L97" s="29"/>
    </row>
    <row r="98" spans="1:12" s="319" customFormat="1" ht="15.75" customHeight="1">
      <c r="A98" s="431" t="s">
        <v>860</v>
      </c>
      <c r="B98" s="432"/>
      <c r="C98" s="467" t="s">
        <v>202</v>
      </c>
      <c r="D98" s="467" t="s">
        <v>29</v>
      </c>
      <c r="E98" s="517"/>
      <c r="F98" s="518" t="s">
        <v>112</v>
      </c>
      <c r="G98" s="518"/>
      <c r="H98" s="518">
        <v>100</v>
      </c>
      <c r="I98" s="519"/>
      <c r="J98" s="396"/>
      <c r="K98" s="396"/>
      <c r="L98" s="396"/>
    </row>
    <row r="99" spans="1:12" s="319" customFormat="1" ht="15.75" customHeight="1">
      <c r="A99" s="320"/>
      <c r="B99" s="323"/>
      <c r="C99" s="199" t="s">
        <v>342</v>
      </c>
      <c r="D99" s="199" t="s">
        <v>431</v>
      </c>
      <c r="E99" s="214"/>
      <c r="F99" s="427" t="s">
        <v>112</v>
      </c>
      <c r="G99" s="427"/>
      <c r="H99" s="427">
        <v>15</v>
      </c>
      <c r="I99" s="428"/>
      <c r="J99" s="326"/>
      <c r="K99" s="326"/>
      <c r="L99" s="326"/>
    </row>
    <row r="100" spans="1:12" s="465" customFormat="1" ht="15.75" customHeight="1">
      <c r="A100" s="314"/>
      <c r="B100" s="114"/>
      <c r="C100" s="153"/>
      <c r="D100" s="150"/>
      <c r="E100" s="222"/>
      <c r="F100" s="153"/>
      <c r="G100" s="153"/>
      <c r="H100" s="146"/>
      <c r="I100" s="153"/>
      <c r="J100" s="146"/>
      <c r="K100" s="146"/>
      <c r="L100" s="146"/>
    </row>
    <row r="101" spans="1:12" s="465" customFormat="1" ht="15.75" customHeight="1">
      <c r="A101" s="5" t="s">
        <v>199</v>
      </c>
      <c r="B101" s="4" t="s">
        <v>6</v>
      </c>
      <c r="C101" s="5" t="s">
        <v>7</v>
      </c>
      <c r="D101" s="5" t="s">
        <v>8</v>
      </c>
      <c r="E101" s="5" t="s">
        <v>9</v>
      </c>
      <c r="F101" s="5" t="s">
        <v>10</v>
      </c>
      <c r="G101" s="5" t="s">
        <v>231</v>
      </c>
      <c r="H101" s="4" t="s">
        <v>11</v>
      </c>
      <c r="I101" s="4" t="s">
        <v>12</v>
      </c>
      <c r="J101" s="5" t="s">
        <v>13</v>
      </c>
      <c r="K101" s="5" t="s">
        <v>14</v>
      </c>
      <c r="L101" s="5" t="s">
        <v>15</v>
      </c>
    </row>
    <row r="102" spans="1:12" s="465" customFormat="1" ht="15.75" customHeight="1">
      <c r="A102" s="77" t="s">
        <v>1433</v>
      </c>
      <c r="B102" s="27"/>
      <c r="C102" s="83" t="s">
        <v>787</v>
      </c>
      <c r="D102" s="48" t="s">
        <v>1441</v>
      </c>
      <c r="E102" s="11"/>
      <c r="F102" s="11" t="s">
        <v>112</v>
      </c>
      <c r="G102" s="26"/>
      <c r="H102" s="11">
        <v>10</v>
      </c>
      <c r="I102" s="26"/>
      <c r="J102" s="11"/>
      <c r="K102" s="11"/>
      <c r="L102" s="11"/>
    </row>
    <row r="103" spans="1:12" s="465" customFormat="1" ht="15.75" customHeight="1">
      <c r="A103" s="262" t="s">
        <v>1437</v>
      </c>
      <c r="B103" s="113"/>
      <c r="C103" s="83" t="s">
        <v>788</v>
      </c>
      <c r="D103" s="48" t="s">
        <v>543</v>
      </c>
      <c r="E103" s="11"/>
      <c r="F103" s="11" t="s">
        <v>110</v>
      </c>
      <c r="G103" s="26"/>
      <c r="H103" s="11"/>
      <c r="I103" s="26"/>
      <c r="J103" s="11"/>
      <c r="K103" s="11"/>
      <c r="L103" s="11"/>
    </row>
    <row r="104" spans="1:12" s="465" customFormat="1" ht="15.75" customHeight="1"/>
    <row r="105" spans="1:12" s="465" customFormat="1" ht="15.75" customHeight="1">
      <c r="A105" s="5" t="s">
        <v>199</v>
      </c>
      <c r="B105" s="4" t="s">
        <v>6</v>
      </c>
      <c r="C105" s="5" t="s">
        <v>7</v>
      </c>
      <c r="D105" s="5" t="s">
        <v>8</v>
      </c>
      <c r="E105" s="5" t="s">
        <v>9</v>
      </c>
      <c r="F105" s="5" t="s">
        <v>10</v>
      </c>
      <c r="G105" s="5" t="s">
        <v>231</v>
      </c>
      <c r="H105" s="4" t="s">
        <v>11</v>
      </c>
      <c r="I105" s="4" t="s">
        <v>128</v>
      </c>
      <c r="J105" s="5" t="s">
        <v>13</v>
      </c>
      <c r="K105" s="5" t="s">
        <v>14</v>
      </c>
      <c r="L105" s="5" t="s">
        <v>15</v>
      </c>
    </row>
    <row r="106" spans="1:12" s="465" customFormat="1" ht="15.75" customHeight="1">
      <c r="A106" s="77" t="s">
        <v>363</v>
      </c>
      <c r="B106" s="27"/>
      <c r="C106" s="50" t="s">
        <v>34</v>
      </c>
      <c r="D106" s="50" t="s">
        <v>117</v>
      </c>
      <c r="E106" s="11"/>
      <c r="F106" s="11" t="s">
        <v>110</v>
      </c>
      <c r="G106" s="26" t="s">
        <v>232</v>
      </c>
      <c r="H106" s="11"/>
      <c r="I106" s="26" t="s">
        <v>934</v>
      </c>
      <c r="J106" s="11"/>
      <c r="K106" s="26" t="s">
        <v>1026</v>
      </c>
      <c r="L106" s="11"/>
    </row>
    <row r="107" spans="1:12" s="465" customFormat="1" ht="15.75" customHeight="1">
      <c r="A107" s="262" t="s">
        <v>1660</v>
      </c>
      <c r="B107" s="27"/>
      <c r="C107" s="50"/>
      <c r="D107" s="50"/>
      <c r="E107" s="11"/>
      <c r="F107" s="11"/>
      <c r="G107" s="26"/>
      <c r="H107" s="11"/>
      <c r="I107" s="11"/>
      <c r="J107" s="11"/>
      <c r="K107" s="11"/>
      <c r="L107" s="11"/>
    </row>
  </sheetData>
  <mergeCells count="3">
    <mergeCell ref="A1:B1"/>
    <mergeCell ref="A2:B2"/>
    <mergeCell ref="A3:B3"/>
  </mergeCells>
  <phoneticPr fontId="26" type="noConversion"/>
  <hyperlinks>
    <hyperlink ref="E7" location="固定共用!A11" display="詳固定共用: authInfo"/>
    <hyperlink ref="E8" location="固定共用!A3" display="詳固定共用: msgInfo"/>
    <hyperlink ref="A24" location="共用!A16" display="詳activityInfo"/>
    <hyperlink ref="A19" location="共用!A1" display="詳entityIdInfo"/>
    <hyperlink ref="A28" location="共用!A24" display="詳activitydateInfo"/>
    <hyperlink ref="A66" location="共用!A1" display="詳subscriberStautsInfo"/>
    <hyperlink ref="A33" location="共用!A1" display="詳entityIdInfo"/>
    <hyperlink ref="A85" location="固定共用!A51" display="詳transactionInfo"/>
    <hyperlink ref="E80" location="固定共用!A11" display="詳固定共用: authInfo"/>
    <hyperlink ref="E79" location="固定共用!A51" display="詳固定共用: transactionInfo"/>
    <hyperlink ref="A103" location="共用!A88" display="詳statusInfo"/>
    <hyperlink ref="A45" location="固定共用!A51" display="詳transactionInfo"/>
    <hyperlink ref="E40" location="固定共用!A11" display="詳固定共用: authInfo"/>
    <hyperlink ref="E39" location="固定共用!A51" display="詳固定共用: transactionInfo"/>
    <hyperlink ref="A98" location="共用!A1" display="詳entityIdInfo"/>
    <hyperlink ref="A107" location="共用!A24" display="詳activitydateInfo"/>
    <hyperlink ref="A70" location="共用!A16" display="詳activityInfo"/>
    <hyperlink ref="A61" location="共用!A1" display="詳entityIdInfo"/>
    <hyperlink ref="E52" location="共用!A1" display="詳entityIdInfo"/>
    <hyperlink ref="E53" location="共用!A1" display="詳subscriberStautsInfo"/>
    <hyperlink ref="E54" location="共用!A16" display="詳activityInfo"/>
    <hyperlink ref="E55" location="共用!A24" display="詳activitydateInfo"/>
    <hyperlink ref="E91" location="共用!A1" display="詳entityIdInfo"/>
    <hyperlink ref="E92" location="共用!A88" display="詳statusInfo"/>
    <hyperlink ref="E93" location="共用!A24" display="詳activitydateInfo"/>
    <hyperlink ref="E73" location="offerInfo!A35" display="詳offerInfo"/>
    <hyperlink ref="E74" location="offerInfo!A35" display="詳offerParam"/>
    <hyperlink ref="E15" location="共用!A24" display="詳activitydateInfo"/>
    <hyperlink ref="E14" location="共用!A16" display="詳activityInfo"/>
    <hyperlink ref="E75" location="offerInfo!A27" display="詳resourceParam"/>
    <hyperlink ref="E94" location="共用!A130" display="詳ouContext"/>
    <hyperlink ref="E57" location="共用!A130" display="詳ouContext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6">
    <outlinePr summaryBelow="0" summaryRight="0"/>
  </sheetPr>
  <dimension ref="A1:L82"/>
  <sheetViews>
    <sheetView topLeftCell="A42" zoomScaleNormal="100" zoomScaleSheetLayoutView="126" workbookViewId="0">
      <selection activeCell="A58" sqref="A58:XFD58"/>
    </sheetView>
  </sheetViews>
  <sheetFormatPr defaultColWidth="14.42578125" defaultRowHeight="15.75" customHeight="1"/>
  <cols>
    <col min="1" max="1" width="19.140625" style="177" bestFit="1" customWidth="1"/>
    <col min="2" max="2" width="4.85546875" style="177" customWidth="1"/>
    <col min="3" max="3" width="26" style="177" customWidth="1"/>
    <col min="4" max="4" width="37" style="177" customWidth="1"/>
    <col min="5" max="5" width="29.140625" style="177" customWidth="1"/>
    <col min="6" max="6" width="22" style="177" bestFit="1" customWidth="1"/>
    <col min="7" max="7" width="6.28515625" style="177" customWidth="1"/>
    <col min="8" max="8" width="6.140625" style="177" customWidth="1"/>
    <col min="9" max="9" width="7" style="177" customWidth="1"/>
    <col min="10" max="10" width="5.85546875" style="177" customWidth="1"/>
    <col min="11" max="11" width="28.85546875" style="177" customWidth="1"/>
    <col min="12" max="16384" width="14.42578125" style="177"/>
  </cols>
  <sheetData>
    <row r="1" spans="1:12" s="193" customFormat="1" ht="15.75" customHeight="1">
      <c r="A1" s="746" t="s">
        <v>254</v>
      </c>
      <c r="B1" s="747"/>
      <c r="C1" s="36" t="s">
        <v>579</v>
      </c>
    </row>
    <row r="2" spans="1:12" ht="12.75">
      <c r="A2" s="746" t="s">
        <v>0</v>
      </c>
      <c r="B2" s="747"/>
      <c r="C2" s="231" t="s">
        <v>1678</v>
      </c>
      <c r="D2" s="132"/>
    </row>
    <row r="3" spans="1:12" ht="15.75" customHeight="1">
      <c r="A3" s="746" t="s">
        <v>1</v>
      </c>
      <c r="B3" s="747"/>
      <c r="C3" s="179" t="s">
        <v>599</v>
      </c>
      <c r="D3" s="179"/>
    </row>
    <row r="5" spans="1:12" ht="14.25">
      <c r="A5" s="3" t="s">
        <v>3</v>
      </c>
      <c r="B5" s="4" t="s">
        <v>6</v>
      </c>
      <c r="C5" s="5" t="s">
        <v>7</v>
      </c>
      <c r="D5" s="5" t="s">
        <v>8</v>
      </c>
      <c r="E5" s="5" t="s">
        <v>9</v>
      </c>
      <c r="F5" s="5" t="s">
        <v>10</v>
      </c>
      <c r="G5" s="5" t="s">
        <v>231</v>
      </c>
      <c r="H5" s="4" t="s">
        <v>11</v>
      </c>
      <c r="I5" s="4" t="s">
        <v>12</v>
      </c>
      <c r="J5" s="5" t="s">
        <v>13</v>
      </c>
      <c r="K5" s="5" t="s">
        <v>14</v>
      </c>
      <c r="L5" s="5" t="s">
        <v>15</v>
      </c>
    </row>
    <row r="6" spans="1:12" ht="14.25">
      <c r="A6" s="6" t="s">
        <v>5</v>
      </c>
      <c r="B6" s="27" t="str">
        <f t="shared" ref="B6:B7" si="0">TEXT(ROW()-5,"00")</f>
        <v>01</v>
      </c>
      <c r="C6" s="29" t="s">
        <v>425</v>
      </c>
      <c r="D6" s="29" t="s">
        <v>426</v>
      </c>
      <c r="E6" s="121" t="s">
        <v>427</v>
      </c>
      <c r="F6" s="29" t="s">
        <v>425</v>
      </c>
      <c r="G6" s="29"/>
      <c r="H6" s="29"/>
      <c r="I6" s="29" t="s">
        <v>1104</v>
      </c>
      <c r="J6" s="29"/>
      <c r="K6" s="29"/>
      <c r="L6" s="29"/>
    </row>
    <row r="7" spans="1:12" ht="15" thickBot="1">
      <c r="A7" s="12" t="s">
        <v>5</v>
      </c>
      <c r="B7" s="27" t="str">
        <f t="shared" si="0"/>
        <v>02</v>
      </c>
      <c r="C7" s="14" t="s">
        <v>1669</v>
      </c>
      <c r="D7" s="35" t="s">
        <v>253</v>
      </c>
      <c r="E7" s="54" t="s">
        <v>285</v>
      </c>
      <c r="F7" s="14" t="s">
        <v>268</v>
      </c>
      <c r="G7" s="15"/>
      <c r="H7" s="16"/>
      <c r="I7" s="29" t="s">
        <v>1105</v>
      </c>
      <c r="J7" s="16"/>
      <c r="K7" s="16"/>
      <c r="L7" s="16"/>
    </row>
    <row r="8" spans="1:12" ht="15.75" customHeight="1" thickTop="1">
      <c r="A8" s="17" t="s">
        <v>4</v>
      </c>
      <c r="B8" s="21"/>
      <c r="C8" s="19" t="s">
        <v>195</v>
      </c>
      <c r="D8" s="19" t="s">
        <v>217</v>
      </c>
      <c r="E8" s="54" t="s">
        <v>286</v>
      </c>
      <c r="F8" s="19" t="s">
        <v>195</v>
      </c>
      <c r="G8" s="21"/>
      <c r="H8" s="22"/>
      <c r="I8" s="22"/>
      <c r="J8" s="22"/>
      <c r="K8" s="22"/>
      <c r="L8" s="22"/>
    </row>
    <row r="9" spans="1:12" ht="14.25">
      <c r="A9" s="6" t="s">
        <v>4</v>
      </c>
      <c r="B9" s="24"/>
      <c r="C9" s="118" t="s">
        <v>568</v>
      </c>
      <c r="D9" s="106" t="s">
        <v>569</v>
      </c>
      <c r="E9" s="119" t="s">
        <v>570</v>
      </c>
      <c r="F9" s="118" t="s">
        <v>568</v>
      </c>
      <c r="G9" s="24"/>
      <c r="H9" s="11"/>
      <c r="I9" s="11"/>
      <c r="J9" s="11"/>
      <c r="K9" s="11"/>
      <c r="L9" s="11"/>
    </row>
    <row r="11" spans="1:12" s="452" customFormat="1" ht="15.75" customHeight="1">
      <c r="A11" s="133" t="s">
        <v>1356</v>
      </c>
      <c r="B11" s="134"/>
      <c r="C11" s="134"/>
      <c r="D11" s="134"/>
      <c r="E11" s="134"/>
      <c r="F11" s="134"/>
      <c r="G11" s="134"/>
      <c r="H11" s="134"/>
      <c r="I11" s="134"/>
      <c r="J11" s="134"/>
      <c r="K11" s="11"/>
    </row>
    <row r="12" spans="1:12" ht="15.75" customHeight="1">
      <c r="A12" s="58" t="s">
        <v>208</v>
      </c>
      <c r="B12" s="4" t="s">
        <v>6</v>
      </c>
      <c r="C12" s="5" t="s">
        <v>7</v>
      </c>
      <c r="D12" s="5" t="s">
        <v>8</v>
      </c>
      <c r="E12" s="58" t="s">
        <v>9</v>
      </c>
      <c r="F12" s="5" t="s">
        <v>10</v>
      </c>
      <c r="G12" s="5" t="s">
        <v>231</v>
      </c>
      <c r="H12" s="4" t="s">
        <v>11</v>
      </c>
      <c r="I12" s="4" t="s">
        <v>12</v>
      </c>
      <c r="J12" s="5" t="s">
        <v>13</v>
      </c>
      <c r="K12" s="5" t="s">
        <v>14</v>
      </c>
      <c r="L12" s="5" t="s">
        <v>15</v>
      </c>
    </row>
    <row r="13" spans="1:12" ht="15.75" customHeight="1">
      <c r="A13" s="149" t="s">
        <v>425</v>
      </c>
      <c r="B13" s="59"/>
      <c r="C13" s="118" t="s">
        <v>568</v>
      </c>
      <c r="D13" s="106" t="s">
        <v>569</v>
      </c>
      <c r="E13" s="119" t="s">
        <v>570</v>
      </c>
      <c r="F13" s="118" t="s">
        <v>568</v>
      </c>
      <c r="G13" s="143"/>
      <c r="H13" s="61"/>
      <c r="I13" s="81" t="s">
        <v>1105</v>
      </c>
      <c r="J13" s="61"/>
      <c r="K13" s="61"/>
      <c r="L13" s="61"/>
    </row>
    <row r="14" spans="1:12" ht="14.25">
      <c r="A14" s="139"/>
      <c r="B14" s="27"/>
      <c r="C14" s="50" t="s">
        <v>1384</v>
      </c>
      <c r="D14" s="50" t="s">
        <v>430</v>
      </c>
      <c r="E14" s="112" t="s">
        <v>429</v>
      </c>
      <c r="F14" s="81" t="s">
        <v>1385</v>
      </c>
      <c r="G14" s="108"/>
      <c r="H14" s="29"/>
      <c r="I14" s="29" t="s">
        <v>1105</v>
      </c>
      <c r="J14" s="29"/>
      <c r="K14" s="29"/>
      <c r="L14" s="29"/>
    </row>
    <row r="15" spans="1:12" s="230" customFormat="1" ht="14.25">
      <c r="A15" s="139"/>
      <c r="B15" s="27"/>
      <c r="C15" s="77" t="s">
        <v>255</v>
      </c>
      <c r="D15" s="107" t="s">
        <v>196</v>
      </c>
      <c r="E15" s="262" t="s">
        <v>287</v>
      </c>
      <c r="F15" s="77" t="s">
        <v>255</v>
      </c>
      <c r="G15" s="95"/>
      <c r="H15" s="108"/>
      <c r="I15" s="29" t="s">
        <v>1105</v>
      </c>
      <c r="J15" s="29"/>
      <c r="K15" s="29"/>
      <c r="L15" s="29"/>
    </row>
    <row r="16" spans="1:12" s="230" customFormat="1" ht="15.75" customHeight="1">
      <c r="A16" s="261"/>
      <c r="B16" s="27"/>
      <c r="C16" s="77" t="s">
        <v>363</v>
      </c>
      <c r="D16" s="107" t="s">
        <v>688</v>
      </c>
      <c r="E16" s="262" t="s">
        <v>1660</v>
      </c>
      <c r="F16" s="77" t="s">
        <v>363</v>
      </c>
      <c r="G16" s="81"/>
      <c r="H16" s="61"/>
      <c r="I16" s="81" t="s">
        <v>1106</v>
      </c>
      <c r="J16" s="61"/>
      <c r="K16" s="61"/>
      <c r="L16" s="61"/>
    </row>
    <row r="17" spans="1:12" ht="15.75" customHeight="1">
      <c r="C17" s="146"/>
      <c r="D17" s="146"/>
      <c r="E17" s="146"/>
      <c r="F17" s="146"/>
      <c r="G17" s="146"/>
    </row>
    <row r="18" spans="1:12" ht="15.75" customHeight="1">
      <c r="A18" s="5" t="s">
        <v>208</v>
      </c>
      <c r="B18" s="4" t="s">
        <v>6</v>
      </c>
      <c r="C18" s="5" t="s">
        <v>7</v>
      </c>
      <c r="D18" s="5" t="s">
        <v>8</v>
      </c>
      <c r="E18" s="5" t="s">
        <v>9</v>
      </c>
      <c r="F18" s="5" t="s">
        <v>10</v>
      </c>
      <c r="G18" s="5" t="s">
        <v>231</v>
      </c>
      <c r="H18" s="4" t="s">
        <v>11</v>
      </c>
      <c r="I18" s="4" t="s">
        <v>12</v>
      </c>
      <c r="J18" s="5" t="s">
        <v>13</v>
      </c>
      <c r="K18" s="5" t="s">
        <v>14</v>
      </c>
      <c r="L18" s="5" t="s">
        <v>15</v>
      </c>
    </row>
    <row r="19" spans="1:12" s="298" customFormat="1" ht="15.75" customHeight="1">
      <c r="A19" s="50" t="s">
        <v>568</v>
      </c>
      <c r="B19" s="27"/>
      <c r="C19" s="50" t="s">
        <v>869</v>
      </c>
      <c r="D19" s="48" t="s">
        <v>854</v>
      </c>
      <c r="E19" s="29"/>
      <c r="F19" s="29" t="s">
        <v>111</v>
      </c>
      <c r="G19" s="29" t="s">
        <v>724</v>
      </c>
      <c r="H19" s="29">
        <v>18</v>
      </c>
      <c r="I19" s="29" t="s">
        <v>1105</v>
      </c>
      <c r="J19" s="29"/>
      <c r="K19" s="29"/>
      <c r="L19" s="29"/>
    </row>
    <row r="20" spans="1:12" s="319" customFormat="1" ht="15.75" customHeight="1">
      <c r="A20" s="320" t="s">
        <v>868</v>
      </c>
      <c r="B20" s="316"/>
      <c r="C20" s="424" t="s">
        <v>1272</v>
      </c>
      <c r="D20" s="424" t="s">
        <v>29</v>
      </c>
      <c r="E20" s="427"/>
      <c r="F20" s="427" t="s">
        <v>112</v>
      </c>
      <c r="G20" s="427" t="s">
        <v>1273</v>
      </c>
      <c r="H20" s="427">
        <v>100</v>
      </c>
      <c r="I20" s="428" t="s">
        <v>1274</v>
      </c>
      <c r="J20" s="318"/>
      <c r="K20" s="318"/>
      <c r="L20" s="318"/>
    </row>
    <row r="21" spans="1:12" s="319" customFormat="1" ht="15.75" customHeight="1">
      <c r="A21" s="430"/>
      <c r="B21" s="422"/>
      <c r="C21" s="424" t="s">
        <v>1275</v>
      </c>
      <c r="D21" s="424" t="s">
        <v>1276</v>
      </c>
      <c r="E21" s="427"/>
      <c r="F21" s="427" t="s">
        <v>112</v>
      </c>
      <c r="G21" s="427" t="s">
        <v>1273</v>
      </c>
      <c r="H21" s="427">
        <v>15</v>
      </c>
      <c r="I21" s="428" t="s">
        <v>1274</v>
      </c>
      <c r="J21" s="423"/>
      <c r="K21" s="423"/>
      <c r="L21" s="423"/>
    </row>
    <row r="23" spans="1:12" s="334" customFormat="1" ht="15.75" customHeight="1">
      <c r="A23" s="5" t="s">
        <v>199</v>
      </c>
      <c r="B23" s="4" t="s">
        <v>6</v>
      </c>
      <c r="C23" s="5" t="s">
        <v>7</v>
      </c>
      <c r="D23" s="5" t="s">
        <v>8</v>
      </c>
      <c r="E23" s="5" t="s">
        <v>9</v>
      </c>
      <c r="F23" s="5" t="s">
        <v>10</v>
      </c>
      <c r="G23" s="5" t="s">
        <v>231</v>
      </c>
      <c r="H23" s="4" t="s">
        <v>11</v>
      </c>
      <c r="I23" s="4" t="s">
        <v>12</v>
      </c>
      <c r="J23" s="5" t="s">
        <v>13</v>
      </c>
      <c r="K23" s="5" t="s">
        <v>14</v>
      </c>
      <c r="L23" s="5" t="s">
        <v>15</v>
      </c>
    </row>
    <row r="24" spans="1:12" s="368" customFormat="1" ht="15.75" customHeight="1">
      <c r="A24" s="284" t="s">
        <v>1241</v>
      </c>
      <c r="B24" s="365"/>
      <c r="C24" s="321" t="s">
        <v>865</v>
      </c>
      <c r="D24" s="321" t="s">
        <v>853</v>
      </c>
      <c r="E24" s="317"/>
      <c r="F24" s="317" t="s">
        <v>111</v>
      </c>
      <c r="G24" s="318" t="s">
        <v>232</v>
      </c>
      <c r="H24" s="317">
        <v>18</v>
      </c>
      <c r="I24" s="318" t="s">
        <v>930</v>
      </c>
      <c r="J24" s="366"/>
      <c r="K24" s="366"/>
      <c r="L24" s="367"/>
    </row>
    <row r="25" spans="1:12" s="416" customFormat="1" ht="15.75" customHeight="1">
      <c r="A25" s="375" t="s">
        <v>190</v>
      </c>
      <c r="B25" s="370"/>
      <c r="C25" s="424" t="s">
        <v>864</v>
      </c>
      <c r="D25" s="424" t="s">
        <v>852</v>
      </c>
      <c r="E25" s="434"/>
      <c r="F25" s="434" t="s">
        <v>111</v>
      </c>
      <c r="G25" s="434" t="s">
        <v>1278</v>
      </c>
      <c r="H25" s="434">
        <v>18</v>
      </c>
      <c r="I25" s="425" t="s">
        <v>1279</v>
      </c>
      <c r="J25" s="425"/>
      <c r="K25" s="435"/>
      <c r="L25" s="60"/>
    </row>
    <row r="26" spans="1:12" s="377" customFormat="1" ht="15.75" customHeight="1">
      <c r="A26" s="375"/>
      <c r="B26" s="376"/>
      <c r="C26" s="355" t="s">
        <v>136</v>
      </c>
      <c r="D26" s="371" t="s">
        <v>391</v>
      </c>
      <c r="E26" s="355"/>
      <c r="F26" s="355" t="s">
        <v>112</v>
      </c>
      <c r="G26" s="372" t="s">
        <v>232</v>
      </c>
      <c r="H26" s="355">
        <v>255</v>
      </c>
      <c r="I26" s="355" t="s">
        <v>930</v>
      </c>
      <c r="J26" s="355"/>
      <c r="K26" s="355" t="s">
        <v>1027</v>
      </c>
      <c r="L26" s="373"/>
    </row>
    <row r="27" spans="1:12" s="377" customFormat="1" ht="15.75" customHeight="1">
      <c r="A27" s="379"/>
      <c r="B27" s="380"/>
      <c r="C27" s="381" t="s">
        <v>137</v>
      </c>
      <c r="D27" s="382" t="s">
        <v>392</v>
      </c>
      <c r="E27" s="381"/>
      <c r="F27" s="381" t="s">
        <v>112</v>
      </c>
      <c r="G27" s="383" t="s">
        <v>232</v>
      </c>
      <c r="H27" s="381">
        <v>4000</v>
      </c>
      <c r="I27" s="381" t="s">
        <v>930</v>
      </c>
      <c r="J27" s="381"/>
      <c r="K27" s="381" t="s">
        <v>1028</v>
      </c>
      <c r="L27" s="384"/>
    </row>
    <row r="28" spans="1:12" s="377" customFormat="1" ht="15.75" customHeight="1">
      <c r="A28" s="354"/>
      <c r="B28" s="376"/>
      <c r="C28" s="355" t="s">
        <v>390</v>
      </c>
      <c r="D28" s="371" t="s">
        <v>393</v>
      </c>
      <c r="E28" s="355"/>
      <c r="F28" s="355" t="s">
        <v>112</v>
      </c>
      <c r="G28" s="399" t="s">
        <v>232</v>
      </c>
      <c r="H28" s="355">
        <v>5</v>
      </c>
      <c r="I28" s="355" t="s">
        <v>930</v>
      </c>
      <c r="J28" s="355"/>
      <c r="K28" s="355" t="s">
        <v>1029</v>
      </c>
      <c r="L28" s="355"/>
    </row>
    <row r="29" spans="1:12" s="230" customFormat="1" ht="15.75" customHeight="1">
      <c r="A29" s="146"/>
      <c r="B29" s="114"/>
      <c r="C29" s="135"/>
      <c r="D29" s="254"/>
      <c r="E29" s="135"/>
      <c r="F29" s="135"/>
      <c r="G29" s="411"/>
      <c r="H29" s="135"/>
      <c r="I29" s="135"/>
      <c r="J29" s="135"/>
      <c r="K29" s="135"/>
    </row>
    <row r="30" spans="1:12" ht="15.75" customHeight="1">
      <c r="A30" s="5" t="s">
        <v>199</v>
      </c>
      <c r="B30" s="4" t="s">
        <v>6</v>
      </c>
      <c r="C30" s="5" t="s">
        <v>7</v>
      </c>
      <c r="D30" s="5" t="s">
        <v>8</v>
      </c>
      <c r="E30" s="5" t="s">
        <v>9</v>
      </c>
      <c r="F30" s="5" t="s">
        <v>10</v>
      </c>
      <c r="G30" s="5" t="s">
        <v>231</v>
      </c>
      <c r="H30" s="4" t="s">
        <v>11</v>
      </c>
      <c r="I30" s="4" t="s">
        <v>128</v>
      </c>
      <c r="J30" s="5" t="s">
        <v>13</v>
      </c>
      <c r="K30" s="5" t="s">
        <v>14</v>
      </c>
      <c r="L30" s="5" t="s">
        <v>15</v>
      </c>
    </row>
    <row r="31" spans="1:12" ht="15.75" customHeight="1">
      <c r="A31" s="77" t="s">
        <v>255</v>
      </c>
      <c r="B31" s="27"/>
      <c r="C31" s="50" t="s">
        <v>228</v>
      </c>
      <c r="D31" s="50" t="s">
        <v>40</v>
      </c>
      <c r="E31" s="11"/>
      <c r="F31" s="11" t="s">
        <v>112</v>
      </c>
      <c r="G31" s="26" t="s">
        <v>232</v>
      </c>
      <c r="H31" s="11">
        <v>20</v>
      </c>
      <c r="I31" s="26" t="s">
        <v>1105</v>
      </c>
      <c r="J31" s="11"/>
      <c r="K31" s="26" t="s">
        <v>1110</v>
      </c>
      <c r="L31" s="26" t="s">
        <v>1109</v>
      </c>
    </row>
    <row r="32" spans="1:12" ht="15.75" customHeight="1">
      <c r="A32" s="79" t="s">
        <v>287</v>
      </c>
      <c r="B32" s="27"/>
      <c r="C32" s="50" t="s">
        <v>230</v>
      </c>
      <c r="D32" s="48" t="s">
        <v>229</v>
      </c>
      <c r="E32" s="11"/>
      <c r="F32" s="11" t="s">
        <v>112</v>
      </c>
      <c r="G32" s="26" t="s">
        <v>232</v>
      </c>
      <c r="H32" s="11">
        <v>500</v>
      </c>
      <c r="I32" s="26" t="s">
        <v>1086</v>
      </c>
      <c r="J32" s="11"/>
      <c r="K32" s="26" t="s">
        <v>1111</v>
      </c>
      <c r="L32" s="26" t="s">
        <v>1109</v>
      </c>
    </row>
    <row r="33" spans="1:12" s="525" customFormat="1" ht="15.75" customHeight="1">
      <c r="A33" s="91"/>
      <c r="B33" s="114"/>
      <c r="C33" s="115"/>
      <c r="D33" s="410"/>
      <c r="E33" s="104"/>
      <c r="F33" s="104"/>
      <c r="G33" s="138"/>
      <c r="H33" s="104"/>
      <c r="I33" s="138"/>
      <c r="J33" s="104"/>
      <c r="K33" s="138"/>
      <c r="L33" s="138"/>
    </row>
    <row r="35" spans="1:12" ht="15.75" customHeight="1">
      <c r="A35" s="5" t="s">
        <v>199</v>
      </c>
      <c r="B35" s="4" t="s">
        <v>6</v>
      </c>
      <c r="C35" s="5" t="s">
        <v>7</v>
      </c>
      <c r="D35" s="5" t="s">
        <v>8</v>
      </c>
      <c r="E35" s="5" t="s">
        <v>9</v>
      </c>
      <c r="F35" s="5" t="s">
        <v>10</v>
      </c>
      <c r="G35" s="5" t="s">
        <v>231</v>
      </c>
      <c r="H35" s="4" t="s">
        <v>11</v>
      </c>
      <c r="I35" s="4" t="s">
        <v>128</v>
      </c>
      <c r="J35" s="5" t="s">
        <v>13</v>
      </c>
      <c r="K35" s="5" t="s">
        <v>14</v>
      </c>
      <c r="L35" s="5" t="s">
        <v>15</v>
      </c>
    </row>
    <row r="36" spans="1:12" ht="15.75" customHeight="1">
      <c r="A36" s="77" t="s">
        <v>363</v>
      </c>
      <c r="B36" s="27"/>
      <c r="C36" s="50" t="s">
        <v>34</v>
      </c>
      <c r="D36" s="50" t="s">
        <v>117</v>
      </c>
      <c r="E36" s="11"/>
      <c r="F36" s="11" t="s">
        <v>110</v>
      </c>
      <c r="G36" s="26" t="s">
        <v>232</v>
      </c>
      <c r="H36" s="11"/>
      <c r="I36" s="26" t="s">
        <v>1112</v>
      </c>
      <c r="J36" s="11"/>
      <c r="K36" s="26" t="s">
        <v>1113</v>
      </c>
      <c r="L36" s="11"/>
    </row>
    <row r="37" spans="1:12" ht="15.75" customHeight="1">
      <c r="A37" s="79" t="s">
        <v>1660</v>
      </c>
      <c r="B37" s="27"/>
      <c r="C37" s="50"/>
      <c r="D37" s="50"/>
      <c r="E37" s="11"/>
      <c r="F37" s="11"/>
      <c r="G37" s="26"/>
      <c r="H37" s="11"/>
      <c r="I37" s="11"/>
      <c r="J37" s="11"/>
      <c r="K37" s="11"/>
      <c r="L37" s="11"/>
    </row>
    <row r="38" spans="1:12" s="298" customFormat="1" ht="15.75" customHeight="1"/>
    <row r="39" spans="1:12" s="452" customFormat="1" ht="15.75" customHeight="1">
      <c r="A39" s="133" t="s">
        <v>1347</v>
      </c>
      <c r="B39" s="134"/>
      <c r="C39" s="134"/>
      <c r="D39" s="134"/>
      <c r="E39" s="134"/>
      <c r="F39" s="134"/>
      <c r="G39" s="134"/>
      <c r="H39" s="134"/>
      <c r="I39" s="134"/>
      <c r="J39" s="134"/>
      <c r="K39" s="11"/>
    </row>
    <row r="40" spans="1:12" s="452" customFormat="1" ht="15.75" customHeight="1">
      <c r="A40" s="5" t="s">
        <v>208</v>
      </c>
      <c r="B40" s="4" t="s">
        <v>6</v>
      </c>
      <c r="C40" s="5" t="s">
        <v>7</v>
      </c>
      <c r="D40" s="5" t="s">
        <v>8</v>
      </c>
      <c r="E40" s="5" t="s">
        <v>9</v>
      </c>
      <c r="F40" s="5" t="s">
        <v>10</v>
      </c>
      <c r="G40" s="5" t="s">
        <v>231</v>
      </c>
      <c r="H40" s="4" t="s">
        <v>11</v>
      </c>
      <c r="I40" s="4" t="s">
        <v>12</v>
      </c>
      <c r="J40" s="5" t="s">
        <v>13</v>
      </c>
      <c r="K40" s="5" t="s">
        <v>14</v>
      </c>
      <c r="L40" s="5" t="s">
        <v>15</v>
      </c>
    </row>
    <row r="41" spans="1:12" s="452" customFormat="1" ht="15.75" customHeight="1">
      <c r="A41" s="50" t="s">
        <v>568</v>
      </c>
      <c r="B41" s="27"/>
      <c r="C41" s="50" t="s">
        <v>850</v>
      </c>
      <c r="D41" s="48" t="s">
        <v>184</v>
      </c>
      <c r="E41" s="29"/>
      <c r="F41" s="29" t="s">
        <v>111</v>
      </c>
      <c r="G41" s="29" t="s">
        <v>315</v>
      </c>
      <c r="H41" s="29">
        <v>18</v>
      </c>
      <c r="I41" s="29" t="s">
        <v>930</v>
      </c>
      <c r="J41" s="29"/>
      <c r="K41" s="29"/>
      <c r="L41" s="29"/>
    </row>
    <row r="42" spans="1:12" s="319" customFormat="1" ht="15.75" customHeight="1">
      <c r="A42" s="320" t="s">
        <v>868</v>
      </c>
      <c r="B42" s="316"/>
      <c r="C42" s="424" t="s">
        <v>202</v>
      </c>
      <c r="D42" s="424" t="s">
        <v>29</v>
      </c>
      <c r="E42" s="427"/>
      <c r="F42" s="427" t="s">
        <v>112</v>
      </c>
      <c r="G42" s="427" t="s">
        <v>315</v>
      </c>
      <c r="H42" s="427">
        <v>100</v>
      </c>
      <c r="I42" s="428" t="s">
        <v>717</v>
      </c>
      <c r="J42" s="318"/>
      <c r="K42" s="318"/>
      <c r="L42" s="318"/>
    </row>
    <row r="43" spans="1:12" s="319" customFormat="1" ht="15.75" customHeight="1">
      <c r="A43" s="430"/>
      <c r="B43" s="422"/>
      <c r="C43" s="424" t="s">
        <v>342</v>
      </c>
      <c r="D43" s="424" t="s">
        <v>431</v>
      </c>
      <c r="E43" s="427"/>
      <c r="F43" s="427" t="s">
        <v>112</v>
      </c>
      <c r="G43" s="427" t="s">
        <v>315</v>
      </c>
      <c r="H43" s="427">
        <v>15</v>
      </c>
      <c r="I43" s="428" t="s">
        <v>717</v>
      </c>
      <c r="J43" s="423"/>
      <c r="K43" s="423"/>
      <c r="L43" s="423"/>
    </row>
    <row r="45" spans="1:12" s="472" customFormat="1" ht="15.75" customHeight="1">
      <c r="A45" s="471" t="s">
        <v>1332</v>
      </c>
      <c r="K45" s="473"/>
    </row>
    <row r="46" spans="1:12" s="472" customFormat="1" ht="15.75" customHeight="1">
      <c r="A46" s="471" t="s">
        <v>1576</v>
      </c>
      <c r="K46" s="473"/>
    </row>
    <row r="47" spans="1:12" s="542" customFormat="1" ht="15.75" customHeight="1">
      <c r="A47" s="5" t="s">
        <v>199</v>
      </c>
      <c r="B47" s="4" t="s">
        <v>6</v>
      </c>
      <c r="C47" s="5" t="s">
        <v>7</v>
      </c>
      <c r="D47" s="5" t="s">
        <v>8</v>
      </c>
      <c r="E47" s="5" t="s">
        <v>9</v>
      </c>
      <c r="F47" s="5" t="s">
        <v>10</v>
      </c>
      <c r="G47" s="5" t="s">
        <v>231</v>
      </c>
      <c r="H47" s="4" t="s">
        <v>11</v>
      </c>
      <c r="I47" s="4" t="s">
        <v>128</v>
      </c>
      <c r="J47" s="5" t="s">
        <v>13</v>
      </c>
      <c r="K47" s="5" t="s">
        <v>14</v>
      </c>
      <c r="L47" s="5" t="s">
        <v>15</v>
      </c>
    </row>
    <row r="48" spans="1:12" s="542" customFormat="1" ht="15.75" customHeight="1">
      <c r="A48" s="77" t="s">
        <v>1771</v>
      </c>
      <c r="B48" s="27"/>
      <c r="C48" s="161" t="s">
        <v>773</v>
      </c>
      <c r="D48" s="161" t="s">
        <v>772</v>
      </c>
      <c r="E48" s="261" t="s">
        <v>1416</v>
      </c>
      <c r="F48" s="161" t="s">
        <v>773</v>
      </c>
      <c r="G48" s="26"/>
      <c r="H48" s="11"/>
      <c r="I48" s="11"/>
      <c r="J48" s="11"/>
      <c r="K48" s="11"/>
      <c r="L48" s="11"/>
    </row>
    <row r="49" spans="1:12" s="542" customFormat="1" ht="15.75" customHeight="1">
      <c r="A49" s="77"/>
      <c r="B49" s="27"/>
      <c r="C49" s="14" t="s">
        <v>268</v>
      </c>
      <c r="D49" s="35" t="s">
        <v>253</v>
      </c>
      <c r="E49" s="261" t="s">
        <v>285</v>
      </c>
      <c r="F49" s="14" t="s">
        <v>268</v>
      </c>
      <c r="G49" s="26"/>
      <c r="H49" s="11"/>
      <c r="I49" s="11"/>
      <c r="J49" s="11"/>
      <c r="K49" s="11"/>
      <c r="L49" s="11"/>
    </row>
    <row r="50" spans="1:12" s="542" customFormat="1" ht="15.75" customHeight="1">
      <c r="A50" s="262"/>
      <c r="B50" s="27"/>
      <c r="C50" s="161" t="s">
        <v>1443</v>
      </c>
      <c r="D50" s="173" t="s">
        <v>1413</v>
      </c>
      <c r="E50" s="503" t="s">
        <v>1444</v>
      </c>
      <c r="F50" s="161" t="s">
        <v>1443</v>
      </c>
      <c r="G50" s="26"/>
      <c r="H50" s="11"/>
      <c r="I50" s="11"/>
      <c r="J50" s="11"/>
      <c r="K50" s="11"/>
      <c r="L50" s="11"/>
    </row>
    <row r="51" spans="1:12" s="542" customFormat="1" ht="15.75" customHeight="1"/>
    <row r="52" spans="1:12" s="542" customFormat="1" ht="15.75" customHeight="1">
      <c r="A52" s="5" t="s">
        <v>199</v>
      </c>
      <c r="B52" s="4" t="s">
        <v>6</v>
      </c>
      <c r="C52" s="5" t="s">
        <v>7</v>
      </c>
      <c r="D52" s="5" t="s">
        <v>8</v>
      </c>
      <c r="E52" s="5" t="s">
        <v>9</v>
      </c>
      <c r="F52" s="5" t="s">
        <v>10</v>
      </c>
      <c r="G52" s="5" t="s">
        <v>231</v>
      </c>
      <c r="H52" s="4" t="s">
        <v>11</v>
      </c>
      <c r="I52" s="4" t="s">
        <v>128</v>
      </c>
      <c r="J52" s="5" t="s">
        <v>13</v>
      </c>
      <c r="K52" s="5" t="s">
        <v>14</v>
      </c>
      <c r="L52" s="5" t="s">
        <v>15</v>
      </c>
    </row>
    <row r="53" spans="1:12" s="542" customFormat="1" ht="15.75" customHeight="1">
      <c r="A53" s="77" t="s">
        <v>773</v>
      </c>
      <c r="B53" s="27"/>
      <c r="C53" s="161" t="s">
        <v>774</v>
      </c>
      <c r="D53" s="161" t="s">
        <v>776</v>
      </c>
      <c r="E53" s="174"/>
      <c r="F53" s="163" t="s">
        <v>112</v>
      </c>
      <c r="G53" s="26"/>
      <c r="H53" s="11"/>
      <c r="I53" s="11"/>
      <c r="J53" s="11"/>
      <c r="K53" s="11"/>
      <c r="L53" s="11"/>
    </row>
    <row r="54" spans="1:12" s="542" customFormat="1" ht="15.75" customHeight="1">
      <c r="A54" s="262" t="s">
        <v>1410</v>
      </c>
      <c r="B54" s="27"/>
      <c r="C54" s="484" t="s">
        <v>1328</v>
      </c>
      <c r="D54" s="485" t="s">
        <v>1329</v>
      </c>
      <c r="E54" s="112"/>
      <c r="F54" s="171" t="s">
        <v>112</v>
      </c>
      <c r="G54" s="26"/>
      <c r="H54" s="11"/>
      <c r="I54" s="11"/>
      <c r="J54" s="11"/>
      <c r="K54" s="11"/>
      <c r="L54" s="11"/>
    </row>
    <row r="55" spans="1:12" s="319" customFormat="1" ht="15.75" customHeight="1">
      <c r="A55" s="462"/>
      <c r="B55" s="316"/>
      <c r="C55" s="161" t="s">
        <v>778</v>
      </c>
      <c r="D55" s="173" t="s">
        <v>779</v>
      </c>
      <c r="E55" s="326"/>
      <c r="F55" s="171" t="s">
        <v>112</v>
      </c>
      <c r="G55" s="318"/>
      <c r="H55" s="318"/>
      <c r="I55" s="318"/>
      <c r="J55" s="318"/>
      <c r="K55" s="318"/>
      <c r="L55" s="318"/>
    </row>
    <row r="56" spans="1:12" s="542" customFormat="1" ht="15.75" customHeight="1">
      <c r="A56" s="262"/>
      <c r="B56" s="27"/>
      <c r="C56" s="161" t="s">
        <v>775</v>
      </c>
      <c r="D56" s="173" t="s">
        <v>777</v>
      </c>
      <c r="E56" s="112"/>
      <c r="F56" s="171" t="s">
        <v>112</v>
      </c>
      <c r="G56" s="26"/>
      <c r="H56" s="11"/>
      <c r="I56" s="11"/>
      <c r="J56" s="11"/>
      <c r="K56" s="11"/>
      <c r="L56" s="11"/>
    </row>
    <row r="57" spans="1:12" s="542" customFormat="1" ht="15.75" customHeight="1">
      <c r="A57" s="262"/>
      <c r="B57" s="27"/>
      <c r="C57" s="161" t="s">
        <v>780</v>
      </c>
      <c r="D57" s="173" t="s">
        <v>781</v>
      </c>
      <c r="E57" s="112"/>
      <c r="F57" s="171" t="s">
        <v>449</v>
      </c>
      <c r="G57" s="26"/>
      <c r="H57" s="11"/>
      <c r="I57" s="11"/>
      <c r="J57" s="11"/>
      <c r="K57" s="11"/>
      <c r="L57" s="11"/>
    </row>
    <row r="58" spans="1:12" s="683" customFormat="1" ht="15.75" customHeight="1">
      <c r="A58" s="262"/>
      <c r="B58" s="27"/>
      <c r="C58" s="161" t="s">
        <v>1772</v>
      </c>
      <c r="D58" s="173" t="s">
        <v>1774</v>
      </c>
      <c r="E58" s="112"/>
      <c r="F58" s="171" t="s">
        <v>449</v>
      </c>
      <c r="G58" s="26"/>
      <c r="H58" s="11"/>
      <c r="I58" s="11"/>
      <c r="J58" s="11"/>
      <c r="K58" s="11"/>
      <c r="L58" s="11"/>
    </row>
    <row r="59" spans="1:12" s="542" customFormat="1" ht="15.75" customHeight="1"/>
    <row r="60" spans="1:12" s="542" customFormat="1" ht="14.25">
      <c r="A60" s="5" t="s">
        <v>208</v>
      </c>
      <c r="B60" s="4" t="s">
        <v>6</v>
      </c>
      <c r="C60" s="5" t="s">
        <v>7</v>
      </c>
      <c r="D60" s="329" t="s">
        <v>8</v>
      </c>
      <c r="E60" s="331" t="s">
        <v>9</v>
      </c>
      <c r="F60" s="330" t="s">
        <v>10</v>
      </c>
      <c r="G60" s="5" t="s">
        <v>231</v>
      </c>
      <c r="H60" s="4" t="s">
        <v>11</v>
      </c>
      <c r="I60" s="4" t="s">
        <v>12</v>
      </c>
      <c r="J60" s="5" t="s">
        <v>13</v>
      </c>
      <c r="K60" s="5" t="s">
        <v>14</v>
      </c>
      <c r="L60" s="5" t="s">
        <v>15</v>
      </c>
    </row>
    <row r="61" spans="1:12" s="542" customFormat="1" ht="14.25">
      <c r="A61" s="139" t="s">
        <v>1577</v>
      </c>
      <c r="B61" s="27"/>
      <c r="C61" s="118" t="s">
        <v>568</v>
      </c>
      <c r="D61" s="106" t="s">
        <v>569</v>
      </c>
      <c r="E61" s="262" t="s">
        <v>1721</v>
      </c>
      <c r="F61" s="118" t="s">
        <v>568</v>
      </c>
      <c r="G61" s="489"/>
      <c r="H61" s="29"/>
      <c r="I61" s="29"/>
      <c r="J61" s="29"/>
      <c r="K61" s="29"/>
      <c r="L61" s="29"/>
    </row>
    <row r="62" spans="1:12" s="542" customFormat="1" ht="14.25">
      <c r="A62" s="262"/>
      <c r="B62" s="59"/>
      <c r="C62" s="514" t="s">
        <v>1417</v>
      </c>
      <c r="D62" s="449" t="s">
        <v>1418</v>
      </c>
      <c r="E62" s="112"/>
      <c r="F62" s="81" t="s">
        <v>1578</v>
      </c>
      <c r="G62" s="498"/>
      <c r="H62" s="143"/>
      <c r="I62" s="143"/>
      <c r="J62" s="143"/>
      <c r="K62" s="143"/>
      <c r="L62" s="143"/>
    </row>
    <row r="63" spans="1:12" s="525" customFormat="1" ht="15.75" customHeight="1">
      <c r="A63" s="262"/>
      <c r="B63" s="59"/>
      <c r="C63" s="200" t="s">
        <v>1420</v>
      </c>
      <c r="D63" s="449" t="s">
        <v>1421</v>
      </c>
      <c r="E63" s="112"/>
      <c r="F63" s="81" t="s">
        <v>1579</v>
      </c>
      <c r="G63" s="498"/>
      <c r="H63" s="143"/>
      <c r="I63" s="143"/>
      <c r="J63" s="143"/>
      <c r="K63" s="143"/>
      <c r="L63" s="143"/>
    </row>
    <row r="64" spans="1:12" s="525" customFormat="1" ht="15.75" customHeight="1">
      <c r="A64" s="262"/>
      <c r="B64" s="59"/>
      <c r="C64" s="77" t="s">
        <v>255</v>
      </c>
      <c r="D64" s="107" t="s">
        <v>196</v>
      </c>
      <c r="E64" s="262" t="s">
        <v>287</v>
      </c>
      <c r="F64" s="77" t="s">
        <v>255</v>
      </c>
      <c r="G64" s="498"/>
      <c r="H64" s="143"/>
      <c r="I64" s="143"/>
      <c r="J64" s="143"/>
      <c r="K64" s="143"/>
      <c r="L64" s="143"/>
    </row>
    <row r="65" spans="1:12" s="525" customFormat="1" ht="14.25">
      <c r="A65" s="262"/>
      <c r="B65" s="59"/>
      <c r="C65" s="77" t="s">
        <v>363</v>
      </c>
      <c r="D65" s="107" t="s">
        <v>688</v>
      </c>
      <c r="E65" s="262" t="s">
        <v>1660</v>
      </c>
      <c r="F65" s="77" t="s">
        <v>363</v>
      </c>
      <c r="G65" s="498"/>
      <c r="H65" s="143"/>
      <c r="I65" s="143"/>
      <c r="J65" s="143"/>
      <c r="K65" s="143"/>
      <c r="L65" s="143"/>
    </row>
    <row r="66" spans="1:12" s="676" customFormat="1" ht="14.25">
      <c r="A66" s="61"/>
      <c r="B66" s="61"/>
      <c r="C66" s="81" t="s">
        <v>1741</v>
      </c>
      <c r="D66" s="634" t="s">
        <v>1743</v>
      </c>
      <c r="E66" s="717" t="s">
        <v>1744</v>
      </c>
      <c r="F66" s="81" t="s">
        <v>1741</v>
      </c>
      <c r="G66" s="61"/>
      <c r="H66" s="61"/>
      <c r="I66" s="61"/>
      <c r="J66" s="61"/>
      <c r="K66" s="61"/>
      <c r="L66" s="61"/>
    </row>
    <row r="68" spans="1:12" s="525" customFormat="1" ht="15.75" customHeight="1">
      <c r="A68" s="331" t="s">
        <v>199</v>
      </c>
      <c r="B68" s="516" t="s">
        <v>6</v>
      </c>
      <c r="C68" s="331" t="s">
        <v>7</v>
      </c>
      <c r="D68" s="331" t="s">
        <v>8</v>
      </c>
      <c r="E68" s="331" t="s">
        <v>9</v>
      </c>
      <c r="F68" s="511" t="s">
        <v>10</v>
      </c>
      <c r="G68" s="58" t="s">
        <v>231</v>
      </c>
      <c r="H68" s="57" t="s">
        <v>394</v>
      </c>
      <c r="I68" s="57" t="s">
        <v>12</v>
      </c>
      <c r="J68" s="58" t="s">
        <v>13</v>
      </c>
      <c r="K68" s="58" t="s">
        <v>14</v>
      </c>
      <c r="L68" s="58" t="s">
        <v>15</v>
      </c>
    </row>
    <row r="69" spans="1:12" s="319" customFormat="1" ht="15.75" customHeight="1">
      <c r="A69" s="514" t="s">
        <v>1423</v>
      </c>
      <c r="B69" s="515"/>
      <c r="C69" s="81" t="s">
        <v>1497</v>
      </c>
      <c r="D69" s="81" t="s">
        <v>1500</v>
      </c>
      <c r="E69" s="375" t="s">
        <v>190</v>
      </c>
      <c r="F69" s="81" t="s">
        <v>1498</v>
      </c>
      <c r="G69" s="61"/>
      <c r="H69" s="61"/>
      <c r="I69" s="61"/>
      <c r="J69" s="61"/>
      <c r="K69" s="61"/>
      <c r="L69" s="324"/>
    </row>
    <row r="70" spans="1:12" s="525" customFormat="1" ht="15.75" customHeight="1">
      <c r="A70" s="264"/>
      <c r="B70" s="61"/>
      <c r="C70" s="469"/>
      <c r="D70" s="509"/>
      <c r="E70" s="399"/>
      <c r="F70" s="494"/>
      <c r="G70" s="61"/>
      <c r="H70" s="61"/>
      <c r="I70" s="61"/>
      <c r="J70" s="61"/>
      <c r="K70" s="61"/>
      <c r="L70" s="425"/>
    </row>
    <row r="71" spans="1:12" s="525" customFormat="1" ht="15.75" customHeight="1">
      <c r="A71" s="146"/>
      <c r="B71" s="114"/>
      <c r="C71" s="506"/>
      <c r="D71" s="506"/>
      <c r="E71" s="493"/>
      <c r="F71" s="507"/>
      <c r="G71" s="180"/>
      <c r="H71" s="146"/>
      <c r="I71" s="153"/>
      <c r="J71" s="146"/>
      <c r="K71" s="146"/>
      <c r="L71" s="146"/>
    </row>
    <row r="72" spans="1:12" s="525" customFormat="1" ht="15.75" customHeight="1">
      <c r="A72" s="5" t="s">
        <v>199</v>
      </c>
      <c r="B72" s="510" t="s">
        <v>6</v>
      </c>
      <c r="C72" s="331" t="s">
        <v>7</v>
      </c>
      <c r="D72" s="331" t="s">
        <v>8</v>
      </c>
      <c r="E72" s="511" t="s">
        <v>9</v>
      </c>
      <c r="F72" s="58" t="s">
        <v>10</v>
      </c>
      <c r="G72" s="58" t="s">
        <v>231</v>
      </c>
      <c r="H72" s="57" t="s">
        <v>394</v>
      </c>
      <c r="I72" s="57" t="s">
        <v>12</v>
      </c>
      <c r="J72" s="58" t="s">
        <v>13</v>
      </c>
      <c r="K72" s="58" t="s">
        <v>14</v>
      </c>
      <c r="L72" s="58" t="s">
        <v>15</v>
      </c>
    </row>
    <row r="73" spans="1:12" s="319" customFormat="1" ht="15.75" customHeight="1">
      <c r="A73" s="200" t="s">
        <v>1420</v>
      </c>
      <c r="B73" s="214"/>
      <c r="C73" s="81" t="s">
        <v>1497</v>
      </c>
      <c r="D73" s="81" t="s">
        <v>1500</v>
      </c>
      <c r="E73" s="375" t="s">
        <v>190</v>
      </c>
      <c r="F73" s="81" t="s">
        <v>1498</v>
      </c>
      <c r="G73" s="61"/>
      <c r="H73" s="61"/>
      <c r="I73" s="61"/>
      <c r="J73" s="61"/>
      <c r="K73" s="61"/>
      <c r="L73" s="324"/>
    </row>
    <row r="74" spans="1:12" ht="15.75" hidden="1" customHeight="1"/>
    <row r="75" spans="1:12" s="525" customFormat="1" ht="15.75" hidden="1" customHeight="1">
      <c r="A75" s="5" t="s">
        <v>199</v>
      </c>
      <c r="B75" s="4" t="s">
        <v>6</v>
      </c>
      <c r="C75" s="5" t="s">
        <v>7</v>
      </c>
      <c r="D75" s="5" t="s">
        <v>8</v>
      </c>
      <c r="E75" s="5" t="s">
        <v>9</v>
      </c>
      <c r="F75" s="5" t="s">
        <v>10</v>
      </c>
      <c r="G75" s="5" t="s">
        <v>231</v>
      </c>
      <c r="H75" s="4" t="s">
        <v>11</v>
      </c>
      <c r="I75" s="4" t="s">
        <v>12</v>
      </c>
      <c r="J75" s="5" t="s">
        <v>13</v>
      </c>
      <c r="K75" s="5" t="s">
        <v>14</v>
      </c>
      <c r="L75" s="5" t="s">
        <v>15</v>
      </c>
    </row>
    <row r="76" spans="1:12" s="368" customFormat="1" ht="15.75" hidden="1" customHeight="1">
      <c r="A76" s="284" t="s">
        <v>1496</v>
      </c>
      <c r="B76" s="365"/>
      <c r="C76" s="199" t="s">
        <v>865</v>
      </c>
      <c r="D76" s="199" t="s">
        <v>853</v>
      </c>
      <c r="E76" s="84"/>
      <c r="F76" s="84" t="s">
        <v>111</v>
      </c>
      <c r="G76" s="26" t="s">
        <v>232</v>
      </c>
      <c r="H76" s="84">
        <v>18</v>
      </c>
      <c r="I76" s="26" t="s">
        <v>930</v>
      </c>
      <c r="J76" s="366"/>
      <c r="K76" s="366"/>
      <c r="L76" s="367"/>
    </row>
    <row r="77" spans="1:12" s="525" customFormat="1" ht="15.75" hidden="1" customHeight="1">
      <c r="A77" s="375" t="s">
        <v>190</v>
      </c>
      <c r="B77" s="370"/>
      <c r="C77" s="199" t="s">
        <v>864</v>
      </c>
      <c r="D77" s="199" t="s">
        <v>852</v>
      </c>
      <c r="E77" s="84"/>
      <c r="F77" s="84" t="s">
        <v>111</v>
      </c>
      <c r="G77" s="84" t="s">
        <v>1278</v>
      </c>
      <c r="H77" s="84">
        <v>18</v>
      </c>
      <c r="I77" s="214" t="s">
        <v>1279</v>
      </c>
      <c r="J77" s="425"/>
      <c r="K77" s="435"/>
      <c r="L77" s="60"/>
    </row>
    <row r="78" spans="1:12" s="525" customFormat="1" ht="15.75" hidden="1" customHeight="1">
      <c r="A78" s="606"/>
      <c r="B78" s="370"/>
      <c r="C78" s="199" t="s">
        <v>1501</v>
      </c>
      <c r="D78" s="199"/>
      <c r="E78" s="498"/>
      <c r="F78" s="498"/>
      <c r="G78" s="84"/>
      <c r="H78" s="498"/>
      <c r="I78" s="214"/>
      <c r="J78" s="425"/>
      <c r="K78" s="435"/>
      <c r="L78" s="135"/>
    </row>
    <row r="79" spans="1:12" s="377" customFormat="1" ht="15.75" hidden="1" customHeight="1">
      <c r="B79" s="376"/>
      <c r="C79" s="441" t="s">
        <v>136</v>
      </c>
      <c r="D79" s="640" t="s">
        <v>391</v>
      </c>
      <c r="E79" s="441"/>
      <c r="F79" s="441" t="s">
        <v>112</v>
      </c>
      <c r="G79" s="372" t="s">
        <v>232</v>
      </c>
      <c r="H79" s="441">
        <v>255</v>
      </c>
      <c r="I79" s="441" t="s">
        <v>1091</v>
      </c>
      <c r="J79" s="355"/>
      <c r="K79" s="355" t="s">
        <v>1027</v>
      </c>
      <c r="L79" s="373"/>
    </row>
    <row r="80" spans="1:12" s="377" customFormat="1" ht="15.75" hidden="1" customHeight="1">
      <c r="A80" s="354"/>
      <c r="B80" s="376"/>
      <c r="C80" s="441" t="s">
        <v>137</v>
      </c>
      <c r="D80" s="640" t="s">
        <v>392</v>
      </c>
      <c r="E80" s="441"/>
      <c r="F80" s="441" t="s">
        <v>112</v>
      </c>
      <c r="G80" s="372" t="s">
        <v>232</v>
      </c>
      <c r="H80" s="441">
        <v>4000</v>
      </c>
      <c r="I80" s="441" t="s">
        <v>930</v>
      </c>
      <c r="J80" s="355"/>
      <c r="K80" s="355" t="s">
        <v>1098</v>
      </c>
      <c r="L80" s="373"/>
    </row>
    <row r="81" spans="1:12" s="377" customFormat="1" ht="15.75" hidden="1" customHeight="1">
      <c r="A81" s="379"/>
      <c r="B81" s="380"/>
      <c r="C81" s="641" t="s">
        <v>390</v>
      </c>
      <c r="D81" s="650" t="s">
        <v>1569</v>
      </c>
      <c r="E81" s="641"/>
      <c r="F81" s="641" t="s">
        <v>112</v>
      </c>
      <c r="G81" s="383" t="s">
        <v>232</v>
      </c>
      <c r="H81" s="641">
        <v>5</v>
      </c>
      <c r="I81" s="641" t="s">
        <v>930</v>
      </c>
      <c r="J81" s="381"/>
      <c r="K81" s="381" t="s">
        <v>1099</v>
      </c>
      <c r="L81" s="384"/>
    </row>
    <row r="82" spans="1:12" s="377" customFormat="1" ht="15.75" hidden="1" customHeight="1">
      <c r="A82" s="354"/>
      <c r="B82" s="354"/>
      <c r="C82" s="470" t="s">
        <v>396</v>
      </c>
      <c r="D82" s="495" t="s">
        <v>197</v>
      </c>
      <c r="E82" s="496" t="s">
        <v>397</v>
      </c>
      <c r="F82" s="200" t="s">
        <v>396</v>
      </c>
      <c r="G82" s="376"/>
      <c r="H82" s="469"/>
      <c r="I82" s="469" t="s">
        <v>934</v>
      </c>
      <c r="J82" s="354"/>
      <c r="K82" s="354"/>
      <c r="L82" s="354"/>
    </row>
  </sheetData>
  <mergeCells count="3">
    <mergeCell ref="A2:B2"/>
    <mergeCell ref="A3:B3"/>
    <mergeCell ref="A1:B1"/>
  </mergeCells>
  <phoneticPr fontId="26" type="noConversion"/>
  <hyperlinks>
    <hyperlink ref="E7" location="固定共用!A11" display="詳固定共用: authInfo"/>
    <hyperlink ref="E8" location="固定共用!A3" display="詳固定共用: msgInfo"/>
    <hyperlink ref="A32" location="共用!A16" display="詳activityInfo"/>
    <hyperlink ref="A37" location="共用!A24" display="詳activitydateInfo"/>
    <hyperlink ref="A20" location="共用!A1" display="詳entityIdInfo"/>
    <hyperlink ref="A25" location="offerInfo!A27" display="詳resourceParam"/>
    <hyperlink ref="A42" location="共用!A1" display="詳entityIdInfo"/>
    <hyperlink ref="A77" location="offerInfo!A27" display="詳resourceParam"/>
    <hyperlink ref="A54" location="固定共用!A51" display="詳transactionInfo"/>
    <hyperlink ref="E49" location="固定共用!A11" display="詳固定共用: authInfo"/>
    <hyperlink ref="E48" location="固定共用!A51" display="詳固定共用: transactionInfo"/>
    <hyperlink ref="E61" location="共用!A1" display="詳entityIdInfo"/>
    <hyperlink ref="E15" location="共用!A16" display="詳activityInfo"/>
    <hyperlink ref="E16" location="共用!A24" display="詳activitydateInfo"/>
    <hyperlink ref="E64" location="共用!A16" display="詳activityInfo"/>
    <hyperlink ref="E65" location="共用!A24" display="詳activitydateInfo"/>
    <hyperlink ref="E73" location="offerInfo!A27" display="詳resourceParam"/>
    <hyperlink ref="E69" location="offerInfo!A27" display="詳resourceParam"/>
    <hyperlink ref="E66" location="共用!A130" display="詳ouContext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7">
    <outlinePr summaryBelow="0" summaryRight="0"/>
  </sheetPr>
  <dimension ref="A1:L124"/>
  <sheetViews>
    <sheetView topLeftCell="A33" zoomScaleNormal="100" workbookViewId="0">
      <selection activeCell="A83" sqref="A83:XFD83"/>
    </sheetView>
  </sheetViews>
  <sheetFormatPr defaultColWidth="14.42578125" defaultRowHeight="15.75" customHeight="1"/>
  <cols>
    <col min="1" max="1" width="33.5703125" style="177" customWidth="1"/>
    <col min="2" max="2" width="4.85546875" style="177" customWidth="1"/>
    <col min="3" max="3" width="25.85546875" style="177" bestFit="1" customWidth="1"/>
    <col min="4" max="4" width="35.85546875" style="177" bestFit="1" customWidth="1"/>
    <col min="5" max="5" width="31.85546875" style="177" bestFit="1" customWidth="1"/>
    <col min="6" max="6" width="19.7109375" style="177" bestFit="1" customWidth="1"/>
    <col min="7" max="7" width="6" style="177" customWidth="1"/>
    <col min="8" max="8" width="7.28515625" style="177" customWidth="1"/>
    <col min="9" max="9" width="5.42578125" style="177" customWidth="1"/>
    <col min="10" max="10" width="25.85546875" style="177" customWidth="1"/>
    <col min="11" max="16384" width="14.42578125" style="177"/>
  </cols>
  <sheetData>
    <row r="1" spans="1:12" s="193" customFormat="1" ht="15.75" customHeight="1">
      <c r="A1" s="746" t="s">
        <v>254</v>
      </c>
      <c r="B1" s="747"/>
      <c r="C1" s="36" t="s">
        <v>579</v>
      </c>
    </row>
    <row r="2" spans="1:12" ht="15.75" customHeight="1">
      <c r="A2" s="746" t="s">
        <v>0</v>
      </c>
      <c r="B2" s="747"/>
      <c r="C2" s="231" t="s">
        <v>671</v>
      </c>
      <c r="D2" s="37"/>
    </row>
    <row r="3" spans="1:12" ht="15.75" customHeight="1">
      <c r="A3" s="746" t="s">
        <v>1</v>
      </c>
      <c r="B3" s="747"/>
      <c r="C3" s="179" t="s">
        <v>600</v>
      </c>
      <c r="D3" s="179"/>
    </row>
    <row r="5" spans="1:12" ht="14.25">
      <c r="A5" s="3" t="s">
        <v>3</v>
      </c>
      <c r="B5" s="4" t="s">
        <v>6</v>
      </c>
      <c r="C5" s="5" t="s">
        <v>7</v>
      </c>
      <c r="D5" s="5" t="s">
        <v>8</v>
      </c>
      <c r="E5" s="5" t="s">
        <v>9</v>
      </c>
      <c r="F5" s="5" t="s">
        <v>10</v>
      </c>
      <c r="G5" s="5" t="s">
        <v>231</v>
      </c>
      <c r="H5" s="4" t="s">
        <v>11</v>
      </c>
      <c r="I5" s="4" t="s">
        <v>12</v>
      </c>
      <c r="J5" s="5" t="s">
        <v>13</v>
      </c>
      <c r="K5" s="5" t="s">
        <v>14</v>
      </c>
      <c r="L5" s="5" t="s">
        <v>15</v>
      </c>
    </row>
    <row r="6" spans="1:12" ht="14.25">
      <c r="A6" s="6" t="s">
        <v>5</v>
      </c>
      <c r="B6" s="27" t="str">
        <f t="shared" ref="B6:B7" si="0">TEXT(ROW()-5,"00")</f>
        <v>01</v>
      </c>
      <c r="C6" s="29" t="s">
        <v>585</v>
      </c>
      <c r="D6" s="29" t="s">
        <v>601</v>
      </c>
      <c r="E6" s="121" t="s">
        <v>586</v>
      </c>
      <c r="F6" s="29" t="s">
        <v>585</v>
      </c>
      <c r="G6" s="29"/>
      <c r="H6" s="29"/>
      <c r="I6" s="29" t="s">
        <v>1105</v>
      </c>
      <c r="J6" s="29"/>
      <c r="K6" s="29"/>
      <c r="L6" s="29"/>
    </row>
    <row r="7" spans="1:12" ht="15" thickBot="1">
      <c r="A7" s="12" t="s">
        <v>5</v>
      </c>
      <c r="B7" s="27" t="str">
        <f t="shared" si="0"/>
        <v>02</v>
      </c>
      <c r="C7" s="14" t="s">
        <v>268</v>
      </c>
      <c r="D7" s="35" t="s">
        <v>253</v>
      </c>
      <c r="E7" s="54" t="s">
        <v>285</v>
      </c>
      <c r="F7" s="14" t="s">
        <v>268</v>
      </c>
      <c r="G7" s="15"/>
      <c r="H7" s="16"/>
      <c r="I7" s="29" t="s">
        <v>1105</v>
      </c>
      <c r="J7" s="16"/>
      <c r="K7" s="16"/>
      <c r="L7" s="16"/>
    </row>
    <row r="8" spans="1:12" ht="15.75" customHeight="1" thickTop="1">
      <c r="A8" s="17" t="s">
        <v>4</v>
      </c>
      <c r="B8" s="21"/>
      <c r="C8" s="19" t="s">
        <v>195</v>
      </c>
      <c r="D8" s="19" t="s">
        <v>217</v>
      </c>
      <c r="E8" s="54" t="s">
        <v>286</v>
      </c>
      <c r="F8" s="19" t="s">
        <v>195</v>
      </c>
      <c r="G8" s="21"/>
      <c r="H8" s="22"/>
      <c r="I8" s="22"/>
      <c r="J8" s="22"/>
      <c r="K8" s="22"/>
      <c r="L8" s="22"/>
    </row>
    <row r="9" spans="1:12" ht="14.25">
      <c r="A9" s="6" t="s">
        <v>4</v>
      </c>
      <c r="B9" s="24"/>
      <c r="C9" s="118" t="s">
        <v>568</v>
      </c>
      <c r="D9" s="106" t="s">
        <v>569</v>
      </c>
      <c r="E9" s="119" t="s">
        <v>570</v>
      </c>
      <c r="F9" s="118" t="s">
        <v>568</v>
      </c>
      <c r="G9" s="24"/>
      <c r="H9" s="11"/>
      <c r="I9" s="11"/>
      <c r="J9" s="11"/>
      <c r="K9" s="11"/>
      <c r="L9" s="11"/>
    </row>
    <row r="11" spans="1:12" s="452" customFormat="1" ht="15.75" customHeight="1">
      <c r="A11" s="133" t="s">
        <v>1356</v>
      </c>
      <c r="B11" s="134"/>
      <c r="C11" s="134"/>
      <c r="D11" s="134"/>
      <c r="E11" s="134"/>
      <c r="F11" s="134"/>
      <c r="G11" s="134"/>
      <c r="H11" s="134"/>
      <c r="I11" s="134"/>
      <c r="J11" s="134"/>
      <c r="K11" s="11"/>
    </row>
    <row r="12" spans="1:12" ht="15.75" customHeight="1">
      <c r="A12" s="58" t="s">
        <v>208</v>
      </c>
      <c r="B12" s="4" t="s">
        <v>6</v>
      </c>
      <c r="C12" s="5" t="s">
        <v>7</v>
      </c>
      <c r="D12" s="5" t="s">
        <v>8</v>
      </c>
      <c r="E12" s="58" t="s">
        <v>9</v>
      </c>
      <c r="F12" s="5" t="s">
        <v>10</v>
      </c>
      <c r="G12" s="5" t="s">
        <v>231</v>
      </c>
      <c r="H12" s="4" t="s">
        <v>11</v>
      </c>
      <c r="I12" s="4" t="s">
        <v>12</v>
      </c>
      <c r="J12" s="5" t="s">
        <v>13</v>
      </c>
      <c r="K12" s="5" t="s">
        <v>14</v>
      </c>
      <c r="L12" s="5" t="s">
        <v>15</v>
      </c>
    </row>
    <row r="13" spans="1:12" ht="15.75" customHeight="1">
      <c r="A13" s="149" t="s">
        <v>585</v>
      </c>
      <c r="B13" s="59"/>
      <c r="C13" s="118" t="s">
        <v>568</v>
      </c>
      <c r="D13" s="106" t="s">
        <v>569</v>
      </c>
      <c r="E13" s="119" t="s">
        <v>570</v>
      </c>
      <c r="F13" s="118" t="s">
        <v>568</v>
      </c>
      <c r="G13" s="143" t="s">
        <v>1107</v>
      </c>
      <c r="H13" s="61"/>
      <c r="I13" s="81" t="s">
        <v>1105</v>
      </c>
      <c r="J13" s="61"/>
      <c r="K13" s="61"/>
      <c r="L13" s="61"/>
    </row>
    <row r="14" spans="1:12" ht="15.75" customHeight="1">
      <c r="A14" s="61"/>
      <c r="B14" s="59"/>
      <c r="C14" s="118" t="s">
        <v>823</v>
      </c>
      <c r="D14" s="106" t="s">
        <v>871</v>
      </c>
      <c r="E14" s="119"/>
      <c r="F14" s="109" t="s">
        <v>872</v>
      </c>
      <c r="G14" s="109" t="s">
        <v>870</v>
      </c>
      <c r="H14" s="61">
        <v>18</v>
      </c>
      <c r="I14" s="81" t="s">
        <v>1105</v>
      </c>
      <c r="J14" s="81" t="s">
        <v>1114</v>
      </c>
      <c r="K14" s="61"/>
      <c r="L14" s="61"/>
    </row>
    <row r="15" spans="1:12" ht="15.75" customHeight="1">
      <c r="A15" s="61"/>
      <c r="B15" s="59"/>
      <c r="C15" s="77" t="s">
        <v>255</v>
      </c>
      <c r="D15" s="107" t="s">
        <v>196</v>
      </c>
      <c r="E15" s="262" t="s">
        <v>287</v>
      </c>
      <c r="F15" s="77" t="s">
        <v>255</v>
      </c>
      <c r="G15" s="81" t="s">
        <v>1109</v>
      </c>
      <c r="H15" s="61"/>
      <c r="I15" s="81" t="s">
        <v>1104</v>
      </c>
      <c r="J15" s="26" t="s">
        <v>1115</v>
      </c>
      <c r="K15" s="11"/>
      <c r="L15" s="26" t="s">
        <v>1109</v>
      </c>
    </row>
    <row r="16" spans="1:12" s="374" customFormat="1" ht="15.75" customHeight="1">
      <c r="A16" s="353"/>
      <c r="B16" s="370"/>
      <c r="C16" s="470" t="s">
        <v>363</v>
      </c>
      <c r="D16" s="491" t="s">
        <v>885</v>
      </c>
      <c r="E16" s="262" t="s">
        <v>1660</v>
      </c>
      <c r="F16" s="470" t="s">
        <v>363</v>
      </c>
      <c r="G16" s="354"/>
      <c r="H16" s="353"/>
      <c r="I16" s="81" t="s">
        <v>930</v>
      </c>
      <c r="J16" s="353"/>
      <c r="K16" s="353"/>
      <c r="L16" s="353"/>
    </row>
    <row r="17" spans="1:12" s="374" customFormat="1" ht="15.75" customHeight="1">
      <c r="A17" s="393"/>
      <c r="B17" s="398"/>
      <c r="C17" s="386"/>
      <c r="D17" s="387"/>
      <c r="E17" s="388"/>
      <c r="F17" s="389"/>
      <c r="G17" s="385"/>
      <c r="H17" s="393"/>
      <c r="I17" s="385"/>
      <c r="J17" s="393"/>
      <c r="K17" s="393"/>
      <c r="L17" s="393"/>
    </row>
    <row r="18" spans="1:12" ht="15.75" customHeight="1">
      <c r="A18" s="5" t="s">
        <v>208</v>
      </c>
      <c r="B18" s="4" t="s">
        <v>6</v>
      </c>
      <c r="C18" s="5" t="s">
        <v>7</v>
      </c>
      <c r="D18" s="5" t="s">
        <v>8</v>
      </c>
      <c r="E18" s="5" t="s">
        <v>9</v>
      </c>
      <c r="F18" s="5" t="s">
        <v>10</v>
      </c>
      <c r="G18" s="5" t="s">
        <v>231</v>
      </c>
      <c r="H18" s="4" t="s">
        <v>11</v>
      </c>
      <c r="I18" s="4" t="s">
        <v>12</v>
      </c>
      <c r="J18" s="5" t="s">
        <v>13</v>
      </c>
      <c r="K18" s="5" t="s">
        <v>14</v>
      </c>
      <c r="L18" s="5" t="s">
        <v>15</v>
      </c>
    </row>
    <row r="19" spans="1:12" s="298" customFormat="1" ht="15.75" customHeight="1">
      <c r="A19" s="50" t="s">
        <v>568</v>
      </c>
      <c r="B19" s="27"/>
      <c r="C19" s="50" t="s">
        <v>869</v>
      </c>
      <c r="D19" s="48" t="s">
        <v>854</v>
      </c>
      <c r="E19" s="29"/>
      <c r="F19" s="29" t="s">
        <v>111</v>
      </c>
      <c r="G19" s="29" t="s">
        <v>724</v>
      </c>
      <c r="H19" s="29">
        <v>18</v>
      </c>
      <c r="I19" s="29" t="s">
        <v>1117</v>
      </c>
      <c r="J19" s="29"/>
      <c r="K19" s="29"/>
      <c r="L19" s="29"/>
    </row>
    <row r="20" spans="1:12" s="319" customFormat="1" ht="15.75" customHeight="1">
      <c r="A20" s="320" t="s">
        <v>868</v>
      </c>
      <c r="B20" s="316"/>
      <c r="C20" s="424" t="s">
        <v>1272</v>
      </c>
      <c r="D20" s="424" t="s">
        <v>29</v>
      </c>
      <c r="E20" s="427"/>
      <c r="F20" s="427" t="s">
        <v>112</v>
      </c>
      <c r="G20" s="427" t="s">
        <v>1273</v>
      </c>
      <c r="H20" s="427">
        <v>100</v>
      </c>
      <c r="I20" s="428" t="s">
        <v>1274</v>
      </c>
      <c r="J20" s="318"/>
      <c r="K20" s="318"/>
      <c r="L20" s="318"/>
    </row>
    <row r="21" spans="1:12" s="319" customFormat="1" ht="15.75" customHeight="1">
      <c r="A21" s="430"/>
      <c r="B21" s="422"/>
      <c r="C21" s="424" t="s">
        <v>1275</v>
      </c>
      <c r="D21" s="424" t="s">
        <v>1276</v>
      </c>
      <c r="E21" s="427"/>
      <c r="F21" s="427" t="s">
        <v>112</v>
      </c>
      <c r="G21" s="427" t="s">
        <v>1273</v>
      </c>
      <c r="H21" s="427">
        <v>15</v>
      </c>
      <c r="I21" s="428" t="s">
        <v>1274</v>
      </c>
      <c r="J21" s="423"/>
      <c r="K21" s="423"/>
      <c r="L21" s="423"/>
    </row>
    <row r="23" spans="1:12" ht="15.75" customHeight="1">
      <c r="A23" s="5" t="s">
        <v>199</v>
      </c>
      <c r="B23" s="4" t="s">
        <v>6</v>
      </c>
      <c r="C23" s="5" t="s">
        <v>7</v>
      </c>
      <c r="D23" s="5" t="s">
        <v>8</v>
      </c>
      <c r="E23" s="5" t="s">
        <v>9</v>
      </c>
      <c r="F23" s="5" t="s">
        <v>10</v>
      </c>
      <c r="G23" s="5" t="s">
        <v>231</v>
      </c>
      <c r="H23" s="4" t="s">
        <v>11</v>
      </c>
      <c r="I23" s="4" t="s">
        <v>128</v>
      </c>
      <c r="J23" s="5" t="s">
        <v>13</v>
      </c>
      <c r="K23" s="5" t="s">
        <v>14</v>
      </c>
      <c r="L23" s="5" t="s">
        <v>15</v>
      </c>
    </row>
    <row r="24" spans="1:12" ht="15.75" customHeight="1">
      <c r="A24" s="77" t="s">
        <v>416</v>
      </c>
      <c r="B24" s="27"/>
      <c r="C24" s="50" t="s">
        <v>228</v>
      </c>
      <c r="D24" s="50" t="s">
        <v>40</v>
      </c>
      <c r="E24" s="11"/>
      <c r="F24" s="11" t="s">
        <v>112</v>
      </c>
      <c r="G24" s="26" t="s">
        <v>232</v>
      </c>
      <c r="H24" s="11">
        <v>20</v>
      </c>
      <c r="I24" s="26" t="s">
        <v>1105</v>
      </c>
      <c r="J24" s="26" t="s">
        <v>1115</v>
      </c>
      <c r="K24" s="11"/>
      <c r="L24" s="26" t="s">
        <v>1109</v>
      </c>
    </row>
    <row r="25" spans="1:12" ht="15.75" customHeight="1">
      <c r="A25" s="79" t="s">
        <v>287</v>
      </c>
      <c r="B25" s="27"/>
      <c r="C25" s="50" t="s">
        <v>230</v>
      </c>
      <c r="D25" s="48" t="s">
        <v>229</v>
      </c>
      <c r="E25" s="11"/>
      <c r="F25" s="11" t="s">
        <v>112</v>
      </c>
      <c r="G25" s="26" t="s">
        <v>232</v>
      </c>
      <c r="H25" s="11">
        <v>500</v>
      </c>
      <c r="I25" s="26" t="s">
        <v>1106</v>
      </c>
      <c r="J25" s="26" t="s">
        <v>1116</v>
      </c>
      <c r="K25" s="11"/>
      <c r="L25" s="26" t="s">
        <v>1109</v>
      </c>
    </row>
    <row r="26" spans="1:12" s="298" customFormat="1" ht="15.75" customHeight="1"/>
    <row r="27" spans="1:12" s="334" customFormat="1" ht="15.75" customHeight="1">
      <c r="A27" s="5" t="s">
        <v>199</v>
      </c>
      <c r="B27" s="4" t="s">
        <v>6</v>
      </c>
      <c r="C27" s="5" t="s">
        <v>7</v>
      </c>
      <c r="D27" s="5" t="s">
        <v>8</v>
      </c>
      <c r="E27" s="5" t="s">
        <v>9</v>
      </c>
      <c r="F27" s="5" t="s">
        <v>10</v>
      </c>
      <c r="G27" s="5" t="s">
        <v>231</v>
      </c>
      <c r="H27" s="4" t="s">
        <v>11</v>
      </c>
      <c r="I27" s="4" t="s">
        <v>128</v>
      </c>
      <c r="J27" s="5" t="s">
        <v>13</v>
      </c>
      <c r="K27" s="5" t="s">
        <v>14</v>
      </c>
      <c r="L27" s="5" t="s">
        <v>15</v>
      </c>
    </row>
    <row r="28" spans="1:12" s="334" customFormat="1" ht="15.75" customHeight="1">
      <c r="A28" s="77" t="s">
        <v>363</v>
      </c>
      <c r="B28" s="27"/>
      <c r="C28" s="50" t="s">
        <v>34</v>
      </c>
      <c r="D28" s="50" t="s">
        <v>117</v>
      </c>
      <c r="E28" s="11"/>
      <c r="F28" s="11" t="s">
        <v>110</v>
      </c>
      <c r="G28" s="26" t="s">
        <v>232</v>
      </c>
      <c r="H28" s="11"/>
      <c r="I28" s="26" t="s">
        <v>934</v>
      </c>
      <c r="J28" s="11"/>
      <c r="K28" s="26" t="s">
        <v>1026</v>
      </c>
      <c r="L28" s="11"/>
    </row>
    <row r="29" spans="1:12" s="334" customFormat="1" ht="15.75" customHeight="1">
      <c r="A29" s="262" t="s">
        <v>1660</v>
      </c>
      <c r="B29" s="27"/>
      <c r="C29" s="50"/>
      <c r="D29" s="50"/>
      <c r="E29" s="11"/>
      <c r="F29" s="11"/>
      <c r="G29" s="26"/>
      <c r="H29" s="11"/>
      <c r="I29" s="11"/>
      <c r="J29" s="11"/>
      <c r="K29" s="11"/>
      <c r="L29" s="11"/>
    </row>
    <row r="31" spans="1:12" s="452" customFormat="1" ht="15.75" customHeight="1">
      <c r="A31" s="133" t="s">
        <v>1347</v>
      </c>
      <c r="B31" s="134"/>
      <c r="C31" s="134"/>
      <c r="D31" s="134"/>
      <c r="E31" s="134"/>
      <c r="F31" s="134"/>
      <c r="G31" s="134"/>
      <c r="H31" s="134"/>
      <c r="I31" s="134"/>
      <c r="J31" s="134"/>
      <c r="K31" s="11"/>
    </row>
    <row r="32" spans="1:12" s="452" customFormat="1" ht="15.75" customHeight="1">
      <c r="A32" s="5" t="s">
        <v>208</v>
      </c>
      <c r="B32" s="4" t="s">
        <v>6</v>
      </c>
      <c r="C32" s="5" t="s">
        <v>7</v>
      </c>
      <c r="D32" s="5" t="s">
        <v>8</v>
      </c>
      <c r="E32" s="5" t="s">
        <v>9</v>
      </c>
      <c r="F32" s="5" t="s">
        <v>10</v>
      </c>
      <c r="G32" s="5" t="s">
        <v>231</v>
      </c>
      <c r="H32" s="4" t="s">
        <v>11</v>
      </c>
      <c r="I32" s="4" t="s">
        <v>12</v>
      </c>
      <c r="J32" s="5" t="s">
        <v>13</v>
      </c>
      <c r="K32" s="5" t="s">
        <v>14</v>
      </c>
      <c r="L32" s="5" t="s">
        <v>15</v>
      </c>
    </row>
    <row r="33" spans="1:12" s="452" customFormat="1" ht="15.75" customHeight="1">
      <c r="A33" s="50" t="s">
        <v>568</v>
      </c>
      <c r="B33" s="27"/>
      <c r="C33" s="50" t="s">
        <v>850</v>
      </c>
      <c r="D33" s="48" t="s">
        <v>184</v>
      </c>
      <c r="E33" s="29"/>
      <c r="F33" s="29" t="s">
        <v>111</v>
      </c>
      <c r="G33" s="29"/>
      <c r="H33" s="29">
        <v>18</v>
      </c>
      <c r="I33" s="29"/>
      <c r="J33" s="29"/>
      <c r="K33" s="29"/>
      <c r="L33" s="29"/>
    </row>
    <row r="34" spans="1:12" s="319" customFormat="1" ht="15.75" customHeight="1">
      <c r="A34" s="320" t="s">
        <v>868</v>
      </c>
      <c r="B34" s="316"/>
      <c r="C34" s="424" t="s">
        <v>202</v>
      </c>
      <c r="D34" s="424" t="s">
        <v>29</v>
      </c>
      <c r="E34" s="427"/>
      <c r="F34" s="427" t="s">
        <v>112</v>
      </c>
      <c r="G34" s="427"/>
      <c r="H34" s="427">
        <v>100</v>
      </c>
      <c r="I34" s="428"/>
      <c r="J34" s="318"/>
      <c r="K34" s="318"/>
      <c r="L34" s="318"/>
    </row>
    <row r="35" spans="1:12" s="319" customFormat="1" ht="15.75" customHeight="1">
      <c r="A35" s="430"/>
      <c r="B35" s="422"/>
      <c r="C35" s="424" t="s">
        <v>342</v>
      </c>
      <c r="D35" s="424" t="s">
        <v>431</v>
      </c>
      <c r="E35" s="427"/>
      <c r="F35" s="427" t="s">
        <v>112</v>
      </c>
      <c r="G35" s="427"/>
      <c r="H35" s="427">
        <v>15</v>
      </c>
      <c r="I35" s="428"/>
      <c r="J35" s="423"/>
      <c r="K35" s="423"/>
      <c r="L35" s="423"/>
    </row>
    <row r="36" spans="1:12" s="319" customFormat="1" ht="15.75" customHeight="1">
      <c r="A36" s="430"/>
      <c r="B36" s="422"/>
      <c r="C36" s="474"/>
      <c r="D36" s="474"/>
      <c r="E36" s="455"/>
      <c r="F36" s="455"/>
      <c r="G36" s="455"/>
      <c r="H36" s="455"/>
      <c r="I36" s="456"/>
      <c r="J36" s="423"/>
      <c r="K36" s="423"/>
      <c r="L36" s="423"/>
    </row>
    <row r="37" spans="1:12" s="416" customFormat="1" ht="15.75" hidden="1" customHeight="1">
      <c r="A37" s="133" t="s">
        <v>1344</v>
      </c>
      <c r="B37" s="134"/>
      <c r="C37" s="134"/>
      <c r="D37" s="134"/>
      <c r="E37" s="134"/>
      <c r="F37" s="134"/>
      <c r="G37" s="134"/>
      <c r="H37" s="134"/>
      <c r="I37" s="134"/>
      <c r="J37" s="134"/>
      <c r="K37" s="11"/>
    </row>
    <row r="38" spans="1:12" s="327" customFormat="1" ht="15.75" hidden="1" customHeight="1">
      <c r="A38" s="58" t="s">
        <v>208</v>
      </c>
      <c r="B38" s="57" t="s">
        <v>6</v>
      </c>
      <c r="C38" s="58" t="s">
        <v>7</v>
      </c>
      <c r="D38" s="58" t="s">
        <v>8</v>
      </c>
      <c r="E38" s="58" t="s">
        <v>9</v>
      </c>
      <c r="F38" s="58" t="s">
        <v>10</v>
      </c>
      <c r="G38" s="58" t="s">
        <v>231</v>
      </c>
      <c r="H38" s="57" t="s">
        <v>11</v>
      </c>
      <c r="I38" s="57" t="s">
        <v>12</v>
      </c>
      <c r="J38" s="58" t="s">
        <v>13</v>
      </c>
      <c r="K38" s="58" t="s">
        <v>14</v>
      </c>
      <c r="L38" s="58" t="s">
        <v>15</v>
      </c>
    </row>
    <row r="39" spans="1:12" s="319" customFormat="1" ht="15.75" hidden="1" customHeight="1">
      <c r="A39" s="199" t="s">
        <v>1335</v>
      </c>
      <c r="B39" s="214"/>
      <c r="C39" s="88" t="s">
        <v>866</v>
      </c>
      <c r="D39" s="88" t="s">
        <v>1244</v>
      </c>
      <c r="E39" s="441"/>
      <c r="F39" s="446" t="s">
        <v>111</v>
      </c>
      <c r="G39" s="441"/>
      <c r="H39" s="441">
        <v>18</v>
      </c>
      <c r="I39" s="446"/>
      <c r="J39" s="446"/>
      <c r="K39" s="446"/>
      <c r="L39" s="446"/>
    </row>
    <row r="40" spans="1:12" s="327" customFormat="1" ht="15.75" hidden="1" customHeight="1">
      <c r="A40" s="445" t="s">
        <v>863</v>
      </c>
      <c r="B40" s="214"/>
      <c r="C40" s="88" t="s">
        <v>865</v>
      </c>
      <c r="D40" s="88" t="s">
        <v>853</v>
      </c>
      <c r="E40" s="442" t="s">
        <v>1249</v>
      </c>
      <c r="F40" s="446" t="s">
        <v>111</v>
      </c>
      <c r="G40" s="441"/>
      <c r="H40" s="441">
        <v>18</v>
      </c>
      <c r="I40" s="88"/>
      <c r="J40" s="88"/>
      <c r="K40" s="88"/>
      <c r="L40" s="88"/>
    </row>
    <row r="41" spans="1:12" s="327" customFormat="1" ht="14.25" hidden="1">
      <c r="A41" s="448"/>
      <c r="B41" s="214"/>
      <c r="C41" s="199" t="s">
        <v>864</v>
      </c>
      <c r="D41" s="199" t="s">
        <v>852</v>
      </c>
      <c r="E41" s="446"/>
      <c r="F41" s="446" t="s">
        <v>111</v>
      </c>
      <c r="G41" s="446"/>
      <c r="H41" s="446">
        <v>18</v>
      </c>
      <c r="I41" s="446"/>
      <c r="J41" s="446"/>
      <c r="K41" s="446"/>
      <c r="L41" s="446"/>
    </row>
    <row r="42" spans="1:12" s="416" customFormat="1" ht="14.25" hidden="1">
      <c r="A42" s="448"/>
      <c r="B42" s="214"/>
      <c r="C42" s="214" t="s">
        <v>132</v>
      </c>
      <c r="D42" s="88" t="s">
        <v>722</v>
      </c>
      <c r="E42" s="214"/>
      <c r="F42" s="214" t="s">
        <v>112</v>
      </c>
      <c r="G42" s="446"/>
      <c r="H42" s="214">
        <v>500</v>
      </c>
      <c r="I42" s="446"/>
      <c r="J42" s="446"/>
      <c r="K42" s="446"/>
      <c r="L42" s="446"/>
    </row>
    <row r="43" spans="1:12" s="416" customFormat="1" ht="16.5" hidden="1">
      <c r="A43" s="448"/>
      <c r="B43" s="214"/>
      <c r="C43" s="446" t="s">
        <v>294</v>
      </c>
      <c r="D43" s="447" t="s">
        <v>1294</v>
      </c>
      <c r="E43" s="88"/>
      <c r="F43" s="214" t="s">
        <v>110</v>
      </c>
      <c r="G43" s="446"/>
      <c r="H43" s="214"/>
      <c r="I43" s="446"/>
      <c r="J43" s="446"/>
      <c r="K43" s="446"/>
      <c r="L43" s="446"/>
    </row>
    <row r="44" spans="1:12" s="416" customFormat="1" ht="14.25" hidden="1">
      <c r="A44" s="448"/>
      <c r="B44" s="214"/>
      <c r="C44" s="446" t="s">
        <v>697</v>
      </c>
      <c r="D44" s="88" t="s">
        <v>296</v>
      </c>
      <c r="E44" s="88"/>
      <c r="F44" s="214" t="s">
        <v>110</v>
      </c>
      <c r="G44" s="446"/>
      <c r="H44" s="214"/>
      <c r="I44" s="446"/>
      <c r="J44" s="446"/>
      <c r="K44" s="446"/>
      <c r="L44" s="446"/>
    </row>
    <row r="45" spans="1:12" s="416" customFormat="1" ht="14.25" hidden="1">
      <c r="A45" s="448"/>
      <c r="B45" s="214"/>
      <c r="C45" s="200" t="s">
        <v>396</v>
      </c>
      <c r="D45" s="449" t="s">
        <v>197</v>
      </c>
      <c r="E45" s="202" t="s">
        <v>397</v>
      </c>
      <c r="F45" s="200" t="s">
        <v>396</v>
      </c>
      <c r="G45" s="214"/>
      <c r="H45" s="446"/>
      <c r="I45" s="446"/>
      <c r="J45" s="446"/>
      <c r="K45" s="446"/>
      <c r="L45" s="446"/>
    </row>
    <row r="46" spans="1:12" s="327" customFormat="1" ht="15.75" hidden="1" customHeight="1"/>
    <row r="47" spans="1:12" s="327" customFormat="1" ht="15.75" hidden="1" customHeight="1">
      <c r="A47" s="5" t="s">
        <v>199</v>
      </c>
      <c r="B47" s="57" t="s">
        <v>6</v>
      </c>
      <c r="C47" s="58" t="s">
        <v>7</v>
      </c>
      <c r="D47" s="58" t="s">
        <v>8</v>
      </c>
      <c r="E47" s="58" t="s">
        <v>9</v>
      </c>
      <c r="F47" s="58" t="s">
        <v>10</v>
      </c>
      <c r="G47" s="58" t="s">
        <v>231</v>
      </c>
      <c r="H47" s="57" t="s">
        <v>394</v>
      </c>
      <c r="I47" s="57" t="s">
        <v>12</v>
      </c>
      <c r="J47" s="58" t="s">
        <v>13</v>
      </c>
      <c r="K47" s="58" t="s">
        <v>14</v>
      </c>
      <c r="L47" s="58" t="s">
        <v>15</v>
      </c>
    </row>
    <row r="48" spans="1:12" s="319" customFormat="1" ht="27.6" hidden="1" customHeight="1">
      <c r="A48" s="315" t="s">
        <v>1338</v>
      </c>
      <c r="B48" s="323"/>
      <c r="C48" s="199" t="s">
        <v>865</v>
      </c>
      <c r="D48" s="199" t="s">
        <v>853</v>
      </c>
      <c r="E48" s="84"/>
      <c r="F48" s="84" t="s">
        <v>111</v>
      </c>
      <c r="G48" s="26"/>
      <c r="H48" s="84">
        <v>18</v>
      </c>
      <c r="I48" s="324"/>
      <c r="J48" s="324"/>
      <c r="K48" s="324"/>
      <c r="L48" s="324"/>
    </row>
    <row r="49" spans="1:12" s="327" customFormat="1" ht="15.75" hidden="1" customHeight="1">
      <c r="A49" s="264" t="s">
        <v>129</v>
      </c>
      <c r="B49" s="61"/>
      <c r="C49" s="356" t="s">
        <v>385</v>
      </c>
      <c r="D49" s="357" t="s">
        <v>581</v>
      </c>
      <c r="E49" s="356"/>
      <c r="F49" s="356" t="s">
        <v>111</v>
      </c>
      <c r="G49" s="356"/>
      <c r="H49" s="356">
        <v>18</v>
      </c>
      <c r="I49" s="81"/>
      <c r="J49" s="61"/>
      <c r="K49" s="81"/>
      <c r="L49" s="61"/>
    </row>
    <row r="50" spans="1:12" s="327" customFormat="1" ht="16.5" hidden="1">
      <c r="A50" s="139"/>
      <c r="B50" s="61"/>
      <c r="C50" s="214" t="s">
        <v>386</v>
      </c>
      <c r="D50" s="214" t="s">
        <v>388</v>
      </c>
      <c r="E50" s="214"/>
      <c r="F50" s="214" t="s">
        <v>112</v>
      </c>
      <c r="G50" s="356"/>
      <c r="H50" s="214">
        <v>255</v>
      </c>
      <c r="I50" s="81"/>
      <c r="J50" s="61"/>
      <c r="K50" s="81"/>
      <c r="L50" s="61"/>
    </row>
    <row r="51" spans="1:12" ht="15.75" hidden="1" customHeight="1">
      <c r="C51" s="214" t="s">
        <v>387</v>
      </c>
      <c r="D51" s="214" t="s">
        <v>389</v>
      </c>
      <c r="E51" s="214"/>
      <c r="F51" s="214" t="s">
        <v>112</v>
      </c>
      <c r="G51" s="356"/>
      <c r="H51" s="214">
        <v>4000</v>
      </c>
    </row>
    <row r="52" spans="1:12" s="451" customFormat="1" ht="14.25" hidden="1">
      <c r="A52" s="139"/>
      <c r="B52" s="27"/>
      <c r="C52" s="77" t="s">
        <v>396</v>
      </c>
      <c r="D52" s="107" t="s">
        <v>197</v>
      </c>
      <c r="E52" s="119" t="s">
        <v>397</v>
      </c>
      <c r="F52" s="200" t="s">
        <v>396</v>
      </c>
      <c r="G52" s="81"/>
      <c r="H52" s="108"/>
      <c r="I52" s="29"/>
      <c r="J52" s="29"/>
      <c r="K52" s="29"/>
      <c r="L52" s="29"/>
    </row>
    <row r="53" spans="1:12" s="416" customFormat="1" ht="15.75" hidden="1" customHeight="1">
      <c r="C53" s="313"/>
      <c r="D53" s="313"/>
      <c r="E53" s="313"/>
      <c r="F53" s="313"/>
      <c r="G53" s="444"/>
      <c r="H53" s="313"/>
    </row>
    <row r="54" spans="1:12" s="416" customFormat="1" ht="15.75" hidden="1" customHeight="1">
      <c r="A54" s="5" t="s">
        <v>199</v>
      </c>
      <c r="B54" s="57" t="s">
        <v>6</v>
      </c>
      <c r="C54" s="58" t="s">
        <v>7</v>
      </c>
      <c r="D54" s="58" t="s">
        <v>8</v>
      </c>
      <c r="E54" s="58" t="s">
        <v>9</v>
      </c>
      <c r="F54" s="58" t="s">
        <v>10</v>
      </c>
      <c r="G54" s="5" t="s">
        <v>231</v>
      </c>
      <c r="H54" s="57" t="s">
        <v>11</v>
      </c>
      <c r="I54" s="57" t="s">
        <v>12</v>
      </c>
      <c r="J54" s="58" t="s">
        <v>13</v>
      </c>
      <c r="K54" s="58" t="s">
        <v>14</v>
      </c>
      <c r="L54" s="58" t="s">
        <v>15</v>
      </c>
    </row>
    <row r="55" spans="1:12" s="416" customFormat="1" ht="15.75" hidden="1" customHeight="1">
      <c r="A55" s="50" t="s">
        <v>1336</v>
      </c>
      <c r="B55" s="59"/>
      <c r="C55" s="326" t="s">
        <v>866</v>
      </c>
      <c r="D55" s="326" t="s">
        <v>1244</v>
      </c>
      <c r="E55" s="366"/>
      <c r="F55" s="317" t="s">
        <v>111</v>
      </c>
      <c r="G55" s="366"/>
      <c r="H55" s="366">
        <v>18</v>
      </c>
      <c r="I55" s="318"/>
      <c r="J55" s="60"/>
      <c r="K55" s="60"/>
      <c r="L55" s="60"/>
    </row>
    <row r="56" spans="1:12" s="319" customFormat="1" ht="15.75" hidden="1" customHeight="1">
      <c r="A56" s="322" t="s">
        <v>1032</v>
      </c>
      <c r="B56" s="325"/>
      <c r="C56" s="326" t="s">
        <v>865</v>
      </c>
      <c r="D56" s="326" t="s">
        <v>853</v>
      </c>
      <c r="E56" s="390" t="s">
        <v>1249</v>
      </c>
      <c r="F56" s="317" t="s">
        <v>111</v>
      </c>
      <c r="G56" s="366"/>
      <c r="H56" s="366">
        <v>18</v>
      </c>
      <c r="I56" s="391"/>
      <c r="J56" s="325"/>
      <c r="K56" s="325"/>
      <c r="L56" s="325"/>
    </row>
    <row r="57" spans="1:12" s="416" customFormat="1" ht="15.75" hidden="1" customHeight="1">
      <c r="A57" s="61"/>
      <c r="B57" s="59"/>
      <c r="C57" s="50" t="s">
        <v>864</v>
      </c>
      <c r="D57" s="50" t="s">
        <v>852</v>
      </c>
      <c r="E57" s="29"/>
      <c r="F57" s="29" t="s">
        <v>111</v>
      </c>
      <c r="G57" s="29"/>
      <c r="H57" s="29">
        <v>18</v>
      </c>
      <c r="I57" s="61"/>
      <c r="J57" s="61"/>
      <c r="K57" s="60"/>
      <c r="L57" s="61"/>
    </row>
    <row r="58" spans="1:12" s="416" customFormat="1" ht="15.75" hidden="1" customHeight="1">
      <c r="A58" s="61"/>
      <c r="B58" s="59"/>
      <c r="C58" s="61" t="s">
        <v>132</v>
      </c>
      <c r="D58" s="112" t="s">
        <v>722</v>
      </c>
      <c r="E58" s="61"/>
      <c r="F58" s="61" t="s">
        <v>112</v>
      </c>
      <c r="G58" s="29"/>
      <c r="H58" s="61">
        <v>500</v>
      </c>
      <c r="I58" s="81"/>
      <c r="J58" s="61"/>
      <c r="K58" s="60"/>
      <c r="L58" s="61"/>
    </row>
    <row r="59" spans="1:12" s="416" customFormat="1" ht="15.75" hidden="1" customHeight="1">
      <c r="A59" s="61"/>
      <c r="B59" s="59"/>
      <c r="C59" s="95" t="s">
        <v>294</v>
      </c>
      <c r="D59" s="279" t="s">
        <v>723</v>
      </c>
      <c r="E59" s="112"/>
      <c r="F59" s="61" t="s">
        <v>110</v>
      </c>
      <c r="G59" s="29"/>
      <c r="H59" s="61"/>
      <c r="I59" s="81"/>
      <c r="J59" s="61"/>
      <c r="K59" s="60"/>
      <c r="L59" s="61"/>
    </row>
    <row r="60" spans="1:12" s="319" customFormat="1" ht="15.75" hidden="1" customHeight="1">
      <c r="A60" s="323"/>
      <c r="B60" s="323"/>
      <c r="C60" s="95" t="s">
        <v>697</v>
      </c>
      <c r="D60" s="112" t="s">
        <v>296</v>
      </c>
      <c r="E60" s="112"/>
      <c r="F60" s="61" t="s">
        <v>110</v>
      </c>
      <c r="G60" s="29"/>
      <c r="H60" s="61"/>
      <c r="I60" s="81"/>
      <c r="J60" s="323"/>
      <c r="K60" s="323"/>
      <c r="L60" s="323"/>
    </row>
    <row r="61" spans="1:12" s="416" customFormat="1" ht="14.25" hidden="1">
      <c r="A61" s="139"/>
      <c r="B61" s="27"/>
      <c r="C61" s="77" t="s">
        <v>396</v>
      </c>
      <c r="D61" s="107" t="s">
        <v>197</v>
      </c>
      <c r="E61" s="119" t="s">
        <v>397</v>
      </c>
      <c r="F61" s="77" t="s">
        <v>396</v>
      </c>
      <c r="G61" s="81"/>
      <c r="H61" s="108"/>
      <c r="I61" s="29"/>
      <c r="J61" s="29"/>
      <c r="K61" s="29"/>
      <c r="L61" s="29"/>
    </row>
    <row r="62" spans="1:12" ht="15.75" hidden="1" customHeight="1"/>
    <row r="63" spans="1:12" s="416" customFormat="1" ht="15.75" hidden="1" customHeight="1">
      <c r="A63" s="5" t="s">
        <v>199</v>
      </c>
      <c r="B63" s="57" t="s">
        <v>6</v>
      </c>
      <c r="C63" s="58" t="s">
        <v>7</v>
      </c>
      <c r="D63" s="58" t="s">
        <v>8</v>
      </c>
      <c r="E63" s="58" t="s">
        <v>9</v>
      </c>
      <c r="F63" s="58" t="s">
        <v>10</v>
      </c>
      <c r="G63" s="58" t="s">
        <v>231</v>
      </c>
      <c r="H63" s="57" t="s">
        <v>394</v>
      </c>
      <c r="I63" s="57"/>
      <c r="J63" s="58" t="s">
        <v>13</v>
      </c>
      <c r="K63" s="58" t="s">
        <v>14</v>
      </c>
      <c r="L63" s="58" t="s">
        <v>15</v>
      </c>
    </row>
    <row r="64" spans="1:12" s="416" customFormat="1" ht="15.75" hidden="1" customHeight="1">
      <c r="A64" s="315" t="s">
        <v>1337</v>
      </c>
      <c r="B64" s="27"/>
      <c r="C64" s="199" t="s">
        <v>865</v>
      </c>
      <c r="D64" s="199" t="s">
        <v>853</v>
      </c>
      <c r="E64" s="84"/>
      <c r="F64" s="84" t="s">
        <v>111</v>
      </c>
      <c r="G64" s="26"/>
      <c r="H64" s="84">
        <v>18</v>
      </c>
      <c r="I64" s="26"/>
      <c r="J64" s="11"/>
      <c r="K64" s="26"/>
      <c r="L64" s="11"/>
    </row>
    <row r="65" spans="1:12" s="319" customFormat="1" ht="26.45" hidden="1" customHeight="1">
      <c r="A65" s="264" t="s">
        <v>129</v>
      </c>
      <c r="B65" s="323"/>
      <c r="C65" s="356" t="s">
        <v>385</v>
      </c>
      <c r="D65" s="357" t="s">
        <v>581</v>
      </c>
      <c r="E65" s="356"/>
      <c r="F65" s="356" t="s">
        <v>111</v>
      </c>
      <c r="G65" s="356"/>
      <c r="H65" s="356">
        <v>18</v>
      </c>
      <c r="I65" s="356"/>
      <c r="J65" s="324"/>
      <c r="K65" s="324"/>
      <c r="L65" s="324"/>
    </row>
    <row r="66" spans="1:12" s="416" customFormat="1" ht="15.75" hidden="1" customHeight="1">
      <c r="A66" s="264"/>
      <c r="B66" s="61"/>
      <c r="C66" s="214" t="s">
        <v>386</v>
      </c>
      <c r="D66" s="214" t="s">
        <v>388</v>
      </c>
      <c r="E66" s="214"/>
      <c r="F66" s="214" t="s">
        <v>112</v>
      </c>
      <c r="G66" s="356"/>
      <c r="H66" s="214">
        <v>255</v>
      </c>
      <c r="I66" s="214"/>
      <c r="J66" s="61"/>
      <c r="K66" s="81"/>
      <c r="L66" s="61"/>
    </row>
    <row r="67" spans="1:12" s="416" customFormat="1" ht="16.5" hidden="1">
      <c r="A67" s="139"/>
      <c r="B67" s="61"/>
      <c r="C67" s="214" t="s">
        <v>387</v>
      </c>
      <c r="D67" s="214" t="s">
        <v>389</v>
      </c>
      <c r="E67" s="214"/>
      <c r="F67" s="214" t="s">
        <v>112</v>
      </c>
      <c r="G67" s="356"/>
      <c r="H67" s="214">
        <v>4000</v>
      </c>
      <c r="I67" s="214"/>
      <c r="J67" s="61"/>
      <c r="K67" s="81"/>
      <c r="L67" s="61"/>
    </row>
    <row r="68" spans="1:12" s="451" customFormat="1" ht="14.25" hidden="1">
      <c r="A68" s="139"/>
      <c r="B68" s="27"/>
      <c r="C68" s="77" t="s">
        <v>396</v>
      </c>
      <c r="D68" s="107" t="s">
        <v>197</v>
      </c>
      <c r="E68" s="119" t="s">
        <v>397</v>
      </c>
      <c r="F68" s="77" t="s">
        <v>396</v>
      </c>
      <c r="G68" s="81"/>
      <c r="H68" s="108"/>
      <c r="I68" s="29"/>
      <c r="J68" s="29"/>
      <c r="K68" s="29"/>
      <c r="L68" s="29"/>
    </row>
    <row r="70" spans="1:12" s="472" customFormat="1" ht="15.75" customHeight="1">
      <c r="A70" s="471" t="s">
        <v>1332</v>
      </c>
      <c r="K70" s="473"/>
    </row>
    <row r="71" spans="1:12" s="472" customFormat="1" ht="15.75" customHeight="1">
      <c r="A71" s="471" t="s">
        <v>1580</v>
      </c>
      <c r="K71" s="473"/>
    </row>
    <row r="72" spans="1:12" s="542" customFormat="1" ht="15.75" customHeight="1">
      <c r="A72" s="5" t="s">
        <v>199</v>
      </c>
      <c r="B72" s="4" t="s">
        <v>6</v>
      </c>
      <c r="C72" s="5" t="s">
        <v>7</v>
      </c>
      <c r="D72" s="5" t="s">
        <v>8</v>
      </c>
      <c r="E72" s="5" t="s">
        <v>9</v>
      </c>
      <c r="F72" s="5" t="s">
        <v>10</v>
      </c>
      <c r="G72" s="5" t="s">
        <v>231</v>
      </c>
      <c r="H72" s="4" t="s">
        <v>11</v>
      </c>
      <c r="I72" s="4" t="s">
        <v>128</v>
      </c>
      <c r="J72" s="5" t="s">
        <v>13</v>
      </c>
      <c r="K72" s="5" t="s">
        <v>14</v>
      </c>
      <c r="L72" s="5" t="s">
        <v>15</v>
      </c>
    </row>
    <row r="73" spans="1:12" s="542" customFormat="1" ht="15.75" customHeight="1">
      <c r="A73" s="77" t="s">
        <v>1771</v>
      </c>
      <c r="B73" s="27"/>
      <c r="C73" s="161" t="s">
        <v>773</v>
      </c>
      <c r="D73" s="161" t="s">
        <v>772</v>
      </c>
      <c r="E73" s="261" t="s">
        <v>1416</v>
      </c>
      <c r="F73" s="161" t="s">
        <v>773</v>
      </c>
      <c r="G73" s="26"/>
      <c r="H73" s="11"/>
      <c r="I73" s="11"/>
      <c r="J73" s="11"/>
      <c r="K73" s="11"/>
      <c r="L73" s="11"/>
    </row>
    <row r="74" spans="1:12" s="542" customFormat="1" ht="15.75" customHeight="1">
      <c r="A74" s="77"/>
      <c r="B74" s="27"/>
      <c r="C74" s="14" t="s">
        <v>268</v>
      </c>
      <c r="D74" s="35" t="s">
        <v>253</v>
      </c>
      <c r="E74" s="261" t="s">
        <v>285</v>
      </c>
      <c r="F74" s="14" t="s">
        <v>268</v>
      </c>
      <c r="G74" s="26"/>
      <c r="H74" s="11"/>
      <c r="I74" s="11"/>
      <c r="J74" s="11"/>
      <c r="K74" s="11"/>
      <c r="L74" s="11"/>
    </row>
    <row r="75" spans="1:12" s="542" customFormat="1" ht="15.75" customHeight="1">
      <c r="A75" s="262"/>
      <c r="B75" s="27"/>
      <c r="C75" s="161" t="s">
        <v>1581</v>
      </c>
      <c r="D75" s="173" t="s">
        <v>1413</v>
      </c>
      <c r="E75" s="503" t="s">
        <v>1582</v>
      </c>
      <c r="F75" s="161" t="s">
        <v>1581</v>
      </c>
      <c r="G75" s="26"/>
      <c r="H75" s="11"/>
      <c r="I75" s="11"/>
      <c r="J75" s="11"/>
      <c r="K75" s="11"/>
      <c r="L75" s="11"/>
    </row>
    <row r="76" spans="1:12" s="542" customFormat="1" ht="15.75" customHeight="1"/>
    <row r="77" spans="1:12" s="542" customFormat="1" ht="15.75" customHeight="1">
      <c r="A77" s="5" t="s">
        <v>199</v>
      </c>
      <c r="B77" s="4" t="s">
        <v>6</v>
      </c>
      <c r="C77" s="5" t="s">
        <v>7</v>
      </c>
      <c r="D77" s="5" t="s">
        <v>8</v>
      </c>
      <c r="E77" s="5" t="s">
        <v>9</v>
      </c>
      <c r="F77" s="5" t="s">
        <v>10</v>
      </c>
      <c r="G77" s="5" t="s">
        <v>231</v>
      </c>
      <c r="H77" s="4" t="s">
        <v>11</v>
      </c>
      <c r="I77" s="4" t="s">
        <v>128</v>
      </c>
      <c r="J77" s="5" t="s">
        <v>13</v>
      </c>
      <c r="K77" s="5" t="s">
        <v>14</v>
      </c>
      <c r="L77" s="5" t="s">
        <v>15</v>
      </c>
    </row>
    <row r="78" spans="1:12" s="542" customFormat="1" ht="15.75" customHeight="1">
      <c r="A78" s="77" t="s">
        <v>773</v>
      </c>
      <c r="B78" s="27"/>
      <c r="C78" s="161" t="s">
        <v>774</v>
      </c>
      <c r="D78" s="161" t="s">
        <v>776</v>
      </c>
      <c r="E78" s="174"/>
      <c r="F78" s="163" t="s">
        <v>112</v>
      </c>
      <c r="G78" s="26"/>
      <c r="H78" s="11"/>
      <c r="I78" s="11"/>
      <c r="J78" s="11"/>
      <c r="K78" s="11"/>
      <c r="L78" s="11"/>
    </row>
    <row r="79" spans="1:12" s="542" customFormat="1" ht="15.75" customHeight="1">
      <c r="A79" s="262" t="s">
        <v>1410</v>
      </c>
      <c r="B79" s="27"/>
      <c r="C79" s="484" t="s">
        <v>1328</v>
      </c>
      <c r="D79" s="485" t="s">
        <v>1329</v>
      </c>
      <c r="E79" s="112"/>
      <c r="F79" s="171" t="s">
        <v>112</v>
      </c>
      <c r="G79" s="26"/>
      <c r="H79" s="11"/>
      <c r="I79" s="11"/>
      <c r="J79" s="11"/>
      <c r="K79" s="11"/>
      <c r="L79" s="11"/>
    </row>
    <row r="80" spans="1:12" s="319" customFormat="1" ht="15.75" customHeight="1">
      <c r="A80" s="462"/>
      <c r="B80" s="316"/>
      <c r="C80" s="161" t="s">
        <v>778</v>
      </c>
      <c r="D80" s="173" t="s">
        <v>779</v>
      </c>
      <c r="E80" s="326"/>
      <c r="F80" s="171" t="s">
        <v>112</v>
      </c>
      <c r="G80" s="318"/>
      <c r="H80" s="318"/>
      <c r="I80" s="318"/>
      <c r="J80" s="318"/>
      <c r="K80" s="318"/>
      <c r="L80" s="318"/>
    </row>
    <row r="81" spans="1:12" s="542" customFormat="1" ht="15.75" customHeight="1">
      <c r="A81" s="262"/>
      <c r="B81" s="27"/>
      <c r="C81" s="161" t="s">
        <v>775</v>
      </c>
      <c r="D81" s="173" t="s">
        <v>777</v>
      </c>
      <c r="E81" s="112"/>
      <c r="F81" s="171" t="s">
        <v>112</v>
      </c>
      <c r="G81" s="26"/>
      <c r="H81" s="11"/>
      <c r="I81" s="11"/>
      <c r="J81" s="11"/>
      <c r="K81" s="11"/>
      <c r="L81" s="11"/>
    </row>
    <row r="82" spans="1:12" s="542" customFormat="1" ht="15.75" customHeight="1">
      <c r="A82" s="262"/>
      <c r="B82" s="27"/>
      <c r="C82" s="161" t="s">
        <v>780</v>
      </c>
      <c r="D82" s="173" t="s">
        <v>781</v>
      </c>
      <c r="E82" s="112"/>
      <c r="F82" s="171" t="s">
        <v>449</v>
      </c>
      <c r="G82" s="26"/>
      <c r="H82" s="11"/>
      <c r="I82" s="11"/>
      <c r="J82" s="11"/>
      <c r="K82" s="11"/>
      <c r="L82" s="11"/>
    </row>
    <row r="83" spans="1:12" s="683" customFormat="1" ht="15.75" customHeight="1">
      <c r="A83" s="262"/>
      <c r="B83" s="27"/>
      <c r="C83" s="161" t="s">
        <v>1772</v>
      </c>
      <c r="D83" s="173" t="s">
        <v>1774</v>
      </c>
      <c r="E83" s="112"/>
      <c r="F83" s="171" t="s">
        <v>449</v>
      </c>
      <c r="G83" s="26"/>
      <c r="H83" s="11"/>
      <c r="I83" s="11"/>
      <c r="J83" s="11"/>
      <c r="K83" s="11"/>
      <c r="L83" s="11"/>
    </row>
    <row r="84" spans="1:12" s="542" customFormat="1" ht="15.75" customHeight="1"/>
    <row r="85" spans="1:12" s="542" customFormat="1" ht="14.25">
      <c r="A85" s="5" t="s">
        <v>208</v>
      </c>
      <c r="B85" s="4" t="s">
        <v>6</v>
      </c>
      <c r="C85" s="5" t="s">
        <v>7</v>
      </c>
      <c r="D85" s="329" t="s">
        <v>8</v>
      </c>
      <c r="E85" s="331" t="s">
        <v>9</v>
      </c>
      <c r="F85" s="330" t="s">
        <v>10</v>
      </c>
      <c r="G85" s="5" t="s">
        <v>231</v>
      </c>
      <c r="H85" s="4" t="s">
        <v>11</v>
      </c>
      <c r="I85" s="4" t="s">
        <v>12</v>
      </c>
      <c r="J85" s="5" t="s">
        <v>13</v>
      </c>
      <c r="K85" s="5" t="s">
        <v>14</v>
      </c>
      <c r="L85" s="5" t="s">
        <v>15</v>
      </c>
    </row>
    <row r="86" spans="1:12" s="542" customFormat="1" ht="14.25">
      <c r="A86" s="139" t="s">
        <v>1581</v>
      </c>
      <c r="B86" s="27"/>
      <c r="C86" s="460" t="s">
        <v>1545</v>
      </c>
      <c r="D86" s="106" t="s">
        <v>1584</v>
      </c>
      <c r="E86" s="119" t="s">
        <v>1586</v>
      </c>
      <c r="F86" s="118" t="s">
        <v>1544</v>
      </c>
      <c r="G86" s="489"/>
      <c r="H86" s="29"/>
      <c r="I86" s="29"/>
      <c r="J86" s="29"/>
      <c r="K86" s="29"/>
      <c r="L86" s="29"/>
    </row>
    <row r="87" spans="1:12" s="542" customFormat="1" ht="14.25">
      <c r="A87" s="262"/>
      <c r="B87" s="59"/>
      <c r="C87" s="460" t="s">
        <v>1587</v>
      </c>
      <c r="D87" s="449" t="s">
        <v>1589</v>
      </c>
      <c r="E87" s="119" t="s">
        <v>1588</v>
      </c>
      <c r="F87" s="460" t="s">
        <v>1587</v>
      </c>
      <c r="G87" s="498"/>
      <c r="H87" s="143"/>
      <c r="I87" s="143"/>
      <c r="J87" s="143"/>
      <c r="K87" s="143"/>
      <c r="L87" s="143"/>
    </row>
    <row r="88" spans="1:12" s="544" customFormat="1" ht="15.75" hidden="1" customHeight="1">
      <c r="A88" s="651" t="s">
        <v>199</v>
      </c>
      <c r="B88" s="652" t="s">
        <v>6</v>
      </c>
      <c r="C88" s="651" t="s">
        <v>7</v>
      </c>
      <c r="D88" s="651" t="s">
        <v>8</v>
      </c>
      <c r="E88" s="651" t="s">
        <v>9</v>
      </c>
      <c r="F88" s="653" t="s">
        <v>10</v>
      </c>
      <c r="G88" s="654" t="s">
        <v>231</v>
      </c>
      <c r="H88" s="655" t="s">
        <v>394</v>
      </c>
      <c r="I88" s="655" t="s">
        <v>12</v>
      </c>
      <c r="J88" s="654" t="s">
        <v>13</v>
      </c>
      <c r="K88" s="654" t="s">
        <v>14</v>
      </c>
      <c r="L88" s="654" t="s">
        <v>15</v>
      </c>
    </row>
    <row r="89" spans="1:12" s="555" customFormat="1" ht="15.75" hidden="1" customHeight="1">
      <c r="A89" s="656" t="s">
        <v>1423</v>
      </c>
      <c r="B89" s="657"/>
      <c r="C89" s="658" t="s">
        <v>1425</v>
      </c>
      <c r="D89" s="659" t="s">
        <v>1512</v>
      </c>
      <c r="E89" s="660" t="s">
        <v>1414</v>
      </c>
      <c r="F89" s="580" t="s">
        <v>1391</v>
      </c>
      <c r="G89" s="562"/>
      <c r="H89" s="562"/>
      <c r="I89" s="562"/>
      <c r="J89" s="562"/>
      <c r="K89" s="562"/>
      <c r="L89" s="588"/>
    </row>
    <row r="90" spans="1:12" s="544" customFormat="1" ht="15.75" hidden="1" customHeight="1">
      <c r="A90" s="595"/>
      <c r="B90" s="562"/>
      <c r="C90" s="580" t="s">
        <v>1323</v>
      </c>
      <c r="D90" s="661" t="s">
        <v>1513</v>
      </c>
      <c r="E90" s="564" t="s">
        <v>1415</v>
      </c>
      <c r="F90" s="662" t="s">
        <v>1383</v>
      </c>
      <c r="G90" s="562"/>
      <c r="H90" s="562"/>
      <c r="I90" s="562"/>
      <c r="J90" s="562"/>
      <c r="K90" s="562"/>
      <c r="L90" s="565"/>
    </row>
    <row r="91" spans="1:12" s="544" customFormat="1" ht="15.75" hidden="1" customHeight="1">
      <c r="A91" s="562"/>
      <c r="B91" s="562"/>
      <c r="C91" s="560"/>
      <c r="D91" s="562"/>
      <c r="E91" s="562"/>
      <c r="F91" s="560"/>
      <c r="G91" s="589"/>
      <c r="H91" s="562"/>
      <c r="I91" s="560"/>
      <c r="J91" s="562"/>
      <c r="K91" s="560"/>
      <c r="L91" s="562"/>
    </row>
    <row r="92" spans="1:12" s="544" customFormat="1" ht="15.75" hidden="1" customHeight="1">
      <c r="A92" s="630"/>
      <c r="B92" s="663"/>
      <c r="C92" s="571"/>
      <c r="D92" s="571"/>
      <c r="E92" s="664"/>
      <c r="F92" s="665"/>
      <c r="G92" s="665"/>
      <c r="H92" s="630"/>
      <c r="I92" s="646"/>
      <c r="J92" s="630"/>
      <c r="K92" s="630"/>
      <c r="L92" s="630"/>
    </row>
    <row r="93" spans="1:12" s="544" customFormat="1" ht="15.75" hidden="1" customHeight="1">
      <c r="A93" s="666" t="s">
        <v>199</v>
      </c>
      <c r="B93" s="667" t="s">
        <v>6</v>
      </c>
      <c r="C93" s="651" t="s">
        <v>7</v>
      </c>
      <c r="D93" s="651" t="s">
        <v>8</v>
      </c>
      <c r="E93" s="653" t="s">
        <v>9</v>
      </c>
      <c r="F93" s="654" t="s">
        <v>10</v>
      </c>
      <c r="G93" s="654" t="s">
        <v>231</v>
      </c>
      <c r="H93" s="655" t="s">
        <v>394</v>
      </c>
      <c r="I93" s="655" t="s">
        <v>12</v>
      </c>
      <c r="J93" s="654" t="s">
        <v>13</v>
      </c>
      <c r="K93" s="654" t="s">
        <v>14</v>
      </c>
      <c r="L93" s="654" t="s">
        <v>15</v>
      </c>
    </row>
    <row r="94" spans="1:12" s="555" customFormat="1" ht="15.75" hidden="1" customHeight="1">
      <c r="A94" s="566" t="s">
        <v>1420</v>
      </c>
      <c r="B94" s="611" t="s">
        <v>1508</v>
      </c>
      <c r="C94" s="658" t="s">
        <v>1425</v>
      </c>
      <c r="D94" s="659" t="s">
        <v>1512</v>
      </c>
      <c r="E94" s="668" t="s">
        <v>1414</v>
      </c>
      <c r="F94" s="580" t="s">
        <v>1391</v>
      </c>
      <c r="G94" s="562"/>
      <c r="H94" s="562"/>
      <c r="I94" s="562"/>
      <c r="J94" s="562"/>
      <c r="K94" s="562"/>
      <c r="L94" s="588"/>
    </row>
    <row r="95" spans="1:12" s="544" customFormat="1" ht="15.75" hidden="1" customHeight="1">
      <c r="A95" s="595"/>
      <c r="B95" s="560" t="s">
        <v>1509</v>
      </c>
      <c r="C95" s="580" t="s">
        <v>1323</v>
      </c>
      <c r="D95" s="661" t="s">
        <v>1513</v>
      </c>
      <c r="E95" s="564" t="s">
        <v>1415</v>
      </c>
      <c r="F95" s="662" t="s">
        <v>1383</v>
      </c>
      <c r="G95" s="562"/>
      <c r="H95" s="562"/>
      <c r="I95" s="562"/>
      <c r="J95" s="562"/>
      <c r="K95" s="562"/>
      <c r="L95" s="565"/>
    </row>
    <row r="96" spans="1:12" s="544" customFormat="1" ht="15.75" hidden="1" customHeight="1">
      <c r="C96" s="571" t="s">
        <v>1583</v>
      </c>
      <c r="D96" s="571" t="s">
        <v>1510</v>
      </c>
    </row>
    <row r="97" spans="1:12" s="542" customFormat="1" ht="15.75" customHeight="1">
      <c r="A97" s="262"/>
      <c r="B97" s="59"/>
      <c r="C97" s="77" t="s">
        <v>255</v>
      </c>
      <c r="D97" s="107" t="s">
        <v>196</v>
      </c>
      <c r="E97" s="262" t="s">
        <v>287</v>
      </c>
      <c r="F97" s="77" t="s">
        <v>255</v>
      </c>
      <c r="G97" s="498"/>
      <c r="H97" s="143"/>
      <c r="I97" s="143"/>
      <c r="J97" s="143"/>
      <c r="K97" s="143"/>
      <c r="L97" s="143"/>
    </row>
    <row r="98" spans="1:12" s="542" customFormat="1" ht="14.25">
      <c r="A98" s="262"/>
      <c r="B98" s="59"/>
      <c r="C98" s="77" t="s">
        <v>363</v>
      </c>
      <c r="D98" s="107" t="s">
        <v>688</v>
      </c>
      <c r="E98" s="262" t="s">
        <v>1660</v>
      </c>
      <c r="F98" s="77" t="s">
        <v>363</v>
      </c>
      <c r="G98" s="498"/>
      <c r="H98" s="143"/>
      <c r="I98" s="143"/>
      <c r="J98" s="143"/>
      <c r="K98" s="143"/>
      <c r="L98" s="143"/>
    </row>
    <row r="99" spans="1:12" s="676" customFormat="1" ht="14.25">
      <c r="A99" s="61"/>
      <c r="B99" s="61"/>
      <c r="C99" s="81" t="s">
        <v>1741</v>
      </c>
      <c r="D99" s="634" t="s">
        <v>1743</v>
      </c>
      <c r="E99" s="717" t="s">
        <v>1744</v>
      </c>
      <c r="F99" s="81" t="s">
        <v>1741</v>
      </c>
      <c r="G99" s="61"/>
      <c r="H99" s="61"/>
      <c r="I99" s="61"/>
      <c r="J99" s="61"/>
      <c r="K99" s="61"/>
      <c r="L99" s="61"/>
    </row>
    <row r="100" spans="1:12" s="542" customFormat="1" ht="14.25">
      <c r="A100" s="91"/>
      <c r="B100" s="114"/>
      <c r="C100" s="205"/>
      <c r="D100" s="150"/>
      <c r="E100" s="262"/>
      <c r="F100" s="205"/>
      <c r="G100" s="498"/>
      <c r="H100" s="143"/>
      <c r="I100" s="143"/>
      <c r="J100" s="143"/>
      <c r="K100" s="143"/>
      <c r="L100" s="143"/>
    </row>
    <row r="101" spans="1:12" s="542" customFormat="1" ht="14.25">
      <c r="A101" s="5" t="s">
        <v>208</v>
      </c>
      <c r="B101" s="4" t="s">
        <v>6</v>
      </c>
      <c r="C101" s="5" t="s">
        <v>7</v>
      </c>
      <c r="D101" s="329" t="s">
        <v>8</v>
      </c>
      <c r="E101" s="331" t="s">
        <v>9</v>
      </c>
      <c r="F101" s="330" t="s">
        <v>10</v>
      </c>
      <c r="G101" s="5" t="s">
        <v>231</v>
      </c>
      <c r="H101" s="4" t="s">
        <v>11</v>
      </c>
      <c r="I101" s="4" t="s">
        <v>12</v>
      </c>
      <c r="J101" s="5" t="s">
        <v>13</v>
      </c>
      <c r="K101" s="5" t="s">
        <v>14</v>
      </c>
      <c r="L101" s="5" t="s">
        <v>15</v>
      </c>
    </row>
    <row r="102" spans="1:12" s="542" customFormat="1" ht="14.25">
      <c r="A102" s="460" t="s">
        <v>1541</v>
      </c>
      <c r="B102" s="27"/>
      <c r="C102" s="50" t="s">
        <v>1593</v>
      </c>
      <c r="D102" s="120" t="s">
        <v>862</v>
      </c>
      <c r="E102" s="618" t="s">
        <v>1543</v>
      </c>
      <c r="F102" s="50" t="s">
        <v>1593</v>
      </c>
      <c r="G102" s="108"/>
      <c r="H102" s="29"/>
      <c r="I102" s="29"/>
      <c r="J102" s="29"/>
      <c r="K102" s="29"/>
      <c r="L102" s="29"/>
    </row>
    <row r="103" spans="1:12" s="542" customFormat="1" ht="14.25">
      <c r="A103" s="262"/>
      <c r="B103" s="59"/>
      <c r="C103" s="200" t="s">
        <v>1417</v>
      </c>
      <c r="D103" s="449" t="s">
        <v>1418</v>
      </c>
      <c r="E103" s="503" t="s">
        <v>1419</v>
      </c>
      <c r="F103" s="501" t="s">
        <v>1417</v>
      </c>
      <c r="G103" s="504"/>
      <c r="H103" s="117"/>
      <c r="I103" s="29"/>
      <c r="J103" s="29"/>
      <c r="K103" s="29"/>
      <c r="L103" s="29"/>
    </row>
    <row r="104" spans="1:12" s="542" customFormat="1" ht="14.25">
      <c r="A104" s="262"/>
      <c r="B104" s="59"/>
      <c r="C104" s="200" t="s">
        <v>1420</v>
      </c>
      <c r="D104" s="449" t="s">
        <v>1421</v>
      </c>
      <c r="E104" s="202" t="s">
        <v>1422</v>
      </c>
      <c r="F104" s="200" t="s">
        <v>1420</v>
      </c>
      <c r="G104" s="446"/>
      <c r="H104" s="95"/>
      <c r="I104" s="117"/>
      <c r="J104" s="15"/>
      <c r="K104" s="29"/>
      <c r="L104" s="29"/>
    </row>
    <row r="105" spans="1:12" s="542" customFormat="1" ht="14.25">
      <c r="A105" s="261"/>
      <c r="B105" s="64"/>
      <c r="C105" s="205"/>
      <c r="D105" s="150"/>
      <c r="E105" s="222"/>
      <c r="F105" s="153"/>
      <c r="G105" s="143"/>
      <c r="H105" s="513"/>
      <c r="I105" s="15"/>
      <c r="J105" s="15"/>
      <c r="K105" s="15"/>
      <c r="L105" s="15"/>
    </row>
    <row r="106" spans="1:12" s="542" customFormat="1" ht="14.25">
      <c r="A106" s="5" t="s">
        <v>208</v>
      </c>
      <c r="B106" s="4" t="s">
        <v>6</v>
      </c>
      <c r="C106" s="5" t="s">
        <v>7</v>
      </c>
      <c r="D106" s="329" t="s">
        <v>8</v>
      </c>
      <c r="E106" s="331" t="s">
        <v>9</v>
      </c>
      <c r="F106" s="330" t="s">
        <v>10</v>
      </c>
      <c r="G106" s="5" t="s">
        <v>231</v>
      </c>
      <c r="H106" s="4" t="s">
        <v>11</v>
      </c>
      <c r="I106" s="4" t="s">
        <v>12</v>
      </c>
      <c r="J106" s="5" t="s">
        <v>13</v>
      </c>
      <c r="K106" s="5" t="s">
        <v>14</v>
      </c>
      <c r="L106" s="5" t="s">
        <v>15</v>
      </c>
    </row>
    <row r="107" spans="1:12" s="542" customFormat="1" ht="14.25">
      <c r="A107" s="460" t="s">
        <v>1545</v>
      </c>
      <c r="B107" s="27"/>
      <c r="C107" s="15" t="s">
        <v>1590</v>
      </c>
      <c r="D107" s="583" t="s">
        <v>1592</v>
      </c>
      <c r="E107" s="320" t="s">
        <v>868</v>
      </c>
      <c r="F107" s="109" t="s">
        <v>1591</v>
      </c>
      <c r="G107" s="108"/>
      <c r="H107" s="29"/>
      <c r="I107" s="29"/>
      <c r="J107" s="29"/>
      <c r="K107" s="29"/>
      <c r="L107" s="29"/>
    </row>
    <row r="108" spans="1:12" s="542" customFormat="1" ht="14.25">
      <c r="B108" s="27"/>
      <c r="C108" s="50" t="s">
        <v>337</v>
      </c>
      <c r="D108" s="120" t="s">
        <v>862</v>
      </c>
      <c r="E108" s="618" t="s">
        <v>1543</v>
      </c>
      <c r="F108" s="50" t="s">
        <v>1593</v>
      </c>
      <c r="G108" s="29"/>
      <c r="H108" s="50"/>
      <c r="I108" s="29"/>
      <c r="J108" s="29"/>
      <c r="K108" s="29"/>
      <c r="L108" s="29"/>
    </row>
    <row r="109" spans="1:12" s="542" customFormat="1" ht="14.25">
      <c r="A109" s="262"/>
      <c r="B109" s="59"/>
      <c r="C109" s="200" t="s">
        <v>1417</v>
      </c>
      <c r="D109" s="449" t="s">
        <v>1418</v>
      </c>
      <c r="E109" s="202" t="s">
        <v>1419</v>
      </c>
      <c r="F109" s="200" t="s">
        <v>1417</v>
      </c>
      <c r="G109" s="446"/>
      <c r="H109" s="108"/>
      <c r="I109" s="29"/>
      <c r="J109" s="29"/>
      <c r="K109" s="29"/>
      <c r="L109" s="29"/>
    </row>
    <row r="110" spans="1:12" s="542" customFormat="1" ht="14.25">
      <c r="A110" s="262"/>
      <c r="B110" s="59"/>
      <c r="C110" s="200" t="s">
        <v>1420</v>
      </c>
      <c r="D110" s="449" t="s">
        <v>1421</v>
      </c>
      <c r="E110" s="202" t="s">
        <v>1422</v>
      </c>
      <c r="F110" s="200" t="s">
        <v>1420</v>
      </c>
      <c r="G110" s="446"/>
      <c r="H110" s="95"/>
      <c r="I110" s="117"/>
      <c r="J110" s="15"/>
      <c r="K110" s="29"/>
      <c r="L110" s="29"/>
    </row>
    <row r="111" spans="1:12" s="542" customFormat="1" ht="14.25">
      <c r="A111" s="263"/>
      <c r="B111" s="27"/>
      <c r="C111" s="499"/>
      <c r="D111" s="500"/>
      <c r="E111" s="198"/>
      <c r="F111" s="313"/>
      <c r="G111" s="489"/>
      <c r="H111" s="84"/>
      <c r="I111" s="84"/>
      <c r="J111" s="84"/>
      <c r="K111" s="29"/>
      <c r="L111" s="29"/>
    </row>
    <row r="112" spans="1:12" s="542" customFormat="1" ht="15.75" hidden="1" customHeight="1">
      <c r="A112" s="5" t="s">
        <v>199</v>
      </c>
      <c r="B112" s="4" t="s">
        <v>6</v>
      </c>
      <c r="C112" s="395" t="s">
        <v>7</v>
      </c>
      <c r="D112" s="395" t="s">
        <v>8</v>
      </c>
      <c r="E112" s="395" t="s">
        <v>9</v>
      </c>
      <c r="F112" s="395" t="s">
        <v>10</v>
      </c>
      <c r="G112" s="395" t="s">
        <v>231</v>
      </c>
      <c r="H112" s="394" t="s">
        <v>11</v>
      </c>
      <c r="I112" s="394" t="s">
        <v>128</v>
      </c>
      <c r="J112" s="395" t="s">
        <v>13</v>
      </c>
      <c r="K112" s="5" t="s">
        <v>14</v>
      </c>
      <c r="L112" s="5" t="s">
        <v>15</v>
      </c>
    </row>
    <row r="113" spans="1:12" s="542" customFormat="1" ht="15.75" hidden="1" customHeight="1">
      <c r="A113" s="50" t="s">
        <v>568</v>
      </c>
      <c r="B113" s="27"/>
      <c r="C113" s="199" t="s">
        <v>850</v>
      </c>
      <c r="D113" s="497" t="s">
        <v>184</v>
      </c>
      <c r="E113" s="84"/>
      <c r="F113" s="84" t="s">
        <v>111</v>
      </c>
      <c r="G113" s="84"/>
      <c r="H113" s="84">
        <v>18</v>
      </c>
      <c r="I113" s="84"/>
      <c r="J113" s="84"/>
      <c r="K113" s="29"/>
      <c r="L113" s="29"/>
    </row>
    <row r="114" spans="1:12" s="319" customFormat="1" ht="15.75" hidden="1" customHeight="1">
      <c r="A114" s="431" t="s">
        <v>868</v>
      </c>
      <c r="B114" s="432"/>
      <c r="C114" s="199" t="s">
        <v>202</v>
      </c>
      <c r="D114" s="199" t="s">
        <v>29</v>
      </c>
      <c r="E114" s="214"/>
      <c r="F114" s="214" t="s">
        <v>112</v>
      </c>
      <c r="G114" s="214"/>
      <c r="H114" s="214">
        <v>100</v>
      </c>
      <c r="I114" s="88"/>
      <c r="J114" s="125"/>
      <c r="K114" s="396"/>
      <c r="L114" s="396"/>
    </row>
    <row r="115" spans="1:12" s="323" customFormat="1" ht="15.75" hidden="1" customHeight="1">
      <c r="A115" s="320"/>
      <c r="C115" s="199" t="s">
        <v>342</v>
      </c>
      <c r="D115" s="199" t="s">
        <v>431</v>
      </c>
      <c r="E115" s="214"/>
      <c r="F115" s="214" t="s">
        <v>112</v>
      </c>
      <c r="G115" s="214"/>
      <c r="H115" s="214">
        <v>15</v>
      </c>
      <c r="I115" s="88"/>
      <c r="J115" s="88"/>
      <c r="K115" s="326"/>
      <c r="L115" s="326"/>
    </row>
    <row r="116" spans="1:12" s="542" customFormat="1" ht="15.75" hidden="1" customHeight="1">
      <c r="A116" s="146"/>
      <c r="B116" s="114"/>
      <c r="C116" s="506"/>
      <c r="D116" s="506"/>
      <c r="E116" s="493"/>
      <c r="F116" s="507"/>
      <c r="G116" s="180"/>
      <c r="H116" s="146"/>
      <c r="I116" s="153"/>
      <c r="J116" s="146"/>
      <c r="K116" s="146"/>
      <c r="L116" s="146"/>
    </row>
    <row r="117" spans="1:12" s="542" customFormat="1" ht="15.75" customHeight="1">
      <c r="A117" s="331" t="s">
        <v>199</v>
      </c>
      <c r="B117" s="516" t="s">
        <v>6</v>
      </c>
      <c r="C117" s="331" t="s">
        <v>7</v>
      </c>
      <c r="D117" s="331" t="s">
        <v>8</v>
      </c>
      <c r="E117" s="331" t="s">
        <v>9</v>
      </c>
      <c r="F117" s="511" t="s">
        <v>10</v>
      </c>
      <c r="G117" s="58" t="s">
        <v>231</v>
      </c>
      <c r="H117" s="57" t="s">
        <v>394</v>
      </c>
      <c r="I117" s="57" t="s">
        <v>12</v>
      </c>
      <c r="J117" s="58" t="s">
        <v>13</v>
      </c>
      <c r="K117" s="58" t="s">
        <v>14</v>
      </c>
      <c r="L117" s="58" t="s">
        <v>15</v>
      </c>
    </row>
    <row r="118" spans="1:12" s="319" customFormat="1" ht="15.75" customHeight="1">
      <c r="A118" s="514" t="s">
        <v>1417</v>
      </c>
      <c r="B118" s="515"/>
      <c r="C118" s="505" t="s">
        <v>1425</v>
      </c>
      <c r="D118" s="508" t="s">
        <v>1448</v>
      </c>
      <c r="E118" s="264" t="s">
        <v>133</v>
      </c>
      <c r="F118" s="469" t="s">
        <v>1391</v>
      </c>
      <c r="G118" s="61"/>
      <c r="H118" s="61"/>
      <c r="I118" s="61"/>
      <c r="J118" s="61"/>
      <c r="K118" s="61"/>
      <c r="L118" s="324"/>
    </row>
    <row r="119" spans="1:12" s="542" customFormat="1" ht="15.75" customHeight="1">
      <c r="A119" s="264"/>
      <c r="B119" s="61"/>
      <c r="C119" s="469" t="s">
        <v>1323</v>
      </c>
      <c r="D119" s="509" t="s">
        <v>126</v>
      </c>
      <c r="E119" s="264" t="s">
        <v>129</v>
      </c>
      <c r="F119" s="494" t="s">
        <v>1383</v>
      </c>
      <c r="G119" s="61"/>
      <c r="H119" s="61"/>
      <c r="I119" s="61"/>
      <c r="J119" s="61"/>
      <c r="K119" s="61"/>
      <c r="L119" s="425"/>
    </row>
    <row r="120" spans="1:12" s="542" customFormat="1" ht="15.75" customHeight="1">
      <c r="A120" s="61"/>
      <c r="B120" s="61"/>
      <c r="C120" s="81"/>
      <c r="D120" s="61"/>
      <c r="E120" s="61"/>
      <c r="F120" s="81"/>
      <c r="G120" s="60"/>
      <c r="H120" s="61"/>
      <c r="I120" s="81"/>
      <c r="J120" s="61"/>
      <c r="K120" s="81"/>
      <c r="L120" s="61"/>
    </row>
    <row r="121" spans="1:12" s="542" customFormat="1" ht="15.75" customHeight="1">
      <c r="A121" s="146"/>
      <c r="B121" s="114"/>
      <c r="C121" s="506"/>
      <c r="D121" s="506"/>
      <c r="E121" s="493"/>
      <c r="F121" s="507"/>
      <c r="G121" s="180"/>
      <c r="H121" s="146"/>
      <c r="I121" s="153"/>
      <c r="J121" s="146"/>
      <c r="K121" s="146"/>
      <c r="L121" s="146"/>
    </row>
    <row r="122" spans="1:12" s="542" customFormat="1" ht="15.75" customHeight="1">
      <c r="A122" s="5" t="s">
        <v>199</v>
      </c>
      <c r="B122" s="510" t="s">
        <v>6</v>
      </c>
      <c r="C122" s="331" t="s">
        <v>7</v>
      </c>
      <c r="D122" s="331" t="s">
        <v>8</v>
      </c>
      <c r="E122" s="511" t="s">
        <v>9</v>
      </c>
      <c r="F122" s="58" t="s">
        <v>10</v>
      </c>
      <c r="G122" s="58" t="s">
        <v>231</v>
      </c>
      <c r="H122" s="57" t="s">
        <v>394</v>
      </c>
      <c r="I122" s="57" t="s">
        <v>12</v>
      </c>
      <c r="J122" s="58" t="s">
        <v>13</v>
      </c>
      <c r="K122" s="58" t="s">
        <v>14</v>
      </c>
      <c r="L122" s="58" t="s">
        <v>15</v>
      </c>
    </row>
    <row r="123" spans="1:12" s="319" customFormat="1" ht="15.75" customHeight="1">
      <c r="A123" s="200" t="s">
        <v>1420</v>
      </c>
      <c r="B123" s="214"/>
      <c r="C123" s="505" t="s">
        <v>1425</v>
      </c>
      <c r="D123" s="508" t="s">
        <v>1448</v>
      </c>
      <c r="E123" s="264" t="s">
        <v>133</v>
      </c>
      <c r="F123" s="469" t="s">
        <v>1391</v>
      </c>
      <c r="G123" s="61"/>
      <c r="H123" s="61"/>
      <c r="I123" s="61"/>
      <c r="J123" s="61"/>
      <c r="K123" s="61"/>
      <c r="L123" s="324"/>
    </row>
    <row r="124" spans="1:12" s="542" customFormat="1" ht="15.75" customHeight="1">
      <c r="A124" s="264"/>
      <c r="B124" s="61"/>
      <c r="C124" s="469" t="s">
        <v>1323</v>
      </c>
      <c r="D124" s="509" t="s">
        <v>126</v>
      </c>
      <c r="E124" s="264" t="s">
        <v>129</v>
      </c>
      <c r="F124" s="494" t="s">
        <v>1383</v>
      </c>
      <c r="G124" s="61"/>
      <c r="H124" s="61"/>
      <c r="I124" s="61"/>
      <c r="J124" s="61"/>
      <c r="K124" s="61"/>
      <c r="L124" s="425"/>
    </row>
  </sheetData>
  <mergeCells count="3">
    <mergeCell ref="A2:B2"/>
    <mergeCell ref="A3:B3"/>
    <mergeCell ref="A1:B1"/>
  </mergeCells>
  <phoneticPr fontId="26" type="noConversion"/>
  <hyperlinks>
    <hyperlink ref="E7" location="固定共用!A11" display="詳固定共用: authInfo"/>
    <hyperlink ref="E8" location="固定共用!A3" display="詳固定共用: msgInfo"/>
    <hyperlink ref="A25" location="共用!A16" display="詳activityInfo"/>
    <hyperlink ref="A20" location="共用!A1" display="詳entityIdInfo"/>
    <hyperlink ref="A40" location="共用!A1" display="詳entityIdInfo"/>
    <hyperlink ref="A49" location="offerInfo!A35" display="詳offerParam"/>
    <hyperlink ref="A29" location="共用!A24" display="詳activitydateInfo"/>
    <hyperlink ref="A65" location="offerInfo!A35" display="詳offerParam"/>
    <hyperlink ref="A56" location="offerInfo!A1" display="詳offerInfo"/>
    <hyperlink ref="A34" location="共用!A1" display="詳entityIdInfo"/>
    <hyperlink ref="A79" location="固定共用!A51" display="詳transactionInfo"/>
    <hyperlink ref="E74" location="固定共用!A11" display="詳固定共用: authInfo"/>
    <hyperlink ref="E73" location="固定共用!A51" display="詳固定共用: transactionInfo"/>
    <hyperlink ref="A114" location="共用!A1" display="詳entityIdInfo"/>
    <hyperlink ref="E118" location="offerInfo!A35" display="詳offerInfo"/>
    <hyperlink ref="E119" location="offerInfo!A35" display="詳offerParam"/>
    <hyperlink ref="E123" location="offerInfo!A35" display="詳offerInfo"/>
    <hyperlink ref="E124" location="offerInfo!A35" display="詳offerParam"/>
    <hyperlink ref="E107" location="共用!A1" display="詳entityIdInfo"/>
    <hyperlink ref="E102" location="ouInfo!A1" display="ouInfo"/>
    <hyperlink ref="E108" location="ouInfo!A1" display="ouInfo"/>
    <hyperlink ref="E15" location="共用!A16" display="詳activityInfo"/>
    <hyperlink ref="E16" location="共用!A24" display="詳activitydateInfo"/>
    <hyperlink ref="E97" location="共用!A16" display="詳activityInfo"/>
    <hyperlink ref="E98" location="共用!A24" display="詳activitydateInfo"/>
    <hyperlink ref="E99" location="共用!A130" display="詳ouContext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zoomScaleNormal="100" workbookViewId="0">
      <selection activeCell="D22" sqref="D22"/>
    </sheetView>
  </sheetViews>
  <sheetFormatPr defaultColWidth="9.140625" defaultRowHeight="12.75"/>
  <cols>
    <col min="1" max="1" width="15.28515625" style="251" customWidth="1"/>
    <col min="2" max="2" width="31.85546875" style="251" hidden="1" customWidth="1"/>
    <col min="3" max="3" width="31.85546875" style="251" customWidth="1"/>
    <col min="4" max="5" width="51" style="242" customWidth="1"/>
    <col min="6" max="6" width="6" style="251" bestFit="1" customWidth="1"/>
    <col min="7" max="7" width="8" style="251" bestFit="1" customWidth="1"/>
    <col min="8" max="8" width="8" style="251" customWidth="1"/>
    <col min="9" max="9" width="10.42578125" style="251" bestFit="1" customWidth="1"/>
    <col min="10" max="10" width="25.28515625" style="251" bestFit="1" customWidth="1"/>
    <col min="11" max="11" width="9.140625" style="251"/>
    <col min="12" max="12" width="14.140625" style="251" bestFit="1" customWidth="1"/>
    <col min="13" max="13" width="20.42578125" style="251" bestFit="1" customWidth="1"/>
    <col min="14" max="14" width="28.7109375" style="251" bestFit="1" customWidth="1"/>
    <col min="15" max="16384" width="9.140625" style="251"/>
  </cols>
  <sheetData>
    <row r="1" spans="1:14" ht="16.5">
      <c r="A1" s="128" t="s">
        <v>98</v>
      </c>
      <c r="B1" s="128" t="s">
        <v>99</v>
      </c>
      <c r="C1" s="128" t="s">
        <v>99</v>
      </c>
      <c r="D1" s="233"/>
      <c r="E1" s="271"/>
      <c r="F1" s="726" t="s">
        <v>235</v>
      </c>
      <c r="G1" s="727"/>
      <c r="H1" s="727"/>
      <c r="I1" s="728"/>
      <c r="J1" s="128" t="s">
        <v>1</v>
      </c>
      <c r="L1" s="243" t="s">
        <v>608</v>
      </c>
      <c r="M1" s="243" t="s">
        <v>233</v>
      </c>
      <c r="N1" s="244" t="s">
        <v>234</v>
      </c>
    </row>
    <row r="2" spans="1:14" ht="16.5">
      <c r="A2" s="128"/>
      <c r="B2" s="128"/>
      <c r="C2" s="128"/>
      <c r="D2" s="286" t="s">
        <v>709</v>
      </c>
      <c r="E2" s="286" t="s">
        <v>708</v>
      </c>
      <c r="F2" s="129" t="s">
        <v>236</v>
      </c>
      <c r="G2" s="129" t="s">
        <v>237</v>
      </c>
      <c r="H2" s="129" t="s">
        <v>635</v>
      </c>
      <c r="I2" s="253" t="s">
        <v>636</v>
      </c>
      <c r="J2" s="128"/>
      <c r="L2" s="47" t="s">
        <v>374</v>
      </c>
      <c r="M2" s="245" t="s">
        <v>361</v>
      </c>
      <c r="N2" s="68" t="s">
        <v>378</v>
      </c>
    </row>
    <row r="3" spans="1:14" s="280" customFormat="1" ht="66">
      <c r="A3" s="128"/>
      <c r="B3" s="128"/>
      <c r="C3" s="128"/>
      <c r="D3" s="287" t="s">
        <v>732</v>
      </c>
      <c r="E3" s="286"/>
      <c r="F3" s="129"/>
      <c r="G3" s="129"/>
      <c r="H3" s="129"/>
      <c r="I3" s="253"/>
      <c r="J3" s="128"/>
      <c r="L3" s="47"/>
      <c r="M3" s="245"/>
      <c r="N3" s="68"/>
    </row>
    <row r="4" spans="1:14" ht="16.5">
      <c r="A4" s="741" t="s">
        <v>623</v>
      </c>
      <c r="B4" s="285" t="s">
        <v>344</v>
      </c>
      <c r="C4" s="257" t="s">
        <v>624</v>
      </c>
      <c r="D4" s="234"/>
      <c r="E4" s="234"/>
      <c r="F4" s="250"/>
      <c r="G4" s="250"/>
      <c r="H4" s="265" t="s">
        <v>637</v>
      </c>
      <c r="I4" s="265" t="s">
        <v>637</v>
      </c>
      <c r="J4" s="250"/>
      <c r="L4" s="245"/>
      <c r="M4" s="245" t="s">
        <v>375</v>
      </c>
      <c r="N4" s="81" t="s">
        <v>377</v>
      </c>
    </row>
    <row r="5" spans="1:14" ht="79.5">
      <c r="A5" s="729"/>
      <c r="B5" s="225"/>
      <c r="C5" s="257" t="s">
        <v>630</v>
      </c>
      <c r="D5" s="239" t="s">
        <v>760</v>
      </c>
      <c r="E5" s="239" t="s">
        <v>710</v>
      </c>
      <c r="F5" s="223" t="s">
        <v>232</v>
      </c>
      <c r="G5" s="223" t="s">
        <v>232</v>
      </c>
      <c r="H5" s="265" t="s">
        <v>637</v>
      </c>
      <c r="I5" s="265" t="s">
        <v>637</v>
      </c>
      <c r="J5" s="250"/>
      <c r="L5" s="245"/>
      <c r="M5" s="245"/>
      <c r="N5" s="81"/>
    </row>
    <row r="6" spans="1:14" ht="25.5">
      <c r="A6" s="730"/>
      <c r="B6" s="225" t="s">
        <v>343</v>
      </c>
      <c r="C6" s="257" t="s">
        <v>641</v>
      </c>
      <c r="D6" s="235" t="s">
        <v>761</v>
      </c>
      <c r="E6" s="235"/>
      <c r="F6" s="223" t="s">
        <v>232</v>
      </c>
      <c r="G6" s="223"/>
      <c r="H6" s="265" t="s">
        <v>637</v>
      </c>
      <c r="I6" s="265" t="s">
        <v>637</v>
      </c>
      <c r="J6" s="89"/>
      <c r="L6" s="245"/>
      <c r="M6" s="245" t="s">
        <v>1252</v>
      </c>
      <c r="N6" s="78" t="s">
        <v>142</v>
      </c>
    </row>
    <row r="7" spans="1:14" ht="16.5">
      <c r="A7" s="742" t="s">
        <v>100</v>
      </c>
      <c r="B7" s="226" t="s">
        <v>345</v>
      </c>
      <c r="C7" s="257" t="s">
        <v>629</v>
      </c>
      <c r="D7" s="236"/>
      <c r="E7" s="236"/>
      <c r="F7" s="250"/>
      <c r="G7" s="250"/>
      <c r="H7" s="265" t="s">
        <v>637</v>
      </c>
      <c r="I7" s="265" t="s">
        <v>637</v>
      </c>
      <c r="J7" s="250"/>
      <c r="L7" s="47" t="s">
        <v>371</v>
      </c>
      <c r="M7" s="61" t="s">
        <v>381</v>
      </c>
      <c r="N7" s="61" t="s">
        <v>189</v>
      </c>
    </row>
    <row r="8" spans="1:14" ht="16.5">
      <c r="A8" s="743"/>
      <c r="B8" s="226" t="s">
        <v>346</v>
      </c>
      <c r="C8" s="257" t="s">
        <v>655</v>
      </c>
      <c r="D8" s="237" t="s">
        <v>731</v>
      </c>
      <c r="E8" s="237"/>
      <c r="F8" s="223" t="s">
        <v>232</v>
      </c>
      <c r="G8" s="228"/>
      <c r="H8" s="265" t="s">
        <v>637</v>
      </c>
      <c r="I8" s="265" t="s">
        <v>637</v>
      </c>
      <c r="J8" s="250"/>
      <c r="L8" s="61"/>
      <c r="M8" s="61" t="s">
        <v>382</v>
      </c>
      <c r="N8" s="78" t="s">
        <v>383</v>
      </c>
    </row>
    <row r="9" spans="1:14" ht="16.5">
      <c r="A9" s="731"/>
      <c r="B9" s="226"/>
      <c r="C9" s="257" t="s">
        <v>625</v>
      </c>
      <c r="D9" s="238"/>
      <c r="E9" s="238"/>
      <c r="F9" s="228"/>
      <c r="G9" s="228"/>
      <c r="H9" s="265" t="s">
        <v>637</v>
      </c>
      <c r="I9" s="265" t="s">
        <v>637</v>
      </c>
      <c r="J9" s="250"/>
      <c r="L9" s="61"/>
      <c r="M9" s="111" t="s">
        <v>362</v>
      </c>
      <c r="N9" s="68" t="s">
        <v>380</v>
      </c>
    </row>
    <row r="10" spans="1:14" ht="16.5">
      <c r="A10" s="742" t="s">
        <v>101</v>
      </c>
      <c r="B10" s="226" t="s">
        <v>356</v>
      </c>
      <c r="C10" s="257" t="s">
        <v>605</v>
      </c>
      <c r="D10" s="234" t="s">
        <v>728</v>
      </c>
      <c r="E10" s="234"/>
      <c r="F10" s="252" t="s">
        <v>232</v>
      </c>
      <c r="G10" s="250"/>
      <c r="H10" s="265" t="s">
        <v>637</v>
      </c>
      <c r="I10" s="265" t="s">
        <v>637</v>
      </c>
      <c r="J10" s="250"/>
      <c r="L10" s="61"/>
      <c r="M10" s="245" t="s">
        <v>363</v>
      </c>
      <c r="N10" s="68" t="s">
        <v>358</v>
      </c>
    </row>
    <row r="11" spans="1:14" ht="16.5">
      <c r="A11" s="743"/>
      <c r="B11" s="226" t="s">
        <v>357</v>
      </c>
      <c r="C11" s="257" t="s">
        <v>657</v>
      </c>
      <c r="D11" s="234"/>
      <c r="E11" s="234"/>
      <c r="F11" s="250"/>
      <c r="G11" s="250"/>
      <c r="H11" s="265" t="s">
        <v>637</v>
      </c>
      <c r="I11" s="265" t="s">
        <v>637</v>
      </c>
      <c r="J11" s="250"/>
      <c r="L11" s="245"/>
      <c r="M11" s="72" t="s">
        <v>396</v>
      </c>
      <c r="N11" s="68" t="s">
        <v>191</v>
      </c>
    </row>
    <row r="12" spans="1:14" ht="16.5">
      <c r="A12" s="731"/>
      <c r="B12" s="226"/>
      <c r="C12" s="257" t="s">
        <v>660</v>
      </c>
      <c r="D12" s="238"/>
      <c r="E12" s="238"/>
      <c r="F12" s="228"/>
      <c r="G12" s="228"/>
      <c r="H12" s="265" t="s">
        <v>637</v>
      </c>
      <c r="I12" s="265" t="s">
        <v>637</v>
      </c>
      <c r="J12" s="250"/>
      <c r="L12" s="262" t="s">
        <v>335</v>
      </c>
      <c r="M12" s="81" t="s">
        <v>335</v>
      </c>
      <c r="N12" s="61"/>
    </row>
    <row r="13" spans="1:14" ht="93.75">
      <c r="A13" s="742" t="s">
        <v>579</v>
      </c>
      <c r="B13" s="226" t="s">
        <v>558</v>
      </c>
      <c r="C13" s="257" t="s">
        <v>606</v>
      </c>
      <c r="D13" s="239" t="s">
        <v>762</v>
      </c>
      <c r="E13" s="239" t="s">
        <v>711</v>
      </c>
      <c r="F13" s="223" t="s">
        <v>232</v>
      </c>
      <c r="G13" s="223" t="s">
        <v>232</v>
      </c>
      <c r="H13" s="265" t="s">
        <v>637</v>
      </c>
      <c r="I13" s="265" t="s">
        <v>637</v>
      </c>
      <c r="J13" s="250"/>
      <c r="L13" s="47" t="s">
        <v>139</v>
      </c>
      <c r="M13" s="245" t="s">
        <v>139</v>
      </c>
      <c r="N13" s="245" t="s">
        <v>155</v>
      </c>
    </row>
    <row r="14" spans="1:14" ht="51">
      <c r="A14" s="743"/>
      <c r="B14" s="225" t="s">
        <v>560</v>
      </c>
      <c r="C14" s="257" t="s">
        <v>632</v>
      </c>
      <c r="D14" s="239" t="s">
        <v>763</v>
      </c>
      <c r="E14" s="239" t="s">
        <v>703</v>
      </c>
      <c r="F14" s="223" t="s">
        <v>232</v>
      </c>
      <c r="G14" s="223" t="s">
        <v>232</v>
      </c>
      <c r="H14" s="265" t="s">
        <v>637</v>
      </c>
      <c r="I14" s="265" t="s">
        <v>637</v>
      </c>
      <c r="J14" s="250"/>
      <c r="L14" s="47" t="s">
        <v>372</v>
      </c>
      <c r="M14" s="245" t="s">
        <v>372</v>
      </c>
      <c r="N14" s="245"/>
    </row>
    <row r="15" spans="1:14" ht="41.25">
      <c r="A15" s="743"/>
      <c r="B15" s="227" t="s">
        <v>561</v>
      </c>
      <c r="C15" s="275" t="s">
        <v>670</v>
      </c>
      <c r="D15" s="239" t="s">
        <v>764</v>
      </c>
      <c r="E15" s="235" t="s">
        <v>713</v>
      </c>
      <c r="F15" s="293" t="s">
        <v>759</v>
      </c>
      <c r="G15" s="272" t="s">
        <v>712</v>
      </c>
      <c r="H15" s="265" t="s">
        <v>637</v>
      </c>
      <c r="I15" s="265" t="s">
        <v>637</v>
      </c>
      <c r="J15" s="250"/>
      <c r="L15" s="47" t="s">
        <v>24</v>
      </c>
      <c r="M15" s="245" t="s">
        <v>24</v>
      </c>
      <c r="N15" s="245"/>
    </row>
    <row r="16" spans="1:14" ht="51">
      <c r="A16" s="743"/>
      <c r="B16" s="227" t="s">
        <v>563</v>
      </c>
      <c r="C16" s="257" t="s">
        <v>672</v>
      </c>
      <c r="D16" s="239" t="s">
        <v>765</v>
      </c>
      <c r="E16" s="239" t="s">
        <v>714</v>
      </c>
      <c r="F16" s="223" t="s">
        <v>232</v>
      </c>
      <c r="G16" s="223" t="s">
        <v>232</v>
      </c>
      <c r="H16" s="265" t="s">
        <v>637</v>
      </c>
      <c r="I16" s="265" t="s">
        <v>637</v>
      </c>
      <c r="J16" s="250"/>
      <c r="L16" s="47" t="s">
        <v>16</v>
      </c>
      <c r="M16" s="245" t="s">
        <v>16</v>
      </c>
      <c r="N16" s="245"/>
    </row>
    <row r="17" spans="1:14" ht="25.5">
      <c r="A17" s="743"/>
      <c r="B17" s="227" t="s">
        <v>565</v>
      </c>
      <c r="C17" s="257" t="s">
        <v>673</v>
      </c>
      <c r="D17" s="239" t="s">
        <v>766</v>
      </c>
      <c r="E17" s="239" t="s">
        <v>702</v>
      </c>
      <c r="F17" s="223" t="s">
        <v>232</v>
      </c>
      <c r="G17" s="223" t="s">
        <v>232</v>
      </c>
      <c r="H17" s="265" t="s">
        <v>637</v>
      </c>
      <c r="I17" s="265" t="s">
        <v>637</v>
      </c>
      <c r="J17" s="250"/>
      <c r="L17" s="47" t="s">
        <v>25</v>
      </c>
      <c r="M17" s="245" t="s">
        <v>25</v>
      </c>
      <c r="N17" s="245"/>
    </row>
    <row r="18" spans="1:14" ht="52.5">
      <c r="A18" s="743"/>
      <c r="B18" s="227"/>
      <c r="C18" s="257" t="s">
        <v>677</v>
      </c>
      <c r="D18" s="239" t="s">
        <v>767</v>
      </c>
      <c r="E18" s="239" t="s">
        <v>704</v>
      </c>
      <c r="F18" s="223" t="s">
        <v>232</v>
      </c>
      <c r="G18" s="223" t="s">
        <v>232</v>
      </c>
      <c r="H18" s="265" t="s">
        <v>637</v>
      </c>
      <c r="I18" s="265" t="s">
        <v>637</v>
      </c>
      <c r="J18" s="250"/>
      <c r="L18" s="47" t="s">
        <v>373</v>
      </c>
      <c r="M18" s="245" t="s">
        <v>150</v>
      </c>
      <c r="N18" s="245"/>
    </row>
    <row r="19" spans="1:14" ht="116.25">
      <c r="A19" s="743"/>
      <c r="B19" s="47" t="s">
        <v>566</v>
      </c>
      <c r="C19" s="257" t="s">
        <v>607</v>
      </c>
      <c r="D19" s="239" t="s">
        <v>768</v>
      </c>
      <c r="E19" s="239" t="s">
        <v>729</v>
      </c>
      <c r="F19" s="223" t="s">
        <v>232</v>
      </c>
      <c r="G19" s="223" t="s">
        <v>232</v>
      </c>
      <c r="H19" s="265" t="s">
        <v>637</v>
      </c>
      <c r="I19" s="265" t="s">
        <v>637</v>
      </c>
      <c r="J19" s="250"/>
      <c r="L19" s="47"/>
      <c r="M19" s="245"/>
      <c r="N19" s="245"/>
    </row>
    <row r="20" spans="1:14" ht="26.25">
      <c r="A20" s="743"/>
      <c r="B20" s="47"/>
      <c r="C20" s="274" t="s">
        <v>634</v>
      </c>
      <c r="D20" s="283" t="s">
        <v>730</v>
      </c>
      <c r="E20" s="239" t="s">
        <v>705</v>
      </c>
      <c r="F20" s="223" t="s">
        <v>232</v>
      </c>
      <c r="G20" s="223" t="s">
        <v>232</v>
      </c>
      <c r="H20" s="265" t="s">
        <v>637</v>
      </c>
      <c r="I20" s="265" t="s">
        <v>637</v>
      </c>
      <c r="J20" s="250"/>
      <c r="L20" s="245"/>
      <c r="M20" s="245" t="s">
        <v>365</v>
      </c>
      <c r="N20" s="78"/>
    </row>
    <row r="21" spans="1:14" ht="26.25">
      <c r="A21" s="743"/>
      <c r="B21" s="47"/>
      <c r="C21" s="274" t="s">
        <v>661</v>
      </c>
      <c r="D21" s="283" t="s">
        <v>730</v>
      </c>
      <c r="E21" s="239" t="s">
        <v>706</v>
      </c>
      <c r="F21" s="223" t="s">
        <v>232</v>
      </c>
      <c r="G21" s="223" t="s">
        <v>232</v>
      </c>
      <c r="H21" s="265" t="s">
        <v>637</v>
      </c>
      <c r="I21" s="265" t="s">
        <v>637</v>
      </c>
      <c r="J21" s="250"/>
      <c r="L21" s="245"/>
      <c r="M21" s="245" t="s">
        <v>367</v>
      </c>
      <c r="N21" s="78"/>
    </row>
    <row r="22" spans="1:14" ht="51">
      <c r="A22" s="743"/>
      <c r="B22" s="47"/>
      <c r="C22" s="260" t="s">
        <v>664</v>
      </c>
      <c r="D22" s="239" t="s">
        <v>769</v>
      </c>
      <c r="E22" s="239" t="s">
        <v>707</v>
      </c>
      <c r="F22" s="223" t="s">
        <v>232</v>
      </c>
      <c r="G22" s="223" t="s">
        <v>232</v>
      </c>
      <c r="H22" s="265" t="s">
        <v>637</v>
      </c>
      <c r="I22" s="265" t="s">
        <v>637</v>
      </c>
      <c r="J22" s="250"/>
      <c r="L22" s="245"/>
      <c r="M22" s="245" t="s">
        <v>369</v>
      </c>
      <c r="N22" s="245"/>
    </row>
    <row r="23" spans="1:14" ht="27">
      <c r="A23" s="743"/>
      <c r="B23" s="47"/>
      <c r="C23" s="257" t="s">
        <v>647</v>
      </c>
      <c r="D23" s="235" t="s">
        <v>770</v>
      </c>
      <c r="E23" s="235" t="s">
        <v>1216</v>
      </c>
      <c r="F23" s="223" t="s">
        <v>232</v>
      </c>
      <c r="G23" s="223" t="s">
        <v>232</v>
      </c>
      <c r="H23" s="265" t="s">
        <v>637</v>
      </c>
      <c r="I23" s="265" t="s">
        <v>637</v>
      </c>
      <c r="J23" s="250"/>
      <c r="L23" s="47" t="s">
        <v>156</v>
      </c>
      <c r="M23" s="245" t="s">
        <v>156</v>
      </c>
      <c r="N23" s="61"/>
    </row>
    <row r="24" spans="1:14" ht="16.5">
      <c r="A24" s="731"/>
      <c r="B24" s="226"/>
      <c r="C24" s="257" t="s">
        <v>686</v>
      </c>
      <c r="D24" s="238"/>
      <c r="E24" s="238"/>
      <c r="F24" s="228"/>
      <c r="G24" s="228"/>
      <c r="H24" s="265" t="s">
        <v>637</v>
      </c>
      <c r="I24" s="265" t="s">
        <v>637</v>
      </c>
      <c r="J24" s="250"/>
      <c r="L24" s="262" t="s">
        <v>609</v>
      </c>
      <c r="M24" s="256" t="s">
        <v>609</v>
      </c>
      <c r="N24" s="61"/>
    </row>
    <row r="25" spans="1:14" ht="16.5">
      <c r="A25" s="224" t="s">
        <v>539</v>
      </c>
      <c r="B25" s="226"/>
      <c r="C25" s="257" t="s">
        <v>537</v>
      </c>
      <c r="D25" s="238"/>
      <c r="E25" s="238"/>
      <c r="F25" s="228"/>
      <c r="G25" s="228"/>
      <c r="H25" s="228"/>
      <c r="I25" s="223"/>
      <c r="J25" s="250"/>
    </row>
    <row r="26" spans="1:14" ht="16.5">
      <c r="A26" s="246" t="s">
        <v>610</v>
      </c>
      <c r="B26" s="226"/>
      <c r="C26" s="257" t="s">
        <v>611</v>
      </c>
      <c r="D26" s="238"/>
      <c r="E26" s="238"/>
      <c r="F26" s="228"/>
      <c r="G26" s="228"/>
      <c r="H26" s="228"/>
      <c r="I26" s="223"/>
      <c r="J26" s="250"/>
    </row>
    <row r="27" spans="1:14" ht="16.5">
      <c r="A27" s="732" t="s">
        <v>102</v>
      </c>
      <c r="B27" s="47" t="s">
        <v>277</v>
      </c>
      <c r="C27" s="257" t="s">
        <v>277</v>
      </c>
      <c r="D27" s="240"/>
      <c r="E27" s="240"/>
      <c r="F27" s="250"/>
      <c r="G27" s="250"/>
      <c r="H27" s="250"/>
      <c r="I27" s="250"/>
      <c r="J27" s="228" t="s">
        <v>238</v>
      </c>
    </row>
    <row r="28" spans="1:14" ht="16.5">
      <c r="A28" s="732"/>
      <c r="B28" s="47" t="s">
        <v>536</v>
      </c>
      <c r="C28" s="71" t="s">
        <v>628</v>
      </c>
      <c r="D28" s="240"/>
      <c r="E28" s="240"/>
      <c r="F28" s="250"/>
      <c r="G28" s="250"/>
      <c r="H28" s="250"/>
      <c r="I28" s="250"/>
      <c r="J28" s="228" t="s">
        <v>239</v>
      </c>
      <c r="K28" s="36"/>
    </row>
    <row r="29" spans="1:14" ht="16.5">
      <c r="A29" s="732"/>
      <c r="B29" s="47" t="s">
        <v>280</v>
      </c>
      <c r="C29" s="257" t="s">
        <v>280</v>
      </c>
      <c r="D29" s="241"/>
      <c r="E29" s="241"/>
      <c r="F29" s="250"/>
      <c r="G29" s="250"/>
      <c r="H29" s="250"/>
      <c r="I29" s="250"/>
      <c r="J29" s="228" t="s">
        <v>240</v>
      </c>
    </row>
    <row r="30" spans="1:14" ht="16.5">
      <c r="A30" s="732"/>
      <c r="B30" s="47" t="s">
        <v>281</v>
      </c>
      <c r="C30" s="257" t="s">
        <v>281</v>
      </c>
      <c r="D30" s="241"/>
      <c r="E30" s="241"/>
      <c r="F30" s="250"/>
      <c r="G30" s="250"/>
      <c r="H30" s="250"/>
      <c r="I30" s="250"/>
      <c r="J30" s="228" t="s">
        <v>241</v>
      </c>
    </row>
    <row r="31" spans="1:14" ht="16.5">
      <c r="A31" s="732"/>
      <c r="B31" s="47" t="s">
        <v>534</v>
      </c>
      <c r="C31" s="71" t="s">
        <v>627</v>
      </c>
      <c r="D31" s="241"/>
      <c r="E31" s="241"/>
      <c r="F31" s="250"/>
      <c r="G31" s="250"/>
      <c r="H31" s="250"/>
      <c r="I31" s="250"/>
      <c r="J31" s="228" t="s">
        <v>242</v>
      </c>
    </row>
    <row r="32" spans="1:14" ht="16.5">
      <c r="A32" s="732"/>
      <c r="B32" s="47" t="s">
        <v>465</v>
      </c>
      <c r="C32" s="257" t="s">
        <v>465</v>
      </c>
      <c r="D32" s="241"/>
      <c r="E32" s="241"/>
      <c r="F32" s="250"/>
      <c r="G32" s="250"/>
      <c r="H32" s="250"/>
      <c r="I32" s="250"/>
      <c r="J32" s="250" t="s">
        <v>103</v>
      </c>
    </row>
    <row r="33" spans="1:10" ht="16.5">
      <c r="A33" s="732"/>
      <c r="B33" s="47" t="s">
        <v>348</v>
      </c>
      <c r="C33" s="257" t="s">
        <v>348</v>
      </c>
      <c r="D33" s="241"/>
      <c r="E33" s="241"/>
      <c r="F33" s="250"/>
      <c r="G33" s="250"/>
      <c r="H33" s="250"/>
      <c r="I33" s="250"/>
      <c r="J33" s="228" t="s">
        <v>243</v>
      </c>
    </row>
    <row r="34" spans="1:10" ht="16.5">
      <c r="A34" s="732"/>
      <c r="B34" s="47" t="s">
        <v>349</v>
      </c>
      <c r="C34" s="257" t="s">
        <v>349</v>
      </c>
      <c r="D34" s="241"/>
      <c r="E34" s="241"/>
      <c r="F34" s="250"/>
      <c r="G34" s="250"/>
      <c r="H34" s="250"/>
      <c r="I34" s="250"/>
      <c r="J34" s="228" t="s">
        <v>244</v>
      </c>
    </row>
    <row r="35" spans="1:10" ht="16.5">
      <c r="A35" s="732"/>
      <c r="B35" s="47" t="s">
        <v>580</v>
      </c>
      <c r="C35" s="257" t="s">
        <v>580</v>
      </c>
      <c r="D35" s="241"/>
      <c r="E35" s="241"/>
      <c r="F35" s="250"/>
      <c r="G35" s="250"/>
      <c r="H35" s="250"/>
      <c r="I35" s="250"/>
      <c r="J35" s="250" t="s">
        <v>104</v>
      </c>
    </row>
    <row r="36" spans="1:10" ht="16.5">
      <c r="A36" s="724" t="s">
        <v>276</v>
      </c>
      <c r="B36" s="47" t="s">
        <v>350</v>
      </c>
      <c r="C36" s="257" t="s">
        <v>350</v>
      </c>
      <c r="D36" s="241"/>
      <c r="E36" s="241"/>
      <c r="F36" s="250"/>
      <c r="G36" s="250"/>
      <c r="H36" s="250"/>
      <c r="I36" s="250"/>
      <c r="J36" s="68" t="s">
        <v>245</v>
      </c>
    </row>
    <row r="37" spans="1:10" ht="16.5">
      <c r="A37" s="725"/>
      <c r="B37" s="47" t="s">
        <v>351</v>
      </c>
      <c r="C37" s="257" t="s">
        <v>351</v>
      </c>
      <c r="D37" s="241"/>
      <c r="E37" s="241"/>
      <c r="F37" s="250"/>
      <c r="G37" s="250"/>
      <c r="H37" s="250"/>
      <c r="I37" s="250"/>
      <c r="J37" s="72" t="s">
        <v>246</v>
      </c>
    </row>
    <row r="38" spans="1:10" ht="16.5">
      <c r="A38" s="725"/>
      <c r="B38" s="47" t="s">
        <v>352</v>
      </c>
      <c r="C38" s="257" t="s">
        <v>352</v>
      </c>
      <c r="D38" s="241"/>
      <c r="E38" s="241"/>
      <c r="F38" s="250"/>
      <c r="G38" s="250"/>
      <c r="H38" s="250"/>
      <c r="I38" s="250"/>
      <c r="J38" s="72" t="s">
        <v>247</v>
      </c>
    </row>
    <row r="39" spans="1:10" ht="16.5">
      <c r="A39" s="725"/>
      <c r="B39" s="47" t="s">
        <v>353</v>
      </c>
      <c r="C39" s="257" t="s">
        <v>353</v>
      </c>
      <c r="D39" s="241"/>
      <c r="E39" s="241"/>
      <c r="F39" s="250"/>
      <c r="G39" s="250"/>
      <c r="H39" s="250"/>
      <c r="I39" s="250"/>
      <c r="J39" s="68" t="s">
        <v>248</v>
      </c>
    </row>
    <row r="40" spans="1:10" ht="16.5">
      <c r="A40" s="725"/>
      <c r="B40" s="47" t="s">
        <v>354</v>
      </c>
      <c r="C40" s="257" t="s">
        <v>354</v>
      </c>
      <c r="D40" s="241"/>
      <c r="E40" s="241"/>
      <c r="F40" s="250"/>
      <c r="G40" s="250"/>
      <c r="H40" s="250"/>
      <c r="I40" s="250"/>
      <c r="J40" s="68" t="s">
        <v>249</v>
      </c>
    </row>
    <row r="41" spans="1:10" ht="16.5">
      <c r="A41" s="725"/>
      <c r="B41" s="47" t="s">
        <v>355</v>
      </c>
      <c r="C41" s="257" t="s">
        <v>355</v>
      </c>
      <c r="D41" s="241"/>
      <c r="E41" s="241"/>
      <c r="F41" s="250"/>
      <c r="G41" s="250"/>
      <c r="H41" s="250"/>
      <c r="I41" s="250"/>
      <c r="J41" s="72" t="s">
        <v>250</v>
      </c>
    </row>
    <row r="65" spans="1:2">
      <c r="A65" s="190"/>
      <c r="B65" s="190" t="s">
        <v>134</v>
      </c>
    </row>
    <row r="66" spans="1:2">
      <c r="A66" s="190"/>
      <c r="B66" s="190" t="s">
        <v>125</v>
      </c>
    </row>
  </sheetData>
  <mergeCells count="7">
    <mergeCell ref="A36:A41"/>
    <mergeCell ref="F1:I1"/>
    <mergeCell ref="A4:A6"/>
    <mergeCell ref="A7:A9"/>
    <mergeCell ref="A10:A12"/>
    <mergeCell ref="A13:A24"/>
    <mergeCell ref="A27:A35"/>
  </mergeCells>
  <phoneticPr fontId="26" type="noConversion"/>
  <hyperlinks>
    <hyperlink ref="B7" location="custCreate!A1" display="customerServiceCreate"/>
    <hyperlink ref="B8" location="custChangeCycle!A1" display="customerServiceChangeCycle"/>
    <hyperlink ref="B10" location="acctCreate!A1" display="accountServiceCreate"/>
    <hyperlink ref="B11" location="acctUpdatePM!A1" display="accountServiceUpdatePaymentMethod"/>
    <hyperlink ref="B13" location="subCreate!A1" display="subscrServiceCreate"/>
    <hyperlink ref="B6" location="ouServiceChange!A1" display="ouServiceChange"/>
    <hyperlink ref="B27" location="queryProfile!A1" display="queryProfile"/>
    <hyperlink ref="B4" location="ouServiceCreate!A1" display="ouServiceCreate"/>
    <hyperlink ref="L7" location="共用!A1" display="共用"/>
    <hyperlink ref="L2" location="固定共用!A1" display="固定共用"/>
    <hyperlink ref="L13" location="ouInfo!A1" display="ouInfo"/>
    <hyperlink ref="L14" location="acctountInfo!A1" display="acctountInfo"/>
    <hyperlink ref="L15" location="customerInfo!A1" display="customerInfo"/>
    <hyperlink ref="L16" location="paymethodInfo!A1" display="paymethodInfo"/>
    <hyperlink ref="L17" location="subscriberInfo!A1" display="subscriberInfo"/>
    <hyperlink ref="L18" location="設定檔!A1" display="設定檔"/>
    <hyperlink ref="L23" location="offerInfo!A1" display="offerInfo"/>
    <hyperlink ref="L12" location="profileInfo!A1" display="profileInfo"/>
    <hyperlink ref="B14" location="subChange!A1" display="subscrServiceChange"/>
    <hyperlink ref="B15" location="subChangeResource!A1" display="subscrServiceChangeResource"/>
    <hyperlink ref="B16" location="subChagneOu!A1" display="subscrServiceChagneOu"/>
    <hyperlink ref="B17" location="subUpdateEffDate!A1" display="subscrServiceUpdateEffectiveDate"/>
    <hyperlink ref="B19" location="subMarketMove!A1" display="subscrServiceMarketMove"/>
    <hyperlink ref="B41" location="queryCustomerType!A1" display="queryCustomerType"/>
    <hyperlink ref="B40" location="queryRsnCode!A1" display="queryRsnCode"/>
    <hyperlink ref="B39" location="queryActvStatusChk!A1" display="queryActvStatusChk"/>
    <hyperlink ref="B38" location="queryActvRsnMap!A1" display="queryActvRsnMap"/>
    <hyperlink ref="B37" location="queryPayTypeMap!A1" display="queryPaymentTypeMap"/>
    <hyperlink ref="B36" location="queryActvOcMap!A1" display="queryActvOcMap"/>
    <hyperlink ref="B35" location="querySub!A1" display="querySubscrInfo"/>
    <hyperlink ref="B34" location="queryAcct!A1" display="queryAccountInfo"/>
    <hyperlink ref="B33" location="queryCust!A1" display="queryCustomerInfo"/>
    <hyperlink ref="B32" location="queryOuHierarchy!A1" display="queryOuHierarchy"/>
    <hyperlink ref="B31" location="queryPM!A1" display="queryPaymentMethodHistory(同上)"/>
    <hyperlink ref="B30" location="queryPM!A1" display="queryPaymentMethod"/>
    <hyperlink ref="B29" location="queryOfferParam!A1" display="queryOfferParam"/>
    <hyperlink ref="B28" location="queryProfile!A1" display="queryProfileHistory(同上)"/>
    <hyperlink ref="C27" location="queryProfile!A1" display="queryProfile"/>
    <hyperlink ref="C4" location="createOu!A1" display="createOu"/>
    <hyperlink ref="C6" location="updateOuParam!A1" display="updateOuParam"/>
    <hyperlink ref="C5" location="changeOuService!A1" display="changeOuService"/>
    <hyperlink ref="C7" location="createCustomer!A1" display="createCustomer"/>
    <hyperlink ref="C8" location="custChangeBillCycle!A1" display="changeCustomerBillCycle"/>
    <hyperlink ref="C9" location="custUpdateExtenalId!A1" display="updateCustomerExtenalId"/>
    <hyperlink ref="C10" location="createAccount!A1" display="createAccount"/>
    <hyperlink ref="C11" location="acctUpdatePM!A1" display="updateAccountPaymentMethod"/>
    <hyperlink ref="C12" location="acctUpdateExtenalId!A1" display="updateAccountExtenalId"/>
    <hyperlink ref="C13" location="subCreate!A1" display="createSubscriber"/>
    <hyperlink ref="C20" location="suspendSubscriber!A1" display="suspendSubscriber"/>
    <hyperlink ref="C21" location="restoreSubscriber!A1" display="restoreSubscriber"/>
    <hyperlink ref="C22" location="cancelSubscriber!A1" display="cancelSubscriber"/>
    <hyperlink ref="C14" location="subChange!A1" display="changeSubscriberService"/>
    <hyperlink ref="C15" location="subChangeResource!A1" display="changeSubscriberResource"/>
    <hyperlink ref="C16" location="subChagneOu!A1" display="changeSubscriberOu"/>
    <hyperlink ref="C17" location="subUpdateStatusDate!A1" display="updateSubscriberStatusDate "/>
    <hyperlink ref="C18" location="updateSubscriberOfferDate!A1" display="updateSubscriberOfferDate "/>
    <hyperlink ref="C19" location="subMarketMove!A1" display="marketMove"/>
    <hyperlink ref="C23" location="updateSubscriberParam!A1" display="updateSubscriberParam"/>
    <hyperlink ref="C24" location="subUpdateExtenalId!A1" display="updateSubscriberExtenalId"/>
    <hyperlink ref="C25" location="updateProfile!A1" display="updateProfile"/>
    <hyperlink ref="C26" location="updateAttributeParam!A1" display="updateAttributeParam"/>
    <hyperlink ref="C29" location="queryPM!A1" display="queryOfferParam"/>
    <hyperlink ref="C30" location="queryPM!A1" display="queryPaymentMethod"/>
    <hyperlink ref="C32" location="queryOuHierarchy!A1" display="queryOuHierarchy"/>
    <hyperlink ref="C33" location="queryCust!A1" display="queryCustomerInfo"/>
    <hyperlink ref="C34" location="queryAcct!A1" display="queryAccountInfo"/>
    <hyperlink ref="C35" location="querySub!A1" display="querySubscriberInfo"/>
    <hyperlink ref="C36" location="queryActvOcMap!A1" display="queryActvOcMap"/>
    <hyperlink ref="C37" location="queryPayTypeMap!A1" display="queryPaymentTypeMap"/>
    <hyperlink ref="C38" location="queryActvRsnMap!A1" display="queryActvRsnMap"/>
    <hyperlink ref="C39" location="queryActvStatusChk!A1" display="queryActvStatusChk"/>
    <hyperlink ref="C40" location="queryRsnCode!A1" display="queryRsnCode"/>
    <hyperlink ref="C41" location="queryCustomerType!A1" display="queryCustomerType"/>
    <hyperlink ref="L24" location="attributeParam!A1" display="attributeParam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8">
    <outlinePr summaryBelow="0" summaryRight="0"/>
  </sheetPr>
  <dimension ref="A1:L82"/>
  <sheetViews>
    <sheetView topLeftCell="A34" zoomScaleNormal="100" workbookViewId="0">
      <selection activeCell="A50" sqref="A50:XFD50"/>
    </sheetView>
  </sheetViews>
  <sheetFormatPr defaultColWidth="14.42578125" defaultRowHeight="15.75" customHeight="1"/>
  <cols>
    <col min="1" max="1" width="29.28515625" style="177" customWidth="1"/>
    <col min="2" max="2" width="4.85546875" style="177" customWidth="1"/>
    <col min="3" max="3" width="25.85546875" style="177" bestFit="1" customWidth="1"/>
    <col min="4" max="4" width="33.28515625" style="177" customWidth="1"/>
    <col min="5" max="5" width="25.42578125" style="177" customWidth="1"/>
    <col min="6" max="6" width="24.5703125" style="177" bestFit="1" customWidth="1"/>
    <col min="7" max="7" width="9.5703125" style="177" bestFit="1" customWidth="1"/>
    <col min="8" max="8" width="7.7109375" style="177" bestFit="1" customWidth="1"/>
    <col min="9" max="9" width="9.5703125" style="177" bestFit="1" customWidth="1"/>
    <col min="10" max="10" width="5.5703125" style="177" bestFit="1" customWidth="1"/>
    <col min="11" max="11" width="27.28515625" style="177" customWidth="1"/>
    <col min="12" max="16384" width="14.42578125" style="177"/>
  </cols>
  <sheetData>
    <row r="1" spans="1:12" s="193" customFormat="1" ht="15.75" customHeight="1">
      <c r="A1" s="746" t="s">
        <v>254</v>
      </c>
      <c r="B1" s="747"/>
      <c r="C1" s="36" t="s">
        <v>579</v>
      </c>
    </row>
    <row r="2" spans="1:12" ht="15.75" customHeight="1">
      <c r="A2" s="746" t="s">
        <v>0</v>
      </c>
      <c r="B2" s="747"/>
      <c r="C2" s="221" t="s">
        <v>673</v>
      </c>
      <c r="D2" s="179"/>
    </row>
    <row r="3" spans="1:12" ht="15.75" customHeight="1">
      <c r="A3" s="746" t="s">
        <v>1</v>
      </c>
      <c r="B3" s="747"/>
      <c r="C3" s="179" t="s">
        <v>602</v>
      </c>
      <c r="D3" s="179"/>
    </row>
    <row r="5" spans="1:12" ht="14.25">
      <c r="A5" s="3" t="s">
        <v>3</v>
      </c>
      <c r="B5" s="4" t="s">
        <v>6</v>
      </c>
      <c r="C5" s="5" t="s">
        <v>7</v>
      </c>
      <c r="D5" s="5" t="s">
        <v>8</v>
      </c>
      <c r="E5" s="5" t="s">
        <v>9</v>
      </c>
      <c r="F5" s="5" t="s">
        <v>10</v>
      </c>
      <c r="G5" s="5" t="s">
        <v>231</v>
      </c>
      <c r="H5" s="4" t="s">
        <v>11</v>
      </c>
      <c r="I5" s="4" t="s">
        <v>12</v>
      </c>
      <c r="J5" s="5" t="s">
        <v>13</v>
      </c>
      <c r="K5" s="5" t="s">
        <v>14</v>
      </c>
      <c r="L5" s="5" t="s">
        <v>15</v>
      </c>
    </row>
    <row r="6" spans="1:12" ht="14.25">
      <c r="A6" s="6" t="s">
        <v>5</v>
      </c>
      <c r="B6" s="27" t="str">
        <f t="shared" ref="B6:B7" si="0">TEXT(ROW()-5,"00")</f>
        <v>01</v>
      </c>
      <c r="C6" s="29" t="s">
        <v>674</v>
      </c>
      <c r="D6" s="29" t="s">
        <v>436</v>
      </c>
      <c r="E6" s="121" t="s">
        <v>675</v>
      </c>
      <c r="F6" s="29" t="s">
        <v>674</v>
      </c>
      <c r="G6" s="29"/>
      <c r="H6" s="29"/>
      <c r="I6" s="29" t="s">
        <v>1118</v>
      </c>
      <c r="J6" s="29"/>
      <c r="K6" s="29"/>
      <c r="L6" s="29"/>
    </row>
    <row r="7" spans="1:12" ht="15" thickBot="1">
      <c r="A7" s="12" t="s">
        <v>5</v>
      </c>
      <c r="B7" s="27" t="str">
        <f t="shared" si="0"/>
        <v>02</v>
      </c>
      <c r="C7" s="14" t="s">
        <v>268</v>
      </c>
      <c r="D7" s="35" t="s">
        <v>253</v>
      </c>
      <c r="E7" s="54" t="s">
        <v>285</v>
      </c>
      <c r="F7" s="14" t="s">
        <v>268</v>
      </c>
      <c r="G7" s="15"/>
      <c r="H7" s="16"/>
      <c r="I7" s="29" t="s">
        <v>1105</v>
      </c>
      <c r="J7" s="16"/>
      <c r="K7" s="16"/>
      <c r="L7" s="16"/>
    </row>
    <row r="8" spans="1:12" ht="15.75" customHeight="1" thickTop="1">
      <c r="A8" s="17" t="s">
        <v>4</v>
      </c>
      <c r="B8" s="21"/>
      <c r="C8" s="19" t="s">
        <v>195</v>
      </c>
      <c r="D8" s="19" t="s">
        <v>217</v>
      </c>
      <c r="E8" s="54" t="s">
        <v>286</v>
      </c>
      <c r="F8" s="19" t="s">
        <v>195</v>
      </c>
      <c r="G8" s="21"/>
      <c r="H8" s="22"/>
      <c r="I8" s="22"/>
      <c r="J8" s="22"/>
      <c r="K8" s="22"/>
      <c r="L8" s="22"/>
    </row>
    <row r="9" spans="1:12" ht="14.25">
      <c r="A9" s="6" t="s">
        <v>4</v>
      </c>
      <c r="B9" s="24"/>
      <c r="C9" s="118" t="s">
        <v>568</v>
      </c>
      <c r="D9" s="106" t="s">
        <v>569</v>
      </c>
      <c r="E9" s="119" t="s">
        <v>570</v>
      </c>
      <c r="F9" s="118" t="s">
        <v>568</v>
      </c>
      <c r="G9" s="24"/>
      <c r="H9" s="11"/>
      <c r="I9" s="11"/>
      <c r="J9" s="11"/>
      <c r="K9" s="11"/>
      <c r="L9" s="11"/>
    </row>
    <row r="11" spans="1:12" s="452" customFormat="1" ht="15.75" customHeight="1">
      <c r="A11" s="133" t="s">
        <v>1356</v>
      </c>
      <c r="B11" s="134"/>
      <c r="C11" s="134"/>
      <c r="D11" s="134"/>
      <c r="E11" s="134"/>
      <c r="F11" s="134"/>
      <c r="G11" s="134"/>
      <c r="H11" s="134"/>
      <c r="I11" s="134"/>
      <c r="J11" s="134"/>
      <c r="K11" s="11"/>
    </row>
    <row r="12" spans="1:12" ht="15.75" customHeight="1">
      <c r="A12" s="58" t="s">
        <v>208</v>
      </c>
      <c r="B12" s="4" t="s">
        <v>6</v>
      </c>
      <c r="C12" s="5" t="s">
        <v>7</v>
      </c>
      <c r="D12" s="5" t="s">
        <v>8</v>
      </c>
      <c r="E12" s="58" t="s">
        <v>9</v>
      </c>
      <c r="F12" s="5" t="s">
        <v>10</v>
      </c>
      <c r="G12" s="5" t="s">
        <v>231</v>
      </c>
      <c r="H12" s="4" t="s">
        <v>11</v>
      </c>
      <c r="I12" s="4" t="s">
        <v>12</v>
      </c>
      <c r="J12" s="5" t="s">
        <v>13</v>
      </c>
      <c r="K12" s="5" t="s">
        <v>14</v>
      </c>
      <c r="L12" s="5" t="s">
        <v>15</v>
      </c>
    </row>
    <row r="13" spans="1:12" ht="15.75" customHeight="1">
      <c r="A13" s="149" t="s">
        <v>674</v>
      </c>
      <c r="B13" s="59"/>
      <c r="C13" s="118" t="s">
        <v>568</v>
      </c>
      <c r="D13" s="106" t="s">
        <v>569</v>
      </c>
      <c r="E13" s="320" t="s">
        <v>868</v>
      </c>
      <c r="F13" s="118" t="s">
        <v>568</v>
      </c>
      <c r="G13" s="143"/>
      <c r="H13" s="61"/>
      <c r="I13" s="81" t="s">
        <v>1105</v>
      </c>
      <c r="J13" s="61"/>
      <c r="K13" s="61"/>
      <c r="L13" s="61"/>
    </row>
    <row r="14" spans="1:12" ht="15.75" customHeight="1">
      <c r="A14" s="61"/>
      <c r="B14" s="59"/>
      <c r="C14" s="77" t="s">
        <v>255</v>
      </c>
      <c r="D14" s="107" t="s">
        <v>196</v>
      </c>
      <c r="E14" s="262" t="s">
        <v>287</v>
      </c>
      <c r="F14" s="77" t="s">
        <v>255</v>
      </c>
      <c r="G14" s="81"/>
      <c r="H14" s="61"/>
      <c r="I14" s="81" t="s">
        <v>1105</v>
      </c>
      <c r="J14" s="61"/>
      <c r="K14" s="61"/>
      <c r="L14" s="61"/>
    </row>
    <row r="15" spans="1:12" ht="15.75" customHeight="1">
      <c r="A15" s="61"/>
      <c r="B15" s="59"/>
      <c r="C15" s="77" t="s">
        <v>541</v>
      </c>
      <c r="D15" s="107" t="s">
        <v>540</v>
      </c>
      <c r="E15" s="119" t="s">
        <v>542</v>
      </c>
      <c r="F15" s="77" t="s">
        <v>541</v>
      </c>
      <c r="G15" s="81"/>
      <c r="H15" s="61"/>
      <c r="I15" s="81" t="s">
        <v>1105</v>
      </c>
      <c r="J15" s="61"/>
      <c r="K15" s="61"/>
      <c r="L15" s="61"/>
    </row>
    <row r="17" spans="1:12" ht="15.75" customHeight="1">
      <c r="A17" s="5" t="s">
        <v>208</v>
      </c>
      <c r="B17" s="4" t="s">
        <v>6</v>
      </c>
      <c r="C17" s="5" t="s">
        <v>7</v>
      </c>
      <c r="D17" s="5" t="s">
        <v>8</v>
      </c>
      <c r="E17" s="5" t="s">
        <v>9</v>
      </c>
      <c r="F17" s="5" t="s">
        <v>10</v>
      </c>
      <c r="G17" s="5" t="s">
        <v>231</v>
      </c>
      <c r="H17" s="4" t="s">
        <v>11</v>
      </c>
      <c r="I17" s="4" t="s">
        <v>12</v>
      </c>
      <c r="J17" s="5" t="s">
        <v>13</v>
      </c>
      <c r="K17" s="5" t="s">
        <v>14</v>
      </c>
      <c r="L17" s="5" t="s">
        <v>15</v>
      </c>
    </row>
    <row r="18" spans="1:12" s="298" customFormat="1" ht="15.75" customHeight="1">
      <c r="A18" s="50" t="s">
        <v>568</v>
      </c>
      <c r="B18" s="27"/>
      <c r="C18" s="50" t="s">
        <v>869</v>
      </c>
      <c r="D18" s="48" t="s">
        <v>854</v>
      </c>
      <c r="E18" s="29"/>
      <c r="F18" s="29" t="s">
        <v>111</v>
      </c>
      <c r="G18" s="29" t="s">
        <v>724</v>
      </c>
      <c r="H18" s="29">
        <v>18</v>
      </c>
      <c r="I18" s="29" t="s">
        <v>1105</v>
      </c>
      <c r="J18" s="29"/>
      <c r="K18" s="29"/>
      <c r="L18" s="29"/>
    </row>
    <row r="19" spans="1:12" s="319" customFormat="1" ht="15.75" customHeight="1">
      <c r="A19" s="320" t="s">
        <v>868</v>
      </c>
      <c r="B19" s="316"/>
      <c r="C19" s="424" t="s">
        <v>1272</v>
      </c>
      <c r="D19" s="424" t="s">
        <v>29</v>
      </c>
      <c r="E19" s="427"/>
      <c r="F19" s="427" t="s">
        <v>112</v>
      </c>
      <c r="G19" s="427" t="s">
        <v>1273</v>
      </c>
      <c r="H19" s="427">
        <v>100</v>
      </c>
      <c r="I19" s="428" t="s">
        <v>1274</v>
      </c>
      <c r="J19" s="318"/>
      <c r="K19" s="318"/>
      <c r="L19" s="318"/>
    </row>
    <row r="20" spans="1:12" s="319" customFormat="1" ht="15.75" customHeight="1">
      <c r="A20" s="430"/>
      <c r="B20" s="316"/>
      <c r="C20" s="424" t="s">
        <v>1275</v>
      </c>
      <c r="D20" s="424" t="s">
        <v>1276</v>
      </c>
      <c r="E20" s="427"/>
      <c r="F20" s="427" t="s">
        <v>112</v>
      </c>
      <c r="G20" s="427" t="s">
        <v>1273</v>
      </c>
      <c r="H20" s="427">
        <v>15</v>
      </c>
      <c r="I20" s="428" t="s">
        <v>1274</v>
      </c>
      <c r="J20" s="318"/>
      <c r="K20" s="318"/>
      <c r="L20" s="318"/>
    </row>
    <row r="21" spans="1:12" s="310" customFormat="1" ht="15.75" customHeight="1">
      <c r="A21" s="91"/>
      <c r="B21" s="27"/>
      <c r="C21" s="115"/>
      <c r="D21" s="115"/>
      <c r="E21" s="83"/>
      <c r="F21" s="83"/>
      <c r="G21" s="83"/>
      <c r="H21" s="83"/>
      <c r="I21" s="11"/>
      <c r="J21" s="11"/>
      <c r="K21" s="11"/>
      <c r="L21" s="11"/>
    </row>
    <row r="22" spans="1:12" ht="15.75" customHeight="1">
      <c r="A22" s="5" t="s">
        <v>199</v>
      </c>
      <c r="B22" s="4" t="s">
        <v>6</v>
      </c>
      <c r="C22" s="5" t="s">
        <v>7</v>
      </c>
      <c r="D22" s="5" t="s">
        <v>8</v>
      </c>
      <c r="E22" s="5" t="s">
        <v>9</v>
      </c>
      <c r="F22" s="5" t="s">
        <v>10</v>
      </c>
      <c r="G22" s="5" t="s">
        <v>231</v>
      </c>
      <c r="H22" s="4" t="s">
        <v>11</v>
      </c>
      <c r="I22" s="4" t="s">
        <v>128</v>
      </c>
      <c r="J22" s="5" t="s">
        <v>13</v>
      </c>
      <c r="K22" s="5" t="s">
        <v>14</v>
      </c>
      <c r="L22" s="5" t="s">
        <v>15</v>
      </c>
    </row>
    <row r="23" spans="1:12" ht="15.75" customHeight="1">
      <c r="A23" s="77" t="s">
        <v>255</v>
      </c>
      <c r="B23" s="27"/>
      <c r="C23" s="50" t="s">
        <v>228</v>
      </c>
      <c r="D23" s="50" t="s">
        <v>40</v>
      </c>
      <c r="E23" s="11"/>
      <c r="F23" s="11" t="s">
        <v>112</v>
      </c>
      <c r="G23" s="26" t="s">
        <v>232</v>
      </c>
      <c r="H23" s="11">
        <v>20</v>
      </c>
      <c r="I23" s="26" t="s">
        <v>1119</v>
      </c>
      <c r="J23" s="11"/>
      <c r="K23" s="26" t="s">
        <v>1121</v>
      </c>
      <c r="L23" s="26" t="s">
        <v>1109</v>
      </c>
    </row>
    <row r="24" spans="1:12" ht="15.75" customHeight="1">
      <c r="A24" s="79" t="s">
        <v>287</v>
      </c>
      <c r="B24" s="27"/>
      <c r="C24" s="50" t="s">
        <v>230</v>
      </c>
      <c r="D24" s="48" t="s">
        <v>229</v>
      </c>
      <c r="E24" s="11"/>
      <c r="F24" s="11" t="s">
        <v>112</v>
      </c>
      <c r="G24" s="26" t="s">
        <v>232</v>
      </c>
      <c r="H24" s="11">
        <v>500</v>
      </c>
      <c r="I24" s="26" t="s">
        <v>1086</v>
      </c>
      <c r="J24" s="11"/>
      <c r="K24" s="26" t="s">
        <v>1111</v>
      </c>
      <c r="L24" s="26" t="s">
        <v>1122</v>
      </c>
    </row>
    <row r="26" spans="1:12" ht="15.75" customHeight="1">
      <c r="A26" s="5" t="s">
        <v>199</v>
      </c>
      <c r="B26" s="4" t="s">
        <v>6</v>
      </c>
      <c r="C26" s="5" t="s">
        <v>7</v>
      </c>
      <c r="D26" s="5" t="s">
        <v>8</v>
      </c>
      <c r="E26" s="5" t="s">
        <v>9</v>
      </c>
      <c r="F26" s="5" t="s">
        <v>10</v>
      </c>
      <c r="G26" s="5" t="s">
        <v>231</v>
      </c>
      <c r="H26" s="4" t="s">
        <v>11</v>
      </c>
      <c r="I26" s="4" t="s">
        <v>128</v>
      </c>
      <c r="J26" s="5" t="s">
        <v>13</v>
      </c>
      <c r="K26" s="5" t="s">
        <v>14</v>
      </c>
      <c r="L26" s="5" t="s">
        <v>15</v>
      </c>
    </row>
    <row r="27" spans="1:12" ht="15.75" customHeight="1">
      <c r="A27" s="77" t="s">
        <v>541</v>
      </c>
      <c r="B27" s="27"/>
      <c r="C27" s="50" t="s">
        <v>34</v>
      </c>
      <c r="D27" s="48" t="s">
        <v>480</v>
      </c>
      <c r="E27" s="26" t="s">
        <v>700</v>
      </c>
      <c r="F27" s="11" t="s">
        <v>110</v>
      </c>
      <c r="G27" s="26" t="s">
        <v>232</v>
      </c>
      <c r="H27" s="11"/>
      <c r="I27" s="26" t="s">
        <v>1086</v>
      </c>
      <c r="J27" s="11"/>
      <c r="K27" s="26" t="s">
        <v>1123</v>
      </c>
      <c r="L27" s="11"/>
    </row>
    <row r="28" spans="1:12" ht="27" customHeight="1">
      <c r="A28" s="50"/>
      <c r="B28" s="27"/>
      <c r="C28" s="76" t="s">
        <v>443</v>
      </c>
      <c r="D28" s="148" t="s">
        <v>481</v>
      </c>
      <c r="E28" s="270" t="s">
        <v>701</v>
      </c>
      <c r="F28" s="11" t="s">
        <v>110</v>
      </c>
      <c r="G28" s="26" t="s">
        <v>232</v>
      </c>
      <c r="H28" s="16"/>
      <c r="I28" s="125" t="s">
        <v>1086</v>
      </c>
      <c r="J28" s="16"/>
      <c r="K28" s="26" t="s">
        <v>1124</v>
      </c>
      <c r="L28" s="16"/>
    </row>
    <row r="29" spans="1:12" ht="15.75" customHeight="1">
      <c r="A29" s="50"/>
      <c r="B29" s="69"/>
      <c r="C29" s="50" t="s">
        <v>298</v>
      </c>
      <c r="D29" s="48" t="s">
        <v>543</v>
      </c>
      <c r="E29" s="87"/>
      <c r="F29" s="11" t="s">
        <v>110</v>
      </c>
      <c r="G29" s="26" t="s">
        <v>232</v>
      </c>
      <c r="H29" s="87"/>
      <c r="I29" s="88" t="s">
        <v>1120</v>
      </c>
      <c r="J29" s="87"/>
      <c r="K29" s="26" t="s">
        <v>1125</v>
      </c>
      <c r="L29" s="87"/>
    </row>
    <row r="30" spans="1:12" s="298" customFormat="1" ht="15.75" customHeight="1"/>
    <row r="31" spans="1:12" s="452" customFormat="1" ht="15.75" customHeight="1">
      <c r="A31" s="133" t="s">
        <v>1347</v>
      </c>
      <c r="B31" s="134"/>
      <c r="C31" s="134"/>
      <c r="D31" s="134"/>
      <c r="E31" s="134"/>
      <c r="F31" s="134"/>
      <c r="G31" s="134"/>
      <c r="H31" s="134"/>
      <c r="I31" s="134"/>
      <c r="J31" s="134"/>
      <c r="K31" s="11"/>
    </row>
    <row r="32" spans="1:12" s="452" customFormat="1" ht="15.75" customHeight="1">
      <c r="A32" s="5" t="s">
        <v>208</v>
      </c>
      <c r="B32" s="4" t="s">
        <v>6</v>
      </c>
      <c r="C32" s="5" t="s">
        <v>7</v>
      </c>
      <c r="D32" s="5" t="s">
        <v>8</v>
      </c>
      <c r="E32" s="5" t="s">
        <v>9</v>
      </c>
      <c r="F32" s="5" t="s">
        <v>10</v>
      </c>
      <c r="G32" s="5" t="s">
        <v>231</v>
      </c>
      <c r="H32" s="4" t="s">
        <v>11</v>
      </c>
      <c r="I32" s="4" t="s">
        <v>12</v>
      </c>
      <c r="J32" s="5" t="s">
        <v>13</v>
      </c>
      <c r="K32" s="5" t="s">
        <v>14</v>
      </c>
      <c r="L32" s="5" t="s">
        <v>15</v>
      </c>
    </row>
    <row r="33" spans="1:12" s="452" customFormat="1" ht="15.75" customHeight="1">
      <c r="A33" s="50" t="s">
        <v>568</v>
      </c>
      <c r="B33" s="27"/>
      <c r="C33" s="50" t="s">
        <v>850</v>
      </c>
      <c r="D33" s="48" t="s">
        <v>184</v>
      </c>
      <c r="E33" s="29"/>
      <c r="F33" s="29" t="s">
        <v>111</v>
      </c>
      <c r="G33" s="29"/>
      <c r="H33" s="29">
        <v>18</v>
      </c>
      <c r="I33" s="29"/>
      <c r="J33" s="29"/>
      <c r="K33" s="29"/>
      <c r="L33" s="29"/>
    </row>
    <row r="34" spans="1:12" s="319" customFormat="1" ht="15.75" customHeight="1">
      <c r="A34" s="320" t="s">
        <v>868</v>
      </c>
      <c r="B34" s="316"/>
      <c r="C34" s="424" t="s">
        <v>202</v>
      </c>
      <c r="D34" s="424" t="s">
        <v>29</v>
      </c>
      <c r="E34" s="427"/>
      <c r="F34" s="427" t="s">
        <v>112</v>
      </c>
      <c r="G34" s="427"/>
      <c r="H34" s="427">
        <v>100</v>
      </c>
      <c r="I34" s="428"/>
      <c r="J34" s="318"/>
      <c r="K34" s="318"/>
      <c r="L34" s="318"/>
    </row>
    <row r="35" spans="1:12" s="319" customFormat="1" ht="15.75" customHeight="1">
      <c r="A35" s="430"/>
      <c r="B35" s="316"/>
      <c r="C35" s="424" t="s">
        <v>342</v>
      </c>
      <c r="D35" s="424" t="s">
        <v>431</v>
      </c>
      <c r="E35" s="427"/>
      <c r="F35" s="427" t="s">
        <v>112</v>
      </c>
      <c r="G35" s="427"/>
      <c r="H35" s="427">
        <v>15</v>
      </c>
      <c r="I35" s="428"/>
      <c r="J35" s="318"/>
      <c r="K35" s="318"/>
      <c r="L35" s="318"/>
    </row>
    <row r="36" spans="1:12" s="452" customFormat="1" ht="15.75" customHeight="1">
      <c r="A36" s="91"/>
      <c r="B36" s="27"/>
      <c r="C36" s="115"/>
      <c r="D36" s="115"/>
      <c r="E36" s="83"/>
      <c r="F36" s="83"/>
      <c r="G36" s="83"/>
      <c r="H36" s="83"/>
      <c r="I36" s="11"/>
      <c r="J36" s="11"/>
      <c r="K36" s="11"/>
      <c r="L36" s="11"/>
    </row>
    <row r="37" spans="1:12" s="472" customFormat="1" ht="15.75" customHeight="1">
      <c r="A37" s="471" t="s">
        <v>1332</v>
      </c>
      <c r="K37" s="473"/>
    </row>
    <row r="38" spans="1:12" s="472" customFormat="1" ht="15.75" customHeight="1">
      <c r="A38" s="471" t="s">
        <v>1594</v>
      </c>
      <c r="K38" s="473"/>
    </row>
    <row r="39" spans="1:12" s="542" customFormat="1" ht="15.75" customHeight="1">
      <c r="A39" s="5" t="s">
        <v>199</v>
      </c>
      <c r="B39" s="4" t="s">
        <v>6</v>
      </c>
      <c r="C39" s="5" t="s">
        <v>7</v>
      </c>
      <c r="D39" s="5" t="s">
        <v>8</v>
      </c>
      <c r="E39" s="5" t="s">
        <v>9</v>
      </c>
      <c r="F39" s="5" t="s">
        <v>10</v>
      </c>
      <c r="G39" s="5" t="s">
        <v>231</v>
      </c>
      <c r="H39" s="4" t="s">
        <v>11</v>
      </c>
      <c r="I39" s="4" t="s">
        <v>128</v>
      </c>
      <c r="J39" s="5" t="s">
        <v>13</v>
      </c>
      <c r="K39" s="5" t="s">
        <v>14</v>
      </c>
      <c r="L39" s="5" t="s">
        <v>15</v>
      </c>
    </row>
    <row r="40" spans="1:12" s="542" customFormat="1" ht="15.75" customHeight="1">
      <c r="A40" s="77" t="s">
        <v>1771</v>
      </c>
      <c r="B40" s="27"/>
      <c r="C40" s="161" t="s">
        <v>773</v>
      </c>
      <c r="D40" s="161" t="s">
        <v>772</v>
      </c>
      <c r="E40" s="261" t="s">
        <v>1416</v>
      </c>
      <c r="F40" s="161" t="s">
        <v>773</v>
      </c>
      <c r="G40" s="26"/>
      <c r="H40" s="11"/>
      <c r="I40" s="11"/>
      <c r="J40" s="11"/>
      <c r="K40" s="11"/>
      <c r="L40" s="11"/>
    </row>
    <row r="41" spans="1:12" s="542" customFormat="1" ht="15.75" customHeight="1">
      <c r="A41" s="77"/>
      <c r="B41" s="27"/>
      <c r="C41" s="14" t="s">
        <v>268</v>
      </c>
      <c r="D41" s="35" t="s">
        <v>253</v>
      </c>
      <c r="E41" s="261" t="s">
        <v>285</v>
      </c>
      <c r="F41" s="14" t="s">
        <v>268</v>
      </c>
      <c r="G41" s="26"/>
      <c r="H41" s="11"/>
      <c r="I41" s="11"/>
      <c r="J41" s="11"/>
      <c r="K41" s="11"/>
      <c r="L41" s="11"/>
    </row>
    <row r="42" spans="1:12" s="542" customFormat="1" ht="15.75" customHeight="1">
      <c r="A42" s="262"/>
      <c r="B42" s="27"/>
      <c r="C42" s="161" t="s">
        <v>1595</v>
      </c>
      <c r="D42" s="173" t="s">
        <v>1413</v>
      </c>
      <c r="E42" s="503" t="s">
        <v>1596</v>
      </c>
      <c r="F42" s="161" t="s">
        <v>1595</v>
      </c>
      <c r="G42" s="26"/>
      <c r="H42" s="11"/>
      <c r="I42" s="11"/>
      <c r="J42" s="11"/>
      <c r="K42" s="11"/>
      <c r="L42" s="11"/>
    </row>
    <row r="43" spans="1:12" s="542" customFormat="1" ht="15.75" customHeight="1"/>
    <row r="44" spans="1:12" s="542" customFormat="1" ht="15.75" customHeight="1">
      <c r="A44" s="5" t="s">
        <v>199</v>
      </c>
      <c r="B44" s="4" t="s">
        <v>6</v>
      </c>
      <c r="C44" s="5" t="s">
        <v>7</v>
      </c>
      <c r="D44" s="5" t="s">
        <v>8</v>
      </c>
      <c r="E44" s="5" t="s">
        <v>9</v>
      </c>
      <c r="F44" s="5" t="s">
        <v>10</v>
      </c>
      <c r="G44" s="5" t="s">
        <v>231</v>
      </c>
      <c r="H44" s="4" t="s">
        <v>11</v>
      </c>
      <c r="I44" s="4" t="s">
        <v>128</v>
      </c>
      <c r="J44" s="5" t="s">
        <v>13</v>
      </c>
      <c r="K44" s="5" t="s">
        <v>14</v>
      </c>
      <c r="L44" s="5" t="s">
        <v>15</v>
      </c>
    </row>
    <row r="45" spans="1:12" s="542" customFormat="1" ht="15.75" customHeight="1">
      <c r="A45" s="77" t="s">
        <v>773</v>
      </c>
      <c r="B45" s="27"/>
      <c r="C45" s="161" t="s">
        <v>774</v>
      </c>
      <c r="D45" s="161" t="s">
        <v>776</v>
      </c>
      <c r="E45" s="174"/>
      <c r="F45" s="163" t="s">
        <v>112</v>
      </c>
      <c r="G45" s="26"/>
      <c r="H45" s="11"/>
      <c r="I45" s="11"/>
      <c r="J45" s="11"/>
      <c r="K45" s="11"/>
      <c r="L45" s="11"/>
    </row>
    <row r="46" spans="1:12" s="542" customFormat="1" ht="15.75" customHeight="1">
      <c r="A46" s="262" t="s">
        <v>1410</v>
      </c>
      <c r="B46" s="27"/>
      <c r="C46" s="484" t="s">
        <v>1328</v>
      </c>
      <c r="D46" s="485" t="s">
        <v>1329</v>
      </c>
      <c r="E46" s="112"/>
      <c r="F46" s="171" t="s">
        <v>112</v>
      </c>
      <c r="G46" s="26"/>
      <c r="H46" s="11"/>
      <c r="I46" s="11"/>
      <c r="J46" s="11"/>
      <c r="K46" s="11"/>
      <c r="L46" s="11"/>
    </row>
    <row r="47" spans="1:12" s="319" customFormat="1" ht="15.75" customHeight="1">
      <c r="A47" s="462"/>
      <c r="B47" s="316"/>
      <c r="C47" s="161" t="s">
        <v>778</v>
      </c>
      <c r="D47" s="173" t="s">
        <v>779</v>
      </c>
      <c r="E47" s="326"/>
      <c r="F47" s="171" t="s">
        <v>112</v>
      </c>
      <c r="G47" s="318"/>
      <c r="H47" s="318"/>
      <c r="I47" s="318"/>
      <c r="J47" s="318"/>
      <c r="K47" s="318"/>
      <c r="L47" s="318"/>
    </row>
    <row r="48" spans="1:12" s="542" customFormat="1" ht="15.75" customHeight="1">
      <c r="A48" s="262"/>
      <c r="B48" s="27"/>
      <c r="C48" s="161" t="s">
        <v>775</v>
      </c>
      <c r="D48" s="173" t="s">
        <v>777</v>
      </c>
      <c r="E48" s="112"/>
      <c r="F48" s="171" t="s">
        <v>112</v>
      </c>
      <c r="G48" s="26"/>
      <c r="H48" s="11"/>
      <c r="I48" s="11"/>
      <c r="J48" s="11"/>
      <c r="K48" s="11"/>
      <c r="L48" s="11"/>
    </row>
    <row r="49" spans="1:12" s="542" customFormat="1" ht="15.75" customHeight="1">
      <c r="A49" s="262"/>
      <c r="B49" s="27"/>
      <c r="C49" s="161" t="s">
        <v>780</v>
      </c>
      <c r="D49" s="173" t="s">
        <v>781</v>
      </c>
      <c r="E49" s="112"/>
      <c r="F49" s="171" t="s">
        <v>449</v>
      </c>
      <c r="G49" s="26"/>
      <c r="H49" s="11"/>
      <c r="I49" s="11"/>
      <c r="J49" s="11"/>
      <c r="K49" s="11"/>
      <c r="L49" s="11"/>
    </row>
    <row r="50" spans="1:12" s="683" customFormat="1" ht="15.75" customHeight="1">
      <c r="A50" s="262"/>
      <c r="B50" s="27"/>
      <c r="C50" s="161" t="s">
        <v>1772</v>
      </c>
      <c r="D50" s="173" t="s">
        <v>1774</v>
      </c>
      <c r="E50" s="112"/>
      <c r="F50" s="171" t="s">
        <v>449</v>
      </c>
      <c r="G50" s="26"/>
      <c r="H50" s="11"/>
      <c r="I50" s="11"/>
      <c r="J50" s="11"/>
      <c r="K50" s="11"/>
      <c r="L50" s="11"/>
    </row>
    <row r="51" spans="1:12" s="542" customFormat="1" ht="15.75" customHeight="1"/>
    <row r="52" spans="1:12" s="542" customFormat="1" ht="14.25">
      <c r="A52" s="5" t="s">
        <v>208</v>
      </c>
      <c r="B52" s="4" t="s">
        <v>6</v>
      </c>
      <c r="C52" s="5" t="s">
        <v>7</v>
      </c>
      <c r="D52" s="329" t="s">
        <v>8</v>
      </c>
      <c r="E52" s="331" t="s">
        <v>9</v>
      </c>
      <c r="F52" s="330" t="s">
        <v>10</v>
      </c>
      <c r="G52" s="5" t="s">
        <v>231</v>
      </c>
      <c r="H52" s="4" t="s">
        <v>11</v>
      </c>
      <c r="I52" s="4" t="s">
        <v>12</v>
      </c>
      <c r="J52" s="5" t="s">
        <v>13</v>
      </c>
      <c r="K52" s="5" t="s">
        <v>14</v>
      </c>
      <c r="L52" s="5" t="s">
        <v>15</v>
      </c>
    </row>
    <row r="53" spans="1:12" s="542" customFormat="1" ht="14.25">
      <c r="A53" s="139" t="s">
        <v>1595</v>
      </c>
      <c r="B53" s="27"/>
      <c r="C53" s="118" t="s">
        <v>568</v>
      </c>
      <c r="D53" s="106" t="s">
        <v>569</v>
      </c>
      <c r="E53" s="320" t="s">
        <v>868</v>
      </c>
      <c r="F53" s="118" t="s">
        <v>568</v>
      </c>
      <c r="G53" s="489"/>
      <c r="H53" s="29"/>
      <c r="I53" s="29"/>
      <c r="J53" s="29"/>
      <c r="K53" s="29"/>
      <c r="L53" s="29"/>
    </row>
    <row r="54" spans="1:12" s="542" customFormat="1" ht="14.25">
      <c r="A54" s="262"/>
      <c r="B54" s="59"/>
      <c r="C54" s="77" t="s">
        <v>1434</v>
      </c>
      <c r="D54" s="48" t="s">
        <v>408</v>
      </c>
      <c r="E54" s="263" t="s">
        <v>1435</v>
      </c>
      <c r="F54" s="77" t="s">
        <v>1434</v>
      </c>
      <c r="G54" s="489"/>
      <c r="H54" s="29"/>
      <c r="I54" s="29"/>
      <c r="J54" s="29"/>
      <c r="K54" s="29"/>
      <c r="L54" s="29"/>
    </row>
    <row r="55" spans="1:12" s="542" customFormat="1" ht="14.25">
      <c r="A55" s="262"/>
      <c r="B55" s="59"/>
      <c r="C55" s="77" t="s">
        <v>541</v>
      </c>
      <c r="D55" s="107" t="s">
        <v>192</v>
      </c>
      <c r="E55" s="119" t="s">
        <v>542</v>
      </c>
      <c r="F55" s="77" t="s">
        <v>541</v>
      </c>
      <c r="G55" s="489"/>
      <c r="H55" s="29"/>
      <c r="I55" s="29"/>
      <c r="J55" s="29"/>
      <c r="K55" s="29"/>
      <c r="L55" s="29"/>
    </row>
    <row r="56" spans="1:12" s="542" customFormat="1" ht="14.25">
      <c r="A56" s="262"/>
      <c r="B56" s="59"/>
      <c r="C56" s="77" t="s">
        <v>255</v>
      </c>
      <c r="D56" s="107" t="s">
        <v>196</v>
      </c>
      <c r="E56" s="262" t="s">
        <v>287</v>
      </c>
      <c r="F56" s="77" t="s">
        <v>255</v>
      </c>
      <c r="G56" s="489"/>
      <c r="H56" s="29"/>
      <c r="I56" s="29"/>
      <c r="J56" s="29"/>
      <c r="K56" s="29"/>
      <c r="L56" s="29"/>
    </row>
    <row r="57" spans="1:12" s="542" customFormat="1" ht="15.75" customHeight="1">
      <c r="A57" s="262"/>
      <c r="B57" s="59"/>
      <c r="C57" s="200" t="s">
        <v>1417</v>
      </c>
      <c r="D57" s="449" t="s">
        <v>1418</v>
      </c>
      <c r="E57" s="503" t="s">
        <v>1419</v>
      </c>
      <c r="F57" s="501" t="s">
        <v>1417</v>
      </c>
      <c r="G57" s="636"/>
      <c r="H57" s="15"/>
      <c r="I57" s="15"/>
      <c r="J57" s="15"/>
      <c r="K57" s="15"/>
      <c r="L57" s="15"/>
    </row>
    <row r="58" spans="1:12" s="542" customFormat="1" ht="15.75" customHeight="1">
      <c r="A58" s="262"/>
      <c r="B58" s="59"/>
      <c r="C58" s="200" t="s">
        <v>1420</v>
      </c>
      <c r="D58" s="449" t="s">
        <v>1421</v>
      </c>
      <c r="E58" s="202" t="s">
        <v>1422</v>
      </c>
      <c r="F58" s="200" t="s">
        <v>1420</v>
      </c>
      <c r="G58" s="636"/>
      <c r="H58" s="15"/>
      <c r="I58" s="15"/>
      <c r="J58" s="15"/>
      <c r="K58" s="15"/>
      <c r="L58" s="15"/>
    </row>
    <row r="59" spans="1:12" s="676" customFormat="1" ht="14.25">
      <c r="A59" s="61"/>
      <c r="B59" s="61"/>
      <c r="C59" s="81" t="s">
        <v>1741</v>
      </c>
      <c r="D59" s="634" t="s">
        <v>1743</v>
      </c>
      <c r="E59" s="717" t="s">
        <v>1744</v>
      </c>
      <c r="F59" s="81" t="s">
        <v>1741</v>
      </c>
      <c r="G59" s="61"/>
      <c r="H59" s="61"/>
      <c r="I59" s="61"/>
      <c r="J59" s="61"/>
      <c r="K59" s="61"/>
      <c r="L59" s="61"/>
    </row>
    <row r="60" spans="1:12" s="542" customFormat="1" ht="15.75" customHeight="1">
      <c r="A60" s="262"/>
      <c r="B60" s="59"/>
      <c r="C60" s="249"/>
      <c r="D60" s="249"/>
      <c r="E60" s="262"/>
      <c r="F60" s="184"/>
      <c r="G60" s="636"/>
      <c r="H60" s="15"/>
      <c r="I60" s="15"/>
      <c r="J60" s="15"/>
      <c r="K60" s="15"/>
      <c r="L60" s="15"/>
    </row>
    <row r="61" spans="1:12" s="542" customFormat="1" ht="15.75" customHeight="1">
      <c r="A61" s="331" t="s">
        <v>199</v>
      </c>
      <c r="B61" s="516" t="s">
        <v>6</v>
      </c>
      <c r="C61" s="331" t="s">
        <v>7</v>
      </c>
      <c r="D61" s="331" t="s">
        <v>8</v>
      </c>
      <c r="E61" s="331" t="s">
        <v>9</v>
      </c>
      <c r="F61" s="511" t="s">
        <v>10</v>
      </c>
      <c r="G61" s="58" t="s">
        <v>231</v>
      </c>
      <c r="H61" s="57" t="s">
        <v>394</v>
      </c>
      <c r="I61" s="57" t="s">
        <v>12</v>
      </c>
      <c r="J61" s="58" t="s">
        <v>13</v>
      </c>
      <c r="K61" s="58" t="s">
        <v>14</v>
      </c>
      <c r="L61" s="58" t="s">
        <v>15</v>
      </c>
    </row>
    <row r="62" spans="1:12" s="319" customFormat="1" ht="15.75" customHeight="1">
      <c r="A62" s="514" t="s">
        <v>1417</v>
      </c>
      <c r="B62" s="515"/>
      <c r="C62" s="505" t="s">
        <v>1425</v>
      </c>
      <c r="D62" s="508" t="s">
        <v>1448</v>
      </c>
      <c r="E62" s="264" t="s">
        <v>133</v>
      </c>
      <c r="F62" s="469" t="s">
        <v>1391</v>
      </c>
      <c r="G62" s="61"/>
      <c r="H62" s="61"/>
      <c r="I62" s="61"/>
      <c r="J62" s="61"/>
      <c r="K62" s="61"/>
      <c r="L62" s="324"/>
    </row>
    <row r="63" spans="1:12" s="542" customFormat="1" ht="15.75" customHeight="1">
      <c r="A63" s="264"/>
      <c r="B63" s="61"/>
      <c r="C63" s="469" t="s">
        <v>1323</v>
      </c>
      <c r="D63" s="509" t="s">
        <v>126</v>
      </c>
      <c r="E63" s="264" t="s">
        <v>129</v>
      </c>
      <c r="F63" s="494" t="s">
        <v>1383</v>
      </c>
      <c r="G63" s="61"/>
      <c r="H63" s="61"/>
      <c r="I63" s="61"/>
      <c r="J63" s="61"/>
      <c r="K63" s="61"/>
      <c r="L63" s="425"/>
    </row>
    <row r="64" spans="1:12" s="542" customFormat="1" ht="15.75" customHeight="1">
      <c r="A64" s="61"/>
      <c r="B64" s="61"/>
      <c r="C64" s="81" t="s">
        <v>1384</v>
      </c>
      <c r="D64" s="81" t="s">
        <v>1597</v>
      </c>
      <c r="E64" s="375" t="s">
        <v>190</v>
      </c>
      <c r="F64" s="81" t="s">
        <v>1385</v>
      </c>
      <c r="G64" s="60"/>
      <c r="H64" s="61"/>
      <c r="I64" s="81"/>
      <c r="J64" s="61"/>
      <c r="K64" s="81"/>
      <c r="L64" s="61"/>
    </row>
    <row r="65" spans="1:12" s="542" customFormat="1" ht="14.25">
      <c r="A65" s="262"/>
      <c r="B65" s="59"/>
      <c r="C65" s="599" t="s">
        <v>84</v>
      </c>
      <c r="D65" s="488" t="s">
        <v>96</v>
      </c>
      <c r="E65" s="532" t="s">
        <v>1518</v>
      </c>
      <c r="F65" s="600" t="s">
        <v>1374</v>
      </c>
      <c r="G65" s="489"/>
      <c r="H65" s="29"/>
      <c r="I65" s="29"/>
      <c r="J65" s="29"/>
      <c r="K65" s="29"/>
      <c r="L65" s="29"/>
    </row>
    <row r="66" spans="1:12" ht="15.75" customHeight="1">
      <c r="A66" s="262"/>
      <c r="B66" s="59"/>
      <c r="C66" s="601" t="s">
        <v>85</v>
      </c>
      <c r="D66" s="534" t="s">
        <v>97</v>
      </c>
      <c r="E66" s="532" t="s">
        <v>1519</v>
      </c>
      <c r="F66" s="602" t="s">
        <v>1375</v>
      </c>
      <c r="G66" s="489"/>
      <c r="H66" s="29"/>
      <c r="I66" s="29"/>
      <c r="J66" s="29"/>
      <c r="K66" s="29"/>
      <c r="L66" s="29"/>
    </row>
    <row r="67" spans="1:12" s="525" customFormat="1" ht="15.75" customHeight="1">
      <c r="A67" s="262"/>
      <c r="B67" s="59"/>
      <c r="C67" s="249" t="s">
        <v>616</v>
      </c>
      <c r="D67" s="249" t="s">
        <v>610</v>
      </c>
      <c r="E67" s="262" t="s">
        <v>617</v>
      </c>
      <c r="F67" s="171" t="s">
        <v>1376</v>
      </c>
      <c r="G67" s="489"/>
      <c r="H67" s="29"/>
      <c r="I67" s="29"/>
      <c r="J67" s="29"/>
      <c r="K67" s="29"/>
      <c r="L67" s="29"/>
    </row>
    <row r="68" spans="1:12" s="542" customFormat="1" ht="15.75" customHeight="1">
      <c r="A68" s="146"/>
      <c r="B68" s="114"/>
      <c r="C68" s="506"/>
      <c r="D68" s="506"/>
      <c r="E68" s="493"/>
      <c r="F68" s="507"/>
      <c r="G68" s="180"/>
      <c r="H68" s="146"/>
      <c r="I68" s="153"/>
      <c r="J68" s="146"/>
      <c r="K68" s="146"/>
      <c r="L68" s="146"/>
    </row>
    <row r="69" spans="1:12" s="542" customFormat="1" ht="15.75" customHeight="1">
      <c r="A69" s="5" t="s">
        <v>199</v>
      </c>
      <c r="B69" s="510" t="s">
        <v>6</v>
      </c>
      <c r="C69" s="331" t="s">
        <v>7</v>
      </c>
      <c r="D69" s="331" t="s">
        <v>8</v>
      </c>
      <c r="E69" s="511" t="s">
        <v>9</v>
      </c>
      <c r="F69" s="58" t="s">
        <v>10</v>
      </c>
      <c r="G69" s="58" t="s">
        <v>231</v>
      </c>
      <c r="H69" s="57" t="s">
        <v>394</v>
      </c>
      <c r="I69" s="57" t="s">
        <v>12</v>
      </c>
      <c r="J69" s="58" t="s">
        <v>13</v>
      </c>
      <c r="K69" s="58" t="s">
        <v>14</v>
      </c>
      <c r="L69" s="58" t="s">
        <v>15</v>
      </c>
    </row>
    <row r="70" spans="1:12" s="319" customFormat="1" ht="15.75" customHeight="1">
      <c r="A70" s="200" t="s">
        <v>1420</v>
      </c>
      <c r="B70" s="214"/>
      <c r="C70" s="505" t="s">
        <v>1425</v>
      </c>
      <c r="D70" s="508" t="s">
        <v>1448</v>
      </c>
      <c r="E70" s="264" t="s">
        <v>133</v>
      </c>
      <c r="F70" s="469" t="s">
        <v>1391</v>
      </c>
      <c r="G70" s="61"/>
      <c r="H70" s="61"/>
      <c r="I70" s="61"/>
      <c r="J70" s="61"/>
      <c r="K70" s="61"/>
      <c r="L70" s="324"/>
    </row>
    <row r="71" spans="1:12" s="542" customFormat="1" ht="15.75" customHeight="1">
      <c r="A71" s="264"/>
      <c r="B71" s="61"/>
      <c r="C71" s="469" t="s">
        <v>1323</v>
      </c>
      <c r="D71" s="509" t="s">
        <v>126</v>
      </c>
      <c r="E71" s="264" t="s">
        <v>129</v>
      </c>
      <c r="F71" s="494" t="s">
        <v>1383</v>
      </c>
      <c r="G71" s="61"/>
      <c r="H71" s="61"/>
      <c r="I71" s="61"/>
      <c r="J71" s="61"/>
      <c r="K71" s="61"/>
      <c r="L71" s="425"/>
    </row>
    <row r="72" spans="1:12" s="542" customFormat="1" ht="15.75" customHeight="1">
      <c r="A72" s="61"/>
      <c r="B72" s="61"/>
      <c r="C72" s="81" t="s">
        <v>1384</v>
      </c>
      <c r="D72" s="81" t="s">
        <v>1597</v>
      </c>
      <c r="E72" s="375" t="s">
        <v>190</v>
      </c>
      <c r="F72" s="81" t="s">
        <v>1385</v>
      </c>
      <c r="G72" s="60"/>
      <c r="H72" s="61"/>
      <c r="I72" s="81"/>
      <c r="J72" s="61"/>
      <c r="K72" s="81"/>
      <c r="L72" s="61"/>
    </row>
    <row r="73" spans="1:12" s="542" customFormat="1" ht="14.25">
      <c r="A73" s="262"/>
      <c r="B73" s="59"/>
      <c r="C73" s="599" t="s">
        <v>84</v>
      </c>
      <c r="D73" s="488" t="s">
        <v>96</v>
      </c>
      <c r="E73" s="532" t="s">
        <v>1518</v>
      </c>
      <c r="F73" s="600" t="s">
        <v>1374</v>
      </c>
      <c r="G73" s="489"/>
      <c r="H73" s="29"/>
      <c r="I73" s="29"/>
      <c r="J73" s="29"/>
      <c r="K73" s="29"/>
      <c r="L73" s="29"/>
    </row>
    <row r="74" spans="1:12" s="542" customFormat="1" ht="15.75" customHeight="1">
      <c r="A74" s="262"/>
      <c r="B74" s="59"/>
      <c r="C74" s="601" t="s">
        <v>85</v>
      </c>
      <c r="D74" s="534" t="s">
        <v>97</v>
      </c>
      <c r="E74" s="532" t="s">
        <v>1519</v>
      </c>
      <c r="F74" s="602" t="s">
        <v>1375</v>
      </c>
      <c r="G74" s="489"/>
      <c r="H74" s="29"/>
      <c r="I74" s="29"/>
      <c r="J74" s="29"/>
      <c r="K74" s="29"/>
      <c r="L74" s="29"/>
    </row>
    <row r="75" spans="1:12" s="542" customFormat="1" ht="15.75" customHeight="1">
      <c r="A75" s="262"/>
      <c r="B75" s="59"/>
      <c r="C75" s="249" t="s">
        <v>616</v>
      </c>
      <c r="D75" s="249" t="s">
        <v>610</v>
      </c>
      <c r="E75" s="262" t="s">
        <v>617</v>
      </c>
      <c r="F75" s="171" t="s">
        <v>1376</v>
      </c>
      <c r="G75" s="489"/>
      <c r="H75" s="29"/>
      <c r="I75" s="29"/>
      <c r="J75" s="29"/>
      <c r="K75" s="29"/>
      <c r="L75" s="29"/>
    </row>
    <row r="76" spans="1:12" s="542" customFormat="1" ht="15.75" customHeight="1">
      <c r="G76" s="489"/>
      <c r="H76" s="29"/>
      <c r="I76" s="29"/>
      <c r="J76" s="29"/>
      <c r="K76" s="29"/>
      <c r="L76" s="29"/>
    </row>
    <row r="77" spans="1:12" s="542" customFormat="1" ht="15.75" customHeight="1">
      <c r="A77" s="5" t="s">
        <v>199</v>
      </c>
      <c r="B77" s="4" t="s">
        <v>6</v>
      </c>
      <c r="C77" s="5" t="s">
        <v>7</v>
      </c>
      <c r="D77" s="329" t="s">
        <v>8</v>
      </c>
      <c r="E77" s="331" t="s">
        <v>9</v>
      </c>
      <c r="F77" s="330" t="s">
        <v>10</v>
      </c>
      <c r="G77" s="5" t="s">
        <v>231</v>
      </c>
      <c r="H77" s="4" t="s">
        <v>11</v>
      </c>
      <c r="I77" s="4" t="s">
        <v>128</v>
      </c>
      <c r="J77" s="5" t="s">
        <v>13</v>
      </c>
      <c r="K77" s="5" t="s">
        <v>14</v>
      </c>
      <c r="L77" s="5" t="s">
        <v>15</v>
      </c>
    </row>
    <row r="78" spans="1:12" s="525" customFormat="1" ht="15.75" customHeight="1">
      <c r="A78" s="77" t="s">
        <v>541</v>
      </c>
      <c r="B78" s="27"/>
      <c r="C78" s="50" t="s">
        <v>34</v>
      </c>
      <c r="D78" s="48" t="s">
        <v>1516</v>
      </c>
      <c r="E78" s="26" t="s">
        <v>700</v>
      </c>
      <c r="F78" s="11" t="s">
        <v>110</v>
      </c>
      <c r="G78" s="26" t="s">
        <v>232</v>
      </c>
      <c r="H78" s="11"/>
      <c r="I78" s="26" t="s">
        <v>1086</v>
      </c>
      <c r="J78" s="11"/>
      <c r="K78" s="26" t="s">
        <v>1123</v>
      </c>
      <c r="L78" s="11"/>
    </row>
    <row r="79" spans="1:12" s="525" customFormat="1" ht="27" customHeight="1">
      <c r="A79" s="50"/>
      <c r="B79" s="27"/>
      <c r="C79" s="76" t="s">
        <v>443</v>
      </c>
      <c r="D79" s="148" t="s">
        <v>481</v>
      </c>
      <c r="E79" s="270" t="s">
        <v>701</v>
      </c>
      <c r="F79" s="11" t="s">
        <v>110</v>
      </c>
      <c r="G79" s="26" t="s">
        <v>232</v>
      </c>
      <c r="H79" s="16"/>
      <c r="I79" s="125" t="s">
        <v>1086</v>
      </c>
      <c r="J79" s="16"/>
      <c r="K79" s="26" t="s">
        <v>1124</v>
      </c>
      <c r="L79" s="16"/>
    </row>
    <row r="80" spans="1:12" s="525" customFormat="1" ht="15.75" customHeight="1">
      <c r="A80" s="50"/>
      <c r="B80" s="69"/>
      <c r="C80" s="50" t="s">
        <v>298</v>
      </c>
      <c r="D80" s="48" t="s">
        <v>543</v>
      </c>
      <c r="E80" s="87"/>
      <c r="F80" s="11" t="s">
        <v>110</v>
      </c>
      <c r="G80" s="26" t="s">
        <v>232</v>
      </c>
      <c r="H80" s="87"/>
      <c r="I80" s="88" t="s">
        <v>935</v>
      </c>
      <c r="J80" s="87"/>
      <c r="K80" s="26" t="s">
        <v>1125</v>
      </c>
      <c r="L80" s="87"/>
    </row>
    <row r="82" spans="3:4" ht="15.75" customHeight="1">
      <c r="C82" s="50" t="s">
        <v>1520</v>
      </c>
      <c r="D82" s="607" t="s">
        <v>1521</v>
      </c>
    </row>
  </sheetData>
  <mergeCells count="3">
    <mergeCell ref="A2:B2"/>
    <mergeCell ref="A3:B3"/>
    <mergeCell ref="A1:B1"/>
  </mergeCells>
  <phoneticPr fontId="26" type="noConversion"/>
  <hyperlinks>
    <hyperlink ref="E7" location="固定共用!A11" display="詳固定共用: authInfo"/>
    <hyperlink ref="E8" location="固定共用!A3" display="詳固定共用: msgInfo"/>
    <hyperlink ref="A24" location="共用!A16" display="詳activityInfo"/>
    <hyperlink ref="A19" location="共用!A1" display="詳entityIdInfo"/>
    <hyperlink ref="A34" location="共用!A1" display="詳entityIdInfo"/>
    <hyperlink ref="A46" location="固定共用!A51" display="詳transactionInfo"/>
    <hyperlink ref="E41" location="固定共用!A11" display="詳固定共用: authInfo"/>
    <hyperlink ref="E40" location="固定共用!A51" display="詳固定共用: transactionInfo"/>
    <hyperlink ref="E14" location="共用!A16" display="詳activityInfo"/>
    <hyperlink ref="E56" location="共用!A16" display="詳activityInfo"/>
    <hyperlink ref="E54" location="共用!A1" display="詳subscriberStautsInfo"/>
    <hyperlink ref="E13" location="共用!A1" display="詳entityIdInfo"/>
    <hyperlink ref="E53" location="共用!A1" display="詳entityIdInfo"/>
    <hyperlink ref="E65" location="profileInfo!A1" display="詳profileNameInfo"/>
    <hyperlink ref="E66" location="profileInfo!A1" display="詳profileAddrInfo"/>
    <hyperlink ref="E67" location="attributeParam!A16" display="詳attributeParam"/>
    <hyperlink ref="E62" location="offerInfo!A35" display="詳offerInfo"/>
    <hyperlink ref="E70" location="offerInfo!A35" display="詳offerInfo"/>
    <hyperlink ref="E63" location="offerInfo!A35" display="詳offerParam"/>
    <hyperlink ref="E71" location="offerInfo!A35" display="詳offerParam"/>
    <hyperlink ref="E64" location="offerInfo!A27" display="詳resourceParam"/>
    <hyperlink ref="E72" location="offerInfo!A27" display="詳resourceParam"/>
    <hyperlink ref="E73" location="profileInfo!A1" display="詳profileNameInfo"/>
    <hyperlink ref="E74" location="profileInfo!A1" display="詳profileAddrInfo"/>
    <hyperlink ref="E75" location="attributeParam!A16" display="詳attributeParam"/>
    <hyperlink ref="E59" location="共用!A130" display="詳ouContext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9">
    <outlinePr summaryBelow="0" summaryRight="0"/>
  </sheetPr>
  <dimension ref="A1:L72"/>
  <sheetViews>
    <sheetView topLeftCell="A38" zoomScaleNormal="100" workbookViewId="0">
      <selection activeCell="A55" sqref="A55:XFD55"/>
    </sheetView>
  </sheetViews>
  <sheetFormatPr defaultColWidth="14.42578125" defaultRowHeight="15.75" customHeight="1"/>
  <cols>
    <col min="1" max="1" width="24.85546875" style="230" customWidth="1"/>
    <col min="2" max="2" width="4.85546875" style="230" customWidth="1"/>
    <col min="3" max="3" width="22.42578125" style="230" customWidth="1"/>
    <col min="4" max="4" width="41.28515625" style="230" customWidth="1"/>
    <col min="5" max="5" width="25.5703125" style="230" customWidth="1"/>
    <col min="6" max="6" width="24.5703125" style="230" bestFit="1" customWidth="1"/>
    <col min="7" max="7" width="9.5703125" style="230" bestFit="1" customWidth="1"/>
    <col min="8" max="8" width="7.7109375" style="230" bestFit="1" customWidth="1"/>
    <col min="9" max="9" width="9.5703125" style="230" bestFit="1" customWidth="1"/>
    <col min="10" max="10" width="5.5703125" style="230" bestFit="1" customWidth="1"/>
    <col min="11" max="11" width="14.42578125" style="230" customWidth="1"/>
    <col min="12" max="16384" width="14.42578125" style="230"/>
  </cols>
  <sheetData>
    <row r="1" spans="1:12" ht="15.75" customHeight="1">
      <c r="A1" s="746"/>
      <c r="B1" s="747"/>
      <c r="C1" s="36" t="s">
        <v>579</v>
      </c>
    </row>
    <row r="2" spans="1:12" ht="15.75" customHeight="1">
      <c r="A2" s="746" t="s">
        <v>0</v>
      </c>
      <c r="B2" s="747"/>
      <c r="C2" s="231" t="s">
        <v>1132</v>
      </c>
      <c r="D2" s="231"/>
    </row>
    <row r="3" spans="1:12" ht="15.75" customHeight="1">
      <c r="A3" s="746" t="s">
        <v>1</v>
      </c>
      <c r="B3" s="747"/>
      <c r="C3" s="231" t="s">
        <v>602</v>
      </c>
      <c r="D3" s="231"/>
    </row>
    <row r="5" spans="1:12" ht="14.25">
      <c r="A5" s="3" t="s">
        <v>3</v>
      </c>
      <c r="B5" s="4" t="s">
        <v>6</v>
      </c>
      <c r="C5" s="5" t="s">
        <v>7</v>
      </c>
      <c r="D5" s="5" t="s">
        <v>8</v>
      </c>
      <c r="E5" s="5" t="s">
        <v>9</v>
      </c>
      <c r="F5" s="5" t="s">
        <v>10</v>
      </c>
      <c r="G5" s="5" t="s">
        <v>231</v>
      </c>
      <c r="H5" s="4" t="s">
        <v>11</v>
      </c>
      <c r="I5" s="4" t="s">
        <v>12</v>
      </c>
      <c r="J5" s="5" t="s">
        <v>13</v>
      </c>
      <c r="K5" s="5" t="s">
        <v>14</v>
      </c>
      <c r="L5" s="5" t="s">
        <v>15</v>
      </c>
    </row>
    <row r="6" spans="1:12" ht="14.25">
      <c r="A6" s="6" t="s">
        <v>5</v>
      </c>
      <c r="B6" s="27" t="str">
        <f t="shared" ref="B6:B7" si="0">TEXT(ROW()-5,"00")</f>
        <v>01</v>
      </c>
      <c r="C6" s="29" t="s">
        <v>674</v>
      </c>
      <c r="D6" s="29" t="s">
        <v>436</v>
      </c>
      <c r="E6" s="121" t="s">
        <v>675</v>
      </c>
      <c r="F6" s="29" t="s">
        <v>674</v>
      </c>
      <c r="G6" s="29"/>
      <c r="H6" s="29"/>
      <c r="I6" s="29" t="s">
        <v>1126</v>
      </c>
      <c r="J6" s="29"/>
      <c r="K6" s="29"/>
      <c r="L6" s="29"/>
    </row>
    <row r="7" spans="1:12" ht="15" thickBot="1">
      <c r="A7" s="12" t="s">
        <v>5</v>
      </c>
      <c r="B7" s="27" t="str">
        <f t="shared" si="0"/>
        <v>02</v>
      </c>
      <c r="C7" s="14" t="s">
        <v>268</v>
      </c>
      <c r="D7" s="35" t="s">
        <v>253</v>
      </c>
      <c r="E7" s="261" t="s">
        <v>285</v>
      </c>
      <c r="F7" s="14" t="s">
        <v>268</v>
      </c>
      <c r="G7" s="15"/>
      <c r="H7" s="16"/>
      <c r="I7" s="29" t="s">
        <v>1093</v>
      </c>
      <c r="J7" s="16"/>
      <c r="K7" s="16"/>
      <c r="L7" s="16"/>
    </row>
    <row r="8" spans="1:12" ht="15.75" customHeight="1" thickTop="1">
      <c r="A8" s="17" t="s">
        <v>4</v>
      </c>
      <c r="B8" s="21"/>
      <c r="C8" s="19" t="s">
        <v>195</v>
      </c>
      <c r="D8" s="19" t="s">
        <v>217</v>
      </c>
      <c r="E8" s="261" t="s">
        <v>286</v>
      </c>
      <c r="F8" s="19" t="s">
        <v>195</v>
      </c>
      <c r="G8" s="21"/>
      <c r="H8" s="22"/>
      <c r="I8" s="22"/>
      <c r="J8" s="22"/>
      <c r="K8" s="22"/>
      <c r="L8" s="22"/>
    </row>
    <row r="9" spans="1:12" ht="14.25">
      <c r="A9" s="6" t="s">
        <v>4</v>
      </c>
      <c r="B9" s="24"/>
      <c r="C9" s="118" t="s">
        <v>568</v>
      </c>
      <c r="D9" s="106" t="s">
        <v>569</v>
      </c>
      <c r="E9" s="119" t="s">
        <v>570</v>
      </c>
      <c r="F9" s="118" t="s">
        <v>568</v>
      </c>
      <c r="G9" s="24"/>
      <c r="H9" s="11"/>
      <c r="I9" s="11"/>
      <c r="J9" s="11"/>
      <c r="K9" s="11"/>
      <c r="L9" s="11"/>
    </row>
    <row r="11" spans="1:12" s="452" customFormat="1" ht="15.75" customHeight="1">
      <c r="A11" s="133" t="s">
        <v>1356</v>
      </c>
      <c r="B11" s="134"/>
      <c r="C11" s="134"/>
      <c r="D11" s="134"/>
      <c r="E11" s="134"/>
      <c r="F11" s="134"/>
      <c r="G11" s="134"/>
      <c r="H11" s="134"/>
      <c r="I11" s="134"/>
      <c r="J11" s="134"/>
      <c r="K11" s="11"/>
    </row>
    <row r="12" spans="1:12" ht="15.75" customHeight="1">
      <c r="A12" s="58" t="s">
        <v>208</v>
      </c>
      <c r="B12" s="4" t="s">
        <v>6</v>
      </c>
      <c r="C12" s="5" t="s">
        <v>7</v>
      </c>
      <c r="D12" s="5" t="s">
        <v>8</v>
      </c>
      <c r="E12" s="58" t="s">
        <v>9</v>
      </c>
      <c r="F12" s="5" t="s">
        <v>10</v>
      </c>
      <c r="G12" s="5" t="s">
        <v>231</v>
      </c>
      <c r="H12" s="4" t="s">
        <v>11</v>
      </c>
      <c r="I12" s="4" t="s">
        <v>12</v>
      </c>
      <c r="J12" s="5" t="s">
        <v>13</v>
      </c>
      <c r="K12" s="5" t="s">
        <v>14</v>
      </c>
      <c r="L12" s="5" t="s">
        <v>15</v>
      </c>
    </row>
    <row r="13" spans="1:12" ht="15.75" customHeight="1">
      <c r="A13" s="149" t="s">
        <v>1133</v>
      </c>
      <c r="B13" s="59"/>
      <c r="C13" s="118" t="s">
        <v>568</v>
      </c>
      <c r="D13" s="106" t="s">
        <v>569</v>
      </c>
      <c r="E13" s="119" t="s">
        <v>570</v>
      </c>
      <c r="F13" s="118" t="s">
        <v>568</v>
      </c>
      <c r="G13" s="143"/>
      <c r="H13" s="61"/>
      <c r="I13" s="81" t="s">
        <v>1091</v>
      </c>
      <c r="J13" s="61"/>
      <c r="K13" s="61"/>
      <c r="L13" s="61"/>
    </row>
    <row r="14" spans="1:12" ht="15.75" customHeight="1">
      <c r="A14" s="149"/>
      <c r="B14" s="59"/>
      <c r="C14" s="118" t="s">
        <v>678</v>
      </c>
      <c r="D14" s="106" t="s">
        <v>805</v>
      </c>
      <c r="E14" s="119" t="s">
        <v>679</v>
      </c>
      <c r="F14" s="118" t="s">
        <v>428</v>
      </c>
      <c r="G14" s="143"/>
      <c r="H14" s="61"/>
      <c r="I14" s="81" t="s">
        <v>930</v>
      </c>
      <c r="J14" s="61"/>
      <c r="K14" s="61"/>
      <c r="L14" s="61"/>
    </row>
    <row r="15" spans="1:12" ht="15.75" customHeight="1">
      <c r="A15" s="61"/>
      <c r="B15" s="59"/>
      <c r="C15" s="77" t="s">
        <v>255</v>
      </c>
      <c r="D15" s="107" t="s">
        <v>196</v>
      </c>
      <c r="E15" s="119" t="s">
        <v>256</v>
      </c>
      <c r="F15" s="77" t="s">
        <v>255</v>
      </c>
      <c r="G15" s="81"/>
      <c r="H15" s="61"/>
      <c r="I15" s="81" t="s">
        <v>930</v>
      </c>
      <c r="J15" s="61"/>
      <c r="K15" s="61"/>
      <c r="L15" s="61"/>
    </row>
    <row r="16" spans="1:12" ht="15.75" customHeight="1">
      <c r="A16" s="61"/>
      <c r="B16" s="59"/>
      <c r="C16" s="77" t="s">
        <v>541</v>
      </c>
      <c r="D16" s="107" t="s">
        <v>806</v>
      </c>
      <c r="E16" s="119" t="s">
        <v>542</v>
      </c>
      <c r="F16" s="77" t="s">
        <v>541</v>
      </c>
      <c r="G16" s="81"/>
      <c r="H16" s="61"/>
      <c r="I16" s="81" t="s">
        <v>1091</v>
      </c>
      <c r="J16" s="61"/>
      <c r="K16" s="61"/>
      <c r="L16" s="61"/>
    </row>
    <row r="17" spans="1:12" s="298" customFormat="1" ht="14.25">
      <c r="A17" s="263"/>
      <c r="B17" s="27"/>
      <c r="C17" s="205"/>
      <c r="D17" s="150"/>
      <c r="E17" s="198"/>
      <c r="F17" s="153"/>
      <c r="G17" s="108"/>
      <c r="H17" s="29"/>
      <c r="I17" s="29"/>
      <c r="J17" s="29"/>
      <c r="K17" s="29"/>
      <c r="L17" s="29"/>
    </row>
    <row r="18" spans="1:12" s="298" customFormat="1" ht="15.75" customHeight="1">
      <c r="A18" s="5" t="s">
        <v>199</v>
      </c>
      <c r="B18" s="4" t="s">
        <v>6</v>
      </c>
      <c r="C18" s="5" t="s">
        <v>7</v>
      </c>
      <c r="D18" s="5" t="s">
        <v>8</v>
      </c>
      <c r="E18" s="5" t="s">
        <v>9</v>
      </c>
      <c r="F18" s="5" t="s">
        <v>10</v>
      </c>
      <c r="G18" s="5" t="s">
        <v>231</v>
      </c>
      <c r="H18" s="4" t="s">
        <v>11</v>
      </c>
      <c r="I18" s="4" t="s">
        <v>128</v>
      </c>
      <c r="J18" s="5" t="s">
        <v>13</v>
      </c>
      <c r="K18" s="5" t="s">
        <v>14</v>
      </c>
      <c r="L18" s="5" t="s">
        <v>15</v>
      </c>
    </row>
    <row r="19" spans="1:12" s="298" customFormat="1" ht="15.75" customHeight="1">
      <c r="A19" s="50" t="s">
        <v>568</v>
      </c>
      <c r="B19" s="27"/>
      <c r="C19" s="50" t="s">
        <v>869</v>
      </c>
      <c r="D19" s="48" t="s">
        <v>854</v>
      </c>
      <c r="E19" s="29"/>
      <c r="F19" s="29" t="s">
        <v>111</v>
      </c>
      <c r="G19" s="29" t="s">
        <v>1090</v>
      </c>
      <c r="H19" s="29">
        <v>18</v>
      </c>
      <c r="I19" s="29" t="s">
        <v>1091</v>
      </c>
      <c r="J19" s="29"/>
      <c r="K19" s="29"/>
      <c r="L19" s="29"/>
    </row>
    <row r="20" spans="1:12" s="319" customFormat="1" ht="15.75" customHeight="1">
      <c r="A20" s="320" t="s">
        <v>868</v>
      </c>
      <c r="B20" s="316"/>
      <c r="C20" s="424" t="s">
        <v>1272</v>
      </c>
      <c r="D20" s="424" t="s">
        <v>29</v>
      </c>
      <c r="E20" s="427"/>
      <c r="F20" s="427" t="s">
        <v>112</v>
      </c>
      <c r="G20" s="427" t="s">
        <v>1273</v>
      </c>
      <c r="H20" s="427">
        <v>100</v>
      </c>
      <c r="I20" s="428" t="s">
        <v>1274</v>
      </c>
      <c r="J20" s="318"/>
      <c r="K20" s="318"/>
      <c r="L20" s="318"/>
    </row>
    <row r="21" spans="1:12" s="319" customFormat="1" ht="15.75" customHeight="1">
      <c r="A21" s="430"/>
      <c r="B21" s="316"/>
      <c r="C21" s="424" t="s">
        <v>1275</v>
      </c>
      <c r="D21" s="424" t="s">
        <v>1276</v>
      </c>
      <c r="E21" s="427"/>
      <c r="F21" s="427" t="s">
        <v>112</v>
      </c>
      <c r="G21" s="427" t="s">
        <v>1273</v>
      </c>
      <c r="H21" s="427">
        <v>15</v>
      </c>
      <c r="I21" s="428" t="s">
        <v>1274</v>
      </c>
      <c r="J21" s="318"/>
      <c r="K21" s="318"/>
      <c r="L21" s="318"/>
    </row>
    <row r="22" spans="1:12" s="310" customFormat="1" ht="15.75" customHeight="1">
      <c r="A22" s="91"/>
      <c r="B22" s="27"/>
      <c r="C22" s="115"/>
      <c r="D22" s="115"/>
      <c r="E22" s="83"/>
      <c r="F22" s="83"/>
      <c r="G22" s="83"/>
      <c r="H22" s="83"/>
      <c r="I22" s="11"/>
      <c r="J22" s="11"/>
      <c r="K22" s="11"/>
      <c r="L22" s="11"/>
    </row>
    <row r="23" spans="1:12" s="298" customFormat="1" ht="15.75" customHeight="1">
      <c r="A23" s="5" t="s">
        <v>208</v>
      </c>
      <c r="B23" s="4" t="s">
        <v>6</v>
      </c>
      <c r="C23" s="5" t="s">
        <v>7</v>
      </c>
      <c r="D23" s="5" t="s">
        <v>8</v>
      </c>
      <c r="E23" s="5" t="s">
        <v>9</v>
      </c>
      <c r="F23" s="5" t="s">
        <v>10</v>
      </c>
      <c r="G23" s="5" t="s">
        <v>231</v>
      </c>
      <c r="H23" s="4" t="s">
        <v>11</v>
      </c>
      <c r="I23" s="4" t="s">
        <v>12</v>
      </c>
      <c r="J23" s="5" t="s">
        <v>13</v>
      </c>
      <c r="K23" s="5" t="s">
        <v>14</v>
      </c>
      <c r="L23" s="5" t="s">
        <v>15</v>
      </c>
    </row>
    <row r="24" spans="1:12" s="298" customFormat="1" ht="15.75" customHeight="1">
      <c r="A24" s="50" t="s">
        <v>836</v>
      </c>
      <c r="B24" s="27"/>
      <c r="C24" s="50" t="s">
        <v>865</v>
      </c>
      <c r="D24" s="50" t="s">
        <v>853</v>
      </c>
      <c r="E24" s="29"/>
      <c r="F24" s="29" t="s">
        <v>111</v>
      </c>
      <c r="G24" s="26" t="s">
        <v>1128</v>
      </c>
      <c r="H24" s="29">
        <v>18</v>
      </c>
      <c r="I24" s="26" t="s">
        <v>930</v>
      </c>
      <c r="J24" s="29"/>
      <c r="K24" s="29"/>
      <c r="L24" s="29"/>
    </row>
    <row r="25" spans="1:12" s="298" customFormat="1" ht="15.75" customHeight="1">
      <c r="A25" s="307" t="s">
        <v>863</v>
      </c>
      <c r="B25" s="27"/>
      <c r="C25" s="50" t="s">
        <v>866</v>
      </c>
      <c r="D25" s="50" t="s">
        <v>854</v>
      </c>
      <c r="E25" s="29"/>
      <c r="F25" s="29" t="s">
        <v>111</v>
      </c>
      <c r="G25" s="153" t="s">
        <v>724</v>
      </c>
      <c r="H25" s="29">
        <v>18</v>
      </c>
      <c r="I25" s="15" t="s">
        <v>1127</v>
      </c>
      <c r="J25" s="11"/>
      <c r="K25" s="11"/>
      <c r="L25" s="11"/>
    </row>
    <row r="27" spans="1:12" ht="15.75" customHeight="1">
      <c r="A27" s="5" t="s">
        <v>199</v>
      </c>
      <c r="B27" s="4" t="s">
        <v>6</v>
      </c>
      <c r="C27" s="5" t="s">
        <v>7</v>
      </c>
      <c r="D27" s="5" t="s">
        <v>8</v>
      </c>
      <c r="E27" s="5" t="s">
        <v>9</v>
      </c>
      <c r="F27" s="5" t="s">
        <v>10</v>
      </c>
      <c r="G27" s="5" t="s">
        <v>231</v>
      </c>
      <c r="H27" s="4" t="s">
        <v>11</v>
      </c>
      <c r="I27" s="4" t="s">
        <v>128</v>
      </c>
      <c r="J27" s="5" t="s">
        <v>13</v>
      </c>
      <c r="K27" s="5" t="s">
        <v>14</v>
      </c>
      <c r="L27" s="5" t="s">
        <v>15</v>
      </c>
    </row>
    <row r="28" spans="1:12" ht="15.75" customHeight="1">
      <c r="A28" s="77" t="s">
        <v>255</v>
      </c>
      <c r="B28" s="27"/>
      <c r="C28" s="50" t="s">
        <v>228</v>
      </c>
      <c r="D28" s="50" t="s">
        <v>40</v>
      </c>
      <c r="E28" s="11"/>
      <c r="F28" s="11" t="s">
        <v>112</v>
      </c>
      <c r="G28" s="26" t="s">
        <v>232</v>
      </c>
      <c r="H28" s="11">
        <v>20</v>
      </c>
      <c r="I28" s="26" t="s">
        <v>930</v>
      </c>
      <c r="J28" s="11"/>
      <c r="K28" s="26" t="s">
        <v>1130</v>
      </c>
      <c r="L28" s="11"/>
    </row>
    <row r="29" spans="1:12" ht="15.75" customHeight="1">
      <c r="A29" s="262" t="s">
        <v>287</v>
      </c>
      <c r="B29" s="27"/>
      <c r="C29" s="50" t="s">
        <v>230</v>
      </c>
      <c r="D29" s="48" t="s">
        <v>229</v>
      </c>
      <c r="E29" s="11"/>
      <c r="F29" s="11" t="s">
        <v>112</v>
      </c>
      <c r="G29" s="26" t="s">
        <v>232</v>
      </c>
      <c r="H29" s="11">
        <v>500</v>
      </c>
      <c r="I29" s="26" t="s">
        <v>1084</v>
      </c>
      <c r="J29" s="11"/>
      <c r="K29" s="26" t="s">
        <v>1131</v>
      </c>
      <c r="L29" s="11"/>
    </row>
    <row r="31" spans="1:12" ht="15.75" customHeight="1">
      <c r="A31" s="5" t="s">
        <v>199</v>
      </c>
      <c r="B31" s="4" t="s">
        <v>6</v>
      </c>
      <c r="C31" s="5" t="s">
        <v>7</v>
      </c>
      <c r="D31" s="5" t="s">
        <v>8</v>
      </c>
      <c r="E31" s="5" t="s">
        <v>9</v>
      </c>
      <c r="F31" s="5" t="s">
        <v>10</v>
      </c>
      <c r="G31" s="5" t="s">
        <v>231</v>
      </c>
      <c r="H31" s="4" t="s">
        <v>11</v>
      </c>
      <c r="I31" s="4" t="s">
        <v>128</v>
      </c>
      <c r="J31" s="5" t="s">
        <v>13</v>
      </c>
      <c r="K31" s="5" t="s">
        <v>14</v>
      </c>
      <c r="L31" s="5" t="s">
        <v>15</v>
      </c>
    </row>
    <row r="32" spans="1:12" ht="15.75" customHeight="1">
      <c r="A32" s="77" t="s">
        <v>541</v>
      </c>
      <c r="B32" s="27"/>
      <c r="C32" s="50" t="s">
        <v>34</v>
      </c>
      <c r="D32" s="48" t="s">
        <v>680</v>
      </c>
      <c r="E32" s="11"/>
      <c r="F32" s="11" t="s">
        <v>110</v>
      </c>
      <c r="G32" s="26" t="s">
        <v>232</v>
      </c>
      <c r="H32" s="11"/>
      <c r="I32" s="26" t="s">
        <v>1092</v>
      </c>
      <c r="J32" s="11"/>
      <c r="K32" s="11"/>
      <c r="L32" s="11"/>
    </row>
    <row r="33" spans="1:12" ht="28.5">
      <c r="A33" s="50"/>
      <c r="B33" s="27"/>
      <c r="C33" s="76" t="s">
        <v>443</v>
      </c>
      <c r="D33" s="148" t="s">
        <v>681</v>
      </c>
      <c r="E33" s="16"/>
      <c r="F33" s="11" t="s">
        <v>110</v>
      </c>
      <c r="G33" s="26" t="s">
        <v>232</v>
      </c>
      <c r="H33" s="16"/>
      <c r="I33" s="125" t="s">
        <v>1092</v>
      </c>
      <c r="J33" s="16"/>
      <c r="K33" s="16"/>
      <c r="L33" s="16"/>
    </row>
    <row r="34" spans="1:12" ht="15.75" customHeight="1">
      <c r="A34" s="76"/>
      <c r="B34" s="255"/>
      <c r="C34" s="76" t="s">
        <v>698</v>
      </c>
      <c r="D34" s="148" t="s">
        <v>682</v>
      </c>
      <c r="E34" s="258"/>
      <c r="F34" s="16" t="s">
        <v>110</v>
      </c>
      <c r="G34" s="125" t="s">
        <v>232</v>
      </c>
      <c r="H34" s="258"/>
      <c r="I34" s="328" t="s">
        <v>1092</v>
      </c>
      <c r="J34" s="258"/>
      <c r="K34" s="258"/>
      <c r="L34" s="258"/>
    </row>
    <row r="35" spans="1:12" ht="15.75" customHeight="1">
      <c r="A35" s="50"/>
      <c r="B35" s="59"/>
      <c r="C35" s="61" t="s">
        <v>294</v>
      </c>
      <c r="D35" s="78" t="s">
        <v>683</v>
      </c>
      <c r="E35" s="61"/>
      <c r="F35" s="16" t="s">
        <v>110</v>
      </c>
      <c r="G35" s="125" t="s">
        <v>232</v>
      </c>
      <c r="H35" s="61"/>
      <c r="I35" s="81" t="s">
        <v>1129</v>
      </c>
      <c r="J35" s="61"/>
      <c r="K35" s="61"/>
      <c r="L35" s="61"/>
    </row>
    <row r="36" spans="1:12" s="452" customFormat="1" ht="15.75" customHeight="1">
      <c r="A36" s="133" t="s">
        <v>1347</v>
      </c>
      <c r="B36" s="134"/>
      <c r="C36" s="134"/>
      <c r="D36" s="134"/>
      <c r="E36" s="134"/>
      <c r="F36" s="134"/>
      <c r="G36" s="134"/>
      <c r="H36" s="134"/>
      <c r="I36" s="134"/>
      <c r="J36" s="134"/>
      <c r="K36" s="11"/>
    </row>
    <row r="37" spans="1:12" s="452" customFormat="1" ht="15.75" customHeight="1">
      <c r="A37" s="5" t="s">
        <v>199</v>
      </c>
      <c r="B37" s="4" t="s">
        <v>6</v>
      </c>
      <c r="C37" s="5" t="s">
        <v>7</v>
      </c>
      <c r="D37" s="5" t="s">
        <v>8</v>
      </c>
      <c r="E37" s="5" t="s">
        <v>9</v>
      </c>
      <c r="F37" s="5" t="s">
        <v>10</v>
      </c>
      <c r="G37" s="5" t="s">
        <v>231</v>
      </c>
      <c r="H37" s="4" t="s">
        <v>11</v>
      </c>
      <c r="I37" s="4" t="s">
        <v>128</v>
      </c>
      <c r="J37" s="5" t="s">
        <v>13</v>
      </c>
      <c r="K37" s="5" t="s">
        <v>14</v>
      </c>
      <c r="L37" s="5" t="s">
        <v>15</v>
      </c>
    </row>
    <row r="38" spans="1:12" s="452" customFormat="1" ht="15.75" customHeight="1">
      <c r="A38" s="50" t="s">
        <v>568</v>
      </c>
      <c r="B38" s="27"/>
      <c r="C38" s="50" t="s">
        <v>850</v>
      </c>
      <c r="D38" s="48" t="s">
        <v>184</v>
      </c>
      <c r="E38" s="29"/>
      <c r="F38" s="29" t="s">
        <v>111</v>
      </c>
      <c r="G38" s="29"/>
      <c r="H38" s="29">
        <v>18</v>
      </c>
      <c r="I38" s="29"/>
      <c r="J38" s="29"/>
      <c r="K38" s="29"/>
      <c r="L38" s="29"/>
    </row>
    <row r="39" spans="1:12" s="319" customFormat="1" ht="15.75" customHeight="1">
      <c r="A39" s="320" t="s">
        <v>868</v>
      </c>
      <c r="B39" s="316"/>
      <c r="C39" s="424" t="s">
        <v>202</v>
      </c>
      <c r="D39" s="424" t="s">
        <v>29</v>
      </c>
      <c r="E39" s="427"/>
      <c r="F39" s="427" t="s">
        <v>112</v>
      </c>
      <c r="G39" s="427"/>
      <c r="H39" s="427">
        <v>100</v>
      </c>
      <c r="I39" s="428"/>
      <c r="J39" s="318"/>
      <c r="K39" s="318"/>
      <c r="L39" s="318"/>
    </row>
    <row r="40" spans="1:12" s="319" customFormat="1" ht="15.75" customHeight="1">
      <c r="A40" s="430"/>
      <c r="B40" s="316"/>
      <c r="C40" s="424" t="s">
        <v>342</v>
      </c>
      <c r="D40" s="424" t="s">
        <v>431</v>
      </c>
      <c r="E40" s="427"/>
      <c r="F40" s="427" t="s">
        <v>112</v>
      </c>
      <c r="G40" s="427"/>
      <c r="H40" s="427">
        <v>15</v>
      </c>
      <c r="I40" s="428"/>
      <c r="J40" s="318"/>
      <c r="K40" s="318"/>
      <c r="L40" s="318"/>
    </row>
    <row r="41" spans="1:12" s="298" customFormat="1" ht="15.75" customHeight="1"/>
    <row r="42" spans="1:12" s="472" customFormat="1" ht="15.75" customHeight="1">
      <c r="A42" s="471" t="s">
        <v>1332</v>
      </c>
      <c r="K42" s="473"/>
    </row>
    <row r="43" spans="1:12" s="472" customFormat="1" ht="15.75" customHeight="1">
      <c r="A43" s="471" t="s">
        <v>1624</v>
      </c>
      <c r="K43" s="473"/>
    </row>
    <row r="44" spans="1:12" s="613" customFormat="1" ht="15.75" customHeight="1">
      <c r="A44" s="5" t="s">
        <v>199</v>
      </c>
      <c r="B44" s="4" t="s">
        <v>6</v>
      </c>
      <c r="C44" s="5" t="s">
        <v>7</v>
      </c>
      <c r="D44" s="5" t="s">
        <v>8</v>
      </c>
      <c r="E44" s="5" t="s">
        <v>9</v>
      </c>
      <c r="F44" s="5" t="s">
        <v>10</v>
      </c>
      <c r="G44" s="5" t="s">
        <v>231</v>
      </c>
      <c r="H44" s="4" t="s">
        <v>11</v>
      </c>
      <c r="I44" s="4" t="s">
        <v>128</v>
      </c>
      <c r="J44" s="5" t="s">
        <v>13</v>
      </c>
      <c r="K44" s="5" t="s">
        <v>14</v>
      </c>
      <c r="L44" s="5" t="s">
        <v>15</v>
      </c>
    </row>
    <row r="45" spans="1:12" s="613" customFormat="1" ht="15.75" customHeight="1">
      <c r="A45" s="77" t="s">
        <v>1771</v>
      </c>
      <c r="B45" s="27"/>
      <c r="C45" s="161" t="s">
        <v>773</v>
      </c>
      <c r="D45" s="161" t="s">
        <v>772</v>
      </c>
      <c r="E45" s="261" t="s">
        <v>1416</v>
      </c>
      <c r="F45" s="161" t="s">
        <v>773</v>
      </c>
      <c r="G45" s="26"/>
      <c r="H45" s="11"/>
      <c r="I45" s="11"/>
      <c r="J45" s="11"/>
      <c r="K45" s="11"/>
      <c r="L45" s="11"/>
    </row>
    <row r="46" spans="1:12" s="613" customFormat="1" ht="15.75" customHeight="1">
      <c r="A46" s="77"/>
      <c r="B46" s="27"/>
      <c r="C46" s="14" t="s">
        <v>268</v>
      </c>
      <c r="D46" s="35" t="s">
        <v>253</v>
      </c>
      <c r="E46" s="261" t="s">
        <v>285</v>
      </c>
      <c r="F46" s="14" t="s">
        <v>268</v>
      </c>
      <c r="G46" s="26"/>
      <c r="H46" s="11"/>
      <c r="I46" s="11"/>
      <c r="J46" s="11"/>
      <c r="K46" s="11"/>
      <c r="L46" s="11"/>
    </row>
    <row r="47" spans="1:12" s="613" customFormat="1" ht="15.75" customHeight="1">
      <c r="A47" s="262"/>
      <c r="B47" s="27"/>
      <c r="C47" s="161" t="s">
        <v>1626</v>
      </c>
      <c r="D47" s="173" t="s">
        <v>1413</v>
      </c>
      <c r="E47" s="503" t="s">
        <v>1627</v>
      </c>
      <c r="F47" s="161" t="s">
        <v>1625</v>
      </c>
      <c r="G47" s="26"/>
      <c r="H47" s="11"/>
      <c r="I47" s="11"/>
      <c r="J47" s="11"/>
      <c r="K47" s="11"/>
      <c r="L47" s="11"/>
    </row>
    <row r="48" spans="1:12" s="613" customFormat="1" ht="15.75" customHeight="1"/>
    <row r="49" spans="1:12" s="613" customFormat="1" ht="15.75" customHeight="1">
      <c r="A49" s="5" t="s">
        <v>199</v>
      </c>
      <c r="B49" s="4" t="s">
        <v>6</v>
      </c>
      <c r="C49" s="5" t="s">
        <v>7</v>
      </c>
      <c r="D49" s="5" t="s">
        <v>8</v>
      </c>
      <c r="E49" s="5" t="s">
        <v>9</v>
      </c>
      <c r="F49" s="5" t="s">
        <v>10</v>
      </c>
      <c r="G49" s="5" t="s">
        <v>231</v>
      </c>
      <c r="H49" s="4" t="s">
        <v>11</v>
      </c>
      <c r="I49" s="4" t="s">
        <v>128</v>
      </c>
      <c r="J49" s="5" t="s">
        <v>13</v>
      </c>
      <c r="K49" s="5" t="s">
        <v>14</v>
      </c>
      <c r="L49" s="5" t="s">
        <v>15</v>
      </c>
    </row>
    <row r="50" spans="1:12" s="613" customFormat="1" ht="15.75" customHeight="1">
      <c r="A50" s="77" t="s">
        <v>773</v>
      </c>
      <c r="B50" s="27"/>
      <c r="C50" s="161" t="s">
        <v>774</v>
      </c>
      <c r="D50" s="161" t="s">
        <v>776</v>
      </c>
      <c r="E50" s="174"/>
      <c r="F50" s="163" t="s">
        <v>112</v>
      </c>
      <c r="G50" s="26"/>
      <c r="H50" s="11"/>
      <c r="I50" s="11"/>
      <c r="J50" s="11"/>
      <c r="K50" s="11"/>
      <c r="L50" s="11"/>
    </row>
    <row r="51" spans="1:12" s="613" customFormat="1" ht="15.75" customHeight="1">
      <c r="A51" s="262" t="s">
        <v>1410</v>
      </c>
      <c r="B51" s="27"/>
      <c r="C51" s="484" t="s">
        <v>1328</v>
      </c>
      <c r="D51" s="485" t="s">
        <v>1329</v>
      </c>
      <c r="E51" s="112"/>
      <c r="F51" s="171" t="s">
        <v>112</v>
      </c>
      <c r="G51" s="26"/>
      <c r="H51" s="11"/>
      <c r="I51" s="11"/>
      <c r="J51" s="11"/>
      <c r="K51" s="11"/>
      <c r="L51" s="11"/>
    </row>
    <row r="52" spans="1:12" s="319" customFormat="1" ht="15.75" customHeight="1">
      <c r="A52" s="462"/>
      <c r="B52" s="316"/>
      <c r="C52" s="161" t="s">
        <v>778</v>
      </c>
      <c r="D52" s="173" t="s">
        <v>779</v>
      </c>
      <c r="E52" s="326"/>
      <c r="F52" s="171" t="s">
        <v>112</v>
      </c>
      <c r="G52" s="318"/>
      <c r="H52" s="318"/>
      <c r="I52" s="318"/>
      <c r="J52" s="318"/>
      <c r="K52" s="318"/>
      <c r="L52" s="318"/>
    </row>
    <row r="53" spans="1:12" s="613" customFormat="1" ht="15.75" customHeight="1">
      <c r="A53" s="262"/>
      <c r="B53" s="27"/>
      <c r="C53" s="161" t="s">
        <v>775</v>
      </c>
      <c r="D53" s="173" t="s">
        <v>777</v>
      </c>
      <c r="E53" s="112"/>
      <c r="F53" s="171" t="s">
        <v>112</v>
      </c>
      <c r="G53" s="26"/>
      <c r="H53" s="11"/>
      <c r="I53" s="11"/>
      <c r="J53" s="11"/>
      <c r="K53" s="11"/>
      <c r="L53" s="11"/>
    </row>
    <row r="54" spans="1:12" s="613" customFormat="1" ht="15.75" customHeight="1">
      <c r="A54" s="262"/>
      <c r="B54" s="27"/>
      <c r="C54" s="161" t="s">
        <v>780</v>
      </c>
      <c r="D54" s="173" t="s">
        <v>781</v>
      </c>
      <c r="E54" s="112"/>
      <c r="F54" s="171" t="s">
        <v>449</v>
      </c>
      <c r="G54" s="26"/>
      <c r="H54" s="11"/>
      <c r="I54" s="11"/>
      <c r="J54" s="11"/>
      <c r="K54" s="11"/>
      <c r="L54" s="11"/>
    </row>
    <row r="55" spans="1:12" s="683" customFormat="1" ht="15.75" customHeight="1">
      <c r="A55" s="262"/>
      <c r="B55" s="27"/>
      <c r="C55" s="161" t="s">
        <v>1772</v>
      </c>
      <c r="D55" s="173" t="s">
        <v>1774</v>
      </c>
      <c r="E55" s="112"/>
      <c r="F55" s="171" t="s">
        <v>449</v>
      </c>
      <c r="G55" s="26"/>
      <c r="H55" s="11"/>
      <c r="I55" s="11"/>
      <c r="J55" s="11"/>
      <c r="K55" s="11"/>
      <c r="L55" s="11"/>
    </row>
    <row r="56" spans="1:12" s="613" customFormat="1" ht="15.75" customHeight="1"/>
    <row r="57" spans="1:12" s="613" customFormat="1" ht="14.25">
      <c r="A57" s="5" t="s">
        <v>208</v>
      </c>
      <c r="B57" s="4" t="s">
        <v>6</v>
      </c>
      <c r="C57" s="5" t="s">
        <v>7</v>
      </c>
      <c r="D57" s="329" t="s">
        <v>8</v>
      </c>
      <c r="E57" s="331" t="s">
        <v>9</v>
      </c>
      <c r="F57" s="330" t="s">
        <v>10</v>
      </c>
      <c r="G57" s="5" t="s">
        <v>231</v>
      </c>
      <c r="H57" s="4" t="s">
        <v>11</v>
      </c>
      <c r="I57" s="4" t="s">
        <v>12</v>
      </c>
      <c r="J57" s="5" t="s">
        <v>13</v>
      </c>
      <c r="K57" s="5" t="s">
        <v>14</v>
      </c>
      <c r="L57" s="5" t="s">
        <v>15</v>
      </c>
    </row>
    <row r="58" spans="1:12" s="613" customFormat="1" ht="14.25">
      <c r="A58" s="139" t="s">
        <v>1626</v>
      </c>
      <c r="B58" s="27"/>
      <c r="C58" s="118" t="s">
        <v>568</v>
      </c>
      <c r="D58" s="106" t="s">
        <v>569</v>
      </c>
      <c r="E58" s="320" t="s">
        <v>868</v>
      </c>
      <c r="F58" s="118" t="s">
        <v>568</v>
      </c>
      <c r="G58" s="489"/>
      <c r="H58" s="29"/>
      <c r="I58" s="29"/>
      <c r="J58" s="29"/>
      <c r="K58" s="29"/>
      <c r="L58" s="29"/>
    </row>
    <row r="59" spans="1:12" s="613" customFormat="1" ht="14.25">
      <c r="A59" s="262"/>
      <c r="B59" s="59"/>
      <c r="C59" s="77" t="s">
        <v>1434</v>
      </c>
      <c r="D59" s="48" t="s">
        <v>408</v>
      </c>
      <c r="E59" s="263" t="s">
        <v>1629</v>
      </c>
      <c r="F59" s="77" t="s">
        <v>1628</v>
      </c>
      <c r="G59" s="489"/>
      <c r="H59" s="29"/>
      <c r="I59" s="29"/>
      <c r="J59" s="29"/>
      <c r="K59" s="29"/>
      <c r="L59" s="29"/>
    </row>
    <row r="60" spans="1:12" s="525" customFormat="1" ht="15.75" customHeight="1">
      <c r="A60" s="149"/>
      <c r="B60" s="59"/>
      <c r="C60" s="118" t="s">
        <v>678</v>
      </c>
      <c r="D60" s="106" t="s">
        <v>805</v>
      </c>
      <c r="E60" s="264" t="s">
        <v>133</v>
      </c>
      <c r="F60" s="118" t="s">
        <v>428</v>
      </c>
      <c r="G60" s="143"/>
      <c r="H60" s="61"/>
      <c r="I60" s="81"/>
      <c r="J60" s="61"/>
      <c r="K60" s="61"/>
      <c r="L60" s="61"/>
    </row>
    <row r="61" spans="1:12" s="525" customFormat="1" ht="15.75" customHeight="1">
      <c r="A61" s="61"/>
      <c r="B61" s="59"/>
      <c r="C61" s="77" t="s">
        <v>255</v>
      </c>
      <c r="D61" s="107" t="s">
        <v>196</v>
      </c>
      <c r="E61" s="262" t="s">
        <v>287</v>
      </c>
      <c r="F61" s="77" t="s">
        <v>255</v>
      </c>
      <c r="G61" s="81"/>
      <c r="H61" s="61"/>
      <c r="I61" s="81"/>
      <c r="J61" s="61"/>
      <c r="K61" s="61"/>
      <c r="L61" s="61"/>
    </row>
    <row r="62" spans="1:12" s="525" customFormat="1" ht="15.75" customHeight="1">
      <c r="A62" s="61"/>
      <c r="B62" s="59"/>
      <c r="C62" s="77" t="s">
        <v>541</v>
      </c>
      <c r="D62" s="107" t="s">
        <v>806</v>
      </c>
      <c r="E62" s="119" t="s">
        <v>542</v>
      </c>
      <c r="F62" s="77" t="s">
        <v>541</v>
      </c>
      <c r="G62" s="81"/>
      <c r="H62" s="61"/>
      <c r="I62" s="81"/>
      <c r="J62" s="61"/>
      <c r="K62" s="61"/>
      <c r="L62" s="61"/>
    </row>
    <row r="63" spans="1:12" s="319" customFormat="1" ht="15.75" customHeight="1">
      <c r="A63" s="713" t="s">
        <v>1722</v>
      </c>
      <c r="B63" s="515"/>
      <c r="C63" s="505" t="s">
        <v>1425</v>
      </c>
      <c r="D63" s="508" t="s">
        <v>1448</v>
      </c>
      <c r="E63" s="264" t="s">
        <v>133</v>
      </c>
      <c r="F63" s="469" t="s">
        <v>1391</v>
      </c>
      <c r="G63" s="61"/>
      <c r="H63" s="61"/>
      <c r="I63" s="61"/>
      <c r="J63" s="61"/>
      <c r="K63" s="61"/>
      <c r="L63" s="324"/>
    </row>
    <row r="64" spans="1:12" s="676" customFormat="1" ht="15.75" customHeight="1">
      <c r="A64" s="264"/>
      <c r="B64" s="61"/>
      <c r="C64" s="469" t="s">
        <v>1323</v>
      </c>
      <c r="D64" s="509" t="s">
        <v>126</v>
      </c>
      <c r="E64" s="264" t="s">
        <v>129</v>
      </c>
      <c r="F64" s="494" t="s">
        <v>1383</v>
      </c>
      <c r="G64" s="61"/>
      <c r="H64" s="61"/>
      <c r="I64" s="61"/>
      <c r="J64" s="61"/>
      <c r="K64" s="61"/>
      <c r="L64" s="425"/>
    </row>
    <row r="65" spans="1:12" s="676" customFormat="1" ht="15.75" customHeight="1">
      <c r="A65" s="61"/>
      <c r="B65" s="61"/>
      <c r="C65" s="81" t="s">
        <v>1384</v>
      </c>
      <c r="D65" s="81" t="s">
        <v>201</v>
      </c>
      <c r="E65" s="375" t="s">
        <v>190</v>
      </c>
      <c r="F65" s="81" t="s">
        <v>1385</v>
      </c>
      <c r="G65" s="60"/>
      <c r="H65" s="61"/>
      <c r="I65" s="81"/>
      <c r="J65" s="61"/>
      <c r="K65" s="81"/>
      <c r="L65" s="61"/>
    </row>
    <row r="66" spans="1:12" s="676" customFormat="1" ht="14.25">
      <c r="A66" s="61"/>
      <c r="B66" s="61"/>
      <c r="C66" s="81" t="s">
        <v>1741</v>
      </c>
      <c r="D66" s="634" t="s">
        <v>1743</v>
      </c>
      <c r="E66" s="717" t="s">
        <v>1744</v>
      </c>
      <c r="F66" s="81" t="s">
        <v>1741</v>
      </c>
      <c r="G66" s="61"/>
      <c r="H66" s="61"/>
      <c r="I66" s="61"/>
      <c r="J66" s="61"/>
      <c r="K66" s="61"/>
      <c r="L66" s="61"/>
    </row>
    <row r="67" spans="1:12" s="525" customFormat="1" ht="15.75" customHeight="1">
      <c r="A67" s="146"/>
      <c r="B67" s="114"/>
      <c r="C67" s="205"/>
      <c r="D67" s="150"/>
      <c r="E67" s="222"/>
      <c r="F67" s="205"/>
      <c r="G67" s="153"/>
      <c r="H67" s="146"/>
      <c r="I67" s="153"/>
      <c r="J67" s="146"/>
      <c r="K67" s="146"/>
      <c r="L67" s="146"/>
    </row>
    <row r="68" spans="1:12" s="525" customFormat="1" ht="15.75" customHeight="1">
      <c r="A68" s="5" t="s">
        <v>199</v>
      </c>
      <c r="B68" s="4" t="s">
        <v>6</v>
      </c>
      <c r="C68" s="5" t="s">
        <v>7</v>
      </c>
      <c r="D68" s="5" t="s">
        <v>8</v>
      </c>
      <c r="E68" s="5" t="s">
        <v>9</v>
      </c>
      <c r="F68" s="5" t="s">
        <v>10</v>
      </c>
      <c r="G68" s="5" t="s">
        <v>231</v>
      </c>
      <c r="H68" s="4" t="s">
        <v>11</v>
      </c>
      <c r="I68" s="4" t="s">
        <v>128</v>
      </c>
      <c r="J68" s="5" t="s">
        <v>13</v>
      </c>
      <c r="K68" s="5" t="s">
        <v>14</v>
      </c>
      <c r="L68" s="5" t="s">
        <v>15</v>
      </c>
    </row>
    <row r="69" spans="1:12" s="525" customFormat="1" ht="15.75" customHeight="1">
      <c r="A69" s="77" t="s">
        <v>541</v>
      </c>
      <c r="B69" s="27"/>
      <c r="C69" s="50" t="s">
        <v>34</v>
      </c>
      <c r="D69" s="48" t="s">
        <v>680</v>
      </c>
      <c r="E69" s="11"/>
      <c r="F69" s="11" t="s">
        <v>110</v>
      </c>
      <c r="G69" s="26" t="s">
        <v>232</v>
      </c>
      <c r="H69" s="11"/>
      <c r="I69" s="26"/>
      <c r="J69" s="11"/>
      <c r="K69" s="11"/>
      <c r="L69" s="11"/>
    </row>
    <row r="70" spans="1:12" s="525" customFormat="1" ht="42.75">
      <c r="A70" s="50" t="s">
        <v>1523</v>
      </c>
      <c r="B70" s="27"/>
      <c r="C70" s="76" t="s">
        <v>443</v>
      </c>
      <c r="D70" s="148" t="s">
        <v>681</v>
      </c>
      <c r="E70" s="16"/>
      <c r="F70" s="11" t="s">
        <v>110</v>
      </c>
      <c r="G70" s="26" t="s">
        <v>232</v>
      </c>
      <c r="H70" s="16"/>
      <c r="I70" s="125"/>
      <c r="J70" s="16"/>
      <c r="K70" s="16"/>
      <c r="L70" s="16"/>
    </row>
    <row r="71" spans="1:12" s="525" customFormat="1" ht="15.75" customHeight="1">
      <c r="A71" s="76"/>
      <c r="B71" s="255"/>
      <c r="C71" s="76" t="s">
        <v>698</v>
      </c>
      <c r="D71" s="148" t="s">
        <v>682</v>
      </c>
      <c r="E71" s="328" t="s">
        <v>1522</v>
      </c>
      <c r="F71" s="16" t="s">
        <v>110</v>
      </c>
      <c r="G71" s="125" t="s">
        <v>232</v>
      </c>
      <c r="H71" s="258"/>
      <c r="I71" s="328"/>
      <c r="J71" s="258"/>
      <c r="K71" s="258"/>
      <c r="L71" s="258"/>
    </row>
    <row r="72" spans="1:12" s="525" customFormat="1" ht="15.75" customHeight="1">
      <c r="A72" s="50"/>
      <c r="B72" s="59"/>
      <c r="C72" s="61" t="s">
        <v>294</v>
      </c>
      <c r="D72" s="78" t="s">
        <v>683</v>
      </c>
      <c r="E72" s="328" t="s">
        <v>1522</v>
      </c>
      <c r="F72" s="16" t="s">
        <v>110</v>
      </c>
      <c r="G72" s="125" t="s">
        <v>232</v>
      </c>
      <c r="H72" s="61"/>
      <c r="I72" s="81"/>
      <c r="J72" s="61"/>
      <c r="K72" s="61"/>
      <c r="L72" s="61"/>
    </row>
  </sheetData>
  <mergeCells count="3">
    <mergeCell ref="A1:B1"/>
    <mergeCell ref="A2:B2"/>
    <mergeCell ref="A3:B3"/>
  </mergeCells>
  <phoneticPr fontId="26" type="noConversion"/>
  <hyperlinks>
    <hyperlink ref="E7" location="固定共用!A11" display="詳固定共用: authInfo"/>
    <hyperlink ref="E8" location="固定共用!A3" display="詳固定共用: msgInfo"/>
    <hyperlink ref="A29" location="共用!A16" display="詳activityInfo"/>
    <hyperlink ref="A20" location="共用!A1" display="詳entityIdInfo"/>
    <hyperlink ref="A25" location="共用!A1" display="詳entityIdInfo"/>
    <hyperlink ref="A39" location="共用!A1" display="詳entityIdInfo"/>
    <hyperlink ref="A51" location="固定共用!A51" display="詳transactionInfo"/>
    <hyperlink ref="E46" location="固定共用!A11" display="詳固定共用: authInfo"/>
    <hyperlink ref="E45" location="固定共用!A51" display="詳固定共用: transactionInfo"/>
    <hyperlink ref="E59" location="共用!A1" display="詳subscriberStautsInfo"/>
    <hyperlink ref="E58" location="共用!A1" display="詳entityIdInfo"/>
    <hyperlink ref="E60" location="offerInfo!A35" display="詳offerInfo"/>
    <hyperlink ref="E61" location="共用!A16" display="詳activityInfo"/>
    <hyperlink ref="E63" location="offerInfo!A35" display="詳offerInfo"/>
    <hyperlink ref="E64" location="offerInfo!A35" display="詳offerParam"/>
    <hyperlink ref="E65" location="offerInfo!A27" display="詳resourceParam"/>
    <hyperlink ref="E66" location="共用!A130" display="詳ouContext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1">
    <outlinePr summaryBelow="0" summaryRight="0"/>
  </sheetPr>
  <dimension ref="A1:L75"/>
  <sheetViews>
    <sheetView topLeftCell="A38" zoomScaleNormal="100" workbookViewId="0">
      <selection activeCell="A59" sqref="A59:XFD59"/>
    </sheetView>
  </sheetViews>
  <sheetFormatPr defaultColWidth="14.42578125" defaultRowHeight="15.75" customHeight="1"/>
  <cols>
    <col min="1" max="1" width="13.85546875" style="230" bestFit="1" customWidth="1"/>
    <col min="2" max="2" width="6.42578125" style="230" customWidth="1"/>
    <col min="3" max="3" width="26.140625" style="230" bestFit="1" customWidth="1"/>
    <col min="4" max="4" width="27.42578125" style="230" customWidth="1"/>
    <col min="5" max="5" width="34.85546875" style="230" bestFit="1" customWidth="1"/>
    <col min="6" max="6" width="14.42578125" style="230"/>
    <col min="7" max="7" width="9.5703125" style="230" bestFit="1" customWidth="1"/>
    <col min="8" max="8" width="7.7109375" style="230" bestFit="1" customWidth="1"/>
    <col min="9" max="9" width="9.5703125" style="230" bestFit="1" customWidth="1"/>
    <col min="10" max="10" width="5.5703125" style="230" bestFit="1" customWidth="1"/>
    <col min="11" max="11" width="29.5703125" style="230" customWidth="1"/>
    <col min="12" max="16384" width="14.42578125" style="230"/>
  </cols>
  <sheetData>
    <row r="1" spans="1:12" ht="15.75" customHeight="1">
      <c r="A1" s="746" t="s">
        <v>254</v>
      </c>
      <c r="B1" s="747"/>
      <c r="C1" s="36" t="s">
        <v>623</v>
      </c>
    </row>
    <row r="2" spans="1:12" ht="15.75" customHeight="1">
      <c r="A2" s="750" t="s">
        <v>114</v>
      </c>
      <c r="B2" s="747"/>
      <c r="C2" s="231" t="s">
        <v>647</v>
      </c>
      <c r="D2" s="231"/>
    </row>
    <row r="3" spans="1:12" ht="15.75" customHeight="1">
      <c r="A3" s="746" t="s">
        <v>1</v>
      </c>
      <c r="B3" s="747"/>
      <c r="C3" s="232" t="s">
        <v>1135</v>
      </c>
      <c r="D3" s="231"/>
    </row>
    <row r="6" spans="1:12" ht="14.25">
      <c r="A6" s="3" t="s">
        <v>3</v>
      </c>
      <c r="B6" s="4" t="s">
        <v>6</v>
      </c>
      <c r="C6" s="5" t="s">
        <v>7</v>
      </c>
      <c r="D6" s="5" t="s">
        <v>8</v>
      </c>
      <c r="E6" s="5" t="s">
        <v>9</v>
      </c>
      <c r="F6" s="5" t="s">
        <v>10</v>
      </c>
      <c r="G6" s="5" t="s">
        <v>231</v>
      </c>
      <c r="H6" s="4" t="s">
        <v>11</v>
      </c>
      <c r="I6" s="4" t="s">
        <v>12</v>
      </c>
      <c r="J6" s="5" t="s">
        <v>13</v>
      </c>
      <c r="K6" s="5" t="s">
        <v>14</v>
      </c>
      <c r="L6" s="5" t="s">
        <v>15</v>
      </c>
    </row>
    <row r="7" spans="1:12" ht="14.25">
      <c r="A7" s="6" t="s">
        <v>5</v>
      </c>
      <c r="B7" s="27" t="str">
        <f>TEXT(ROW()-6,"00")</f>
        <v>01</v>
      </c>
      <c r="C7" s="81" t="s">
        <v>649</v>
      </c>
      <c r="D7" s="81" t="s">
        <v>1136</v>
      </c>
      <c r="E7" s="89" t="s">
        <v>651</v>
      </c>
      <c r="F7" s="81" t="s">
        <v>649</v>
      </c>
      <c r="G7" s="153"/>
      <c r="H7" s="29">
        <v>18</v>
      </c>
      <c r="I7" s="29" t="s">
        <v>1104</v>
      </c>
      <c r="J7" s="29"/>
      <c r="K7" s="29"/>
      <c r="L7" s="29"/>
    </row>
    <row r="8" spans="1:12" ht="15" thickBot="1">
      <c r="A8" s="12" t="s">
        <v>5</v>
      </c>
      <c r="B8" s="27" t="str">
        <f>TEXT(ROW()-6,"00")</f>
        <v>02</v>
      </c>
      <c r="C8" s="14" t="s">
        <v>797</v>
      </c>
      <c r="D8" s="35" t="s">
        <v>253</v>
      </c>
      <c r="E8" s="261" t="s">
        <v>285</v>
      </c>
      <c r="F8" s="14" t="s">
        <v>797</v>
      </c>
      <c r="G8" s="15"/>
      <c r="H8" s="16"/>
      <c r="I8" s="125" t="s">
        <v>1104</v>
      </c>
      <c r="J8" s="16"/>
      <c r="K8" s="16"/>
      <c r="L8" s="16"/>
    </row>
    <row r="9" spans="1:12" ht="15.75" customHeight="1" thickTop="1">
      <c r="A9" s="17" t="s">
        <v>4</v>
      </c>
      <c r="B9" s="21"/>
      <c r="C9" s="19" t="s">
        <v>195</v>
      </c>
      <c r="D9" s="20" t="s">
        <v>19</v>
      </c>
      <c r="E9" s="261" t="s">
        <v>286</v>
      </c>
      <c r="F9" s="19" t="s">
        <v>195</v>
      </c>
      <c r="G9" s="90"/>
      <c r="H9" s="22"/>
      <c r="I9" s="22"/>
      <c r="J9" s="22"/>
      <c r="K9" s="22"/>
      <c r="L9" s="22"/>
    </row>
    <row r="10" spans="1:12" ht="15.75" customHeight="1">
      <c r="A10" s="6" t="s">
        <v>4</v>
      </c>
      <c r="B10" s="24"/>
      <c r="C10" s="81" t="s">
        <v>568</v>
      </c>
      <c r="D10" s="81" t="s">
        <v>645</v>
      </c>
      <c r="E10" s="89" t="s">
        <v>597</v>
      </c>
      <c r="F10" s="81" t="s">
        <v>568</v>
      </c>
      <c r="G10" s="124"/>
      <c r="H10" s="11"/>
      <c r="I10" s="11"/>
      <c r="J10" s="11"/>
      <c r="K10" s="11"/>
      <c r="L10" s="11"/>
    </row>
    <row r="12" spans="1:12" s="452" customFormat="1" ht="15.75" customHeight="1">
      <c r="A12" s="133" t="s">
        <v>1356</v>
      </c>
      <c r="B12" s="134"/>
      <c r="C12" s="134"/>
      <c r="D12" s="134"/>
      <c r="E12" s="134"/>
      <c r="F12" s="134"/>
      <c r="G12" s="134"/>
      <c r="H12" s="134"/>
      <c r="I12" s="134"/>
      <c r="J12" s="134"/>
      <c r="K12" s="11"/>
    </row>
    <row r="13" spans="1:12" ht="15.75" customHeight="1">
      <c r="A13" s="5" t="s">
        <v>208</v>
      </c>
      <c r="B13" s="4" t="s">
        <v>6</v>
      </c>
      <c r="C13" s="5" t="s">
        <v>7</v>
      </c>
      <c r="D13" s="5" t="s">
        <v>8</v>
      </c>
      <c r="E13" s="58" t="s">
        <v>9</v>
      </c>
      <c r="F13" s="5" t="s">
        <v>10</v>
      </c>
      <c r="G13" s="5" t="s">
        <v>231</v>
      </c>
      <c r="H13" s="4" t="s">
        <v>11</v>
      </c>
      <c r="I13" s="4" t="s">
        <v>12</v>
      </c>
      <c r="J13" s="5" t="s">
        <v>13</v>
      </c>
      <c r="K13" s="5" t="s">
        <v>14</v>
      </c>
      <c r="L13" s="5" t="s">
        <v>15</v>
      </c>
    </row>
    <row r="14" spans="1:12" ht="15.75" customHeight="1">
      <c r="A14" s="139" t="s">
        <v>648</v>
      </c>
      <c r="B14" s="27"/>
      <c r="C14" s="81" t="s">
        <v>568</v>
      </c>
      <c r="D14" s="81" t="s">
        <v>645</v>
      </c>
      <c r="E14" s="89" t="s">
        <v>597</v>
      </c>
      <c r="F14" s="81" t="s">
        <v>568</v>
      </c>
      <c r="G14" s="108"/>
      <c r="H14" s="29"/>
      <c r="I14" s="29" t="s">
        <v>1104</v>
      </c>
      <c r="J14" s="29"/>
      <c r="K14" s="29"/>
      <c r="L14" s="29"/>
    </row>
    <row r="15" spans="1:12" s="368" customFormat="1" ht="15.75" customHeight="1">
      <c r="A15" s="402"/>
      <c r="B15" s="401"/>
      <c r="C15" s="365" t="s">
        <v>1369</v>
      </c>
      <c r="D15" s="358" t="s">
        <v>652</v>
      </c>
      <c r="E15" s="361" t="s">
        <v>1250</v>
      </c>
      <c r="F15" s="378" t="s">
        <v>1383</v>
      </c>
      <c r="G15" s="362"/>
      <c r="H15" s="363"/>
      <c r="I15" s="363" t="s">
        <v>1105</v>
      </c>
      <c r="J15" s="363"/>
      <c r="K15" s="363"/>
      <c r="L15" s="363"/>
    </row>
    <row r="16" spans="1:12" ht="14.25">
      <c r="A16" s="50"/>
      <c r="B16" s="27"/>
      <c r="C16" s="77" t="s">
        <v>255</v>
      </c>
      <c r="D16" s="107" t="s">
        <v>196</v>
      </c>
      <c r="E16" s="262" t="s">
        <v>287</v>
      </c>
      <c r="F16" s="77" t="s">
        <v>255</v>
      </c>
      <c r="G16" s="108"/>
      <c r="H16" s="29"/>
      <c r="I16" s="29" t="s">
        <v>1105</v>
      </c>
      <c r="J16" s="29"/>
      <c r="K16" s="29"/>
      <c r="L16" s="29"/>
    </row>
    <row r="17" spans="1:12" ht="14.25">
      <c r="A17" s="261"/>
      <c r="B17" s="27"/>
      <c r="C17" s="77" t="s">
        <v>363</v>
      </c>
      <c r="D17" s="107" t="s">
        <v>197</v>
      </c>
      <c r="E17" s="262" t="s">
        <v>1660</v>
      </c>
      <c r="F17" s="77" t="s">
        <v>363</v>
      </c>
      <c r="G17" s="108"/>
      <c r="H17" s="29"/>
      <c r="I17" s="29" t="s">
        <v>1086</v>
      </c>
      <c r="J17" s="29"/>
      <c r="K17" s="29"/>
      <c r="L17" s="29"/>
    </row>
    <row r="18" spans="1:12" ht="14.25">
      <c r="A18" s="261"/>
      <c r="B18" s="27"/>
      <c r="C18" s="205"/>
      <c r="D18" s="150"/>
      <c r="E18" s="222"/>
      <c r="F18" s="153"/>
      <c r="G18" s="108"/>
      <c r="H18" s="29"/>
      <c r="I18" s="29"/>
      <c r="J18" s="29"/>
      <c r="K18" s="29"/>
      <c r="L18" s="29"/>
    </row>
    <row r="19" spans="1:12" ht="15.75" customHeight="1">
      <c r="A19" s="5" t="s">
        <v>208</v>
      </c>
      <c r="B19" s="4" t="s">
        <v>6</v>
      </c>
      <c r="C19" s="5" t="s">
        <v>7</v>
      </c>
      <c r="D19" s="5" t="s">
        <v>8</v>
      </c>
      <c r="E19" s="5" t="s">
        <v>9</v>
      </c>
      <c r="F19" s="5" t="s">
        <v>10</v>
      </c>
      <c r="G19" s="5" t="s">
        <v>231</v>
      </c>
      <c r="H19" s="4" t="s">
        <v>11</v>
      </c>
      <c r="I19" s="4" t="s">
        <v>12</v>
      </c>
      <c r="J19" s="5" t="s">
        <v>13</v>
      </c>
      <c r="K19" s="5" t="s">
        <v>14</v>
      </c>
      <c r="L19" s="5" t="s">
        <v>15</v>
      </c>
    </row>
    <row r="20" spans="1:12" s="310" customFormat="1" ht="15.75" customHeight="1">
      <c r="A20" s="50" t="s">
        <v>568</v>
      </c>
      <c r="B20" s="27"/>
      <c r="C20" s="50" t="s">
        <v>850</v>
      </c>
      <c r="D20" s="48" t="s">
        <v>184</v>
      </c>
      <c r="E20" s="29"/>
      <c r="F20" s="29" t="s">
        <v>111</v>
      </c>
      <c r="G20" s="29" t="s">
        <v>1090</v>
      </c>
      <c r="H20" s="29">
        <v>18</v>
      </c>
      <c r="I20" s="29" t="s">
        <v>1105</v>
      </c>
      <c r="J20" s="29"/>
      <c r="K20" s="29"/>
      <c r="L20" s="29"/>
    </row>
    <row r="21" spans="1:12" s="319" customFormat="1" ht="15.75" customHeight="1">
      <c r="A21" s="320" t="s">
        <v>868</v>
      </c>
      <c r="B21" s="316"/>
      <c r="C21" s="424" t="s">
        <v>1272</v>
      </c>
      <c r="D21" s="424" t="s">
        <v>29</v>
      </c>
      <c r="E21" s="427"/>
      <c r="F21" s="427" t="s">
        <v>112</v>
      </c>
      <c r="G21" s="427" t="s">
        <v>1273</v>
      </c>
      <c r="H21" s="427">
        <v>100</v>
      </c>
      <c r="I21" s="428" t="s">
        <v>1274</v>
      </c>
      <c r="J21" s="318"/>
      <c r="K21" s="318"/>
      <c r="L21" s="318"/>
    </row>
    <row r="22" spans="1:12" s="319" customFormat="1" ht="15.75" customHeight="1">
      <c r="A22" s="430"/>
      <c r="B22" s="422"/>
      <c r="C22" s="424" t="s">
        <v>1275</v>
      </c>
      <c r="D22" s="424" t="s">
        <v>1276</v>
      </c>
      <c r="E22" s="427"/>
      <c r="F22" s="427" t="s">
        <v>112</v>
      </c>
      <c r="G22" s="427" t="s">
        <v>1273</v>
      </c>
      <c r="H22" s="427">
        <v>15</v>
      </c>
      <c r="I22" s="428" t="s">
        <v>1274</v>
      </c>
      <c r="J22" s="318"/>
      <c r="K22" s="318"/>
      <c r="L22" s="318"/>
    </row>
    <row r="23" spans="1:12" s="298" customFormat="1" ht="14.25">
      <c r="A23" s="205"/>
      <c r="B23" s="205"/>
      <c r="C23" s="205"/>
      <c r="D23" s="150"/>
      <c r="E23" s="198"/>
      <c r="F23" s="153"/>
      <c r="G23" s="108"/>
      <c r="H23" s="29"/>
      <c r="I23" s="29"/>
      <c r="J23" s="29"/>
      <c r="K23" s="29"/>
      <c r="L23" s="29"/>
    </row>
    <row r="24" spans="1:12" s="334" customFormat="1" ht="15.75" customHeight="1">
      <c r="A24" s="5" t="s">
        <v>199</v>
      </c>
      <c r="B24" s="57" t="s">
        <v>6</v>
      </c>
      <c r="C24" s="58" t="s">
        <v>7</v>
      </c>
      <c r="D24" s="58" t="s">
        <v>8</v>
      </c>
      <c r="E24" s="58" t="s">
        <v>9</v>
      </c>
      <c r="F24" s="58" t="s">
        <v>10</v>
      </c>
      <c r="G24" s="58" t="s">
        <v>231</v>
      </c>
      <c r="H24" s="57" t="s">
        <v>394</v>
      </c>
      <c r="I24" s="57" t="s">
        <v>12</v>
      </c>
      <c r="J24" s="58" t="s">
        <v>13</v>
      </c>
      <c r="K24" s="58" t="s">
        <v>14</v>
      </c>
      <c r="L24" s="58" t="s">
        <v>15</v>
      </c>
    </row>
    <row r="25" spans="1:12" s="319" customFormat="1" ht="15.75" customHeight="1">
      <c r="A25" s="349" t="s">
        <v>1251</v>
      </c>
      <c r="B25" s="365"/>
      <c r="C25" s="349" t="s">
        <v>865</v>
      </c>
      <c r="D25" s="349" t="s">
        <v>853</v>
      </c>
      <c r="E25" s="366"/>
      <c r="F25" s="317" t="s">
        <v>111</v>
      </c>
      <c r="G25" s="366" t="s">
        <v>321</v>
      </c>
      <c r="H25" s="366">
        <v>18</v>
      </c>
      <c r="I25" s="366" t="s">
        <v>930</v>
      </c>
      <c r="J25" s="324"/>
      <c r="K25" s="324"/>
      <c r="L25" s="324"/>
    </row>
    <row r="26" spans="1:12" s="416" customFormat="1" ht="15.75" customHeight="1">
      <c r="A26" s="369" t="s">
        <v>129</v>
      </c>
      <c r="B26" s="83"/>
      <c r="C26" s="424" t="s">
        <v>1288</v>
      </c>
      <c r="D26" s="424" t="s">
        <v>1289</v>
      </c>
      <c r="E26" s="434"/>
      <c r="F26" s="434" t="s">
        <v>111</v>
      </c>
      <c r="G26" s="434" t="s">
        <v>1283</v>
      </c>
      <c r="H26" s="434">
        <v>18</v>
      </c>
      <c r="I26" s="434" t="s">
        <v>1274</v>
      </c>
      <c r="J26" s="29"/>
      <c r="K26" s="29"/>
      <c r="L26" s="29"/>
    </row>
    <row r="27" spans="1:12" s="334" customFormat="1" ht="15.75" customHeight="1">
      <c r="A27" s="369"/>
      <c r="B27" s="370"/>
      <c r="C27" s="353" t="s">
        <v>386</v>
      </c>
      <c r="D27" s="353" t="s">
        <v>388</v>
      </c>
      <c r="E27" s="353"/>
      <c r="F27" s="353" t="s">
        <v>112</v>
      </c>
      <c r="G27" s="355" t="s">
        <v>321</v>
      </c>
      <c r="H27" s="353">
        <v>255</v>
      </c>
      <c r="I27" s="354" t="s">
        <v>930</v>
      </c>
      <c r="J27" s="61"/>
      <c r="K27" s="81" t="s">
        <v>1030</v>
      </c>
      <c r="L27" s="60"/>
    </row>
    <row r="28" spans="1:12" s="334" customFormat="1" ht="15.75" customHeight="1">
      <c r="A28" s="369"/>
      <c r="B28" s="353"/>
      <c r="C28" s="353" t="s">
        <v>387</v>
      </c>
      <c r="D28" s="353" t="s">
        <v>389</v>
      </c>
      <c r="E28" s="353"/>
      <c r="F28" s="354" t="s">
        <v>1340</v>
      </c>
      <c r="G28" s="355" t="s">
        <v>321</v>
      </c>
      <c r="H28" s="353">
        <v>4000</v>
      </c>
      <c r="I28" s="354" t="s">
        <v>930</v>
      </c>
      <c r="J28" s="61"/>
      <c r="K28" s="81" t="s">
        <v>1031</v>
      </c>
      <c r="L28" s="61"/>
    </row>
    <row r="29" spans="1:12" s="451" customFormat="1" ht="16.5">
      <c r="A29" s="139"/>
      <c r="B29" s="27"/>
      <c r="C29" s="77" t="s">
        <v>396</v>
      </c>
      <c r="D29" s="107" t="s">
        <v>197</v>
      </c>
      <c r="E29" s="119" t="s">
        <v>397</v>
      </c>
      <c r="F29" s="77" t="s">
        <v>396</v>
      </c>
      <c r="G29" s="355" t="s">
        <v>232</v>
      </c>
      <c r="H29" s="108"/>
      <c r="I29" s="29" t="s">
        <v>1339</v>
      </c>
      <c r="J29" s="29"/>
      <c r="K29" s="29"/>
      <c r="L29" s="29"/>
    </row>
    <row r="30" spans="1:12" s="310" customFormat="1" ht="15.75" customHeight="1">
      <c r="A30" s="91"/>
      <c r="B30" s="27"/>
      <c r="C30" s="115"/>
      <c r="D30" s="115"/>
      <c r="E30" s="83"/>
      <c r="F30" s="83"/>
      <c r="G30" s="83"/>
      <c r="H30" s="83"/>
      <c r="I30" s="11"/>
      <c r="J30" s="11"/>
      <c r="K30" s="11"/>
      <c r="L30" s="11"/>
    </row>
    <row r="31" spans="1:12" ht="15.75" customHeight="1">
      <c r="A31" s="5" t="s">
        <v>199</v>
      </c>
      <c r="B31" s="4" t="s">
        <v>6</v>
      </c>
      <c r="C31" s="5" t="s">
        <v>7</v>
      </c>
      <c r="D31" s="5" t="s">
        <v>8</v>
      </c>
      <c r="E31" s="5" t="s">
        <v>9</v>
      </c>
      <c r="F31" s="5" t="s">
        <v>10</v>
      </c>
      <c r="G31" s="5" t="s">
        <v>231</v>
      </c>
      <c r="H31" s="4" t="s">
        <v>11</v>
      </c>
      <c r="I31" s="4" t="s">
        <v>128</v>
      </c>
      <c r="J31" s="5" t="s">
        <v>13</v>
      </c>
      <c r="K31" s="5" t="s">
        <v>14</v>
      </c>
      <c r="L31" s="5" t="s">
        <v>15</v>
      </c>
    </row>
    <row r="32" spans="1:12" ht="15.75" customHeight="1">
      <c r="A32" s="77" t="s">
        <v>255</v>
      </c>
      <c r="B32" s="27"/>
      <c r="C32" s="50" t="s">
        <v>228</v>
      </c>
      <c r="D32" s="50" t="s">
        <v>40</v>
      </c>
      <c r="E32" s="11"/>
      <c r="F32" s="11" t="s">
        <v>112</v>
      </c>
      <c r="G32" s="26" t="s">
        <v>232</v>
      </c>
      <c r="H32" s="11">
        <v>20</v>
      </c>
      <c r="I32" s="26" t="s">
        <v>1108</v>
      </c>
      <c r="J32" s="11"/>
      <c r="K32" s="26" t="s">
        <v>1137</v>
      </c>
      <c r="L32" s="11"/>
    </row>
    <row r="33" spans="1:12" ht="15.75" customHeight="1">
      <c r="A33" s="262" t="s">
        <v>287</v>
      </c>
      <c r="B33" s="27"/>
      <c r="C33" s="50" t="s">
        <v>230</v>
      </c>
      <c r="D33" s="48" t="s">
        <v>229</v>
      </c>
      <c r="E33" s="11"/>
      <c r="F33" s="11" t="s">
        <v>112</v>
      </c>
      <c r="G33" s="26" t="s">
        <v>232</v>
      </c>
      <c r="H33" s="11">
        <v>500</v>
      </c>
      <c r="I33" s="26" t="s">
        <v>1105</v>
      </c>
      <c r="J33" s="11"/>
      <c r="K33" s="26" t="s">
        <v>1138</v>
      </c>
      <c r="L33" s="11"/>
    </row>
    <row r="35" spans="1:12" ht="15.75" customHeight="1">
      <c r="A35" s="5" t="s">
        <v>199</v>
      </c>
      <c r="B35" s="4" t="s">
        <v>6</v>
      </c>
      <c r="C35" s="5" t="s">
        <v>7</v>
      </c>
      <c r="D35" s="5" t="s">
        <v>8</v>
      </c>
      <c r="E35" s="5" t="s">
        <v>9</v>
      </c>
      <c r="F35" s="5" t="s">
        <v>10</v>
      </c>
      <c r="G35" s="5" t="s">
        <v>231</v>
      </c>
      <c r="H35" s="4" t="s">
        <v>11</v>
      </c>
      <c r="I35" s="4" t="s">
        <v>128</v>
      </c>
      <c r="J35" s="5" t="s">
        <v>13</v>
      </c>
      <c r="K35" s="5" t="s">
        <v>14</v>
      </c>
      <c r="L35" s="5" t="s">
        <v>15</v>
      </c>
    </row>
    <row r="36" spans="1:12" ht="15.75" customHeight="1">
      <c r="A36" s="77" t="s">
        <v>363</v>
      </c>
      <c r="B36" s="27"/>
      <c r="C36" s="50" t="s">
        <v>34</v>
      </c>
      <c r="D36" s="50" t="s">
        <v>117</v>
      </c>
      <c r="E36" s="11"/>
      <c r="F36" s="11" t="s">
        <v>110</v>
      </c>
      <c r="G36" s="26" t="s">
        <v>232</v>
      </c>
      <c r="H36" s="11"/>
      <c r="I36" s="26" t="s">
        <v>1105</v>
      </c>
      <c r="J36" s="11"/>
      <c r="K36" s="26" t="s">
        <v>1139</v>
      </c>
      <c r="L36" s="11"/>
    </row>
    <row r="37" spans="1:12" ht="15.75" customHeight="1">
      <c r="A37" s="262" t="s">
        <v>1660</v>
      </c>
      <c r="B37" s="27"/>
      <c r="C37" s="50"/>
      <c r="D37" s="50"/>
      <c r="E37" s="11"/>
      <c r="F37" s="11"/>
      <c r="G37" s="26"/>
      <c r="H37" s="11"/>
      <c r="I37" s="11"/>
      <c r="J37" s="11"/>
      <c r="K37" s="11"/>
      <c r="L37" s="11"/>
    </row>
    <row r="38" spans="1:12" s="298" customFormat="1" ht="15.75" customHeight="1"/>
    <row r="39" spans="1:12" s="452" customFormat="1" ht="15.75" customHeight="1">
      <c r="A39" s="133" t="s">
        <v>1347</v>
      </c>
      <c r="B39" s="134"/>
      <c r="C39" s="134"/>
      <c r="D39" s="134"/>
      <c r="E39" s="134"/>
      <c r="F39" s="134"/>
      <c r="G39" s="134"/>
      <c r="H39" s="134"/>
      <c r="I39" s="134"/>
      <c r="J39" s="134"/>
      <c r="K39" s="11"/>
    </row>
    <row r="40" spans="1:12" s="452" customFormat="1" ht="15.75" customHeight="1">
      <c r="A40" s="5" t="s">
        <v>208</v>
      </c>
      <c r="B40" s="4" t="s">
        <v>6</v>
      </c>
      <c r="C40" s="5" t="s">
        <v>7</v>
      </c>
      <c r="D40" s="5" t="s">
        <v>8</v>
      </c>
      <c r="E40" s="5" t="s">
        <v>9</v>
      </c>
      <c r="F40" s="5" t="s">
        <v>10</v>
      </c>
      <c r="G40" s="5" t="s">
        <v>231</v>
      </c>
      <c r="H40" s="4" t="s">
        <v>11</v>
      </c>
      <c r="I40" s="4" t="s">
        <v>12</v>
      </c>
      <c r="J40" s="5" t="s">
        <v>13</v>
      </c>
      <c r="K40" s="5" t="s">
        <v>14</v>
      </c>
      <c r="L40" s="5" t="s">
        <v>15</v>
      </c>
    </row>
    <row r="41" spans="1:12" s="452" customFormat="1" ht="15.75" customHeight="1">
      <c r="A41" s="50" t="s">
        <v>568</v>
      </c>
      <c r="B41" s="27"/>
      <c r="C41" s="50" t="s">
        <v>850</v>
      </c>
      <c r="D41" s="48" t="s">
        <v>184</v>
      </c>
      <c r="E41" s="29"/>
      <c r="F41" s="29" t="s">
        <v>111</v>
      </c>
      <c r="G41" s="29"/>
      <c r="H41" s="29">
        <v>18</v>
      </c>
      <c r="I41" s="29"/>
      <c r="J41" s="29"/>
      <c r="K41" s="29"/>
      <c r="L41" s="29"/>
    </row>
    <row r="42" spans="1:12" s="319" customFormat="1" ht="15.75" customHeight="1">
      <c r="A42" s="320" t="s">
        <v>868</v>
      </c>
      <c r="B42" s="316"/>
      <c r="C42" s="424" t="s">
        <v>202</v>
      </c>
      <c r="D42" s="424" t="s">
        <v>29</v>
      </c>
      <c r="E42" s="427"/>
      <c r="F42" s="427" t="s">
        <v>112</v>
      </c>
      <c r="G42" s="427"/>
      <c r="H42" s="427">
        <v>100</v>
      </c>
      <c r="I42" s="428"/>
      <c r="J42" s="318"/>
      <c r="K42" s="318"/>
      <c r="L42" s="318"/>
    </row>
    <row r="43" spans="1:12" s="319" customFormat="1" ht="15.75" customHeight="1">
      <c r="A43" s="430"/>
      <c r="B43" s="422"/>
      <c r="C43" s="424" t="s">
        <v>342</v>
      </c>
      <c r="D43" s="424" t="s">
        <v>431</v>
      </c>
      <c r="E43" s="427"/>
      <c r="F43" s="427" t="s">
        <v>112</v>
      </c>
      <c r="G43" s="427"/>
      <c r="H43" s="427">
        <v>15</v>
      </c>
      <c r="I43" s="428"/>
      <c r="J43" s="318"/>
      <c r="K43" s="318"/>
      <c r="L43" s="318"/>
    </row>
    <row r="45" spans="1:12" s="327" customFormat="1" ht="15.75" customHeight="1">
      <c r="A45" s="133" t="s">
        <v>1345</v>
      </c>
      <c r="B45" s="134"/>
      <c r="C45" s="134"/>
      <c r="D45" s="134"/>
      <c r="E45" s="134"/>
      <c r="F45" s="134"/>
      <c r="G45" s="134"/>
      <c r="H45" s="134"/>
      <c r="I45" s="134"/>
      <c r="J45" s="134"/>
      <c r="K45" s="11"/>
    </row>
    <row r="46" spans="1:12" s="472" customFormat="1" ht="15.75" customHeight="1">
      <c r="A46" s="471" t="s">
        <v>1332</v>
      </c>
      <c r="K46" s="473"/>
    </row>
    <row r="47" spans="1:12" s="472" customFormat="1" ht="15.75" customHeight="1">
      <c r="A47" s="471" t="s">
        <v>1630</v>
      </c>
      <c r="K47" s="473"/>
    </row>
    <row r="48" spans="1:12" s="613" customFormat="1" ht="15.75" customHeight="1">
      <c r="A48" s="5" t="s">
        <v>199</v>
      </c>
      <c r="B48" s="4" t="s">
        <v>6</v>
      </c>
      <c r="C48" s="5" t="s">
        <v>7</v>
      </c>
      <c r="D48" s="5" t="s">
        <v>8</v>
      </c>
      <c r="E48" s="5" t="s">
        <v>9</v>
      </c>
      <c r="F48" s="5" t="s">
        <v>10</v>
      </c>
      <c r="G48" s="5" t="s">
        <v>231</v>
      </c>
      <c r="H48" s="4" t="s">
        <v>11</v>
      </c>
      <c r="I48" s="4" t="s">
        <v>128</v>
      </c>
      <c r="J48" s="5" t="s">
        <v>13</v>
      </c>
      <c r="K48" s="5" t="s">
        <v>14</v>
      </c>
      <c r="L48" s="5" t="s">
        <v>15</v>
      </c>
    </row>
    <row r="49" spans="1:12" s="613" customFormat="1" ht="15.75" customHeight="1">
      <c r="A49" s="77" t="s">
        <v>1771</v>
      </c>
      <c r="B49" s="27"/>
      <c r="C49" s="161" t="s">
        <v>773</v>
      </c>
      <c r="D49" s="161" t="s">
        <v>772</v>
      </c>
      <c r="E49" s="261" t="s">
        <v>1416</v>
      </c>
      <c r="F49" s="161" t="s">
        <v>773</v>
      </c>
      <c r="G49" s="26"/>
      <c r="H49" s="11"/>
      <c r="I49" s="11"/>
      <c r="J49" s="11"/>
      <c r="K49" s="11"/>
      <c r="L49" s="11"/>
    </row>
    <row r="50" spans="1:12" s="613" customFormat="1" ht="15.75" customHeight="1">
      <c r="A50" s="77"/>
      <c r="B50" s="27"/>
      <c r="C50" s="14" t="s">
        <v>268</v>
      </c>
      <c r="D50" s="35" t="s">
        <v>253</v>
      </c>
      <c r="E50" s="261" t="s">
        <v>285</v>
      </c>
      <c r="F50" s="14" t="s">
        <v>268</v>
      </c>
      <c r="G50" s="26"/>
      <c r="H50" s="11"/>
      <c r="I50" s="11"/>
      <c r="J50" s="11"/>
      <c r="K50" s="11"/>
      <c r="L50" s="11"/>
    </row>
    <row r="51" spans="1:12" s="613" customFormat="1" ht="15.75" customHeight="1">
      <c r="A51" s="262"/>
      <c r="B51" s="27"/>
      <c r="C51" s="161" t="s">
        <v>1632</v>
      </c>
      <c r="D51" s="173" t="s">
        <v>1413</v>
      </c>
      <c r="E51" s="503" t="s">
        <v>1633</v>
      </c>
      <c r="F51" s="161" t="s">
        <v>1631</v>
      </c>
      <c r="G51" s="26"/>
      <c r="H51" s="11"/>
      <c r="I51" s="11"/>
      <c r="J51" s="11"/>
      <c r="K51" s="11"/>
      <c r="L51" s="11"/>
    </row>
    <row r="52" spans="1:12" s="613" customFormat="1" ht="15.75" customHeight="1"/>
    <row r="53" spans="1:12" s="613" customFormat="1" ht="15.75" customHeight="1">
      <c r="A53" s="5" t="s">
        <v>199</v>
      </c>
      <c r="B53" s="4" t="s">
        <v>6</v>
      </c>
      <c r="C53" s="5" t="s">
        <v>7</v>
      </c>
      <c r="D53" s="5" t="s">
        <v>8</v>
      </c>
      <c r="E53" s="5" t="s">
        <v>9</v>
      </c>
      <c r="F53" s="5" t="s">
        <v>10</v>
      </c>
      <c r="G53" s="5" t="s">
        <v>231</v>
      </c>
      <c r="H53" s="4" t="s">
        <v>11</v>
      </c>
      <c r="I53" s="4" t="s">
        <v>128</v>
      </c>
      <c r="J53" s="5" t="s">
        <v>13</v>
      </c>
      <c r="K53" s="5" t="s">
        <v>14</v>
      </c>
      <c r="L53" s="5" t="s">
        <v>15</v>
      </c>
    </row>
    <row r="54" spans="1:12" s="613" customFormat="1" ht="15.75" customHeight="1">
      <c r="A54" s="77" t="s">
        <v>773</v>
      </c>
      <c r="B54" s="27"/>
      <c r="C54" s="161" t="s">
        <v>774</v>
      </c>
      <c r="D54" s="161" t="s">
        <v>776</v>
      </c>
      <c r="E54" s="174"/>
      <c r="F54" s="163" t="s">
        <v>112</v>
      </c>
      <c r="G54" s="26"/>
      <c r="H54" s="11"/>
      <c r="I54" s="11"/>
      <c r="J54" s="11"/>
      <c r="K54" s="11"/>
      <c r="L54" s="11"/>
    </row>
    <row r="55" spans="1:12" s="613" customFormat="1" ht="15.75" customHeight="1">
      <c r="A55" s="262" t="s">
        <v>1410</v>
      </c>
      <c r="B55" s="27"/>
      <c r="C55" s="484" t="s">
        <v>1328</v>
      </c>
      <c r="D55" s="485" t="s">
        <v>1329</v>
      </c>
      <c r="E55" s="112"/>
      <c r="F55" s="171" t="s">
        <v>112</v>
      </c>
      <c r="G55" s="26"/>
      <c r="H55" s="11"/>
      <c r="I55" s="11"/>
      <c r="J55" s="11"/>
      <c r="K55" s="11"/>
      <c r="L55" s="11"/>
    </row>
    <row r="56" spans="1:12" s="319" customFormat="1" ht="15.75" customHeight="1">
      <c r="A56" s="462"/>
      <c r="B56" s="316"/>
      <c r="C56" s="161" t="s">
        <v>778</v>
      </c>
      <c r="D56" s="173" t="s">
        <v>779</v>
      </c>
      <c r="E56" s="326"/>
      <c r="F56" s="171" t="s">
        <v>112</v>
      </c>
      <c r="G56" s="318"/>
      <c r="H56" s="318"/>
      <c r="I56" s="318"/>
      <c r="J56" s="318"/>
      <c r="K56" s="318"/>
      <c r="L56" s="318"/>
    </row>
    <row r="57" spans="1:12" s="613" customFormat="1" ht="15.75" customHeight="1">
      <c r="A57" s="262"/>
      <c r="B57" s="27"/>
      <c r="C57" s="161" t="s">
        <v>775</v>
      </c>
      <c r="D57" s="173" t="s">
        <v>777</v>
      </c>
      <c r="E57" s="112"/>
      <c r="F57" s="171" t="s">
        <v>112</v>
      </c>
      <c r="G57" s="26"/>
      <c r="H57" s="11"/>
      <c r="I57" s="11"/>
      <c r="J57" s="11"/>
      <c r="K57" s="11"/>
      <c r="L57" s="11"/>
    </row>
    <row r="58" spans="1:12" s="613" customFormat="1" ht="15.75" customHeight="1">
      <c r="A58" s="262"/>
      <c r="B58" s="27"/>
      <c r="C58" s="161" t="s">
        <v>780</v>
      </c>
      <c r="D58" s="173" t="s">
        <v>781</v>
      </c>
      <c r="E58" s="112"/>
      <c r="F58" s="171" t="s">
        <v>449</v>
      </c>
      <c r="G58" s="26"/>
      <c r="H58" s="11"/>
      <c r="I58" s="11"/>
      <c r="J58" s="11"/>
      <c r="K58" s="11"/>
      <c r="L58" s="11"/>
    </row>
    <row r="59" spans="1:12" s="683" customFormat="1" ht="15.75" customHeight="1">
      <c r="A59" s="262"/>
      <c r="B59" s="27"/>
      <c r="C59" s="161" t="s">
        <v>1772</v>
      </c>
      <c r="D59" s="173" t="s">
        <v>1774</v>
      </c>
      <c r="E59" s="112"/>
      <c r="F59" s="171" t="s">
        <v>449</v>
      </c>
      <c r="G59" s="26"/>
      <c r="H59" s="11"/>
      <c r="I59" s="11"/>
      <c r="J59" s="11"/>
      <c r="K59" s="11"/>
      <c r="L59" s="11"/>
    </row>
    <row r="60" spans="1:12" s="613" customFormat="1" ht="15.75" customHeight="1"/>
    <row r="61" spans="1:12" s="613" customFormat="1" ht="14.25">
      <c r="A61" s="5" t="s">
        <v>208</v>
      </c>
      <c r="B61" s="4" t="s">
        <v>6</v>
      </c>
      <c r="C61" s="5" t="s">
        <v>7</v>
      </c>
      <c r="D61" s="329" t="s">
        <v>8</v>
      </c>
      <c r="E61" s="331" t="s">
        <v>9</v>
      </c>
      <c r="F61" s="330" t="s">
        <v>10</v>
      </c>
      <c r="G61" s="5" t="s">
        <v>231</v>
      </c>
      <c r="H61" s="4" t="s">
        <v>11</v>
      </c>
      <c r="I61" s="4" t="s">
        <v>12</v>
      </c>
      <c r="J61" s="5" t="s">
        <v>13</v>
      </c>
      <c r="K61" s="5" t="s">
        <v>14</v>
      </c>
      <c r="L61" s="5" t="s">
        <v>15</v>
      </c>
    </row>
    <row r="62" spans="1:12" s="613" customFormat="1" ht="14.25">
      <c r="A62" s="139" t="s">
        <v>1626</v>
      </c>
      <c r="B62" s="27"/>
      <c r="C62" s="81" t="s">
        <v>568</v>
      </c>
      <c r="D62" s="81" t="s">
        <v>645</v>
      </c>
      <c r="E62" s="320" t="s">
        <v>868</v>
      </c>
      <c r="F62" s="81" t="s">
        <v>568</v>
      </c>
      <c r="G62" s="489"/>
      <c r="H62" s="29"/>
      <c r="I62" s="29"/>
      <c r="J62" s="29"/>
      <c r="K62" s="29"/>
      <c r="L62" s="29"/>
    </row>
    <row r="63" spans="1:12" s="613" customFormat="1" ht="14.25">
      <c r="A63" s="262"/>
      <c r="B63" s="59"/>
      <c r="C63" s="200" t="s">
        <v>1417</v>
      </c>
      <c r="D63" s="449" t="s">
        <v>1418</v>
      </c>
      <c r="E63" s="202" t="s">
        <v>1419</v>
      </c>
      <c r="F63" s="200" t="s">
        <v>1417</v>
      </c>
      <c r="G63" s="446"/>
      <c r="H63" s="108"/>
      <c r="I63" s="29"/>
      <c r="J63" s="29"/>
      <c r="K63" s="29"/>
      <c r="L63" s="29"/>
    </row>
    <row r="64" spans="1:12" s="613" customFormat="1" ht="14.25">
      <c r="A64" s="262"/>
      <c r="B64" s="59"/>
      <c r="C64" s="200" t="s">
        <v>1420</v>
      </c>
      <c r="D64" s="449" t="s">
        <v>1421</v>
      </c>
      <c r="E64" s="202" t="s">
        <v>1422</v>
      </c>
      <c r="F64" s="200" t="s">
        <v>1420</v>
      </c>
      <c r="G64" s="446"/>
      <c r="H64" s="95"/>
      <c r="I64" s="117"/>
      <c r="J64" s="15"/>
      <c r="K64" s="29"/>
      <c r="L64" s="29"/>
    </row>
    <row r="65" spans="1:12" s="613" customFormat="1" ht="14.25">
      <c r="A65" s="262"/>
      <c r="B65" s="59"/>
      <c r="C65" s="77" t="s">
        <v>255</v>
      </c>
      <c r="D65" s="107" t="s">
        <v>196</v>
      </c>
      <c r="E65" s="262" t="s">
        <v>287</v>
      </c>
      <c r="F65" s="77" t="s">
        <v>255</v>
      </c>
      <c r="G65" s="636"/>
      <c r="H65" s="15"/>
      <c r="I65" s="15"/>
      <c r="J65" s="15"/>
      <c r="K65" s="15"/>
      <c r="L65" s="15"/>
    </row>
    <row r="66" spans="1:12" s="613" customFormat="1" ht="14.25">
      <c r="A66" s="262"/>
      <c r="B66" s="59"/>
      <c r="C66" s="77" t="s">
        <v>363</v>
      </c>
      <c r="D66" s="107" t="s">
        <v>197</v>
      </c>
      <c r="E66" s="262" t="s">
        <v>1660</v>
      </c>
      <c r="F66" s="77" t="s">
        <v>363</v>
      </c>
      <c r="G66" s="636"/>
      <c r="H66" s="15"/>
      <c r="I66" s="15"/>
      <c r="J66" s="15"/>
      <c r="K66" s="15"/>
      <c r="L66" s="15"/>
    </row>
    <row r="67" spans="1:12" s="676" customFormat="1" ht="14.25">
      <c r="A67" s="61"/>
      <c r="B67" s="61"/>
      <c r="C67" s="81" t="s">
        <v>1741</v>
      </c>
      <c r="D67" s="634" t="s">
        <v>1743</v>
      </c>
      <c r="E67" s="717" t="s">
        <v>1744</v>
      </c>
      <c r="F67" s="81" t="s">
        <v>1741</v>
      </c>
      <c r="G67" s="61"/>
      <c r="H67" s="61"/>
      <c r="I67" s="61"/>
      <c r="J67" s="61"/>
      <c r="K67" s="61"/>
      <c r="L67" s="61"/>
    </row>
    <row r="69" spans="1:12" s="613" customFormat="1" ht="15.75" customHeight="1">
      <c r="A69" s="331" t="s">
        <v>199</v>
      </c>
      <c r="B69" s="516" t="s">
        <v>6</v>
      </c>
      <c r="C69" s="331" t="s">
        <v>7</v>
      </c>
      <c r="D69" s="331" t="s">
        <v>8</v>
      </c>
      <c r="E69" s="331" t="s">
        <v>9</v>
      </c>
      <c r="F69" s="511" t="s">
        <v>10</v>
      </c>
      <c r="G69" s="58" t="s">
        <v>231</v>
      </c>
      <c r="H69" s="57" t="s">
        <v>394</v>
      </c>
      <c r="I69" s="57" t="s">
        <v>12</v>
      </c>
      <c r="J69" s="58" t="s">
        <v>13</v>
      </c>
      <c r="K69" s="58" t="s">
        <v>14</v>
      </c>
      <c r="L69" s="58" t="s">
        <v>15</v>
      </c>
    </row>
    <row r="70" spans="1:12" s="319" customFormat="1" ht="15.75" customHeight="1">
      <c r="A70" s="514" t="s">
        <v>1417</v>
      </c>
      <c r="B70" s="515"/>
      <c r="C70" s="469" t="s">
        <v>1323</v>
      </c>
      <c r="D70" s="509" t="s">
        <v>126</v>
      </c>
      <c r="E70" s="264" t="s">
        <v>129</v>
      </c>
      <c r="F70" s="494" t="s">
        <v>1383</v>
      </c>
      <c r="G70" s="61"/>
      <c r="H70" s="61"/>
      <c r="I70" s="61"/>
      <c r="J70" s="61"/>
      <c r="K70" s="61"/>
      <c r="L70" s="324"/>
    </row>
    <row r="71" spans="1:12" s="613" customFormat="1" ht="15.75" customHeight="1">
      <c r="A71" s="264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425"/>
    </row>
    <row r="72" spans="1:12" s="613" customFormat="1" ht="15.75" customHeight="1">
      <c r="A72" s="146"/>
      <c r="B72" s="114"/>
      <c r="C72" s="506"/>
      <c r="D72" s="506"/>
      <c r="E72" s="493"/>
      <c r="F72" s="507"/>
      <c r="G72" s="180"/>
      <c r="H72" s="146"/>
      <c r="I72" s="153"/>
      <c r="J72" s="146"/>
      <c r="K72" s="146"/>
      <c r="L72" s="146"/>
    </row>
    <row r="73" spans="1:12" s="613" customFormat="1" ht="15.75" customHeight="1">
      <c r="A73" s="5" t="s">
        <v>199</v>
      </c>
      <c r="B73" s="510" t="s">
        <v>6</v>
      </c>
      <c r="C73" s="331" t="s">
        <v>7</v>
      </c>
      <c r="D73" s="331" t="s">
        <v>8</v>
      </c>
      <c r="E73" s="511" t="s">
        <v>9</v>
      </c>
      <c r="F73" s="58" t="s">
        <v>10</v>
      </c>
      <c r="G73" s="58" t="s">
        <v>231</v>
      </c>
      <c r="H73" s="57" t="s">
        <v>394</v>
      </c>
      <c r="I73" s="57" t="s">
        <v>12</v>
      </c>
      <c r="J73" s="58" t="s">
        <v>13</v>
      </c>
      <c r="K73" s="58" t="s">
        <v>14</v>
      </c>
      <c r="L73" s="58" t="s">
        <v>15</v>
      </c>
    </row>
    <row r="74" spans="1:12" s="319" customFormat="1" ht="15.75" customHeight="1">
      <c r="A74" s="200" t="s">
        <v>1420</v>
      </c>
      <c r="B74" s="214"/>
      <c r="C74" s="469" t="s">
        <v>1323</v>
      </c>
      <c r="D74" s="509" t="s">
        <v>126</v>
      </c>
      <c r="E74" s="264" t="s">
        <v>129</v>
      </c>
      <c r="F74" s="494" t="s">
        <v>1383</v>
      </c>
      <c r="G74" s="61"/>
      <c r="H74" s="61"/>
      <c r="I74" s="61"/>
      <c r="J74" s="61"/>
      <c r="K74" s="61"/>
      <c r="L74" s="324"/>
    </row>
    <row r="75" spans="1:12" s="613" customFormat="1" ht="15.75" customHeight="1">
      <c r="A75" s="264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425"/>
    </row>
  </sheetData>
  <mergeCells count="3">
    <mergeCell ref="A1:B1"/>
    <mergeCell ref="A2:B2"/>
    <mergeCell ref="A3:B3"/>
  </mergeCells>
  <phoneticPr fontId="26" type="noConversion"/>
  <hyperlinks>
    <hyperlink ref="E8" location="固定共用!A11" display="詳固定共用: authInfo"/>
    <hyperlink ref="E9" location="固定共用!A3" display="詳固定共用: msgInfo"/>
    <hyperlink ref="A33" location="共用!A16" display="詳activityInfo"/>
    <hyperlink ref="A37" location="共用!A24" display="詳activitydateInfo"/>
    <hyperlink ref="A21" location="共用!A1" display="詳entityIdInfo"/>
    <hyperlink ref="A26" location="offerInfo!A35" display="詳offerParam"/>
    <hyperlink ref="A42" location="共用!A1" display="詳entityIdInfo"/>
    <hyperlink ref="E16" location="共用!A16" display="詳activityInfo"/>
    <hyperlink ref="E17" location="共用!A24" display="詳activitydateInfo"/>
    <hyperlink ref="A55" location="固定共用!A51" display="詳transactionInfo"/>
    <hyperlink ref="E50" location="固定共用!A11" display="詳固定共用: authInfo"/>
    <hyperlink ref="E49" location="固定共用!A51" display="詳固定共用: transactionInfo"/>
    <hyperlink ref="E65" location="共用!A16" display="詳activityInfo"/>
    <hyperlink ref="E66" location="共用!A24" display="詳activitydateInfo"/>
    <hyperlink ref="E70" location="offerInfo!A35" display="詳offerParam"/>
    <hyperlink ref="E74" location="offerInfo!A35" display="詳offerParam"/>
    <hyperlink ref="E62" location="共用!A1" display="詳entityIdInfo"/>
    <hyperlink ref="E67" location="共用!A130" display="詳ouContext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2">
    <outlinePr summaryBelow="0" summaryRight="0"/>
  </sheetPr>
  <dimension ref="A1:L48"/>
  <sheetViews>
    <sheetView topLeftCell="A25" workbookViewId="0">
      <selection activeCell="A44" sqref="A44:XFD44"/>
    </sheetView>
  </sheetViews>
  <sheetFormatPr defaultColWidth="14.42578125" defaultRowHeight="15.75" customHeight="1"/>
  <cols>
    <col min="1" max="1" width="13.85546875" style="193" bestFit="1" customWidth="1"/>
    <col min="2" max="2" width="6.42578125" style="193" customWidth="1"/>
    <col min="3" max="3" width="14.42578125" style="193"/>
    <col min="4" max="4" width="35.85546875" style="193" bestFit="1" customWidth="1"/>
    <col min="5" max="5" width="22.28515625" style="193" bestFit="1" customWidth="1"/>
    <col min="6" max="6" width="14.42578125" style="193"/>
    <col min="7" max="7" width="9.5703125" style="193" bestFit="1" customWidth="1"/>
    <col min="8" max="8" width="7.7109375" style="193" bestFit="1" customWidth="1"/>
    <col min="9" max="9" width="5.7109375" style="193" customWidth="1"/>
    <col min="10" max="10" width="5.5703125" style="193" bestFit="1" customWidth="1"/>
    <col min="11" max="11" width="30.85546875" style="193" customWidth="1"/>
    <col min="12" max="16384" width="14.42578125" style="193"/>
  </cols>
  <sheetData>
    <row r="1" spans="1:12" ht="15.75" customHeight="1">
      <c r="A1" s="746" t="s">
        <v>254</v>
      </c>
      <c r="B1" s="747"/>
      <c r="C1" s="36" t="s">
        <v>579</v>
      </c>
    </row>
    <row r="2" spans="1:12" ht="15.75" customHeight="1">
      <c r="A2" s="750" t="s">
        <v>114</v>
      </c>
      <c r="B2" s="747"/>
      <c r="C2" s="195" t="s">
        <v>544</v>
      </c>
      <c r="D2" s="195"/>
    </row>
    <row r="3" spans="1:12" ht="15.75" customHeight="1">
      <c r="A3" s="746" t="s">
        <v>1</v>
      </c>
      <c r="B3" s="747"/>
      <c r="C3" s="194" t="s">
        <v>545</v>
      </c>
      <c r="D3" s="195"/>
    </row>
    <row r="5" spans="1:12" ht="14.25">
      <c r="A5" s="3" t="s">
        <v>3</v>
      </c>
      <c r="B5" s="4" t="s">
        <v>6</v>
      </c>
      <c r="C5" s="5" t="s">
        <v>7</v>
      </c>
      <c r="D5" s="5" t="s">
        <v>8</v>
      </c>
      <c r="E5" s="5" t="s">
        <v>9</v>
      </c>
      <c r="F5" s="5" t="s">
        <v>10</v>
      </c>
      <c r="G5" s="5" t="s">
        <v>231</v>
      </c>
      <c r="H5" s="4" t="s">
        <v>11</v>
      </c>
      <c r="I5" s="4" t="s">
        <v>12</v>
      </c>
      <c r="J5" s="5" t="s">
        <v>13</v>
      </c>
      <c r="K5" s="5" t="s">
        <v>14</v>
      </c>
      <c r="L5" s="5" t="s">
        <v>15</v>
      </c>
    </row>
    <row r="6" spans="1:12" ht="14.25">
      <c r="A6" s="6" t="s">
        <v>5</v>
      </c>
      <c r="B6" s="27" t="str">
        <f t="shared" ref="B6:B7" si="0">TEXT(ROW()-5,"00")</f>
        <v>01</v>
      </c>
      <c r="C6" s="81" t="s">
        <v>547</v>
      </c>
      <c r="D6" s="81" t="s">
        <v>549</v>
      </c>
      <c r="E6" s="89" t="s">
        <v>548</v>
      </c>
      <c r="F6" s="81" t="s">
        <v>547</v>
      </c>
      <c r="G6" s="153"/>
      <c r="H6" s="29">
        <v>18</v>
      </c>
      <c r="I6" s="29" t="s">
        <v>1104</v>
      </c>
      <c r="J6" s="29"/>
      <c r="K6" s="29"/>
      <c r="L6" s="29"/>
    </row>
    <row r="7" spans="1:12" ht="15" thickBot="1">
      <c r="A7" s="12" t="s">
        <v>5</v>
      </c>
      <c r="B7" s="27" t="str">
        <f t="shared" si="0"/>
        <v>02</v>
      </c>
      <c r="C7" s="14" t="s">
        <v>546</v>
      </c>
      <c r="D7" s="35" t="s">
        <v>253</v>
      </c>
      <c r="E7" s="54" t="s">
        <v>285</v>
      </c>
      <c r="F7" s="14" t="s">
        <v>268</v>
      </c>
      <c r="G7" s="15"/>
      <c r="H7" s="16"/>
      <c r="I7" s="125" t="s">
        <v>1140</v>
      </c>
      <c r="J7" s="16"/>
      <c r="K7" s="16"/>
      <c r="L7" s="16"/>
    </row>
    <row r="8" spans="1:12" ht="15.75" customHeight="1" thickTop="1">
      <c r="A8" s="17" t="s">
        <v>4</v>
      </c>
      <c r="B8" s="21"/>
      <c r="C8" s="19" t="s">
        <v>198</v>
      </c>
      <c r="D8" s="20" t="s">
        <v>19</v>
      </c>
      <c r="E8" s="54" t="s">
        <v>286</v>
      </c>
      <c r="F8" s="19" t="s">
        <v>195</v>
      </c>
      <c r="G8" s="90"/>
      <c r="H8" s="22"/>
      <c r="I8" s="22"/>
      <c r="J8" s="22"/>
      <c r="K8" s="22"/>
      <c r="L8" s="22"/>
    </row>
    <row r="9" spans="1:12" ht="15.75" customHeight="1">
      <c r="A9" s="6" t="s">
        <v>4</v>
      </c>
      <c r="B9" s="24"/>
      <c r="C9" s="81" t="s">
        <v>568</v>
      </c>
      <c r="D9" s="81" t="s">
        <v>596</v>
      </c>
      <c r="E9" s="112" t="s">
        <v>597</v>
      </c>
      <c r="F9" s="81" t="s">
        <v>568</v>
      </c>
      <c r="G9" s="124"/>
      <c r="H9" s="11"/>
      <c r="I9" s="11"/>
      <c r="J9" s="11"/>
      <c r="K9" s="11"/>
      <c r="L9" s="11"/>
    </row>
    <row r="11" spans="1:12" s="452" customFormat="1" ht="15.75" customHeight="1">
      <c r="A11" s="133" t="s">
        <v>1356</v>
      </c>
      <c r="B11" s="134"/>
      <c r="C11" s="134"/>
      <c r="D11" s="134"/>
      <c r="E11" s="134"/>
      <c r="F11" s="134"/>
      <c r="G11" s="134"/>
      <c r="H11" s="134"/>
      <c r="I11" s="134"/>
      <c r="J11" s="134"/>
      <c r="K11" s="11"/>
    </row>
    <row r="12" spans="1:12" ht="15.75" customHeight="1">
      <c r="A12" s="5" t="s">
        <v>208</v>
      </c>
      <c r="B12" s="4" t="s">
        <v>6</v>
      </c>
      <c r="C12" s="5" t="s">
        <v>7</v>
      </c>
      <c r="D12" s="5" t="s">
        <v>8</v>
      </c>
      <c r="E12" s="58" t="s">
        <v>9</v>
      </c>
      <c r="F12" s="5" t="s">
        <v>10</v>
      </c>
      <c r="G12" s="5" t="s">
        <v>231</v>
      </c>
      <c r="H12" s="4" t="s">
        <v>11</v>
      </c>
      <c r="I12" s="4" t="s">
        <v>12</v>
      </c>
      <c r="J12" s="5" t="s">
        <v>13</v>
      </c>
      <c r="K12" s="5" t="s">
        <v>14</v>
      </c>
      <c r="L12" s="5" t="s">
        <v>15</v>
      </c>
    </row>
    <row r="13" spans="1:12" ht="15.75" customHeight="1">
      <c r="A13" s="139" t="s">
        <v>547</v>
      </c>
      <c r="B13" s="27"/>
      <c r="C13" s="81" t="s">
        <v>568</v>
      </c>
      <c r="D13" s="81" t="s">
        <v>596</v>
      </c>
      <c r="E13" s="112" t="s">
        <v>597</v>
      </c>
      <c r="F13" s="81" t="s">
        <v>568</v>
      </c>
      <c r="G13" s="108"/>
      <c r="H13" s="29"/>
      <c r="I13" s="29" t="s">
        <v>1104</v>
      </c>
      <c r="J13" s="29"/>
      <c r="K13" s="29"/>
      <c r="L13" s="29"/>
    </row>
    <row r="14" spans="1:12" ht="15.75" customHeight="1">
      <c r="A14" s="54"/>
      <c r="B14" s="27"/>
      <c r="C14" s="77" t="s">
        <v>255</v>
      </c>
      <c r="D14" s="78" t="s">
        <v>415</v>
      </c>
      <c r="E14" s="112" t="s">
        <v>417</v>
      </c>
      <c r="F14" s="77" t="s">
        <v>255</v>
      </c>
      <c r="G14" s="108"/>
      <c r="H14" s="29"/>
      <c r="I14" s="29" t="s">
        <v>1105</v>
      </c>
      <c r="J14" s="29"/>
      <c r="K14" s="29"/>
      <c r="L14" s="29"/>
    </row>
    <row r="16" spans="1:12" ht="15.75" customHeight="1">
      <c r="A16" s="5" t="s">
        <v>208</v>
      </c>
      <c r="B16" s="4" t="s">
        <v>6</v>
      </c>
      <c r="C16" s="5" t="s">
        <v>7</v>
      </c>
      <c r="D16" s="5" t="s">
        <v>8</v>
      </c>
      <c r="E16" s="5" t="s">
        <v>9</v>
      </c>
      <c r="F16" s="5" t="s">
        <v>10</v>
      </c>
      <c r="G16" s="5" t="s">
        <v>231</v>
      </c>
      <c r="H16" s="4" t="s">
        <v>11</v>
      </c>
      <c r="I16" s="4" t="s">
        <v>12</v>
      </c>
      <c r="J16" s="5" t="s">
        <v>13</v>
      </c>
      <c r="K16" s="5" t="s">
        <v>14</v>
      </c>
      <c r="L16" s="5" t="s">
        <v>15</v>
      </c>
    </row>
    <row r="17" spans="1:12" s="298" customFormat="1" ht="15.75" customHeight="1">
      <c r="A17" s="50" t="s">
        <v>568</v>
      </c>
      <c r="B17" s="27"/>
      <c r="C17" s="50" t="s">
        <v>869</v>
      </c>
      <c r="D17" s="48" t="s">
        <v>854</v>
      </c>
      <c r="E17" s="29"/>
      <c r="F17" s="29" t="s">
        <v>111</v>
      </c>
      <c r="G17" s="29" t="s">
        <v>1142</v>
      </c>
      <c r="H17" s="29">
        <v>18</v>
      </c>
      <c r="I17" s="29" t="s">
        <v>1105</v>
      </c>
      <c r="J17" s="29"/>
      <c r="K17" s="29"/>
      <c r="L17" s="29"/>
    </row>
    <row r="18" spans="1:12" s="310" customFormat="1" ht="15.75" customHeight="1">
      <c r="A18" s="307" t="s">
        <v>868</v>
      </c>
      <c r="B18" s="27"/>
      <c r="C18" s="50" t="s">
        <v>202</v>
      </c>
      <c r="D18" s="50" t="s">
        <v>29</v>
      </c>
      <c r="E18" s="83"/>
      <c r="F18" s="83" t="s">
        <v>112</v>
      </c>
      <c r="G18" s="83" t="s">
        <v>1109</v>
      </c>
      <c r="H18" s="83">
        <v>100</v>
      </c>
      <c r="I18" s="26" t="s">
        <v>1141</v>
      </c>
      <c r="J18" s="11"/>
      <c r="K18" s="26" t="s">
        <v>1144</v>
      </c>
      <c r="L18" s="11"/>
    </row>
    <row r="19" spans="1:12" s="416" customFormat="1" ht="15.75" customHeight="1">
      <c r="A19" s="421"/>
      <c r="B19" s="27"/>
      <c r="C19" s="424" t="s">
        <v>1275</v>
      </c>
      <c r="D19" s="424" t="s">
        <v>1276</v>
      </c>
      <c r="E19" s="427"/>
      <c r="F19" s="427" t="s">
        <v>112</v>
      </c>
      <c r="G19" s="427" t="s">
        <v>1273</v>
      </c>
      <c r="H19" s="427">
        <v>15</v>
      </c>
      <c r="I19" s="428" t="s">
        <v>1274</v>
      </c>
      <c r="J19" s="11"/>
      <c r="K19" s="26"/>
      <c r="L19" s="11"/>
    </row>
    <row r="20" spans="1:12" s="310" customFormat="1" ht="15.75" customHeight="1">
      <c r="A20" s="91"/>
      <c r="B20" s="27"/>
      <c r="C20" s="115"/>
      <c r="D20" s="115"/>
      <c r="E20" s="83"/>
      <c r="F20" s="83"/>
      <c r="G20" s="83"/>
      <c r="H20" s="83"/>
      <c r="I20" s="11"/>
      <c r="J20" s="11"/>
      <c r="K20" s="11"/>
      <c r="L20" s="11"/>
    </row>
    <row r="21" spans="1:12" ht="15.75" customHeight="1">
      <c r="A21" s="5" t="s">
        <v>199</v>
      </c>
      <c r="B21" s="4" t="s">
        <v>6</v>
      </c>
      <c r="C21" s="5" t="s">
        <v>7</v>
      </c>
      <c r="D21" s="5" t="s">
        <v>8</v>
      </c>
      <c r="E21" s="5" t="s">
        <v>9</v>
      </c>
      <c r="F21" s="5" t="s">
        <v>10</v>
      </c>
      <c r="G21" s="5" t="s">
        <v>231</v>
      </c>
      <c r="H21" s="4" t="s">
        <v>11</v>
      </c>
      <c r="I21" s="4" t="s">
        <v>128</v>
      </c>
      <c r="J21" s="5" t="s">
        <v>13</v>
      </c>
      <c r="K21" s="5" t="s">
        <v>14</v>
      </c>
      <c r="L21" s="5" t="s">
        <v>15</v>
      </c>
    </row>
    <row r="22" spans="1:12" ht="15.75" customHeight="1">
      <c r="A22" s="77" t="s">
        <v>255</v>
      </c>
      <c r="B22" s="27"/>
      <c r="C22" s="50" t="s">
        <v>228</v>
      </c>
      <c r="D22" s="50" t="s">
        <v>40</v>
      </c>
      <c r="E22" s="11"/>
      <c r="F22" s="11" t="s">
        <v>112</v>
      </c>
      <c r="G22" s="26" t="s">
        <v>232</v>
      </c>
      <c r="H22" s="11">
        <v>20</v>
      </c>
      <c r="I22" s="26" t="s">
        <v>1140</v>
      </c>
      <c r="J22" s="11"/>
      <c r="K22" s="26" t="s">
        <v>1143</v>
      </c>
      <c r="L22" s="26" t="s">
        <v>1109</v>
      </c>
    </row>
    <row r="23" spans="1:12" ht="15.75" customHeight="1">
      <c r="A23" s="79" t="s">
        <v>287</v>
      </c>
      <c r="B23" s="27"/>
      <c r="C23" s="50" t="s">
        <v>230</v>
      </c>
      <c r="D23" s="48" t="s">
        <v>229</v>
      </c>
      <c r="E23" s="11"/>
      <c r="F23" s="11" t="s">
        <v>112</v>
      </c>
      <c r="G23" s="26" t="s">
        <v>232</v>
      </c>
      <c r="H23" s="11">
        <v>500</v>
      </c>
      <c r="I23" s="26" t="s">
        <v>1086</v>
      </c>
      <c r="J23" s="11"/>
      <c r="K23" s="26" t="s">
        <v>1111</v>
      </c>
      <c r="L23" s="26" t="s">
        <v>1145</v>
      </c>
    </row>
    <row r="24" spans="1:12" s="298" customFormat="1" ht="15.75" customHeight="1"/>
    <row r="25" spans="1:12" s="452" customFormat="1" ht="15.75" customHeight="1">
      <c r="A25" s="133" t="s">
        <v>1347</v>
      </c>
      <c r="B25" s="134"/>
      <c r="C25" s="134"/>
      <c r="D25" s="134"/>
      <c r="E25" s="134"/>
      <c r="F25" s="134"/>
      <c r="G25" s="134"/>
      <c r="H25" s="134"/>
      <c r="I25" s="134"/>
      <c r="J25" s="134"/>
      <c r="K25" s="11"/>
    </row>
    <row r="26" spans="1:12" s="452" customFormat="1" ht="15.75" customHeight="1">
      <c r="A26" s="5" t="s">
        <v>208</v>
      </c>
      <c r="B26" s="4" t="s">
        <v>6</v>
      </c>
      <c r="C26" s="5" t="s">
        <v>7</v>
      </c>
      <c r="D26" s="5" t="s">
        <v>8</v>
      </c>
      <c r="E26" s="5" t="s">
        <v>9</v>
      </c>
      <c r="F26" s="5" t="s">
        <v>10</v>
      </c>
      <c r="G26" s="5" t="s">
        <v>231</v>
      </c>
      <c r="H26" s="4" t="s">
        <v>11</v>
      </c>
      <c r="I26" s="4" t="s">
        <v>12</v>
      </c>
      <c r="J26" s="5" t="s">
        <v>13</v>
      </c>
      <c r="K26" s="5" t="s">
        <v>14</v>
      </c>
      <c r="L26" s="5" t="s">
        <v>15</v>
      </c>
    </row>
    <row r="27" spans="1:12" s="452" customFormat="1" ht="15.75" customHeight="1">
      <c r="A27" s="50" t="s">
        <v>568</v>
      </c>
      <c r="B27" s="27"/>
      <c r="C27" s="50" t="s">
        <v>850</v>
      </c>
      <c r="D27" s="48" t="s">
        <v>184</v>
      </c>
      <c r="E27" s="29"/>
      <c r="F27" s="29" t="s">
        <v>111</v>
      </c>
      <c r="G27" s="29"/>
      <c r="H27" s="29">
        <v>18</v>
      </c>
      <c r="I27" s="29"/>
      <c r="J27" s="29"/>
      <c r="K27" s="29"/>
      <c r="L27" s="29"/>
    </row>
    <row r="28" spans="1:12" s="452" customFormat="1" ht="15.75" customHeight="1">
      <c r="A28" s="307" t="s">
        <v>868</v>
      </c>
      <c r="B28" s="27"/>
      <c r="C28" s="50" t="s">
        <v>202</v>
      </c>
      <c r="D28" s="50" t="s">
        <v>29</v>
      </c>
      <c r="E28" s="83"/>
      <c r="F28" s="83" t="s">
        <v>112</v>
      </c>
      <c r="G28" s="83"/>
      <c r="H28" s="83">
        <v>100</v>
      </c>
      <c r="I28" s="26"/>
      <c r="J28" s="11"/>
      <c r="K28" s="26" t="s">
        <v>1144</v>
      </c>
      <c r="L28" s="11"/>
    </row>
    <row r="29" spans="1:12" s="452" customFormat="1" ht="15.75" customHeight="1">
      <c r="A29" s="421"/>
      <c r="B29" s="27"/>
      <c r="C29" s="424" t="s">
        <v>342</v>
      </c>
      <c r="D29" s="424" t="s">
        <v>431</v>
      </c>
      <c r="E29" s="427"/>
      <c r="F29" s="427" t="s">
        <v>112</v>
      </c>
      <c r="G29" s="427"/>
      <c r="H29" s="427">
        <v>15</v>
      </c>
      <c r="I29" s="428"/>
      <c r="J29" s="11"/>
      <c r="K29" s="26"/>
      <c r="L29" s="11"/>
    </row>
    <row r="31" spans="1:12" s="472" customFormat="1" ht="15.75" customHeight="1">
      <c r="A31" s="471" t="s">
        <v>1332</v>
      </c>
      <c r="K31" s="473"/>
    </row>
    <row r="32" spans="1:12" s="472" customFormat="1" ht="15.75" customHeight="1">
      <c r="A32" s="471" t="s">
        <v>1602</v>
      </c>
      <c r="K32" s="473"/>
    </row>
    <row r="33" spans="1:12" s="613" customFormat="1" ht="15.75" customHeight="1">
      <c r="A33" s="5" t="s">
        <v>199</v>
      </c>
      <c r="B33" s="4" t="s">
        <v>6</v>
      </c>
      <c r="C33" s="5" t="s">
        <v>7</v>
      </c>
      <c r="D33" s="5" t="s">
        <v>8</v>
      </c>
      <c r="E33" s="5" t="s">
        <v>9</v>
      </c>
      <c r="F33" s="5" t="s">
        <v>10</v>
      </c>
      <c r="G33" s="5" t="s">
        <v>231</v>
      </c>
      <c r="H33" s="4" t="s">
        <v>11</v>
      </c>
      <c r="I33" s="4" t="s">
        <v>128</v>
      </c>
      <c r="J33" s="5" t="s">
        <v>13</v>
      </c>
      <c r="K33" s="5" t="s">
        <v>14</v>
      </c>
      <c r="L33" s="5" t="s">
        <v>15</v>
      </c>
    </row>
    <row r="34" spans="1:12" s="613" customFormat="1" ht="15.75" customHeight="1">
      <c r="A34" s="77" t="s">
        <v>1771</v>
      </c>
      <c r="B34" s="27"/>
      <c r="C34" s="161" t="s">
        <v>773</v>
      </c>
      <c r="D34" s="161" t="s">
        <v>772</v>
      </c>
      <c r="E34" s="261" t="s">
        <v>1416</v>
      </c>
      <c r="F34" s="161" t="s">
        <v>773</v>
      </c>
      <c r="G34" s="26"/>
      <c r="H34" s="11"/>
      <c r="I34" s="11"/>
      <c r="J34" s="11"/>
      <c r="K34" s="11"/>
      <c r="L34" s="11"/>
    </row>
    <row r="35" spans="1:12" s="613" customFormat="1" ht="15.75" customHeight="1">
      <c r="A35" s="77"/>
      <c r="B35" s="27"/>
      <c r="C35" s="14" t="s">
        <v>268</v>
      </c>
      <c r="D35" s="35" t="s">
        <v>253</v>
      </c>
      <c r="E35" s="261" t="s">
        <v>285</v>
      </c>
      <c r="F35" s="14" t="s">
        <v>268</v>
      </c>
      <c r="G35" s="26"/>
      <c r="H35" s="11"/>
      <c r="I35" s="11"/>
      <c r="J35" s="11"/>
      <c r="K35" s="11"/>
      <c r="L35" s="11"/>
    </row>
    <row r="36" spans="1:12" s="613" customFormat="1" ht="15.75" customHeight="1">
      <c r="A36" s="262"/>
      <c r="B36" s="27"/>
      <c r="C36" s="161" t="s">
        <v>1603</v>
      </c>
      <c r="D36" s="173" t="s">
        <v>1413</v>
      </c>
      <c r="E36" s="503" t="s">
        <v>1604</v>
      </c>
      <c r="F36" s="161" t="s">
        <v>1603</v>
      </c>
      <c r="G36" s="26"/>
      <c r="H36" s="11"/>
      <c r="I36" s="11"/>
      <c r="J36" s="11"/>
      <c r="K36" s="11"/>
      <c r="L36" s="11"/>
    </row>
    <row r="37" spans="1:12" s="613" customFormat="1" ht="15.75" customHeight="1"/>
    <row r="38" spans="1:12" s="613" customFormat="1" ht="15.75" customHeight="1">
      <c r="A38" s="5" t="s">
        <v>199</v>
      </c>
      <c r="B38" s="4" t="s">
        <v>6</v>
      </c>
      <c r="C38" s="5" t="s">
        <v>7</v>
      </c>
      <c r="D38" s="5" t="s">
        <v>8</v>
      </c>
      <c r="E38" s="5" t="s">
        <v>9</v>
      </c>
      <c r="F38" s="5" t="s">
        <v>10</v>
      </c>
      <c r="G38" s="5" t="s">
        <v>231</v>
      </c>
      <c r="H38" s="4" t="s">
        <v>11</v>
      </c>
      <c r="I38" s="4" t="s">
        <v>128</v>
      </c>
      <c r="J38" s="5" t="s">
        <v>13</v>
      </c>
      <c r="K38" s="5" t="s">
        <v>14</v>
      </c>
      <c r="L38" s="5" t="s">
        <v>15</v>
      </c>
    </row>
    <row r="39" spans="1:12" s="613" customFormat="1" ht="15.75" customHeight="1">
      <c r="A39" s="77" t="s">
        <v>773</v>
      </c>
      <c r="B39" s="27"/>
      <c r="C39" s="161" t="s">
        <v>774</v>
      </c>
      <c r="D39" s="161" t="s">
        <v>776</v>
      </c>
      <c r="E39" s="174"/>
      <c r="F39" s="163" t="s">
        <v>112</v>
      </c>
      <c r="G39" s="26"/>
      <c r="H39" s="11"/>
      <c r="I39" s="11"/>
      <c r="J39" s="11"/>
      <c r="K39" s="11"/>
      <c r="L39" s="11"/>
    </row>
    <row r="40" spans="1:12" s="613" customFormat="1" ht="15.75" customHeight="1">
      <c r="A40" s="262" t="s">
        <v>1410</v>
      </c>
      <c r="B40" s="27"/>
      <c r="C40" s="484" t="s">
        <v>1328</v>
      </c>
      <c r="D40" s="485" t="s">
        <v>1329</v>
      </c>
      <c r="E40" s="112"/>
      <c r="F40" s="171" t="s">
        <v>112</v>
      </c>
      <c r="G40" s="26"/>
      <c r="H40" s="11"/>
      <c r="I40" s="11"/>
      <c r="J40" s="11"/>
      <c r="K40" s="11"/>
      <c r="L40" s="11"/>
    </row>
    <row r="41" spans="1:12" s="319" customFormat="1" ht="15.75" customHeight="1">
      <c r="A41" s="462"/>
      <c r="B41" s="316"/>
      <c r="C41" s="161" t="s">
        <v>778</v>
      </c>
      <c r="D41" s="173" t="s">
        <v>779</v>
      </c>
      <c r="E41" s="326"/>
      <c r="F41" s="171" t="s">
        <v>112</v>
      </c>
      <c r="G41" s="318"/>
      <c r="H41" s="318"/>
      <c r="I41" s="318"/>
      <c r="J41" s="318"/>
      <c r="K41" s="318"/>
      <c r="L41" s="318"/>
    </row>
    <row r="42" spans="1:12" s="613" customFormat="1" ht="15.75" customHeight="1">
      <c r="A42" s="262"/>
      <c r="B42" s="27"/>
      <c r="C42" s="161" t="s">
        <v>775</v>
      </c>
      <c r="D42" s="173" t="s">
        <v>777</v>
      </c>
      <c r="E42" s="112"/>
      <c r="F42" s="171" t="s">
        <v>112</v>
      </c>
      <c r="G42" s="26"/>
      <c r="H42" s="11"/>
      <c r="I42" s="11"/>
      <c r="J42" s="11"/>
      <c r="K42" s="11"/>
      <c r="L42" s="11"/>
    </row>
    <row r="43" spans="1:12" s="613" customFormat="1" ht="15.75" customHeight="1">
      <c r="A43" s="262"/>
      <c r="B43" s="27"/>
      <c r="C43" s="161" t="s">
        <v>780</v>
      </c>
      <c r="D43" s="173" t="s">
        <v>781</v>
      </c>
      <c r="E43" s="112"/>
      <c r="F43" s="171" t="s">
        <v>449</v>
      </c>
      <c r="G43" s="26"/>
      <c r="H43" s="11"/>
      <c r="I43" s="11"/>
      <c r="J43" s="11"/>
      <c r="K43" s="11"/>
      <c r="L43" s="11"/>
    </row>
    <row r="44" spans="1:12" s="683" customFormat="1" ht="15.75" customHeight="1">
      <c r="A44" s="262"/>
      <c r="B44" s="27"/>
      <c r="C44" s="161" t="s">
        <v>1772</v>
      </c>
      <c r="D44" s="173" t="s">
        <v>1774</v>
      </c>
      <c r="E44" s="112"/>
      <c r="F44" s="171" t="s">
        <v>449</v>
      </c>
      <c r="G44" s="26"/>
      <c r="H44" s="11"/>
      <c r="I44" s="11"/>
      <c r="J44" s="11"/>
      <c r="K44" s="11"/>
      <c r="L44" s="11"/>
    </row>
    <row r="45" spans="1:12" s="613" customFormat="1" ht="15.75" customHeight="1"/>
    <row r="46" spans="1:12" s="613" customFormat="1" ht="14.25">
      <c r="A46" s="58" t="s">
        <v>208</v>
      </c>
      <c r="B46" s="57" t="s">
        <v>6</v>
      </c>
      <c r="C46" s="58" t="s">
        <v>7</v>
      </c>
      <c r="D46" s="615" t="s">
        <v>8</v>
      </c>
      <c r="E46" s="616" t="s">
        <v>9</v>
      </c>
      <c r="F46" s="511" t="s">
        <v>10</v>
      </c>
      <c r="G46" s="58" t="s">
        <v>231</v>
      </c>
      <c r="H46" s="57" t="s">
        <v>11</v>
      </c>
      <c r="I46" s="57" t="s">
        <v>12</v>
      </c>
      <c r="J46" s="5" t="s">
        <v>13</v>
      </c>
      <c r="K46" s="5" t="s">
        <v>14</v>
      </c>
      <c r="L46" s="5" t="s">
        <v>15</v>
      </c>
    </row>
    <row r="47" spans="1:12" s="613" customFormat="1" ht="14.25">
      <c r="A47" s="248" t="s">
        <v>1605</v>
      </c>
      <c r="B47" s="59"/>
      <c r="C47" s="81" t="s">
        <v>568</v>
      </c>
      <c r="D47" s="81" t="s">
        <v>596</v>
      </c>
      <c r="E47" s="307" t="s">
        <v>868</v>
      </c>
      <c r="F47" s="81" t="s">
        <v>568</v>
      </c>
      <c r="G47" s="95"/>
      <c r="H47" s="95"/>
      <c r="I47" s="95"/>
      <c r="J47" s="108"/>
      <c r="K47" s="29"/>
      <c r="L47" s="29"/>
    </row>
    <row r="48" spans="1:12" s="613" customFormat="1" ht="14.25">
      <c r="A48" s="248"/>
      <c r="B48" s="59"/>
      <c r="C48" s="77" t="s">
        <v>255</v>
      </c>
      <c r="D48" s="78" t="s">
        <v>415</v>
      </c>
      <c r="E48" s="262" t="s">
        <v>287</v>
      </c>
      <c r="F48" s="77" t="s">
        <v>255</v>
      </c>
      <c r="G48" s="95"/>
      <c r="H48" s="95"/>
      <c r="I48" s="95"/>
      <c r="J48" s="108"/>
      <c r="K48" s="29"/>
      <c r="L48" s="29"/>
    </row>
  </sheetData>
  <mergeCells count="3">
    <mergeCell ref="A2:B2"/>
    <mergeCell ref="A3:B3"/>
    <mergeCell ref="A1:B1"/>
  </mergeCells>
  <phoneticPr fontId="26" type="noConversion"/>
  <hyperlinks>
    <hyperlink ref="E7" location="固定共用!A11" display="詳固定共用: authInfo"/>
    <hyperlink ref="E8" location="固定共用!A3" display="詳固定共用: msgInfo"/>
    <hyperlink ref="A23" location="共用!A16" display="詳activityInfo"/>
    <hyperlink ref="A18" location="共用!A1" display="詳entityIdInfo"/>
    <hyperlink ref="A28" location="共用!A1" display="詳entityIdInfo"/>
    <hyperlink ref="A40" location="固定共用!A51" display="詳transactionInfo"/>
    <hyperlink ref="E35" location="固定共用!A11" display="詳固定共用: authInfo"/>
    <hyperlink ref="E34" location="固定共用!A51" display="詳固定共用: transactionInfo"/>
    <hyperlink ref="E48" location="共用!A16" display="詳activityInfo"/>
    <hyperlink ref="E47" location="共用!A1" display="詳entityIdInfo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3">
    <outlinePr summaryBelow="0" summaryRight="0"/>
  </sheetPr>
  <dimension ref="A1:L80"/>
  <sheetViews>
    <sheetView topLeftCell="A55" zoomScaleNormal="100" workbookViewId="0">
      <selection activeCell="A70" sqref="A70:XFD70"/>
    </sheetView>
  </sheetViews>
  <sheetFormatPr defaultColWidth="14.42578125" defaultRowHeight="15.75" customHeight="1"/>
  <cols>
    <col min="1" max="1" width="19.85546875" style="177" customWidth="1"/>
    <col min="2" max="2" width="8" style="177" customWidth="1"/>
    <col min="3" max="3" width="19.140625" style="177" bestFit="1" customWidth="1"/>
    <col min="4" max="4" width="26.42578125" style="177" bestFit="1" customWidth="1"/>
    <col min="5" max="5" width="34.42578125" style="177" bestFit="1" customWidth="1"/>
    <col min="6" max="6" width="14.42578125" style="177"/>
    <col min="7" max="7" width="9.5703125" style="177" bestFit="1" customWidth="1"/>
    <col min="8" max="8" width="7.7109375" style="177" bestFit="1" customWidth="1"/>
    <col min="9" max="9" width="9.5703125" style="177" bestFit="1" customWidth="1"/>
    <col min="10" max="10" width="5.5703125" style="177" bestFit="1" customWidth="1"/>
    <col min="11" max="11" width="23.42578125" style="177" customWidth="1"/>
    <col min="12" max="16384" width="14.42578125" style="177"/>
  </cols>
  <sheetData>
    <row r="1" spans="1:12" s="193" customFormat="1" ht="15.75" customHeight="1">
      <c r="A1" s="746" t="s">
        <v>254</v>
      </c>
      <c r="B1" s="747"/>
      <c r="C1" s="36" t="s">
        <v>556</v>
      </c>
    </row>
    <row r="2" spans="1:12" ht="15.75" customHeight="1">
      <c r="A2" s="746" t="s">
        <v>0</v>
      </c>
      <c r="B2" s="747"/>
      <c r="C2" s="89" t="s">
        <v>554</v>
      </c>
      <c r="D2" s="179"/>
    </row>
    <row r="3" spans="1:12" ht="15.75" customHeight="1">
      <c r="A3" s="746" t="s">
        <v>1</v>
      </c>
      <c r="B3" s="747"/>
      <c r="C3" s="178" t="s">
        <v>360</v>
      </c>
      <c r="D3" s="179"/>
    </row>
    <row r="5" spans="1:12" ht="14.25">
      <c r="A5" s="3" t="s">
        <v>3</v>
      </c>
      <c r="B5" s="4" t="s">
        <v>6</v>
      </c>
      <c r="C5" s="5" t="s">
        <v>7</v>
      </c>
      <c r="D5" s="5" t="s">
        <v>8</v>
      </c>
      <c r="E5" s="5" t="s">
        <v>9</v>
      </c>
      <c r="F5" s="5" t="s">
        <v>10</v>
      </c>
      <c r="G5" s="5" t="s">
        <v>231</v>
      </c>
      <c r="H5" s="4" t="s">
        <v>11</v>
      </c>
      <c r="I5" s="4" t="s">
        <v>12</v>
      </c>
      <c r="J5" s="5" t="s">
        <v>13</v>
      </c>
      <c r="K5" s="5" t="s">
        <v>14</v>
      </c>
      <c r="L5" s="5" t="s">
        <v>15</v>
      </c>
    </row>
    <row r="6" spans="1:12" ht="15.75" customHeight="1">
      <c r="A6" s="6" t="s">
        <v>5</v>
      </c>
      <c r="B6" s="27" t="str">
        <f t="shared" ref="B6:B9" si="0">TEXT(ROW()-5,"00")</f>
        <v>01</v>
      </c>
      <c r="C6" s="81" t="s">
        <v>400</v>
      </c>
      <c r="D6" s="78" t="s">
        <v>399</v>
      </c>
      <c r="E6" s="119" t="s">
        <v>403</v>
      </c>
      <c r="F6" s="81" t="s">
        <v>329</v>
      </c>
      <c r="G6" s="153"/>
      <c r="H6" s="11"/>
      <c r="I6" s="26" t="s">
        <v>1147</v>
      </c>
      <c r="J6" s="11"/>
      <c r="K6" s="11"/>
      <c r="L6" s="11"/>
    </row>
    <row r="7" spans="1:12" s="188" customFormat="1" ht="15.75" customHeight="1">
      <c r="A7" s="6" t="s">
        <v>5</v>
      </c>
      <c r="B7" s="27" t="str">
        <f t="shared" si="0"/>
        <v>02</v>
      </c>
      <c r="C7" s="29" t="s">
        <v>1371</v>
      </c>
      <c r="D7" s="105" t="s">
        <v>93</v>
      </c>
      <c r="E7" s="112" t="s">
        <v>405</v>
      </c>
      <c r="F7" s="116" t="s">
        <v>1374</v>
      </c>
      <c r="G7" s="153"/>
      <c r="H7" s="16"/>
      <c r="I7" s="26" t="s">
        <v>1149</v>
      </c>
      <c r="J7" s="16"/>
      <c r="K7" s="16"/>
      <c r="L7" s="16"/>
    </row>
    <row r="8" spans="1:12" ht="15.75" customHeight="1">
      <c r="A8" s="6" t="s">
        <v>5</v>
      </c>
      <c r="B8" s="27" t="str">
        <f t="shared" si="0"/>
        <v>03</v>
      </c>
      <c r="C8" s="29" t="s">
        <v>1372</v>
      </c>
      <c r="D8" s="105" t="s">
        <v>94</v>
      </c>
      <c r="E8" s="112" t="s">
        <v>406</v>
      </c>
      <c r="F8" s="116" t="s">
        <v>1375</v>
      </c>
      <c r="G8" s="13"/>
      <c r="H8" s="16"/>
      <c r="I8" s="26" t="s">
        <v>1147</v>
      </c>
      <c r="J8" s="16"/>
      <c r="K8" s="16"/>
      <c r="L8" s="16"/>
    </row>
    <row r="9" spans="1:12" ht="15" thickBot="1">
      <c r="A9" s="12" t="s">
        <v>5</v>
      </c>
      <c r="B9" s="27" t="str">
        <f t="shared" si="0"/>
        <v>04</v>
      </c>
      <c r="C9" s="14" t="s">
        <v>268</v>
      </c>
      <c r="D9" s="35" t="s">
        <v>253</v>
      </c>
      <c r="E9" s="54" t="s">
        <v>285</v>
      </c>
      <c r="F9" s="14" t="s">
        <v>268</v>
      </c>
      <c r="G9" s="15"/>
      <c r="H9" s="16"/>
      <c r="I9" s="29" t="s">
        <v>4</v>
      </c>
      <c r="J9" s="16"/>
      <c r="K9" s="16"/>
      <c r="L9" s="16"/>
    </row>
    <row r="10" spans="1:12" ht="15.75" customHeight="1" thickTop="1">
      <c r="A10" s="17" t="s">
        <v>4</v>
      </c>
      <c r="B10" s="21"/>
      <c r="C10" s="19" t="s">
        <v>195</v>
      </c>
      <c r="D10" s="19" t="s">
        <v>217</v>
      </c>
      <c r="E10" s="92" t="s">
        <v>286</v>
      </c>
      <c r="F10" s="19" t="s">
        <v>195</v>
      </c>
      <c r="G10" s="90"/>
      <c r="H10" s="22"/>
      <c r="I10" s="22"/>
      <c r="J10" s="22"/>
      <c r="K10" s="22"/>
      <c r="L10" s="22"/>
    </row>
    <row r="11" spans="1:12" ht="14.25">
      <c r="A11" s="6"/>
      <c r="B11" s="24"/>
      <c r="C11" s="81" t="s">
        <v>876</v>
      </c>
      <c r="D11" s="81" t="s">
        <v>331</v>
      </c>
      <c r="E11" s="172" t="s">
        <v>879</v>
      </c>
      <c r="F11" s="81" t="s">
        <v>876</v>
      </c>
      <c r="G11" s="151"/>
      <c r="H11" s="11"/>
      <c r="I11" s="11"/>
      <c r="J11" s="11"/>
      <c r="K11" s="11"/>
      <c r="L11" s="11"/>
    </row>
    <row r="13" spans="1:12" s="452" customFormat="1" ht="15.75" customHeight="1">
      <c r="A13" s="133" t="s">
        <v>1356</v>
      </c>
      <c r="B13" s="134"/>
      <c r="C13" s="134"/>
      <c r="D13" s="134"/>
      <c r="E13" s="134"/>
      <c r="F13" s="134"/>
      <c r="G13" s="134"/>
      <c r="H13" s="134"/>
      <c r="I13" s="134"/>
      <c r="J13" s="134"/>
      <c r="K13" s="11"/>
    </row>
    <row r="14" spans="1:12" ht="15.75" customHeight="1">
      <c r="A14" s="5" t="s">
        <v>208</v>
      </c>
      <c r="B14" s="4" t="s">
        <v>6</v>
      </c>
      <c r="C14" s="5" t="s">
        <v>7</v>
      </c>
      <c r="D14" s="5" t="s">
        <v>8</v>
      </c>
      <c r="E14" s="5" t="s">
        <v>9</v>
      </c>
      <c r="F14" s="5" t="s">
        <v>10</v>
      </c>
      <c r="G14" s="5" t="s">
        <v>231</v>
      </c>
      <c r="H14" s="4" t="s">
        <v>11</v>
      </c>
      <c r="I14" s="4" t="s">
        <v>128</v>
      </c>
      <c r="J14" s="58" t="s">
        <v>13</v>
      </c>
      <c r="K14" s="58" t="s">
        <v>14</v>
      </c>
      <c r="L14" s="58" t="s">
        <v>15</v>
      </c>
    </row>
    <row r="15" spans="1:12" ht="14.25">
      <c r="A15" s="152" t="s">
        <v>400</v>
      </c>
      <c r="B15" s="27"/>
      <c r="C15" s="81" t="s">
        <v>876</v>
      </c>
      <c r="D15" s="81" t="s">
        <v>331</v>
      </c>
      <c r="E15" s="172" t="s">
        <v>879</v>
      </c>
      <c r="F15" s="81" t="s">
        <v>876</v>
      </c>
      <c r="G15" s="29"/>
      <c r="H15" s="61"/>
      <c r="I15" s="81" t="s">
        <v>1146</v>
      </c>
      <c r="J15" s="61"/>
      <c r="K15" s="61"/>
      <c r="L15" s="61"/>
    </row>
    <row r="16" spans="1:12" ht="15.75" customHeight="1">
      <c r="A16" s="79" t="s">
        <v>404</v>
      </c>
      <c r="B16" s="27"/>
      <c r="C16" s="161" t="s">
        <v>324</v>
      </c>
      <c r="D16" s="161" t="s">
        <v>325</v>
      </c>
      <c r="E16" s="174"/>
      <c r="F16" s="163" t="s">
        <v>322</v>
      </c>
      <c r="G16" s="29" t="s">
        <v>232</v>
      </c>
      <c r="H16" s="165">
        <v>1</v>
      </c>
      <c r="I16" s="15" t="s">
        <v>1147</v>
      </c>
      <c r="J16" s="29"/>
      <c r="K16" s="29" t="s">
        <v>1148</v>
      </c>
      <c r="L16" s="29"/>
    </row>
    <row r="17" spans="1:12" s="230" customFormat="1" ht="15.75" customHeight="1">
      <c r="A17" s="261"/>
      <c r="B17" s="27"/>
      <c r="C17" s="77" t="s">
        <v>255</v>
      </c>
      <c r="D17" s="78" t="s">
        <v>415</v>
      </c>
      <c r="E17" s="112" t="s">
        <v>417</v>
      </c>
      <c r="F17" s="77" t="s">
        <v>255</v>
      </c>
      <c r="G17" s="108"/>
      <c r="H17" s="29"/>
      <c r="I17" s="29" t="s">
        <v>1147</v>
      </c>
      <c r="J17" s="29"/>
      <c r="K17" s="29"/>
      <c r="L17" s="29"/>
    </row>
    <row r="18" spans="1:12" s="188" customFormat="1" ht="15.75" customHeight="1">
      <c r="A18" s="27"/>
      <c r="B18" s="27"/>
      <c r="C18" s="161"/>
      <c r="D18" s="173"/>
      <c r="E18" s="147"/>
      <c r="F18" s="184"/>
      <c r="G18" s="185"/>
      <c r="H18" s="185"/>
      <c r="I18" s="143"/>
      <c r="J18" s="108"/>
      <c r="K18" s="29"/>
      <c r="L18" s="29"/>
    </row>
    <row r="19" spans="1:12" s="188" customFormat="1" ht="15.75" customHeight="1">
      <c r="A19" s="5" t="s">
        <v>208</v>
      </c>
      <c r="B19" s="4" t="s">
        <v>6</v>
      </c>
      <c r="C19" s="5" t="s">
        <v>7</v>
      </c>
      <c r="D19" s="5" t="s">
        <v>8</v>
      </c>
      <c r="E19" s="5" t="s">
        <v>9</v>
      </c>
      <c r="F19" s="5" t="s">
        <v>10</v>
      </c>
      <c r="G19" s="5" t="s">
        <v>231</v>
      </c>
      <c r="H19" s="4" t="s">
        <v>11</v>
      </c>
      <c r="I19" s="4" t="s">
        <v>12</v>
      </c>
      <c r="J19" s="5" t="s">
        <v>13</v>
      </c>
      <c r="K19" s="5" t="s">
        <v>14</v>
      </c>
      <c r="L19" s="5" t="s">
        <v>15</v>
      </c>
    </row>
    <row r="20" spans="1:12" s="188" customFormat="1" ht="15.75" customHeight="1">
      <c r="A20" s="50" t="s">
        <v>876</v>
      </c>
      <c r="B20" s="27"/>
      <c r="C20" s="50" t="s">
        <v>873</v>
      </c>
      <c r="D20" s="48" t="s">
        <v>854</v>
      </c>
      <c r="E20" s="29"/>
      <c r="F20" s="29" t="s">
        <v>111</v>
      </c>
      <c r="G20" s="83" t="s">
        <v>1150</v>
      </c>
      <c r="H20" s="29">
        <v>18</v>
      </c>
      <c r="I20" s="29" t="s">
        <v>1149</v>
      </c>
      <c r="J20" s="29"/>
      <c r="K20" s="125" t="s">
        <v>1153</v>
      </c>
      <c r="L20" s="29"/>
    </row>
    <row r="21" spans="1:12" s="188" customFormat="1" ht="15.75" customHeight="1">
      <c r="A21" s="79" t="s">
        <v>877</v>
      </c>
      <c r="B21" s="27"/>
      <c r="C21" s="161" t="s">
        <v>874</v>
      </c>
      <c r="D21" s="162" t="s">
        <v>587</v>
      </c>
      <c r="E21" s="78"/>
      <c r="F21" s="163" t="s">
        <v>875</v>
      </c>
      <c r="G21" s="83" t="s">
        <v>1151</v>
      </c>
      <c r="H21" s="165">
        <v>1</v>
      </c>
      <c r="I21" s="125" t="s">
        <v>1147</v>
      </c>
      <c r="J21" s="16"/>
      <c r="K21" s="125" t="s">
        <v>1152</v>
      </c>
      <c r="L21" s="16"/>
    </row>
    <row r="22" spans="1:12" s="230" customFormat="1" ht="12.75"/>
    <row r="23" spans="1:12" s="230" customFormat="1" ht="14.25">
      <c r="A23" s="5" t="s">
        <v>199</v>
      </c>
      <c r="B23" s="4" t="s">
        <v>6</v>
      </c>
      <c r="C23" s="5" t="s">
        <v>7</v>
      </c>
      <c r="D23" s="5" t="s">
        <v>8</v>
      </c>
      <c r="E23" s="5" t="s">
        <v>9</v>
      </c>
      <c r="F23" s="5" t="s">
        <v>10</v>
      </c>
      <c r="G23" s="5" t="s">
        <v>231</v>
      </c>
      <c r="H23" s="4" t="s">
        <v>11</v>
      </c>
      <c r="I23" s="4" t="s">
        <v>128</v>
      </c>
      <c r="J23" s="5" t="s">
        <v>13</v>
      </c>
      <c r="K23" s="5" t="s">
        <v>14</v>
      </c>
      <c r="L23" s="5" t="s">
        <v>15</v>
      </c>
    </row>
    <row r="24" spans="1:12" s="230" customFormat="1" ht="12.75">
      <c r="A24" s="77" t="s">
        <v>255</v>
      </c>
      <c r="B24" s="27"/>
      <c r="C24" s="50" t="s">
        <v>228</v>
      </c>
      <c r="D24" s="50" t="s">
        <v>40</v>
      </c>
      <c r="E24" s="11"/>
      <c r="F24" s="11" t="s">
        <v>112</v>
      </c>
      <c r="G24" s="26" t="s">
        <v>232</v>
      </c>
      <c r="H24" s="11">
        <v>20</v>
      </c>
      <c r="I24" s="81" t="s">
        <v>930</v>
      </c>
      <c r="J24" s="11"/>
      <c r="K24" s="26" t="s">
        <v>1154</v>
      </c>
      <c r="L24" s="26" t="s">
        <v>1156</v>
      </c>
    </row>
    <row r="25" spans="1:12" s="230" customFormat="1" ht="15.75" customHeight="1">
      <c r="A25" s="262" t="s">
        <v>287</v>
      </c>
      <c r="B25" s="27"/>
      <c r="C25" s="50" t="s">
        <v>230</v>
      </c>
      <c r="D25" s="48" t="s">
        <v>229</v>
      </c>
      <c r="E25" s="11"/>
      <c r="F25" s="11" t="s">
        <v>112</v>
      </c>
      <c r="G25" s="26" t="s">
        <v>232</v>
      </c>
      <c r="H25" s="11">
        <v>500</v>
      </c>
      <c r="I25" s="26" t="s">
        <v>1271</v>
      </c>
      <c r="J25" s="11"/>
      <c r="K25" s="26" t="s">
        <v>1155</v>
      </c>
      <c r="L25" s="26" t="s">
        <v>1151</v>
      </c>
    </row>
    <row r="26" spans="1:12" ht="15.75" customHeight="1">
      <c r="L26" s="188"/>
    </row>
    <row r="27" spans="1:12" s="188" customFormat="1" ht="15.75" customHeight="1">
      <c r="A27" s="5" t="s">
        <v>199</v>
      </c>
      <c r="B27" s="4" t="s">
        <v>6</v>
      </c>
      <c r="C27" s="5" t="s">
        <v>7</v>
      </c>
      <c r="D27" s="5" t="s">
        <v>8</v>
      </c>
      <c r="E27" s="5" t="s">
        <v>9</v>
      </c>
      <c r="F27" s="5" t="s">
        <v>10</v>
      </c>
      <c r="G27" s="5" t="s">
        <v>231</v>
      </c>
      <c r="H27" s="4" t="s">
        <v>11</v>
      </c>
      <c r="I27" s="4" t="s">
        <v>12</v>
      </c>
      <c r="J27" s="5" t="s">
        <v>13</v>
      </c>
      <c r="K27" s="5" t="s">
        <v>14</v>
      </c>
      <c r="L27" s="5" t="s">
        <v>15</v>
      </c>
    </row>
    <row r="28" spans="1:12" s="188" customFormat="1" ht="15.75" customHeight="1">
      <c r="A28" s="77" t="s">
        <v>84</v>
      </c>
      <c r="B28" s="27"/>
      <c r="C28" s="31" t="s">
        <v>64</v>
      </c>
      <c r="D28" s="29" t="s">
        <v>65</v>
      </c>
      <c r="E28" s="32" t="s">
        <v>591</v>
      </c>
      <c r="F28" s="11" t="s">
        <v>112</v>
      </c>
      <c r="G28" s="29" t="s">
        <v>232</v>
      </c>
      <c r="H28" s="29">
        <v>10</v>
      </c>
      <c r="I28" s="29" t="s">
        <v>1146</v>
      </c>
      <c r="J28" s="29"/>
      <c r="K28" s="26" t="s">
        <v>1157</v>
      </c>
      <c r="L28" s="29"/>
    </row>
    <row r="29" spans="1:12" s="188" customFormat="1" ht="15.75" customHeight="1">
      <c r="A29" s="55" t="s">
        <v>291</v>
      </c>
      <c r="B29" s="27"/>
      <c r="C29" s="31" t="s">
        <v>66</v>
      </c>
      <c r="D29" s="29" t="s">
        <v>81</v>
      </c>
      <c r="E29" s="11"/>
      <c r="F29" s="11" t="s">
        <v>112</v>
      </c>
      <c r="G29" s="29" t="s">
        <v>232</v>
      </c>
      <c r="H29" s="11">
        <v>500</v>
      </c>
      <c r="I29" s="26" t="s">
        <v>1178</v>
      </c>
      <c r="J29" s="11"/>
      <c r="K29" s="26" t="s">
        <v>1158</v>
      </c>
      <c r="L29" s="11"/>
    </row>
    <row r="30" spans="1:12" s="188" customFormat="1" ht="15.75" customHeight="1">
      <c r="A30" s="77" t="s">
        <v>85</v>
      </c>
      <c r="B30" s="27"/>
      <c r="C30" s="31" t="s">
        <v>67</v>
      </c>
      <c r="D30" s="29" t="s">
        <v>81</v>
      </c>
      <c r="E30" s="11"/>
      <c r="F30" s="11" t="s">
        <v>112</v>
      </c>
      <c r="G30" s="29" t="s">
        <v>232</v>
      </c>
      <c r="H30" s="11">
        <v>500</v>
      </c>
      <c r="I30" s="26" t="s">
        <v>1178</v>
      </c>
      <c r="J30" s="11"/>
      <c r="K30" s="26" t="s">
        <v>1159</v>
      </c>
      <c r="L30" s="11"/>
    </row>
    <row r="31" spans="1:12" s="188" customFormat="1" ht="15.75" customHeight="1">
      <c r="A31" s="55" t="s">
        <v>290</v>
      </c>
      <c r="B31" s="27"/>
      <c r="C31" s="31" t="s">
        <v>68</v>
      </c>
      <c r="D31" s="29" t="s">
        <v>81</v>
      </c>
      <c r="E31" s="11"/>
      <c r="F31" s="11" t="s">
        <v>112</v>
      </c>
      <c r="G31" s="29" t="s">
        <v>232</v>
      </c>
      <c r="H31" s="11">
        <v>500</v>
      </c>
      <c r="I31" s="26" t="s">
        <v>1178</v>
      </c>
      <c r="J31" s="11"/>
      <c r="K31" s="26" t="s">
        <v>1160</v>
      </c>
      <c r="L31" s="11"/>
    </row>
    <row r="32" spans="1:12" s="188" customFormat="1" ht="15.75" customHeight="1">
      <c r="A32" s="77"/>
      <c r="B32" s="27"/>
      <c r="C32" s="31" t="s">
        <v>69</v>
      </c>
      <c r="D32" s="29" t="s">
        <v>81</v>
      </c>
      <c r="E32" s="11"/>
      <c r="F32" s="11" t="s">
        <v>112</v>
      </c>
      <c r="G32" s="29" t="s">
        <v>232</v>
      </c>
      <c r="H32" s="11">
        <v>500</v>
      </c>
      <c r="I32" s="26" t="s">
        <v>1178</v>
      </c>
      <c r="J32" s="11"/>
      <c r="K32" s="26" t="s">
        <v>1161</v>
      </c>
      <c r="L32" s="11"/>
    </row>
    <row r="33" spans="1:12" s="188" customFormat="1" ht="15.75" customHeight="1">
      <c r="A33" s="77"/>
      <c r="B33" s="27"/>
      <c r="C33" s="31" t="s">
        <v>70</v>
      </c>
      <c r="D33" s="29" t="s">
        <v>81</v>
      </c>
      <c r="E33" s="11"/>
      <c r="F33" s="11" t="s">
        <v>112</v>
      </c>
      <c r="G33" s="29" t="s">
        <v>232</v>
      </c>
      <c r="H33" s="11">
        <v>500</v>
      </c>
      <c r="I33" s="26" t="s">
        <v>1178</v>
      </c>
      <c r="J33" s="11"/>
      <c r="K33" s="26" t="s">
        <v>1162</v>
      </c>
      <c r="L33" s="11"/>
    </row>
    <row r="34" spans="1:12" s="188" customFormat="1" ht="15.75" customHeight="1">
      <c r="A34" s="77"/>
      <c r="B34" s="27"/>
      <c r="C34" s="31" t="s">
        <v>71</v>
      </c>
      <c r="D34" s="29" t="s">
        <v>81</v>
      </c>
      <c r="E34" s="11"/>
      <c r="F34" s="11" t="s">
        <v>112</v>
      </c>
      <c r="G34" s="29" t="s">
        <v>232</v>
      </c>
      <c r="H34" s="11">
        <v>500</v>
      </c>
      <c r="I34" s="26" t="s">
        <v>1178</v>
      </c>
      <c r="J34" s="11"/>
      <c r="K34" s="26" t="s">
        <v>1163</v>
      </c>
      <c r="L34" s="11"/>
    </row>
    <row r="35" spans="1:12" s="188" customFormat="1" ht="15.75" customHeight="1">
      <c r="A35" s="77"/>
      <c r="B35" s="27"/>
      <c r="C35" s="31" t="s">
        <v>72</v>
      </c>
      <c r="D35" s="29" t="s">
        <v>81</v>
      </c>
      <c r="E35" s="11"/>
      <c r="F35" s="11" t="s">
        <v>112</v>
      </c>
      <c r="G35" s="29" t="s">
        <v>232</v>
      </c>
      <c r="H35" s="11">
        <v>500</v>
      </c>
      <c r="I35" s="26" t="s">
        <v>1178</v>
      </c>
      <c r="J35" s="11"/>
      <c r="K35" s="26" t="s">
        <v>1164</v>
      </c>
      <c r="L35" s="11"/>
    </row>
    <row r="36" spans="1:12" s="188" customFormat="1" ht="15.75" customHeight="1">
      <c r="A36" s="77"/>
      <c r="B36" s="27"/>
      <c r="C36" s="31" t="s">
        <v>73</v>
      </c>
      <c r="D36" s="29" t="s">
        <v>81</v>
      </c>
      <c r="E36" s="11"/>
      <c r="F36" s="11" t="s">
        <v>112</v>
      </c>
      <c r="G36" s="29" t="s">
        <v>232</v>
      </c>
      <c r="H36" s="11">
        <v>500</v>
      </c>
      <c r="I36" s="26" t="s">
        <v>1178</v>
      </c>
      <c r="J36" s="11"/>
      <c r="K36" s="26" t="s">
        <v>1165</v>
      </c>
      <c r="L36" s="11"/>
    </row>
    <row r="37" spans="1:12" s="188" customFormat="1" ht="15.75" customHeight="1">
      <c r="A37" s="77"/>
      <c r="B37" s="27"/>
      <c r="C37" s="31" t="s">
        <v>74</v>
      </c>
      <c r="D37" s="29" t="s">
        <v>81</v>
      </c>
      <c r="E37" s="11"/>
      <c r="F37" s="11" t="s">
        <v>112</v>
      </c>
      <c r="G37" s="29" t="s">
        <v>232</v>
      </c>
      <c r="H37" s="11">
        <v>500</v>
      </c>
      <c r="I37" s="26" t="s">
        <v>1178</v>
      </c>
      <c r="J37" s="11"/>
      <c r="K37" s="26" t="s">
        <v>1166</v>
      </c>
      <c r="L37" s="11"/>
    </row>
    <row r="38" spans="1:12" s="188" customFormat="1" ht="15.75" customHeight="1">
      <c r="A38" s="77"/>
      <c r="B38" s="27"/>
      <c r="C38" s="31" t="s">
        <v>75</v>
      </c>
      <c r="D38" s="29" t="s">
        <v>81</v>
      </c>
      <c r="E38" s="27"/>
      <c r="F38" s="11" t="s">
        <v>112</v>
      </c>
      <c r="G38" s="29" t="s">
        <v>232</v>
      </c>
      <c r="H38" s="11">
        <v>500</v>
      </c>
      <c r="I38" s="26" t="s">
        <v>1178</v>
      </c>
      <c r="J38" s="11"/>
      <c r="K38" s="26" t="s">
        <v>1167</v>
      </c>
      <c r="L38" s="11"/>
    </row>
    <row r="39" spans="1:12" s="188" customFormat="1" ht="15.75" customHeight="1">
      <c r="A39" s="77"/>
      <c r="B39" s="27"/>
      <c r="C39" s="31" t="s">
        <v>76</v>
      </c>
      <c r="D39" s="29" t="s">
        <v>81</v>
      </c>
      <c r="E39" s="27"/>
      <c r="F39" s="11" t="s">
        <v>112</v>
      </c>
      <c r="G39" s="29" t="s">
        <v>232</v>
      </c>
      <c r="H39" s="11">
        <v>500</v>
      </c>
      <c r="I39" s="26" t="s">
        <v>1178</v>
      </c>
      <c r="J39" s="11"/>
      <c r="K39" s="26" t="s">
        <v>1168</v>
      </c>
      <c r="L39" s="11"/>
    </row>
    <row r="40" spans="1:12" s="188" customFormat="1" ht="15.75" customHeight="1">
      <c r="A40" s="77"/>
      <c r="B40" s="27"/>
      <c r="C40" s="31" t="s">
        <v>77</v>
      </c>
      <c r="D40" s="29" t="s">
        <v>81</v>
      </c>
      <c r="E40" s="27"/>
      <c r="F40" s="11" t="s">
        <v>112</v>
      </c>
      <c r="G40" s="29" t="s">
        <v>232</v>
      </c>
      <c r="H40" s="11">
        <v>500</v>
      </c>
      <c r="I40" s="26" t="s">
        <v>1178</v>
      </c>
      <c r="J40" s="11"/>
      <c r="K40" s="26" t="s">
        <v>1169</v>
      </c>
      <c r="L40" s="11"/>
    </row>
    <row r="41" spans="1:12" s="188" customFormat="1" ht="15.75" customHeight="1">
      <c r="A41" s="77"/>
      <c r="B41" s="27"/>
      <c r="C41" s="31" t="s">
        <v>78</v>
      </c>
      <c r="D41" s="29" t="s">
        <v>81</v>
      </c>
      <c r="E41" s="27"/>
      <c r="F41" s="11" t="s">
        <v>112</v>
      </c>
      <c r="G41" s="29" t="s">
        <v>232</v>
      </c>
      <c r="H41" s="11">
        <v>500</v>
      </c>
      <c r="I41" s="26" t="s">
        <v>1178</v>
      </c>
      <c r="J41" s="11"/>
      <c r="K41" s="26" t="s">
        <v>1170</v>
      </c>
      <c r="L41" s="11"/>
    </row>
    <row r="42" spans="1:12" s="188" customFormat="1" ht="15.75" customHeight="1">
      <c r="A42" s="77"/>
      <c r="B42" s="27"/>
      <c r="C42" s="31" t="s">
        <v>79</v>
      </c>
      <c r="D42" s="29" t="s">
        <v>81</v>
      </c>
      <c r="E42" s="27"/>
      <c r="F42" s="11" t="s">
        <v>112</v>
      </c>
      <c r="G42" s="29" t="s">
        <v>232</v>
      </c>
      <c r="H42" s="11">
        <v>500</v>
      </c>
      <c r="I42" s="26" t="s">
        <v>1178</v>
      </c>
      <c r="J42" s="11"/>
      <c r="K42" s="26" t="s">
        <v>1171</v>
      </c>
      <c r="L42" s="11"/>
    </row>
    <row r="43" spans="1:12" s="188" customFormat="1" ht="15.75" customHeight="1">
      <c r="A43" s="77"/>
      <c r="B43" s="27"/>
      <c r="C43" s="31" t="s">
        <v>80</v>
      </c>
      <c r="D43" s="29" t="s">
        <v>81</v>
      </c>
      <c r="E43" s="27"/>
      <c r="F43" s="11" t="s">
        <v>112</v>
      </c>
      <c r="G43" s="29" t="s">
        <v>232</v>
      </c>
      <c r="H43" s="11">
        <v>500</v>
      </c>
      <c r="I43" s="26" t="s">
        <v>1178</v>
      </c>
      <c r="J43" s="11"/>
      <c r="K43" s="26" t="s">
        <v>1172</v>
      </c>
      <c r="L43" s="11"/>
    </row>
    <row r="44" spans="1:12" s="188" customFormat="1" ht="15.75" customHeight="1">
      <c r="A44" s="77"/>
      <c r="B44" s="27"/>
      <c r="C44" s="31" t="s">
        <v>88</v>
      </c>
      <c r="D44" s="29" t="s">
        <v>81</v>
      </c>
      <c r="E44" s="27"/>
      <c r="F44" s="11" t="s">
        <v>112</v>
      </c>
      <c r="G44" s="29" t="s">
        <v>232</v>
      </c>
      <c r="H44" s="11">
        <v>500</v>
      </c>
      <c r="I44" s="26" t="s">
        <v>1178</v>
      </c>
      <c r="J44" s="11"/>
      <c r="K44" s="26" t="s">
        <v>1173</v>
      </c>
      <c r="L44" s="11"/>
    </row>
    <row r="45" spans="1:12" s="188" customFormat="1" ht="15.75" customHeight="1">
      <c r="A45" s="77"/>
      <c r="B45" s="27"/>
      <c r="C45" s="31" t="s">
        <v>89</v>
      </c>
      <c r="D45" s="29" t="s">
        <v>81</v>
      </c>
      <c r="E45" s="27"/>
      <c r="F45" s="11" t="s">
        <v>112</v>
      </c>
      <c r="G45" s="29" t="s">
        <v>232</v>
      </c>
      <c r="H45" s="11">
        <v>500</v>
      </c>
      <c r="I45" s="26" t="s">
        <v>1178</v>
      </c>
      <c r="J45" s="11"/>
      <c r="K45" s="26" t="s">
        <v>1174</v>
      </c>
      <c r="L45" s="11"/>
    </row>
    <row r="46" spans="1:12" s="188" customFormat="1" ht="15.75" customHeight="1">
      <c r="A46" s="77"/>
      <c r="B46" s="27"/>
      <c r="C46" s="31" t="s">
        <v>90</v>
      </c>
      <c r="D46" s="29" t="s">
        <v>81</v>
      </c>
      <c r="E46" s="27"/>
      <c r="F46" s="11" t="s">
        <v>112</v>
      </c>
      <c r="G46" s="29" t="s">
        <v>232</v>
      </c>
      <c r="H46" s="11">
        <v>500</v>
      </c>
      <c r="I46" s="26" t="s">
        <v>1178</v>
      </c>
      <c r="J46" s="11"/>
      <c r="K46" s="26" t="s">
        <v>1175</v>
      </c>
      <c r="L46" s="11"/>
    </row>
    <row r="47" spans="1:12" s="188" customFormat="1" ht="15.75" customHeight="1">
      <c r="A47" s="77"/>
      <c r="B47" s="27"/>
      <c r="C47" s="31" t="s">
        <v>91</v>
      </c>
      <c r="D47" s="29" t="s">
        <v>81</v>
      </c>
      <c r="E47" s="27"/>
      <c r="F47" s="11" t="s">
        <v>112</v>
      </c>
      <c r="G47" s="29" t="s">
        <v>232</v>
      </c>
      <c r="H47" s="11">
        <v>500</v>
      </c>
      <c r="I47" s="26" t="s">
        <v>1178</v>
      </c>
      <c r="J47" s="11"/>
      <c r="K47" s="26" t="s">
        <v>1176</v>
      </c>
      <c r="L47" s="11"/>
    </row>
    <row r="48" spans="1:12" s="188" customFormat="1" ht="15.75" customHeight="1">
      <c r="A48" s="77"/>
      <c r="B48" s="27"/>
      <c r="C48" s="31" t="s">
        <v>92</v>
      </c>
      <c r="D48" s="29" t="s">
        <v>81</v>
      </c>
      <c r="E48" s="27"/>
      <c r="F48" s="11" t="s">
        <v>112</v>
      </c>
      <c r="G48" s="29" t="s">
        <v>232</v>
      </c>
      <c r="H48" s="11">
        <v>500</v>
      </c>
      <c r="I48" s="26" t="s">
        <v>1178</v>
      </c>
      <c r="J48" s="11"/>
      <c r="K48" s="26" t="s">
        <v>1177</v>
      </c>
      <c r="L48" s="11"/>
    </row>
    <row r="50" spans="1:12" s="452" customFormat="1" ht="15.75" customHeight="1">
      <c r="A50" s="133" t="s">
        <v>1347</v>
      </c>
      <c r="B50" s="134"/>
      <c r="C50" s="134"/>
      <c r="D50" s="134"/>
      <c r="E50" s="134"/>
      <c r="F50" s="134"/>
      <c r="G50" s="134"/>
      <c r="H50" s="134"/>
      <c r="I50" s="134"/>
      <c r="J50" s="134"/>
      <c r="K50" s="11"/>
    </row>
    <row r="51" spans="1:12" s="452" customFormat="1" ht="15.75" customHeight="1">
      <c r="A51" s="5" t="s">
        <v>208</v>
      </c>
      <c r="B51" s="4" t="s">
        <v>6</v>
      </c>
      <c r="C51" s="5" t="s">
        <v>7</v>
      </c>
      <c r="D51" s="5" t="s">
        <v>8</v>
      </c>
      <c r="E51" s="5" t="s">
        <v>9</v>
      </c>
      <c r="F51" s="5" t="s">
        <v>10</v>
      </c>
      <c r="G51" s="5" t="s">
        <v>231</v>
      </c>
      <c r="H51" s="4" t="s">
        <v>11</v>
      </c>
      <c r="I51" s="4" t="s">
        <v>12</v>
      </c>
      <c r="J51" s="5" t="s">
        <v>13</v>
      </c>
      <c r="K51" s="5" t="s">
        <v>14</v>
      </c>
      <c r="L51" s="5" t="s">
        <v>15</v>
      </c>
    </row>
    <row r="52" spans="1:12" s="452" customFormat="1" ht="15.75" customHeight="1">
      <c r="A52" s="50" t="s">
        <v>876</v>
      </c>
      <c r="B52" s="27"/>
      <c r="C52" s="50" t="s">
        <v>183</v>
      </c>
      <c r="D52" s="48" t="s">
        <v>184</v>
      </c>
      <c r="E52" s="29"/>
      <c r="F52" s="29" t="s">
        <v>111</v>
      </c>
      <c r="G52" s="83"/>
      <c r="H52" s="29">
        <v>18</v>
      </c>
      <c r="I52" s="29"/>
      <c r="J52" s="29"/>
      <c r="K52" s="125" t="s">
        <v>1153</v>
      </c>
      <c r="L52" s="29"/>
    </row>
    <row r="53" spans="1:12" s="452" customFormat="1" ht="15.75" customHeight="1">
      <c r="A53" s="262" t="s">
        <v>877</v>
      </c>
      <c r="B53" s="27"/>
      <c r="C53" s="161" t="s">
        <v>323</v>
      </c>
      <c r="D53" s="162" t="s">
        <v>587</v>
      </c>
      <c r="E53" s="78"/>
      <c r="F53" s="163" t="s">
        <v>322</v>
      </c>
      <c r="G53" s="83"/>
      <c r="H53" s="165">
        <v>1</v>
      </c>
      <c r="I53" s="125"/>
      <c r="J53" s="16"/>
      <c r="K53" s="125" t="s">
        <v>1152</v>
      </c>
      <c r="L53" s="16"/>
    </row>
    <row r="55" spans="1:12" s="472" customFormat="1" ht="15.75" customHeight="1">
      <c r="A55" s="471" t="s">
        <v>1332</v>
      </c>
      <c r="K55" s="473"/>
    </row>
    <row r="56" spans="1:12" s="472" customFormat="1" ht="15.75" customHeight="1">
      <c r="A56" s="471" t="s">
        <v>1634</v>
      </c>
      <c r="K56" s="473"/>
    </row>
    <row r="57" spans="1:12" s="613" customFormat="1" ht="15.75" customHeight="1">
      <c r="A57" s="5" t="s">
        <v>199</v>
      </c>
      <c r="B57" s="4" t="s">
        <v>6</v>
      </c>
      <c r="C57" s="5" t="s">
        <v>7</v>
      </c>
      <c r="D57" s="5" t="s">
        <v>8</v>
      </c>
      <c r="E57" s="5" t="s">
        <v>9</v>
      </c>
      <c r="F57" s="5" t="s">
        <v>10</v>
      </c>
      <c r="G57" s="5" t="s">
        <v>231</v>
      </c>
      <c r="H57" s="4" t="s">
        <v>11</v>
      </c>
      <c r="I57" s="4" t="s">
        <v>128</v>
      </c>
      <c r="J57" s="5" t="s">
        <v>13</v>
      </c>
      <c r="K57" s="5" t="s">
        <v>14</v>
      </c>
      <c r="L57" s="5" t="s">
        <v>15</v>
      </c>
    </row>
    <row r="58" spans="1:12" s="613" customFormat="1" ht="15.75" customHeight="1">
      <c r="A58" s="77" t="s">
        <v>1771</v>
      </c>
      <c r="B58" s="27"/>
      <c r="C58" s="161" t="s">
        <v>773</v>
      </c>
      <c r="D58" s="161" t="s">
        <v>772</v>
      </c>
      <c r="E58" s="261" t="s">
        <v>1416</v>
      </c>
      <c r="F58" s="161" t="s">
        <v>773</v>
      </c>
      <c r="G58" s="26"/>
      <c r="H58" s="11"/>
      <c r="I58" s="11"/>
      <c r="J58" s="11"/>
      <c r="K58" s="11"/>
      <c r="L58" s="11"/>
    </row>
    <row r="59" spans="1:12" s="613" customFormat="1" ht="15.75" customHeight="1">
      <c r="A59" s="332"/>
      <c r="B59" s="64"/>
      <c r="C59" s="14" t="s">
        <v>268</v>
      </c>
      <c r="D59" s="35" t="s">
        <v>253</v>
      </c>
      <c r="E59" s="263" t="s">
        <v>285</v>
      </c>
      <c r="F59" s="14" t="s">
        <v>268</v>
      </c>
      <c r="G59" s="125"/>
      <c r="H59" s="16"/>
      <c r="I59" s="16"/>
      <c r="J59" s="16"/>
      <c r="K59" s="16"/>
      <c r="L59" s="16"/>
    </row>
    <row r="60" spans="1:12" s="613" customFormat="1" ht="15.75" customHeight="1">
      <c r="A60" s="262"/>
      <c r="B60" s="59"/>
      <c r="C60" s="213" t="s">
        <v>1635</v>
      </c>
      <c r="D60" s="751" t="s">
        <v>1638</v>
      </c>
      <c r="E60" s="202" t="s">
        <v>1639</v>
      </c>
      <c r="F60" s="213" t="s">
        <v>1635</v>
      </c>
      <c r="G60" s="88"/>
      <c r="H60" s="87"/>
      <c r="I60" s="87"/>
      <c r="J60" s="87"/>
      <c r="K60" s="87"/>
      <c r="L60" s="87"/>
    </row>
    <row r="61" spans="1:12" s="613" customFormat="1" ht="15.75" customHeight="1">
      <c r="A61" s="262"/>
      <c r="B61" s="59"/>
      <c r="C61" s="213" t="s">
        <v>1636</v>
      </c>
      <c r="D61" s="751"/>
      <c r="E61" s="202"/>
      <c r="F61" s="213" t="s">
        <v>1636</v>
      </c>
      <c r="G61" s="88"/>
      <c r="H61" s="87"/>
      <c r="I61" s="87"/>
      <c r="J61" s="87"/>
      <c r="K61" s="87"/>
      <c r="L61" s="87"/>
    </row>
    <row r="62" spans="1:12" s="613" customFormat="1" ht="15.75" customHeight="1">
      <c r="A62" s="262"/>
      <c r="B62" s="59"/>
      <c r="C62" s="213" t="s">
        <v>1637</v>
      </c>
      <c r="D62" s="751"/>
      <c r="E62" s="202"/>
      <c r="F62" s="213" t="s">
        <v>1637</v>
      </c>
      <c r="G62" s="88"/>
      <c r="H62" s="87"/>
      <c r="I62" s="87"/>
      <c r="J62" s="87"/>
      <c r="K62" s="87"/>
      <c r="L62" s="87"/>
    </row>
    <row r="63" spans="1:12" s="613" customFormat="1" ht="15.75" customHeight="1"/>
    <row r="64" spans="1:12" s="613" customFormat="1" ht="15.75" customHeight="1">
      <c r="A64" s="5" t="s">
        <v>199</v>
      </c>
      <c r="B64" s="4" t="s">
        <v>6</v>
      </c>
      <c r="C64" s="5" t="s">
        <v>7</v>
      </c>
      <c r="D64" s="5" t="s">
        <v>8</v>
      </c>
      <c r="E64" s="5" t="s">
        <v>9</v>
      </c>
      <c r="F64" s="5" t="s">
        <v>10</v>
      </c>
      <c r="G64" s="5" t="s">
        <v>231</v>
      </c>
      <c r="H64" s="4" t="s">
        <v>11</v>
      </c>
      <c r="I64" s="4" t="s">
        <v>128</v>
      </c>
      <c r="J64" s="5" t="s">
        <v>13</v>
      </c>
      <c r="K64" s="5" t="s">
        <v>14</v>
      </c>
      <c r="L64" s="5" t="s">
        <v>15</v>
      </c>
    </row>
    <row r="65" spans="1:12" s="613" customFormat="1" ht="15.75" customHeight="1">
      <c r="A65" s="77" t="s">
        <v>773</v>
      </c>
      <c r="B65" s="27"/>
      <c r="C65" s="161" t="s">
        <v>774</v>
      </c>
      <c r="D65" s="161" t="s">
        <v>776</v>
      </c>
      <c r="E65" s="174"/>
      <c r="F65" s="163" t="s">
        <v>112</v>
      </c>
      <c r="G65" s="26"/>
      <c r="H65" s="11"/>
      <c r="I65" s="11"/>
      <c r="J65" s="11"/>
      <c r="K65" s="11"/>
      <c r="L65" s="11"/>
    </row>
    <row r="66" spans="1:12" s="613" customFormat="1" ht="15.75" customHeight="1">
      <c r="A66" s="262" t="s">
        <v>1410</v>
      </c>
      <c r="B66" s="27"/>
      <c r="C66" s="484" t="s">
        <v>1328</v>
      </c>
      <c r="D66" s="485" t="s">
        <v>1329</v>
      </c>
      <c r="E66" s="112"/>
      <c r="F66" s="171" t="s">
        <v>112</v>
      </c>
      <c r="G66" s="26"/>
      <c r="H66" s="11"/>
      <c r="I66" s="11"/>
      <c r="J66" s="11"/>
      <c r="K66" s="11"/>
      <c r="L66" s="11"/>
    </row>
    <row r="67" spans="1:12" s="319" customFormat="1" ht="15.75" customHeight="1">
      <c r="A67" s="462"/>
      <c r="B67" s="316"/>
      <c r="C67" s="161" t="s">
        <v>778</v>
      </c>
      <c r="D67" s="173" t="s">
        <v>779</v>
      </c>
      <c r="E67" s="326"/>
      <c r="F67" s="171" t="s">
        <v>112</v>
      </c>
      <c r="G67" s="318"/>
      <c r="H67" s="318"/>
      <c r="I67" s="318"/>
      <c r="J67" s="318"/>
      <c r="K67" s="318"/>
      <c r="L67" s="318"/>
    </row>
    <row r="68" spans="1:12" s="613" customFormat="1" ht="15.75" customHeight="1">
      <c r="A68" s="262"/>
      <c r="B68" s="27"/>
      <c r="C68" s="161" t="s">
        <v>775</v>
      </c>
      <c r="D68" s="173" t="s">
        <v>777</v>
      </c>
      <c r="E68" s="112"/>
      <c r="F68" s="171" t="s">
        <v>112</v>
      </c>
      <c r="G68" s="26"/>
      <c r="H68" s="11"/>
      <c r="I68" s="11"/>
      <c r="J68" s="11"/>
      <c r="K68" s="11"/>
      <c r="L68" s="11"/>
    </row>
    <row r="69" spans="1:12" s="613" customFormat="1" ht="15.75" customHeight="1">
      <c r="A69" s="262"/>
      <c r="B69" s="27"/>
      <c r="C69" s="161" t="s">
        <v>780</v>
      </c>
      <c r="D69" s="173" t="s">
        <v>781</v>
      </c>
      <c r="E69" s="112"/>
      <c r="F69" s="171" t="s">
        <v>449</v>
      </c>
      <c r="G69" s="26"/>
      <c r="H69" s="11"/>
      <c r="I69" s="11"/>
      <c r="J69" s="11"/>
      <c r="K69" s="11"/>
      <c r="L69" s="11"/>
    </row>
    <row r="70" spans="1:12" s="683" customFormat="1" ht="15.75" customHeight="1">
      <c r="A70" s="262"/>
      <c r="B70" s="27"/>
      <c r="C70" s="161" t="s">
        <v>1772</v>
      </c>
      <c r="D70" s="173" t="s">
        <v>1774</v>
      </c>
      <c r="E70" s="112"/>
      <c r="F70" s="171" t="s">
        <v>449</v>
      </c>
      <c r="G70" s="26"/>
      <c r="H70" s="11"/>
      <c r="I70" s="11"/>
      <c r="J70" s="11"/>
      <c r="K70" s="11"/>
      <c r="L70" s="11"/>
    </row>
    <row r="71" spans="1:12" s="613" customFormat="1" ht="15.75" customHeight="1"/>
    <row r="72" spans="1:12" s="613" customFormat="1" ht="14.25">
      <c r="A72" s="58" t="s">
        <v>208</v>
      </c>
      <c r="B72" s="57" t="s">
        <v>6</v>
      </c>
      <c r="C72" s="58" t="s">
        <v>7</v>
      </c>
      <c r="D72" s="615" t="s">
        <v>8</v>
      </c>
      <c r="E72" s="616" t="s">
        <v>9</v>
      </c>
      <c r="F72" s="511" t="s">
        <v>10</v>
      </c>
      <c r="G72" s="58" t="s">
        <v>231</v>
      </c>
      <c r="H72" s="57" t="s">
        <v>11</v>
      </c>
      <c r="I72" s="57" t="s">
        <v>12</v>
      </c>
      <c r="J72" s="5" t="s">
        <v>13</v>
      </c>
      <c r="K72" s="5" t="s">
        <v>14</v>
      </c>
      <c r="L72" s="5" t="s">
        <v>15</v>
      </c>
    </row>
    <row r="73" spans="1:12" s="613" customFormat="1" ht="14.25">
      <c r="A73" s="673" t="s">
        <v>1640</v>
      </c>
      <c r="B73" s="752" t="s">
        <v>1643</v>
      </c>
      <c r="C73" s="351" t="s">
        <v>568</v>
      </c>
      <c r="D73" s="351" t="s">
        <v>596</v>
      </c>
      <c r="E73" s="309" t="s">
        <v>868</v>
      </c>
      <c r="F73" s="351" t="s">
        <v>568</v>
      </c>
      <c r="G73" s="212"/>
      <c r="H73" s="212"/>
      <c r="I73" s="212"/>
      <c r="J73" s="117"/>
      <c r="K73" s="15"/>
      <c r="L73" s="15"/>
    </row>
    <row r="74" spans="1:12" ht="15.75" customHeight="1">
      <c r="A74" s="152" t="s">
        <v>1641</v>
      </c>
      <c r="B74" s="753"/>
      <c r="C74" s="81" t="s">
        <v>226</v>
      </c>
      <c r="D74" s="81" t="s">
        <v>221</v>
      </c>
      <c r="E74" s="307" t="s">
        <v>860</v>
      </c>
      <c r="F74" s="81" t="s">
        <v>226</v>
      </c>
      <c r="G74" s="61"/>
      <c r="H74" s="61"/>
      <c r="I74" s="61"/>
      <c r="J74" s="61"/>
      <c r="K74" s="61"/>
      <c r="L74" s="61"/>
    </row>
    <row r="75" spans="1:12" ht="15.75" customHeight="1">
      <c r="A75" s="152" t="s">
        <v>1642</v>
      </c>
      <c r="B75" s="754"/>
      <c r="C75" s="81" t="s">
        <v>210</v>
      </c>
      <c r="D75" s="81" t="s">
        <v>203</v>
      </c>
      <c r="E75" s="307" t="s">
        <v>859</v>
      </c>
      <c r="F75" s="81" t="s">
        <v>210</v>
      </c>
      <c r="G75" s="61"/>
      <c r="H75" s="61"/>
      <c r="I75" s="61"/>
      <c r="J75" s="61"/>
      <c r="K75" s="61"/>
      <c r="L75" s="61"/>
    </row>
    <row r="76" spans="1:12" ht="15.75" customHeight="1">
      <c r="A76" s="61"/>
      <c r="B76" s="61"/>
      <c r="C76" s="213" t="s">
        <v>324</v>
      </c>
      <c r="D76" s="213" t="s">
        <v>325</v>
      </c>
      <c r="E76" s="112"/>
      <c r="F76" s="171" t="s">
        <v>322</v>
      </c>
      <c r="G76" s="61"/>
      <c r="H76" s="61"/>
      <c r="I76" s="61"/>
      <c r="J76" s="61"/>
      <c r="K76" s="61"/>
      <c r="L76" s="61"/>
    </row>
    <row r="77" spans="1:12" ht="15.75" customHeight="1">
      <c r="A77" s="61"/>
      <c r="B77" s="61"/>
      <c r="C77" s="77" t="s">
        <v>255</v>
      </c>
      <c r="D77" s="78" t="s">
        <v>415</v>
      </c>
      <c r="E77" s="262" t="s">
        <v>287</v>
      </c>
      <c r="F77" s="77" t="s">
        <v>255</v>
      </c>
      <c r="G77" s="61"/>
      <c r="H77" s="61"/>
      <c r="I77" s="61"/>
      <c r="J77" s="61"/>
      <c r="K77" s="61"/>
      <c r="L77" s="61"/>
    </row>
    <row r="78" spans="1:12" ht="15.75" customHeight="1">
      <c r="A78" s="61"/>
      <c r="B78" s="61"/>
      <c r="C78" s="95" t="s">
        <v>1371</v>
      </c>
      <c r="D78" s="95" t="s">
        <v>93</v>
      </c>
      <c r="E78" s="264" t="s">
        <v>1760</v>
      </c>
      <c r="F78" s="197" t="s">
        <v>1374</v>
      </c>
      <c r="G78" s="61"/>
      <c r="H78" s="61"/>
      <c r="I78" s="61"/>
      <c r="J78" s="61"/>
      <c r="K78" s="61"/>
      <c r="L78" s="61"/>
    </row>
    <row r="79" spans="1:12" ht="15.75" customHeight="1">
      <c r="A79" s="61"/>
      <c r="B79" s="61"/>
      <c r="C79" s="95" t="s">
        <v>1372</v>
      </c>
      <c r="D79" s="95" t="s">
        <v>94</v>
      </c>
      <c r="E79" s="264" t="s">
        <v>290</v>
      </c>
      <c r="F79" s="197" t="s">
        <v>1375</v>
      </c>
      <c r="G79" s="61"/>
      <c r="H79" s="61"/>
      <c r="I79" s="61"/>
      <c r="J79" s="61"/>
      <c r="K79" s="61"/>
      <c r="L79" s="61"/>
    </row>
    <row r="80" spans="1:12" s="676" customFormat="1" ht="14.25">
      <c r="A80" s="61"/>
      <c r="B80" s="61"/>
      <c r="C80" s="81" t="s">
        <v>1741</v>
      </c>
      <c r="D80" s="634" t="s">
        <v>1743</v>
      </c>
      <c r="E80" s="717" t="s">
        <v>1744</v>
      </c>
      <c r="F80" s="81" t="s">
        <v>1741</v>
      </c>
      <c r="G80" s="61"/>
      <c r="H80" s="61"/>
      <c r="I80" s="61"/>
      <c r="J80" s="61"/>
      <c r="K80" s="61"/>
      <c r="L80" s="61"/>
    </row>
  </sheetData>
  <mergeCells count="5">
    <mergeCell ref="A2:B2"/>
    <mergeCell ref="A3:B3"/>
    <mergeCell ref="A1:B1"/>
    <mergeCell ref="D60:D62"/>
    <mergeCell ref="B73:B75"/>
  </mergeCells>
  <phoneticPr fontId="26" type="noConversion"/>
  <hyperlinks>
    <hyperlink ref="E9" location="固定共用!A11" display="詳固定共用: authInfo"/>
    <hyperlink ref="E10" location="固定共用!A3" display="詳固定共用: msgInfo"/>
    <hyperlink ref="A16" location="profileInfo!A1" display="詳profileConditions"/>
    <hyperlink ref="E29" location="profileInfo!A1" display="詳profileInfo"/>
    <hyperlink ref="A29" location="profileInfo!A1" display="詳profileNameInfo"/>
    <hyperlink ref="A31" location="profileInfo!A1" display="詳profileAddrInfo"/>
    <hyperlink ref="A21" location="共用!A1" display="詳entityIdInfo"/>
    <hyperlink ref="A25" location="共用!A16" display="詳activityInfo"/>
    <hyperlink ref="A53" location="共用!A1" display="詳entityIdInfo"/>
    <hyperlink ref="A66" location="固定共用!A51" display="詳transactionInfo"/>
    <hyperlink ref="E59" location="固定共用!A11" display="詳固定共用: authInfo"/>
    <hyperlink ref="E58" location="固定共用!A51" display="詳固定共用: transactionInfo"/>
    <hyperlink ref="E73" location="共用!A1" display="詳entityIdInfo"/>
    <hyperlink ref="E75" location="共用!A1" display="詳entityIdInfo"/>
    <hyperlink ref="E74" location="共用!A1" display="詳entityIdInfo"/>
    <hyperlink ref="E79" location="profileInfo!A1" display="詳profileAddrInfo"/>
    <hyperlink ref="E78" location="profileInfo!A1" display="詳profileAddrInfo"/>
    <hyperlink ref="E77" location="共用!A16" display="詳activityInfo"/>
    <hyperlink ref="E80" location="共用!A130" display="詳ouContext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4">
    <outlinePr summaryBelow="0" summaryRight="0"/>
  </sheetPr>
  <dimension ref="A1:L73"/>
  <sheetViews>
    <sheetView topLeftCell="A34" zoomScaleNormal="100" workbookViewId="0">
      <selection activeCell="A51" sqref="A51"/>
    </sheetView>
  </sheetViews>
  <sheetFormatPr defaultColWidth="14.42578125" defaultRowHeight="15.75" customHeight="1"/>
  <cols>
    <col min="1" max="1" width="24.42578125" style="219" bestFit="1" customWidth="1"/>
    <col min="2" max="2" width="6.42578125" style="219" customWidth="1"/>
    <col min="3" max="3" width="17.7109375" style="219" customWidth="1"/>
    <col min="4" max="4" width="31.5703125" style="219" customWidth="1"/>
    <col min="5" max="5" width="22.28515625" style="219" bestFit="1" customWidth="1"/>
    <col min="6" max="6" width="18.85546875" style="219" bestFit="1" customWidth="1"/>
    <col min="7" max="7" width="9.5703125" style="219" bestFit="1" customWidth="1"/>
    <col min="8" max="8" width="7.7109375" style="219" bestFit="1" customWidth="1"/>
    <col min="9" max="9" width="9.140625" style="219" customWidth="1"/>
    <col min="10" max="10" width="5.5703125" style="219" bestFit="1" customWidth="1"/>
    <col min="11" max="11" width="38.28515625" style="219" bestFit="1" customWidth="1"/>
    <col min="12" max="16384" width="14.42578125" style="219"/>
  </cols>
  <sheetData>
    <row r="1" spans="1:12" ht="15.75" customHeight="1">
      <c r="A1" s="746" t="s">
        <v>254</v>
      </c>
      <c r="B1" s="747"/>
      <c r="C1" s="36" t="s">
        <v>610</v>
      </c>
    </row>
    <row r="2" spans="1:12" ht="15.75" customHeight="1">
      <c r="A2" s="750" t="s">
        <v>114</v>
      </c>
      <c r="B2" s="747"/>
      <c r="C2" s="221" t="s">
        <v>611</v>
      </c>
      <c r="D2" s="221"/>
    </row>
    <row r="3" spans="1:12" ht="15.75" customHeight="1">
      <c r="A3" s="746" t="s">
        <v>1</v>
      </c>
      <c r="B3" s="747"/>
      <c r="C3" s="220" t="s">
        <v>612</v>
      </c>
      <c r="D3" s="221"/>
    </row>
    <row r="5" spans="1:12" ht="14.25">
      <c r="A5" s="3" t="s">
        <v>3</v>
      </c>
      <c r="B5" s="4" t="s">
        <v>6</v>
      </c>
      <c r="C5" s="5" t="s">
        <v>7</v>
      </c>
      <c r="D5" s="5" t="s">
        <v>8</v>
      </c>
      <c r="E5" s="5" t="s">
        <v>9</v>
      </c>
      <c r="F5" s="5" t="s">
        <v>10</v>
      </c>
      <c r="G5" s="5" t="s">
        <v>231</v>
      </c>
      <c r="H5" s="4" t="s">
        <v>11</v>
      </c>
      <c r="I5" s="4" t="s">
        <v>12</v>
      </c>
      <c r="J5" s="5" t="s">
        <v>13</v>
      </c>
      <c r="K5" s="5" t="s">
        <v>14</v>
      </c>
      <c r="L5" s="5" t="s">
        <v>15</v>
      </c>
    </row>
    <row r="6" spans="1:12" ht="14.25">
      <c r="A6" s="6" t="s">
        <v>5</v>
      </c>
      <c r="B6" s="27" t="str">
        <f t="shared" ref="B6:B7" si="0">TEXT(ROW()-5,"00")</f>
        <v>01</v>
      </c>
      <c r="C6" s="81" t="s">
        <v>618</v>
      </c>
      <c r="D6" s="81" t="s">
        <v>549</v>
      </c>
      <c r="E6" s="89" t="s">
        <v>619</v>
      </c>
      <c r="F6" s="81" t="s">
        <v>618</v>
      </c>
      <c r="G6" s="153"/>
      <c r="H6" s="29">
        <v>18</v>
      </c>
      <c r="I6" s="29" t="s">
        <v>1146</v>
      </c>
      <c r="J6" s="29"/>
      <c r="K6" s="29"/>
      <c r="L6" s="29"/>
    </row>
    <row r="7" spans="1:12" ht="15" thickBot="1">
      <c r="A7" s="12" t="s">
        <v>5</v>
      </c>
      <c r="B7" s="27" t="str">
        <f t="shared" si="0"/>
        <v>02</v>
      </c>
      <c r="C7" s="14" t="s">
        <v>546</v>
      </c>
      <c r="D7" s="35" t="s">
        <v>253</v>
      </c>
      <c r="E7" s="54" t="s">
        <v>285</v>
      </c>
      <c r="F7" s="14" t="s">
        <v>268</v>
      </c>
      <c r="G7" s="15"/>
      <c r="H7" s="16"/>
      <c r="I7" s="125" t="s">
        <v>1147</v>
      </c>
      <c r="J7" s="16"/>
      <c r="K7" s="16"/>
      <c r="L7" s="16"/>
    </row>
    <row r="8" spans="1:12" ht="15.75" customHeight="1" thickTop="1">
      <c r="A8" s="17" t="s">
        <v>4</v>
      </c>
      <c r="B8" s="21"/>
      <c r="C8" s="19" t="s">
        <v>198</v>
      </c>
      <c r="D8" s="20" t="s">
        <v>19</v>
      </c>
      <c r="E8" s="54" t="s">
        <v>286</v>
      </c>
      <c r="F8" s="19" t="s">
        <v>195</v>
      </c>
      <c r="G8" s="90"/>
      <c r="H8" s="22"/>
      <c r="I8" s="22"/>
      <c r="J8" s="22"/>
      <c r="K8" s="22"/>
      <c r="L8" s="22"/>
    </row>
    <row r="9" spans="1:12" ht="15.75" customHeight="1">
      <c r="A9" s="6" t="s">
        <v>4</v>
      </c>
      <c r="B9" s="24"/>
      <c r="C9" s="50" t="s">
        <v>185</v>
      </c>
      <c r="D9" s="81" t="s">
        <v>621</v>
      </c>
      <c r="E9" s="112" t="s">
        <v>622</v>
      </c>
      <c r="F9" s="50" t="s">
        <v>185</v>
      </c>
      <c r="G9" s="124"/>
      <c r="H9" s="11"/>
      <c r="I9" s="11"/>
      <c r="J9" s="11"/>
      <c r="K9" s="11"/>
      <c r="L9" s="11"/>
    </row>
    <row r="11" spans="1:12" s="452" customFormat="1" ht="15.75" customHeight="1">
      <c r="A11" s="133" t="s">
        <v>1356</v>
      </c>
      <c r="B11" s="134"/>
      <c r="C11" s="134"/>
      <c r="D11" s="134"/>
      <c r="E11" s="134"/>
      <c r="F11" s="134"/>
      <c r="G11" s="134"/>
      <c r="H11" s="134"/>
      <c r="I11" s="134"/>
      <c r="J11" s="134"/>
      <c r="K11" s="11"/>
    </row>
    <row r="12" spans="1:12" ht="15.75" customHeight="1">
      <c r="A12" s="5" t="s">
        <v>208</v>
      </c>
      <c r="B12" s="4" t="s">
        <v>6</v>
      </c>
      <c r="C12" s="5" t="s">
        <v>7</v>
      </c>
      <c r="D12" s="5" t="s">
        <v>8</v>
      </c>
      <c r="E12" s="58" t="s">
        <v>9</v>
      </c>
      <c r="F12" s="5" t="s">
        <v>10</v>
      </c>
      <c r="G12" s="5" t="s">
        <v>231</v>
      </c>
      <c r="H12" s="4" t="s">
        <v>11</v>
      </c>
      <c r="I12" s="4" t="s">
        <v>12</v>
      </c>
      <c r="J12" s="5" t="s">
        <v>13</v>
      </c>
      <c r="K12" s="5" t="s">
        <v>14</v>
      </c>
      <c r="L12" s="5" t="s">
        <v>15</v>
      </c>
    </row>
    <row r="13" spans="1:12" ht="15.75" customHeight="1">
      <c r="A13" s="139" t="s">
        <v>618</v>
      </c>
      <c r="B13" s="27"/>
      <c r="C13" s="50" t="s">
        <v>876</v>
      </c>
      <c r="D13" s="81" t="s">
        <v>880</v>
      </c>
      <c r="E13" s="112" t="s">
        <v>881</v>
      </c>
      <c r="F13" s="50" t="s">
        <v>876</v>
      </c>
      <c r="G13" s="108"/>
      <c r="H13" s="29"/>
      <c r="I13" s="29" t="s">
        <v>1147</v>
      </c>
      <c r="J13" s="29"/>
      <c r="K13" s="29"/>
      <c r="L13" s="29"/>
    </row>
    <row r="14" spans="1:12" ht="15.75" customHeight="1">
      <c r="A14" s="139"/>
      <c r="B14" s="27"/>
      <c r="C14" s="247" t="s">
        <v>1373</v>
      </c>
      <c r="D14" s="247" t="s">
        <v>610</v>
      </c>
      <c r="E14" s="112" t="s">
        <v>620</v>
      </c>
      <c r="F14" s="163" t="s">
        <v>1376</v>
      </c>
      <c r="G14" s="108"/>
      <c r="H14" s="15"/>
      <c r="I14" s="29" t="s">
        <v>1146</v>
      </c>
      <c r="J14" s="29"/>
      <c r="K14" s="29"/>
      <c r="L14" s="29"/>
    </row>
    <row r="15" spans="1:12" ht="15.75" customHeight="1">
      <c r="A15" s="54"/>
      <c r="B15" s="27"/>
      <c r="C15" s="77" t="s">
        <v>255</v>
      </c>
      <c r="D15" s="78" t="s">
        <v>415</v>
      </c>
      <c r="E15" s="112" t="s">
        <v>417</v>
      </c>
      <c r="F15" s="77" t="s">
        <v>255</v>
      </c>
      <c r="G15" s="108"/>
      <c r="H15" s="29"/>
      <c r="I15" s="29" t="s">
        <v>1146</v>
      </c>
      <c r="J15" s="29"/>
      <c r="K15" s="29"/>
      <c r="L15" s="29"/>
    </row>
    <row r="16" spans="1:12" s="451" customFormat="1" ht="14.25">
      <c r="A16" s="261"/>
      <c r="B16" s="27"/>
      <c r="C16" s="77" t="s">
        <v>363</v>
      </c>
      <c r="D16" s="107" t="s">
        <v>197</v>
      </c>
      <c r="E16" s="119" t="s">
        <v>1661</v>
      </c>
      <c r="F16" s="77" t="s">
        <v>363</v>
      </c>
      <c r="G16" s="108"/>
      <c r="H16" s="29"/>
      <c r="I16" s="29" t="s">
        <v>934</v>
      </c>
      <c r="J16" s="29"/>
      <c r="K16" s="29"/>
      <c r="L16" s="29"/>
    </row>
    <row r="17" spans="1:12" s="298" customFormat="1" ht="15.75" customHeight="1">
      <c r="A17" s="27"/>
      <c r="B17" s="27"/>
      <c r="C17" s="161"/>
      <c r="D17" s="173"/>
      <c r="E17" s="147"/>
      <c r="F17" s="184"/>
      <c r="G17" s="185"/>
      <c r="H17" s="185"/>
      <c r="I17" s="143"/>
      <c r="J17" s="108"/>
      <c r="K17" s="29"/>
      <c r="L17" s="29"/>
    </row>
    <row r="18" spans="1:12" s="298" customFormat="1" ht="15.75" customHeight="1">
      <c r="A18" s="5" t="s">
        <v>208</v>
      </c>
      <c r="B18" s="4" t="s">
        <v>6</v>
      </c>
      <c r="C18" s="5" t="s">
        <v>7</v>
      </c>
      <c r="D18" s="5" t="s">
        <v>8</v>
      </c>
      <c r="E18" s="5" t="s">
        <v>9</v>
      </c>
      <c r="F18" s="5" t="s">
        <v>10</v>
      </c>
      <c r="G18" s="5" t="s">
        <v>231</v>
      </c>
      <c r="H18" s="4" t="s">
        <v>11</v>
      </c>
      <c r="I18" s="4" t="s">
        <v>12</v>
      </c>
      <c r="J18" s="5" t="s">
        <v>13</v>
      </c>
      <c r="K18" s="5" t="s">
        <v>14</v>
      </c>
      <c r="L18" s="5" t="s">
        <v>15</v>
      </c>
    </row>
    <row r="19" spans="1:12" s="298" customFormat="1" ht="15.75" customHeight="1">
      <c r="A19" s="50" t="s">
        <v>876</v>
      </c>
      <c r="B19" s="27"/>
      <c r="C19" s="50" t="s">
        <v>873</v>
      </c>
      <c r="D19" s="48" t="s">
        <v>854</v>
      </c>
      <c r="E19" s="29"/>
      <c r="F19" s="29" t="s">
        <v>111</v>
      </c>
      <c r="G19" s="83" t="s">
        <v>1150</v>
      </c>
      <c r="H19" s="29">
        <v>18</v>
      </c>
      <c r="I19" s="29" t="s">
        <v>1179</v>
      </c>
      <c r="J19" s="29"/>
      <c r="K19" s="29" t="s">
        <v>1181</v>
      </c>
      <c r="L19" s="29"/>
    </row>
    <row r="20" spans="1:12" s="298" customFormat="1" ht="15.75" customHeight="1">
      <c r="A20" s="262" t="s">
        <v>877</v>
      </c>
      <c r="B20" s="27"/>
      <c r="C20" s="161" t="s">
        <v>874</v>
      </c>
      <c r="D20" s="162" t="s">
        <v>587</v>
      </c>
      <c r="E20" s="78"/>
      <c r="F20" s="163" t="s">
        <v>875</v>
      </c>
      <c r="G20" s="83" t="s">
        <v>1151</v>
      </c>
      <c r="H20" s="165">
        <v>1</v>
      </c>
      <c r="I20" s="125" t="s">
        <v>1180</v>
      </c>
      <c r="J20" s="29"/>
      <c r="K20" s="29" t="s">
        <v>1182</v>
      </c>
      <c r="L20" s="16"/>
    </row>
    <row r="22" spans="1:12" ht="15.75" customHeight="1">
      <c r="A22" s="5" t="s">
        <v>199</v>
      </c>
      <c r="B22" s="4" t="s">
        <v>6</v>
      </c>
      <c r="C22" s="5" t="s">
        <v>7</v>
      </c>
      <c r="D22" s="5" t="s">
        <v>8</v>
      </c>
      <c r="E22" s="5" t="s">
        <v>9</v>
      </c>
      <c r="F22" s="5" t="s">
        <v>10</v>
      </c>
      <c r="G22" s="5" t="s">
        <v>231</v>
      </c>
      <c r="H22" s="4" t="s">
        <v>11</v>
      </c>
      <c r="I22" s="4" t="s">
        <v>128</v>
      </c>
      <c r="J22" s="5" t="s">
        <v>13</v>
      </c>
      <c r="K22" s="5" t="s">
        <v>14</v>
      </c>
      <c r="L22" s="5" t="s">
        <v>15</v>
      </c>
    </row>
    <row r="23" spans="1:12" ht="15.75" customHeight="1">
      <c r="A23" s="77" t="s">
        <v>1657</v>
      </c>
      <c r="B23" s="27"/>
      <c r="C23" s="161" t="s">
        <v>614</v>
      </c>
      <c r="D23" s="161" t="s">
        <v>615</v>
      </c>
      <c r="E23" s="174"/>
      <c r="F23" s="163" t="s">
        <v>112</v>
      </c>
      <c r="G23" s="26" t="s">
        <v>265</v>
      </c>
      <c r="H23" s="11">
        <v>255</v>
      </c>
      <c r="I23" s="26" t="s">
        <v>1147</v>
      </c>
      <c r="J23" s="26"/>
      <c r="K23" s="26" t="s">
        <v>1183</v>
      </c>
      <c r="L23" s="11"/>
    </row>
    <row r="24" spans="1:12" ht="25.5">
      <c r="A24" s="79" t="s">
        <v>617</v>
      </c>
      <c r="B24" s="27"/>
      <c r="C24" s="161" t="s">
        <v>1663</v>
      </c>
      <c r="D24" s="173" t="s">
        <v>389</v>
      </c>
      <c r="E24" s="112"/>
      <c r="F24" s="677" t="s">
        <v>1665</v>
      </c>
      <c r="G24" s="26" t="s">
        <v>265</v>
      </c>
      <c r="H24" s="11">
        <v>4000</v>
      </c>
      <c r="I24" s="26" t="s">
        <v>1147</v>
      </c>
      <c r="J24" s="26"/>
      <c r="K24" s="26" t="s">
        <v>1184</v>
      </c>
      <c r="L24" s="11"/>
    </row>
    <row r="26" spans="1:12" ht="15.75" customHeight="1">
      <c r="A26" s="5" t="s">
        <v>199</v>
      </c>
      <c r="B26" s="4" t="s">
        <v>6</v>
      </c>
      <c r="C26" s="5" t="s">
        <v>7</v>
      </c>
      <c r="D26" s="5" t="s">
        <v>8</v>
      </c>
      <c r="E26" s="5" t="s">
        <v>9</v>
      </c>
      <c r="F26" s="5" t="s">
        <v>10</v>
      </c>
      <c r="G26" s="5" t="s">
        <v>231</v>
      </c>
      <c r="H26" s="4" t="s">
        <v>11</v>
      </c>
      <c r="I26" s="4" t="s">
        <v>128</v>
      </c>
      <c r="J26" s="5" t="s">
        <v>13</v>
      </c>
      <c r="K26" s="5" t="s">
        <v>14</v>
      </c>
      <c r="L26" s="5" t="s">
        <v>15</v>
      </c>
    </row>
    <row r="27" spans="1:12" ht="15.75" customHeight="1">
      <c r="A27" s="77" t="s">
        <v>255</v>
      </c>
      <c r="B27" s="27"/>
      <c r="C27" s="50" t="s">
        <v>228</v>
      </c>
      <c r="D27" s="50" t="s">
        <v>40</v>
      </c>
      <c r="E27" s="11"/>
      <c r="F27" s="11" t="s">
        <v>112</v>
      </c>
      <c r="G27" s="26" t="s">
        <v>232</v>
      </c>
      <c r="H27" s="11">
        <v>20</v>
      </c>
      <c r="I27" s="26" t="s">
        <v>1188</v>
      </c>
      <c r="J27" s="26"/>
      <c r="K27" s="26" t="s">
        <v>1185</v>
      </c>
      <c r="L27" s="26" t="s">
        <v>1150</v>
      </c>
    </row>
    <row r="28" spans="1:12" ht="15.75" customHeight="1">
      <c r="A28" s="79" t="s">
        <v>287</v>
      </c>
      <c r="B28" s="27"/>
      <c r="C28" s="50" t="s">
        <v>230</v>
      </c>
      <c r="D28" s="48" t="s">
        <v>229</v>
      </c>
      <c r="E28" s="11"/>
      <c r="F28" s="11" t="s">
        <v>112</v>
      </c>
      <c r="G28" s="26" t="s">
        <v>232</v>
      </c>
      <c r="H28" s="11">
        <v>500</v>
      </c>
      <c r="I28" s="26" t="s">
        <v>1187</v>
      </c>
      <c r="J28" s="26"/>
      <c r="K28" s="26" t="s">
        <v>1186</v>
      </c>
      <c r="L28" s="26" t="s">
        <v>1150</v>
      </c>
    </row>
    <row r="29" spans="1:12" s="451" customFormat="1" ht="15.75" customHeight="1">
      <c r="A29" s="91"/>
      <c r="B29" s="27"/>
      <c r="C29" s="115"/>
      <c r="D29" s="410"/>
      <c r="E29" s="11"/>
      <c r="F29" s="11"/>
      <c r="G29" s="26"/>
      <c r="H29" s="11"/>
      <c r="I29" s="26"/>
      <c r="J29" s="26"/>
      <c r="K29" s="26"/>
      <c r="L29" s="26"/>
    </row>
    <row r="30" spans="1:12" s="451" customFormat="1" ht="15.75" customHeight="1">
      <c r="A30" s="5" t="s">
        <v>199</v>
      </c>
      <c r="B30" s="4" t="s">
        <v>6</v>
      </c>
      <c r="C30" s="5" t="s">
        <v>7</v>
      </c>
      <c r="D30" s="5" t="s">
        <v>8</v>
      </c>
      <c r="E30" s="5" t="s">
        <v>9</v>
      </c>
      <c r="F30" s="5" t="s">
        <v>10</v>
      </c>
      <c r="G30" s="5" t="s">
        <v>231</v>
      </c>
      <c r="H30" s="4" t="s">
        <v>11</v>
      </c>
      <c r="I30" s="4" t="s">
        <v>128</v>
      </c>
      <c r="J30" s="5" t="s">
        <v>13</v>
      </c>
      <c r="K30" s="5" t="s">
        <v>14</v>
      </c>
      <c r="L30" s="5" t="s">
        <v>15</v>
      </c>
    </row>
    <row r="31" spans="1:12" s="451" customFormat="1" ht="15.75" customHeight="1">
      <c r="A31" s="77" t="s">
        <v>363</v>
      </c>
      <c r="B31" s="27"/>
      <c r="C31" s="50" t="s">
        <v>34</v>
      </c>
      <c r="D31" s="50" t="s">
        <v>117</v>
      </c>
      <c r="E31" s="11"/>
      <c r="F31" s="11" t="s">
        <v>110</v>
      </c>
      <c r="G31" s="26" t="s">
        <v>232</v>
      </c>
      <c r="H31" s="11"/>
      <c r="I31" s="26" t="s">
        <v>930</v>
      </c>
      <c r="J31" s="11"/>
      <c r="K31" s="26" t="s">
        <v>1139</v>
      </c>
      <c r="L31" s="11"/>
    </row>
    <row r="32" spans="1:12" s="451" customFormat="1" ht="15.75" customHeight="1">
      <c r="A32" s="262" t="s">
        <v>1660</v>
      </c>
      <c r="B32" s="27"/>
      <c r="C32" s="50"/>
      <c r="D32" s="50"/>
      <c r="E32" s="11"/>
      <c r="F32" s="11"/>
      <c r="G32" s="26"/>
      <c r="H32" s="11"/>
      <c r="I32" s="11"/>
      <c r="J32" s="11"/>
      <c r="K32" s="11"/>
      <c r="L32" s="11"/>
    </row>
    <row r="33" spans="1:12" s="451" customFormat="1" ht="15.75" customHeight="1">
      <c r="A33" s="91"/>
      <c r="B33" s="114"/>
      <c r="C33" s="115"/>
      <c r="D33" s="115"/>
      <c r="E33" s="104"/>
      <c r="F33" s="104"/>
      <c r="G33" s="138"/>
      <c r="H33" s="104"/>
      <c r="I33" s="104"/>
      <c r="J33" s="104"/>
      <c r="K33" s="104"/>
      <c r="L33" s="104"/>
    </row>
    <row r="34" spans="1:12" s="452" customFormat="1" ht="15.75" customHeight="1">
      <c r="A34" s="133" t="s">
        <v>1347</v>
      </c>
      <c r="B34" s="134"/>
      <c r="C34" s="134"/>
      <c r="D34" s="134"/>
      <c r="E34" s="134"/>
      <c r="F34" s="134"/>
      <c r="G34" s="134"/>
      <c r="H34" s="134"/>
      <c r="I34" s="134"/>
      <c r="J34" s="134"/>
      <c r="K34" s="11"/>
    </row>
    <row r="35" spans="1:12" s="452" customFormat="1" ht="15.75" customHeight="1">
      <c r="A35" s="5" t="s">
        <v>208</v>
      </c>
      <c r="B35" s="4" t="s">
        <v>6</v>
      </c>
      <c r="C35" s="5" t="s">
        <v>7</v>
      </c>
      <c r="D35" s="5" t="s">
        <v>8</v>
      </c>
      <c r="E35" s="5" t="s">
        <v>9</v>
      </c>
      <c r="F35" s="5" t="s">
        <v>10</v>
      </c>
      <c r="G35" s="5" t="s">
        <v>231</v>
      </c>
      <c r="H35" s="4" t="s">
        <v>11</v>
      </c>
      <c r="I35" s="4" t="s">
        <v>12</v>
      </c>
      <c r="J35" s="5" t="s">
        <v>13</v>
      </c>
      <c r="K35" s="5" t="s">
        <v>14</v>
      </c>
      <c r="L35" s="5" t="s">
        <v>15</v>
      </c>
    </row>
    <row r="36" spans="1:12" s="452" customFormat="1" ht="15.75" customHeight="1">
      <c r="A36" s="50" t="s">
        <v>876</v>
      </c>
      <c r="B36" s="27"/>
      <c r="C36" s="50" t="s">
        <v>183</v>
      </c>
      <c r="D36" s="48" t="s">
        <v>184</v>
      </c>
      <c r="E36" s="29"/>
      <c r="F36" s="29" t="s">
        <v>111</v>
      </c>
      <c r="G36" s="83"/>
      <c r="H36" s="29">
        <v>18</v>
      </c>
      <c r="I36" s="29"/>
      <c r="J36" s="29"/>
      <c r="K36" s="29" t="s">
        <v>1181</v>
      </c>
      <c r="L36" s="29"/>
    </row>
    <row r="37" spans="1:12" s="452" customFormat="1" ht="15.75" customHeight="1">
      <c r="A37" s="262" t="s">
        <v>877</v>
      </c>
      <c r="B37" s="27"/>
      <c r="C37" s="161" t="s">
        <v>323</v>
      </c>
      <c r="D37" s="162" t="s">
        <v>587</v>
      </c>
      <c r="E37" s="78"/>
      <c r="F37" s="163" t="s">
        <v>322</v>
      </c>
      <c r="G37" s="83"/>
      <c r="H37" s="165">
        <v>1</v>
      </c>
      <c r="I37" s="125"/>
      <c r="J37" s="29"/>
      <c r="K37" s="29" t="s">
        <v>1182</v>
      </c>
      <c r="L37" s="16"/>
    </row>
    <row r="40" spans="1:12" s="472" customFormat="1" ht="15.75" customHeight="1">
      <c r="A40" s="471" t="s">
        <v>1332</v>
      </c>
      <c r="K40" s="473"/>
    </row>
    <row r="41" spans="1:12" s="472" customFormat="1" ht="15.75" customHeight="1">
      <c r="A41" s="471" t="s">
        <v>1644</v>
      </c>
      <c r="K41" s="473"/>
    </row>
    <row r="42" spans="1:12" s="613" customFormat="1" ht="15.75" customHeight="1">
      <c r="A42" s="5" t="s">
        <v>199</v>
      </c>
      <c r="B42" s="4" t="s">
        <v>6</v>
      </c>
      <c r="C42" s="5" t="s">
        <v>7</v>
      </c>
      <c r="D42" s="5" t="s">
        <v>8</v>
      </c>
      <c r="E42" s="5" t="s">
        <v>9</v>
      </c>
      <c r="F42" s="5" t="s">
        <v>10</v>
      </c>
      <c r="G42" s="5" t="s">
        <v>231</v>
      </c>
      <c r="H42" s="4" t="s">
        <v>11</v>
      </c>
      <c r="I42" s="4" t="s">
        <v>128</v>
      </c>
      <c r="J42" s="5" t="s">
        <v>13</v>
      </c>
      <c r="K42" s="5" t="s">
        <v>14</v>
      </c>
      <c r="L42" s="5" t="s">
        <v>15</v>
      </c>
    </row>
    <row r="43" spans="1:12" s="613" customFormat="1" ht="15.75" customHeight="1">
      <c r="A43" s="77" t="s">
        <v>1771</v>
      </c>
      <c r="B43" s="27"/>
      <c r="C43" s="161" t="s">
        <v>773</v>
      </c>
      <c r="D43" s="161" t="s">
        <v>772</v>
      </c>
      <c r="E43" s="261" t="s">
        <v>1416</v>
      </c>
      <c r="F43" s="161" t="s">
        <v>773</v>
      </c>
      <c r="G43" s="26"/>
      <c r="H43" s="11"/>
      <c r="I43" s="11"/>
      <c r="J43" s="11"/>
      <c r="K43" s="11"/>
      <c r="L43" s="11"/>
    </row>
    <row r="44" spans="1:12" s="613" customFormat="1" ht="15.75" customHeight="1">
      <c r="A44" s="332"/>
      <c r="B44" s="64"/>
      <c r="C44" s="14" t="s">
        <v>268</v>
      </c>
      <c r="D44" s="35" t="s">
        <v>253</v>
      </c>
      <c r="E44" s="263" t="s">
        <v>285</v>
      </c>
      <c r="F44" s="14" t="s">
        <v>268</v>
      </c>
      <c r="G44" s="125"/>
      <c r="H44" s="16"/>
      <c r="I44" s="16"/>
      <c r="J44" s="16"/>
      <c r="K44" s="16"/>
      <c r="L44" s="16"/>
    </row>
    <row r="45" spans="1:12" s="613" customFormat="1" ht="15.75" customHeight="1">
      <c r="A45" s="262"/>
      <c r="B45" s="59"/>
      <c r="C45" s="213" t="s">
        <v>1645</v>
      </c>
      <c r="D45" s="751" t="s">
        <v>1638</v>
      </c>
      <c r="E45" s="202" t="s">
        <v>1639</v>
      </c>
      <c r="F45" s="213" t="s">
        <v>1645</v>
      </c>
      <c r="G45" s="88"/>
      <c r="H45" s="87"/>
      <c r="I45" s="87"/>
      <c r="J45" s="87"/>
      <c r="K45" s="87"/>
      <c r="L45" s="87"/>
    </row>
    <row r="46" spans="1:12" s="613" customFormat="1" ht="15.75" customHeight="1">
      <c r="A46" s="262"/>
      <c r="B46" s="59"/>
      <c r="C46" s="213" t="s">
        <v>1646</v>
      </c>
      <c r="D46" s="751"/>
      <c r="E46" s="202"/>
      <c r="F46" s="213" t="s">
        <v>1646</v>
      </c>
      <c r="G46" s="88"/>
      <c r="H46" s="87"/>
      <c r="I46" s="87"/>
      <c r="J46" s="87"/>
      <c r="K46" s="87"/>
      <c r="L46" s="87"/>
    </row>
    <row r="47" spans="1:12" s="613" customFormat="1" ht="15.75" customHeight="1">
      <c r="A47" s="262"/>
      <c r="B47" s="59"/>
      <c r="C47" s="213" t="s">
        <v>1647</v>
      </c>
      <c r="D47" s="751"/>
      <c r="E47" s="202"/>
      <c r="F47" s="213" t="s">
        <v>1647</v>
      </c>
      <c r="G47" s="88"/>
      <c r="H47" s="87"/>
      <c r="I47" s="87"/>
      <c r="J47" s="87"/>
      <c r="K47" s="87"/>
      <c r="L47" s="87"/>
    </row>
    <row r="48" spans="1:12" s="613" customFormat="1" ht="15.75" customHeight="1"/>
    <row r="49" spans="1:12" s="613" customFormat="1" ht="15.75" customHeight="1">
      <c r="A49" s="5" t="s">
        <v>199</v>
      </c>
      <c r="B49" s="4" t="s">
        <v>6</v>
      </c>
      <c r="C49" s="5" t="s">
        <v>7</v>
      </c>
      <c r="D49" s="5" t="s">
        <v>8</v>
      </c>
      <c r="E49" s="5" t="s">
        <v>9</v>
      </c>
      <c r="F49" s="5" t="s">
        <v>10</v>
      </c>
      <c r="G49" s="5" t="s">
        <v>231</v>
      </c>
      <c r="H49" s="4" t="s">
        <v>11</v>
      </c>
      <c r="I49" s="4" t="s">
        <v>128</v>
      </c>
      <c r="J49" s="5" t="s">
        <v>13</v>
      </c>
      <c r="K49" s="5" t="s">
        <v>14</v>
      </c>
      <c r="L49" s="5" t="s">
        <v>15</v>
      </c>
    </row>
    <row r="50" spans="1:12" s="613" customFormat="1" ht="15.75" customHeight="1">
      <c r="A50" s="77" t="s">
        <v>1775</v>
      </c>
      <c r="B50" s="27"/>
      <c r="C50" s="161" t="s">
        <v>774</v>
      </c>
      <c r="D50" s="161" t="s">
        <v>776</v>
      </c>
      <c r="E50" s="174"/>
      <c r="F50" s="163" t="s">
        <v>112</v>
      </c>
      <c r="G50" s="26"/>
      <c r="H50" s="11"/>
      <c r="I50" s="11"/>
      <c r="J50" s="11"/>
      <c r="K50" s="11"/>
      <c r="L50" s="11"/>
    </row>
    <row r="51" spans="1:12" s="613" customFormat="1" ht="15.75" customHeight="1">
      <c r="A51" s="262" t="s">
        <v>1410</v>
      </c>
      <c r="B51" s="27"/>
      <c r="C51" s="484" t="s">
        <v>1328</v>
      </c>
      <c r="D51" s="485" t="s">
        <v>1329</v>
      </c>
      <c r="E51" s="112"/>
      <c r="F51" s="171" t="s">
        <v>112</v>
      </c>
      <c r="G51" s="26"/>
      <c r="H51" s="11"/>
      <c r="I51" s="11"/>
      <c r="J51" s="11"/>
      <c r="K51" s="11"/>
      <c r="L51" s="11"/>
    </row>
    <row r="52" spans="1:12" s="319" customFormat="1" ht="15.75" customHeight="1">
      <c r="A52" s="462"/>
      <c r="B52" s="316"/>
      <c r="C52" s="161" t="s">
        <v>778</v>
      </c>
      <c r="D52" s="173" t="s">
        <v>779</v>
      </c>
      <c r="E52" s="326"/>
      <c r="F52" s="171" t="s">
        <v>112</v>
      </c>
      <c r="G52" s="318"/>
      <c r="H52" s="318"/>
      <c r="I52" s="318"/>
      <c r="J52" s="318"/>
      <c r="K52" s="318"/>
      <c r="L52" s="318"/>
    </row>
    <row r="53" spans="1:12" s="613" customFormat="1" ht="15.75" customHeight="1">
      <c r="A53" s="262"/>
      <c r="B53" s="27"/>
      <c r="C53" s="161" t="s">
        <v>775</v>
      </c>
      <c r="D53" s="173" t="s">
        <v>777</v>
      </c>
      <c r="E53" s="112"/>
      <c r="F53" s="171" t="s">
        <v>112</v>
      </c>
      <c r="G53" s="26"/>
      <c r="H53" s="11"/>
      <c r="I53" s="11"/>
      <c r="J53" s="11"/>
      <c r="K53" s="11"/>
      <c r="L53" s="11"/>
    </row>
    <row r="54" spans="1:12" s="613" customFormat="1" ht="15.75" customHeight="1">
      <c r="A54" s="262"/>
      <c r="B54" s="27"/>
      <c r="C54" s="161" t="s">
        <v>780</v>
      </c>
      <c r="D54" s="173" t="s">
        <v>781</v>
      </c>
      <c r="E54" s="112"/>
      <c r="F54" s="171" t="s">
        <v>449</v>
      </c>
      <c r="G54" s="26"/>
      <c r="H54" s="11"/>
      <c r="I54" s="11"/>
      <c r="J54" s="11"/>
      <c r="K54" s="11"/>
      <c r="L54" s="11"/>
    </row>
    <row r="55" spans="1:12" s="683" customFormat="1" ht="15.75" customHeight="1">
      <c r="A55" s="262"/>
      <c r="B55" s="27"/>
      <c r="C55" s="161" t="s">
        <v>1772</v>
      </c>
      <c r="D55" s="173" t="s">
        <v>1774</v>
      </c>
      <c r="E55" s="112"/>
      <c r="F55" s="171" t="s">
        <v>449</v>
      </c>
      <c r="G55" s="26"/>
      <c r="H55" s="11"/>
      <c r="I55" s="11"/>
      <c r="J55" s="11"/>
      <c r="K55" s="11"/>
      <c r="L55" s="11"/>
    </row>
    <row r="56" spans="1:12" s="613" customFormat="1" ht="15.75" customHeight="1"/>
    <row r="57" spans="1:12" s="613" customFormat="1" ht="14.25">
      <c r="A57" s="58" t="s">
        <v>208</v>
      </c>
      <c r="B57" s="57" t="s">
        <v>6</v>
      </c>
      <c r="C57" s="58" t="s">
        <v>7</v>
      </c>
      <c r="D57" s="615" t="s">
        <v>8</v>
      </c>
      <c r="E57" s="616" t="s">
        <v>9</v>
      </c>
      <c r="F57" s="511" t="s">
        <v>10</v>
      </c>
      <c r="G57" s="58" t="s">
        <v>231</v>
      </c>
      <c r="H57" s="57" t="s">
        <v>11</v>
      </c>
      <c r="I57" s="57" t="s">
        <v>12</v>
      </c>
      <c r="J57" s="58" t="s">
        <v>13</v>
      </c>
      <c r="K57" s="58" t="s">
        <v>14</v>
      </c>
      <c r="L57" s="58" t="s">
        <v>15</v>
      </c>
    </row>
    <row r="58" spans="1:12" s="613" customFormat="1" ht="14.25">
      <c r="A58" s="248" t="s">
        <v>1648</v>
      </c>
      <c r="B58" s="755" t="s">
        <v>1643</v>
      </c>
      <c r="C58" s="81" t="s">
        <v>568</v>
      </c>
      <c r="D58" s="81" t="s">
        <v>596</v>
      </c>
      <c r="E58" s="307" t="s">
        <v>868</v>
      </c>
      <c r="F58" s="81" t="s">
        <v>568</v>
      </c>
      <c r="G58" s="95"/>
      <c r="H58" s="95"/>
      <c r="I58" s="95"/>
      <c r="J58" s="95"/>
      <c r="K58" s="95"/>
      <c r="L58" s="95"/>
    </row>
    <row r="59" spans="1:12" ht="15.75" customHeight="1">
      <c r="A59" s="248" t="s">
        <v>1649</v>
      </c>
      <c r="B59" s="755"/>
      <c r="C59" s="81" t="s">
        <v>226</v>
      </c>
      <c r="D59" s="81" t="s">
        <v>221</v>
      </c>
      <c r="E59" s="307" t="s">
        <v>860</v>
      </c>
      <c r="F59" s="81" t="s">
        <v>226</v>
      </c>
      <c r="G59" s="61"/>
      <c r="H59" s="61"/>
      <c r="I59" s="61"/>
      <c r="J59" s="61"/>
      <c r="K59" s="61"/>
      <c r="L59" s="61"/>
    </row>
    <row r="60" spans="1:12" ht="15.75" customHeight="1">
      <c r="A60" s="248" t="s">
        <v>1650</v>
      </c>
      <c r="B60" s="755"/>
      <c r="C60" s="81" t="s">
        <v>210</v>
      </c>
      <c r="D60" s="81" t="s">
        <v>203</v>
      </c>
      <c r="E60" s="307" t="s">
        <v>859</v>
      </c>
      <c r="F60" s="81" t="s">
        <v>210</v>
      </c>
      <c r="G60" s="61"/>
      <c r="H60" s="61"/>
      <c r="I60" s="61"/>
      <c r="J60" s="61"/>
      <c r="K60" s="61"/>
      <c r="L60" s="61"/>
    </row>
    <row r="61" spans="1:12" s="613" customFormat="1" ht="15.75" customHeight="1">
      <c r="A61" s="262"/>
      <c r="B61" s="59"/>
      <c r="C61" s="200" t="s">
        <v>1652</v>
      </c>
      <c r="D61" s="449" t="s">
        <v>1651</v>
      </c>
      <c r="E61" s="202" t="s">
        <v>1654</v>
      </c>
      <c r="F61" s="200" t="s">
        <v>1652</v>
      </c>
      <c r="G61" s="446"/>
      <c r="H61" s="95"/>
      <c r="I61" s="95"/>
      <c r="J61" s="95"/>
      <c r="K61" s="95"/>
      <c r="L61" s="95"/>
    </row>
    <row r="62" spans="1:12" s="613" customFormat="1" ht="15.75" customHeight="1">
      <c r="A62" s="262"/>
      <c r="B62" s="59"/>
      <c r="C62" s="200" t="s">
        <v>1653</v>
      </c>
      <c r="D62" s="449" t="s">
        <v>1421</v>
      </c>
      <c r="E62" s="202" t="s">
        <v>1655</v>
      </c>
      <c r="F62" s="200" t="s">
        <v>1653</v>
      </c>
      <c r="G62" s="446"/>
      <c r="H62" s="95"/>
      <c r="I62" s="95"/>
      <c r="J62" s="95"/>
      <c r="K62" s="95"/>
      <c r="L62" s="95"/>
    </row>
    <row r="63" spans="1:12" ht="15.75" customHeight="1">
      <c r="A63" s="61"/>
      <c r="B63" s="61"/>
      <c r="C63" s="77" t="s">
        <v>255</v>
      </c>
      <c r="D63" s="78" t="s">
        <v>415</v>
      </c>
      <c r="E63" s="262" t="s">
        <v>287</v>
      </c>
      <c r="F63" s="77" t="s">
        <v>255</v>
      </c>
      <c r="G63" s="61"/>
      <c r="H63" s="61"/>
      <c r="I63" s="61"/>
      <c r="J63" s="61"/>
      <c r="K63" s="61"/>
      <c r="L63" s="61"/>
    </row>
    <row r="64" spans="1:12" ht="15.75" customHeight="1">
      <c r="A64" s="61"/>
      <c r="B64" s="61"/>
      <c r="C64" s="77" t="s">
        <v>363</v>
      </c>
      <c r="D64" s="78" t="s">
        <v>197</v>
      </c>
      <c r="E64" s="262" t="s">
        <v>1660</v>
      </c>
      <c r="F64" s="77" t="s">
        <v>363</v>
      </c>
      <c r="G64" s="61"/>
      <c r="H64" s="61"/>
      <c r="I64" s="61"/>
      <c r="J64" s="61"/>
      <c r="K64" s="61"/>
      <c r="L64" s="61"/>
    </row>
    <row r="65" spans="1:12" s="676" customFormat="1" ht="14.25">
      <c r="A65" s="61"/>
      <c r="B65" s="61"/>
      <c r="C65" s="81" t="s">
        <v>1741</v>
      </c>
      <c r="D65" s="634" t="s">
        <v>1743</v>
      </c>
      <c r="E65" s="717" t="s">
        <v>1744</v>
      </c>
      <c r="F65" s="81" t="s">
        <v>1741</v>
      </c>
      <c r="G65" s="61"/>
      <c r="H65" s="61"/>
      <c r="I65" s="61"/>
      <c r="J65" s="61"/>
      <c r="K65" s="61"/>
      <c r="L65" s="61"/>
    </row>
    <row r="66" spans="1:12" s="676" customFormat="1" ht="12.75">
      <c r="A66" s="61"/>
      <c r="B66" s="61"/>
      <c r="C66" s="81"/>
      <c r="D66" s="634"/>
      <c r="E66" s="717"/>
      <c r="F66" s="153"/>
      <c r="G66" s="146"/>
      <c r="H66" s="146"/>
      <c r="I66" s="146"/>
      <c r="J66" s="146"/>
      <c r="K66" s="146"/>
      <c r="L66" s="146"/>
    </row>
    <row r="67" spans="1:12" s="613" customFormat="1" ht="15.75" customHeight="1">
      <c r="A67" s="331" t="s">
        <v>199</v>
      </c>
      <c r="B67" s="516" t="s">
        <v>6</v>
      </c>
      <c r="C67" s="331" t="s">
        <v>7</v>
      </c>
      <c r="D67" s="331" t="s">
        <v>8</v>
      </c>
      <c r="E67" s="331" t="s">
        <v>9</v>
      </c>
      <c r="F67" s="511" t="s">
        <v>10</v>
      </c>
      <c r="G67" s="58" t="s">
        <v>231</v>
      </c>
      <c r="H67" s="57" t="s">
        <v>394</v>
      </c>
      <c r="I67" s="57" t="s">
        <v>12</v>
      </c>
      <c r="J67" s="58" t="s">
        <v>13</v>
      </c>
      <c r="K67" s="58" t="s">
        <v>14</v>
      </c>
      <c r="L67" s="58" t="s">
        <v>15</v>
      </c>
    </row>
    <row r="68" spans="1:12" s="319" customFormat="1" ht="15.75" customHeight="1">
      <c r="A68" s="200" t="s">
        <v>1652</v>
      </c>
      <c r="B68" s="515"/>
      <c r="C68" s="505" t="s">
        <v>1658</v>
      </c>
      <c r="D68" s="508" t="s">
        <v>1659</v>
      </c>
      <c r="E68" s="262" t="s">
        <v>617</v>
      </c>
      <c r="F68" s="163" t="s">
        <v>1376</v>
      </c>
      <c r="G68" s="61"/>
      <c r="H68" s="61"/>
      <c r="I68" s="61"/>
      <c r="J68" s="61"/>
      <c r="K68" s="61"/>
      <c r="L68" s="324"/>
    </row>
    <row r="69" spans="1:12" s="613" customFormat="1" ht="15.75" customHeight="1">
      <c r="A69" s="61"/>
      <c r="B69" s="61"/>
      <c r="C69" s="81"/>
      <c r="D69" s="61"/>
      <c r="E69" s="61"/>
      <c r="F69" s="81"/>
      <c r="G69" s="60"/>
      <c r="H69" s="61"/>
      <c r="I69" s="81"/>
      <c r="J69" s="61"/>
      <c r="K69" s="81"/>
      <c r="L69" s="61"/>
    </row>
    <row r="70" spans="1:12" s="613" customFormat="1" ht="15.75" customHeight="1">
      <c r="A70" s="146"/>
      <c r="B70" s="114"/>
      <c r="C70" s="506"/>
      <c r="D70" s="506"/>
      <c r="E70" s="493"/>
      <c r="F70" s="507"/>
      <c r="G70" s="180"/>
      <c r="H70" s="146"/>
      <c r="I70" s="153"/>
      <c r="J70" s="146"/>
      <c r="K70" s="146"/>
      <c r="L70" s="146"/>
    </row>
    <row r="71" spans="1:12" s="613" customFormat="1" ht="15.75" customHeight="1">
      <c r="A71" s="5" t="s">
        <v>199</v>
      </c>
      <c r="B71" s="510" t="s">
        <v>6</v>
      </c>
      <c r="C71" s="331" t="s">
        <v>7</v>
      </c>
      <c r="D71" s="331" t="s">
        <v>8</v>
      </c>
      <c r="E71" s="511" t="s">
        <v>9</v>
      </c>
      <c r="F71" s="58" t="s">
        <v>10</v>
      </c>
      <c r="G71" s="58" t="s">
        <v>231</v>
      </c>
      <c r="H71" s="57" t="s">
        <v>394</v>
      </c>
      <c r="I71" s="57" t="s">
        <v>12</v>
      </c>
      <c r="J71" s="58" t="s">
        <v>13</v>
      </c>
      <c r="K71" s="58" t="s">
        <v>14</v>
      </c>
      <c r="L71" s="58" t="s">
        <v>15</v>
      </c>
    </row>
    <row r="72" spans="1:12" s="319" customFormat="1" ht="15.75" customHeight="1">
      <c r="A72" s="200" t="s">
        <v>1653</v>
      </c>
      <c r="B72" s="214"/>
      <c r="C72" s="505" t="s">
        <v>1658</v>
      </c>
      <c r="D72" s="508" t="s">
        <v>1656</v>
      </c>
      <c r="E72" s="262" t="s">
        <v>617</v>
      </c>
      <c r="F72" s="163" t="s">
        <v>1376</v>
      </c>
      <c r="G72" s="61"/>
      <c r="H72" s="61"/>
      <c r="I72" s="61"/>
      <c r="J72" s="61"/>
      <c r="K72" s="61"/>
      <c r="L72" s="324"/>
    </row>
    <row r="73" spans="1:12" s="613" customFormat="1" ht="15.75" customHeight="1">
      <c r="A73" s="264"/>
      <c r="B73" s="61"/>
      <c r="C73" s="469"/>
      <c r="D73" s="509"/>
      <c r="E73" s="264"/>
      <c r="F73" s="494"/>
      <c r="G73" s="61"/>
      <c r="H73" s="61"/>
      <c r="I73" s="61"/>
      <c r="J73" s="61"/>
      <c r="K73" s="61"/>
      <c r="L73" s="425"/>
    </row>
  </sheetData>
  <mergeCells count="5">
    <mergeCell ref="A1:B1"/>
    <mergeCell ref="A2:B2"/>
    <mergeCell ref="A3:B3"/>
    <mergeCell ref="D45:D47"/>
    <mergeCell ref="B58:B60"/>
  </mergeCells>
  <phoneticPr fontId="26" type="noConversion"/>
  <hyperlinks>
    <hyperlink ref="E7" location="固定共用!A11" display="詳固定共用: authInfo"/>
    <hyperlink ref="E8" location="固定共用!A3" display="詳固定共用: msgInfo"/>
    <hyperlink ref="A28" location="共用!A16" display="詳activityInfo"/>
    <hyperlink ref="A24" location="attributeParam!A16" display="詳attributeParam"/>
    <hyperlink ref="A20" location="共用!A1" display="詳entityIdInfo"/>
    <hyperlink ref="A32" location="共用!A24" display="詳activitydateInfo"/>
    <hyperlink ref="A37" location="共用!A1" display="詳entityIdInfo"/>
    <hyperlink ref="A51" location="固定共用!A51" display="詳transactionInfo"/>
    <hyperlink ref="E44" location="固定共用!A11" display="詳固定共用: authInfo"/>
    <hyperlink ref="E43" location="固定共用!A51" display="詳固定共用: transactionInfo"/>
    <hyperlink ref="E58" location="共用!A1" display="詳entityIdInfo"/>
    <hyperlink ref="E60" location="共用!A1" display="詳entityIdInfo"/>
    <hyperlink ref="E59" location="共用!A1" display="詳entityIdInfo"/>
    <hyperlink ref="E68" location="attributeParam!A16" display="詳attributeParam"/>
    <hyperlink ref="E72" location="attributeParam!A16" display="詳attributeParam"/>
    <hyperlink ref="E65" location="共用!A130" display="詳ouContext"/>
    <hyperlink ref="E63" location="共用!A16" display="詳activityInfo"/>
    <hyperlink ref="E64" location="共用!A24" display="詳activitydateInfo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5">
    <outlinePr summaryBelow="0" summaryRight="0"/>
  </sheetPr>
  <dimension ref="A1:L62"/>
  <sheetViews>
    <sheetView topLeftCell="A19" zoomScaleNormal="100" workbookViewId="0">
      <selection activeCell="F16" sqref="F16"/>
    </sheetView>
  </sheetViews>
  <sheetFormatPr defaultColWidth="14.42578125" defaultRowHeight="15.75" customHeight="1"/>
  <cols>
    <col min="1" max="1" width="16.85546875" style="155" bestFit="1" customWidth="1"/>
    <col min="2" max="2" width="4.85546875" style="155" customWidth="1"/>
    <col min="3" max="3" width="20.42578125" style="155" customWidth="1"/>
    <col min="4" max="4" width="29.85546875" style="155" bestFit="1" customWidth="1"/>
    <col min="5" max="5" width="35" style="155" bestFit="1" customWidth="1"/>
    <col min="6" max="16384" width="14.42578125" style="155"/>
  </cols>
  <sheetData>
    <row r="1" spans="1:11" s="193" customFormat="1" ht="15.75" customHeight="1">
      <c r="A1" s="746" t="s">
        <v>254</v>
      </c>
      <c r="B1" s="747"/>
      <c r="C1" s="36" t="s">
        <v>557</v>
      </c>
    </row>
    <row r="2" spans="1:11" ht="15.75" customHeight="1">
      <c r="A2" s="756" t="s">
        <v>0</v>
      </c>
      <c r="B2" s="757"/>
      <c r="C2" s="154" t="s">
        <v>460</v>
      </c>
      <c r="D2" s="154"/>
    </row>
    <row r="3" spans="1:11" ht="15.75" customHeight="1">
      <c r="A3" s="756" t="s">
        <v>1</v>
      </c>
      <c r="B3" s="757"/>
      <c r="C3" s="154" t="s">
        <v>461</v>
      </c>
      <c r="D3" s="154"/>
    </row>
    <row r="5" spans="1:11" ht="14.25">
      <c r="A5" s="156" t="s">
        <v>3</v>
      </c>
      <c r="B5" s="157" t="s">
        <v>6</v>
      </c>
      <c r="C5" s="158" t="s">
        <v>7</v>
      </c>
      <c r="D5" s="158" t="s">
        <v>8</v>
      </c>
      <c r="E5" s="158" t="s">
        <v>9</v>
      </c>
      <c r="F5" s="158" t="s">
        <v>10</v>
      </c>
      <c r="G5" s="157" t="s">
        <v>11</v>
      </c>
      <c r="H5" s="157" t="s">
        <v>12</v>
      </c>
      <c r="I5" s="158" t="s">
        <v>13</v>
      </c>
      <c r="J5" s="158" t="s">
        <v>14</v>
      </c>
      <c r="K5" s="158" t="s">
        <v>15</v>
      </c>
    </row>
    <row r="6" spans="1:11" ht="14.25">
      <c r="A6" s="159" t="s">
        <v>5</v>
      </c>
      <c r="B6" s="160" t="str">
        <f t="shared" ref="B6" si="0">TEXT(ROW()-5,"00")</f>
        <v>01</v>
      </c>
      <c r="C6" s="81" t="s">
        <v>329</v>
      </c>
      <c r="D6" s="78" t="s">
        <v>332</v>
      </c>
      <c r="E6" s="161" t="s">
        <v>330</v>
      </c>
      <c r="F6" s="81" t="s">
        <v>329</v>
      </c>
      <c r="G6" s="161"/>
      <c r="H6" s="161" t="s">
        <v>4</v>
      </c>
      <c r="I6" s="161"/>
      <c r="J6" s="161"/>
      <c r="K6" s="161"/>
    </row>
    <row r="7" spans="1:11" ht="15" thickBot="1">
      <c r="A7" s="164" t="s">
        <v>5</v>
      </c>
      <c r="B7" s="160" t="str">
        <f t="shared" ref="B7" si="1">TEXT(ROW()-5,"00")</f>
        <v>02</v>
      </c>
      <c r="C7" s="161" t="s">
        <v>1252</v>
      </c>
      <c r="D7" s="161" t="s">
        <v>327</v>
      </c>
      <c r="E7" s="54" t="s">
        <v>1267</v>
      </c>
      <c r="F7" s="161" t="s">
        <v>1252</v>
      </c>
      <c r="G7" s="165"/>
      <c r="H7" s="165"/>
      <c r="I7" s="165"/>
      <c r="J7" s="165"/>
      <c r="K7" s="165"/>
    </row>
    <row r="8" spans="1:11" ht="15.75" customHeight="1" thickTop="1">
      <c r="A8" s="166" t="s">
        <v>4</v>
      </c>
      <c r="B8" s="167"/>
      <c r="C8" s="19" t="s">
        <v>195</v>
      </c>
      <c r="D8" s="19" t="s">
        <v>217</v>
      </c>
      <c r="E8" s="54" t="s">
        <v>328</v>
      </c>
      <c r="F8" s="19" t="s">
        <v>195</v>
      </c>
      <c r="G8" s="168"/>
      <c r="H8" s="168"/>
      <c r="I8" s="168"/>
      <c r="J8" s="168"/>
      <c r="K8" s="168"/>
    </row>
    <row r="9" spans="1:11" ht="15.75" customHeight="1">
      <c r="A9" s="159" t="s">
        <v>4</v>
      </c>
      <c r="B9" s="169"/>
      <c r="C9" s="161" t="s">
        <v>1381</v>
      </c>
      <c r="D9" s="105" t="s">
        <v>336</v>
      </c>
      <c r="E9" s="112" t="s">
        <v>462</v>
      </c>
      <c r="F9" s="163" t="s">
        <v>1382</v>
      </c>
      <c r="G9" s="170"/>
      <c r="H9" s="170"/>
      <c r="I9" s="170"/>
      <c r="J9" s="170"/>
      <c r="K9" s="170"/>
    </row>
    <row r="11" spans="1:11" s="126" customFormat="1" ht="15.75" customHeight="1">
      <c r="A11" s="58" t="s">
        <v>208</v>
      </c>
      <c r="B11" s="4" t="s">
        <v>6</v>
      </c>
      <c r="C11" s="5" t="s">
        <v>7</v>
      </c>
      <c r="D11" s="5" t="s">
        <v>8</v>
      </c>
      <c r="E11" s="58" t="s">
        <v>9</v>
      </c>
      <c r="F11" s="5" t="s">
        <v>10</v>
      </c>
      <c r="G11" s="4" t="s">
        <v>11</v>
      </c>
      <c r="H11" s="4" t="s">
        <v>12</v>
      </c>
      <c r="I11" s="5" t="s">
        <v>13</v>
      </c>
      <c r="J11" s="5" t="s">
        <v>14</v>
      </c>
      <c r="K11" s="5" t="s">
        <v>15</v>
      </c>
    </row>
    <row r="12" spans="1:11" s="126" customFormat="1" ht="15.75" customHeight="1">
      <c r="A12" s="149" t="s">
        <v>400</v>
      </c>
      <c r="B12" s="59"/>
      <c r="C12" s="50" t="s">
        <v>876</v>
      </c>
      <c r="D12" s="81" t="s">
        <v>883</v>
      </c>
      <c r="E12" s="172" t="s">
        <v>882</v>
      </c>
      <c r="F12" s="50" t="s">
        <v>876</v>
      </c>
      <c r="G12" s="61"/>
      <c r="H12" s="61"/>
      <c r="I12" s="61"/>
      <c r="J12" s="61"/>
      <c r="K12" s="61"/>
    </row>
    <row r="13" spans="1:11" s="126" customFormat="1" ht="14.25">
      <c r="A13" s="139"/>
      <c r="B13" s="27"/>
      <c r="C13" s="161" t="s">
        <v>324</v>
      </c>
      <c r="D13" s="161" t="s">
        <v>325</v>
      </c>
      <c r="E13" s="174"/>
      <c r="F13" s="163" t="s">
        <v>322</v>
      </c>
      <c r="G13" s="165">
        <v>1</v>
      </c>
      <c r="H13" s="15"/>
      <c r="I13" s="29"/>
      <c r="J13" s="29"/>
      <c r="K13" s="29"/>
    </row>
    <row r="14" spans="1:11" s="126" customFormat="1" ht="14.25">
      <c r="A14" s="139"/>
      <c r="B14" s="27"/>
      <c r="C14" s="208" t="s">
        <v>333</v>
      </c>
      <c r="D14" s="173" t="s">
        <v>334</v>
      </c>
      <c r="E14" s="112"/>
      <c r="F14" s="210" t="s">
        <v>322</v>
      </c>
      <c r="G14" s="211">
        <v>1</v>
      </c>
      <c r="H14" s="212"/>
      <c r="I14" s="117"/>
      <c r="J14" s="15"/>
      <c r="K14" s="15"/>
    </row>
    <row r="15" spans="1:11" s="188" customFormat="1" ht="15.75" customHeight="1">
      <c r="A15" s="61"/>
      <c r="B15" s="59"/>
      <c r="C15" s="161" t="s">
        <v>363</v>
      </c>
      <c r="D15" s="162" t="s">
        <v>498</v>
      </c>
      <c r="E15" s="172" t="s">
        <v>1662</v>
      </c>
      <c r="F15" s="161" t="s">
        <v>363</v>
      </c>
      <c r="G15" s="165"/>
      <c r="H15" s="61"/>
      <c r="I15" s="61"/>
      <c r="J15" s="61"/>
      <c r="K15" s="61"/>
    </row>
    <row r="16" spans="1:11" s="145" customFormat="1" ht="14.25">
      <c r="A16" s="139"/>
      <c r="B16" s="69"/>
      <c r="C16" s="213" t="s">
        <v>451</v>
      </c>
      <c r="D16" s="186" t="s">
        <v>452</v>
      </c>
      <c r="E16" s="172" t="s">
        <v>453</v>
      </c>
      <c r="F16" s="213" t="s">
        <v>440</v>
      </c>
      <c r="G16" s="175"/>
      <c r="H16" s="95"/>
      <c r="I16" s="95"/>
      <c r="J16" s="95"/>
      <c r="K16" s="95"/>
    </row>
    <row r="17" spans="1:12" s="298" customFormat="1" ht="15.75" customHeight="1">
      <c r="A17" s="27"/>
      <c r="B17" s="27"/>
      <c r="C17" s="161"/>
      <c r="D17" s="173"/>
      <c r="E17" s="147"/>
      <c r="F17" s="184"/>
      <c r="G17" s="185"/>
      <c r="H17" s="185"/>
      <c r="I17" s="143"/>
      <c r="J17" s="108"/>
      <c r="K17" s="29"/>
      <c r="L17" s="29"/>
    </row>
    <row r="18" spans="1:12" s="298" customFormat="1" ht="15.75" customHeight="1">
      <c r="A18" s="5" t="s">
        <v>208</v>
      </c>
      <c r="B18" s="4" t="s">
        <v>6</v>
      </c>
      <c r="C18" s="5" t="s">
        <v>7</v>
      </c>
      <c r="D18" s="5" t="s">
        <v>8</v>
      </c>
      <c r="E18" s="5" t="s">
        <v>9</v>
      </c>
      <c r="F18" s="5" t="s">
        <v>10</v>
      </c>
      <c r="G18" s="5" t="s">
        <v>231</v>
      </c>
      <c r="H18" s="4" t="s">
        <v>11</v>
      </c>
      <c r="I18" s="4" t="s">
        <v>12</v>
      </c>
      <c r="J18" s="5" t="s">
        <v>13</v>
      </c>
      <c r="K18" s="5" t="s">
        <v>14</v>
      </c>
      <c r="L18" s="5" t="s">
        <v>15</v>
      </c>
    </row>
    <row r="19" spans="1:12" s="298" customFormat="1" ht="15.75" customHeight="1">
      <c r="A19" s="50" t="s">
        <v>876</v>
      </c>
      <c r="B19" s="27"/>
      <c r="C19" s="50" t="s">
        <v>873</v>
      </c>
      <c r="D19" s="48" t="s">
        <v>854</v>
      </c>
      <c r="E19" s="29"/>
      <c r="F19" s="29" t="s">
        <v>111</v>
      </c>
      <c r="G19" s="83"/>
      <c r="H19" s="29">
        <v>18</v>
      </c>
      <c r="I19" s="29"/>
      <c r="J19" s="29"/>
      <c r="K19" s="29"/>
      <c r="L19" s="29"/>
    </row>
    <row r="20" spans="1:12" s="298" customFormat="1" ht="15.75" customHeight="1">
      <c r="A20" s="262" t="s">
        <v>877</v>
      </c>
      <c r="B20" s="27"/>
      <c r="C20" s="161" t="s">
        <v>874</v>
      </c>
      <c r="D20" s="162" t="s">
        <v>587</v>
      </c>
      <c r="E20" s="78"/>
      <c r="F20" s="163" t="s">
        <v>875</v>
      </c>
      <c r="G20" s="83"/>
      <c r="H20" s="165">
        <v>1</v>
      </c>
      <c r="I20" s="16"/>
      <c r="J20" s="16"/>
      <c r="K20" s="16"/>
      <c r="L20" s="16"/>
    </row>
    <row r="21" spans="1:12" s="298" customFormat="1" ht="15.75" customHeight="1">
      <c r="A21" s="261"/>
      <c r="B21" s="261"/>
      <c r="C21" s="50"/>
      <c r="D21" s="48"/>
      <c r="E21" s="48"/>
      <c r="F21" s="83"/>
      <c r="G21" s="308"/>
      <c r="H21" s="87"/>
      <c r="I21" s="87"/>
      <c r="J21" s="87"/>
      <c r="K21" s="87"/>
      <c r="L21" s="87"/>
    </row>
    <row r="22" spans="1:12" s="188" customFormat="1" ht="14.25">
      <c r="A22" s="182"/>
      <c r="B22" s="114"/>
      <c r="C22" s="183"/>
      <c r="D22" s="186"/>
      <c r="E22" s="209"/>
      <c r="F22" s="184"/>
      <c r="G22" s="185"/>
      <c r="H22" s="143"/>
      <c r="I22" s="143"/>
      <c r="J22" s="143"/>
      <c r="K22" s="143"/>
    </row>
    <row r="23" spans="1:12" s="145" customFormat="1" ht="14.25">
      <c r="A23" s="5" t="s">
        <v>208</v>
      </c>
      <c r="B23" s="4" t="s">
        <v>6</v>
      </c>
      <c r="C23" s="5" t="s">
        <v>7</v>
      </c>
      <c r="D23" s="5" t="s">
        <v>8</v>
      </c>
      <c r="E23" s="5" t="s">
        <v>9</v>
      </c>
      <c r="F23" s="5" t="s">
        <v>10</v>
      </c>
      <c r="G23" s="4" t="s">
        <v>11</v>
      </c>
      <c r="H23" s="4" t="s">
        <v>12</v>
      </c>
      <c r="I23" s="5" t="s">
        <v>13</v>
      </c>
      <c r="J23" s="5" t="s">
        <v>14</v>
      </c>
      <c r="K23" s="5" t="s">
        <v>15</v>
      </c>
    </row>
    <row r="24" spans="1:12" ht="15.75" customHeight="1">
      <c r="A24" s="25" t="s">
        <v>451</v>
      </c>
      <c r="B24" s="25"/>
      <c r="C24" s="25" t="s">
        <v>441</v>
      </c>
      <c r="D24" s="25" t="s">
        <v>445</v>
      </c>
      <c r="E24" s="25" t="s">
        <v>446</v>
      </c>
      <c r="F24" s="26" t="s">
        <v>112</v>
      </c>
      <c r="G24" s="25">
        <v>1</v>
      </c>
      <c r="H24" s="25" t="s">
        <v>4</v>
      </c>
      <c r="I24" s="25"/>
      <c r="J24" s="25"/>
      <c r="K24" s="25"/>
    </row>
    <row r="25" spans="1:12" s="126" customFormat="1" ht="15.75" customHeight="1">
      <c r="A25" s="79" t="s">
        <v>455</v>
      </c>
      <c r="B25" s="25"/>
      <c r="C25" s="25" t="s">
        <v>442</v>
      </c>
      <c r="D25" s="25" t="s">
        <v>447</v>
      </c>
      <c r="E25" s="25"/>
      <c r="F25" s="25" t="s">
        <v>449</v>
      </c>
      <c r="G25" s="25"/>
      <c r="H25" s="25"/>
      <c r="I25" s="25"/>
      <c r="J25" s="25"/>
      <c r="K25" s="25"/>
    </row>
    <row r="26" spans="1:12" s="126" customFormat="1" ht="15.75" customHeight="1">
      <c r="A26" s="25"/>
      <c r="B26" s="25"/>
      <c r="C26" s="25" t="s">
        <v>444</v>
      </c>
      <c r="D26" s="25" t="s">
        <v>448</v>
      </c>
      <c r="E26" s="25" t="s">
        <v>450</v>
      </c>
      <c r="F26" s="25" t="s">
        <v>449</v>
      </c>
      <c r="G26" s="25"/>
      <c r="H26" s="25"/>
      <c r="I26" s="25"/>
      <c r="J26" s="25"/>
      <c r="K26" s="25"/>
    </row>
    <row r="27" spans="1:12" s="188" customFormat="1" ht="15.75" customHeight="1">
      <c r="A27" s="91"/>
      <c r="B27" s="91"/>
      <c r="C27" s="91"/>
      <c r="D27" s="115"/>
      <c r="E27" s="11"/>
      <c r="F27" s="11"/>
      <c r="G27" s="11"/>
      <c r="H27" s="11"/>
      <c r="I27" s="11"/>
      <c r="J27" s="11"/>
      <c r="K27" s="25"/>
    </row>
    <row r="28" spans="1:12" s="188" customFormat="1" ht="15.75" customHeight="1">
      <c r="A28" s="5" t="s">
        <v>199</v>
      </c>
      <c r="B28" s="4" t="s">
        <v>6</v>
      </c>
      <c r="C28" s="5" t="s">
        <v>7</v>
      </c>
      <c r="D28" s="5" t="s">
        <v>8</v>
      </c>
      <c r="E28" s="5" t="s">
        <v>9</v>
      </c>
      <c r="F28" s="5" t="s">
        <v>10</v>
      </c>
      <c r="G28" s="5" t="s">
        <v>231</v>
      </c>
      <c r="H28" s="4" t="s">
        <v>11</v>
      </c>
      <c r="I28" s="4" t="s">
        <v>128</v>
      </c>
      <c r="J28" s="5" t="s">
        <v>13</v>
      </c>
      <c r="K28" s="5" t="s">
        <v>14</v>
      </c>
      <c r="L28" s="5" t="s">
        <v>15</v>
      </c>
    </row>
    <row r="29" spans="1:12" s="188" customFormat="1" ht="15.75" customHeight="1">
      <c r="A29" s="77" t="s">
        <v>363</v>
      </c>
      <c r="B29" s="27"/>
      <c r="C29" s="50" t="s">
        <v>34</v>
      </c>
      <c r="D29" s="50" t="s">
        <v>117</v>
      </c>
      <c r="E29" s="11"/>
      <c r="F29" s="11" t="s">
        <v>110</v>
      </c>
      <c r="G29" s="26" t="s">
        <v>232</v>
      </c>
      <c r="H29" s="11"/>
      <c r="I29" s="11"/>
      <c r="J29" s="11"/>
      <c r="K29" s="11"/>
      <c r="L29" s="11"/>
    </row>
    <row r="30" spans="1:12" s="188" customFormat="1" ht="15.75" customHeight="1">
      <c r="A30" s="79" t="s">
        <v>1660</v>
      </c>
      <c r="B30" s="27"/>
      <c r="C30" s="50"/>
      <c r="D30" s="50"/>
      <c r="E30" s="11"/>
      <c r="F30" s="11"/>
      <c r="G30" s="26"/>
      <c r="H30" s="11"/>
      <c r="I30" s="11"/>
      <c r="J30" s="11"/>
      <c r="K30" s="11"/>
      <c r="L30" s="11"/>
    </row>
    <row r="31" spans="1:12" ht="15.75" customHeight="1">
      <c r="A31" s="126"/>
      <c r="B31" s="126"/>
      <c r="C31" s="126"/>
      <c r="D31" s="126"/>
      <c r="E31" s="126"/>
      <c r="F31" s="126"/>
      <c r="G31" s="126"/>
      <c r="H31" s="126"/>
      <c r="I31" s="126"/>
      <c r="J31" s="126"/>
    </row>
    <row r="32" spans="1:12" s="126" customFormat="1" ht="15.75" customHeight="1">
      <c r="A32" s="58" t="s">
        <v>208</v>
      </c>
      <c r="B32" s="4" t="s">
        <v>6</v>
      </c>
      <c r="C32" s="5" t="s">
        <v>7</v>
      </c>
      <c r="D32" s="5" t="s">
        <v>8</v>
      </c>
      <c r="E32" s="5" t="s">
        <v>9</v>
      </c>
      <c r="F32" s="5" t="s">
        <v>10</v>
      </c>
      <c r="G32" s="4" t="s">
        <v>11</v>
      </c>
      <c r="H32" s="4" t="s">
        <v>12</v>
      </c>
      <c r="I32" s="5" t="s">
        <v>13</v>
      </c>
      <c r="J32" s="5" t="s">
        <v>14</v>
      </c>
    </row>
    <row r="33" spans="1:11" s="126" customFormat="1" ht="39">
      <c r="A33" s="61" t="s">
        <v>1252</v>
      </c>
      <c r="B33" s="25">
        <v>1</v>
      </c>
      <c r="C33" s="61" t="s">
        <v>1254</v>
      </c>
      <c r="D33" s="61" t="s">
        <v>1258</v>
      </c>
      <c r="E33" s="414" t="s">
        <v>1266</v>
      </c>
      <c r="F33" s="61" t="s">
        <v>143</v>
      </c>
      <c r="G33" s="25"/>
      <c r="H33" s="25" t="s">
        <v>1265</v>
      </c>
      <c r="I33" s="25"/>
      <c r="J33" s="25"/>
      <c r="K33" s="334"/>
    </row>
    <row r="34" spans="1:11" s="126" customFormat="1" ht="26.25">
      <c r="A34" s="54" t="s">
        <v>1267</v>
      </c>
      <c r="B34" s="25">
        <v>2</v>
      </c>
      <c r="C34" s="61" t="s">
        <v>1255</v>
      </c>
      <c r="D34" s="61" t="s">
        <v>1259</v>
      </c>
      <c r="E34" s="414" t="s">
        <v>1262</v>
      </c>
      <c r="F34" s="61" t="s">
        <v>143</v>
      </c>
      <c r="G34" s="25"/>
      <c r="H34" s="25" t="s">
        <v>1265</v>
      </c>
      <c r="I34" s="25"/>
      <c r="J34" s="25"/>
      <c r="K34" s="334"/>
    </row>
    <row r="35" spans="1:11" s="334" customFormat="1" ht="16.5">
      <c r="A35" s="25"/>
      <c r="B35" s="25">
        <v>3</v>
      </c>
      <c r="C35" s="61" t="s">
        <v>1256</v>
      </c>
      <c r="D35" s="61" t="s">
        <v>1260</v>
      </c>
      <c r="E35" s="414" t="s">
        <v>1263</v>
      </c>
      <c r="F35" s="61" t="s">
        <v>143</v>
      </c>
      <c r="G35" s="25"/>
      <c r="H35" s="25" t="s">
        <v>1265</v>
      </c>
      <c r="I35" s="25"/>
      <c r="J35" s="25"/>
    </row>
    <row r="36" spans="1:11" s="334" customFormat="1" ht="26.25">
      <c r="A36" s="25"/>
      <c r="B36" s="25">
        <v>4</v>
      </c>
      <c r="C36" s="61" t="s">
        <v>1257</v>
      </c>
      <c r="D36" s="61" t="s">
        <v>1261</v>
      </c>
      <c r="E36" s="414" t="s">
        <v>1264</v>
      </c>
      <c r="F36" s="61" t="s">
        <v>143</v>
      </c>
      <c r="G36" s="25"/>
      <c r="H36" s="25" t="s">
        <v>1265</v>
      </c>
      <c r="I36" s="25"/>
      <c r="J36" s="25"/>
    </row>
    <row r="37" spans="1:11" s="126" customFormat="1" ht="15.75" customHeight="1">
      <c r="A37" s="155"/>
      <c r="B37" s="155"/>
      <c r="C37" s="155"/>
      <c r="D37" s="155"/>
      <c r="E37" s="155"/>
      <c r="F37" s="155"/>
      <c r="G37" s="155"/>
      <c r="H37" s="155"/>
      <c r="I37" s="155"/>
      <c r="J37" s="155"/>
      <c r="K37" s="11"/>
    </row>
    <row r="38" spans="1:11" s="126" customFormat="1" ht="15.75" customHeight="1">
      <c r="A38" s="133" t="s">
        <v>1217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1"/>
    </row>
    <row r="39" spans="1:11" s="126" customFormat="1" ht="15.75" customHeight="1">
      <c r="A39" s="5" t="s">
        <v>199</v>
      </c>
      <c r="B39" s="4" t="s">
        <v>6</v>
      </c>
      <c r="C39" s="5" t="s">
        <v>7</v>
      </c>
      <c r="D39" s="5" t="s">
        <v>8</v>
      </c>
      <c r="E39" s="5" t="s">
        <v>9</v>
      </c>
      <c r="F39" s="5" t="s">
        <v>10</v>
      </c>
      <c r="G39" s="4" t="s">
        <v>11</v>
      </c>
      <c r="H39" s="4" t="s">
        <v>12</v>
      </c>
      <c r="I39" s="5" t="s">
        <v>13</v>
      </c>
      <c r="J39" s="5" t="s">
        <v>14</v>
      </c>
      <c r="K39" s="11"/>
    </row>
    <row r="40" spans="1:11" s="188" customFormat="1" ht="15.75" customHeight="1">
      <c r="A40" s="77"/>
      <c r="B40" s="27"/>
      <c r="C40" s="31" t="s">
        <v>456</v>
      </c>
      <c r="D40" s="29" t="s">
        <v>458</v>
      </c>
      <c r="E40" s="11"/>
      <c r="F40" s="11" t="s">
        <v>110</v>
      </c>
      <c r="G40" s="11"/>
      <c r="H40" s="11"/>
      <c r="I40" s="11"/>
      <c r="J40" s="33"/>
      <c r="K40" s="11"/>
    </row>
    <row r="41" spans="1:11" s="188" customFormat="1" ht="15.75" customHeight="1">
      <c r="A41" s="77"/>
      <c r="B41" s="27"/>
      <c r="C41" s="31" t="s">
        <v>457</v>
      </c>
      <c r="D41" s="29" t="s">
        <v>459</v>
      </c>
      <c r="E41" s="11"/>
      <c r="F41" s="11" t="s">
        <v>112</v>
      </c>
      <c r="G41" s="11"/>
      <c r="H41" s="11"/>
      <c r="I41" s="11"/>
      <c r="J41" s="33"/>
      <c r="K41" s="11"/>
    </row>
    <row r="42" spans="1:11" s="126" customFormat="1" ht="15.75" customHeight="1">
      <c r="A42" s="77" t="s">
        <v>84</v>
      </c>
      <c r="B42" s="27"/>
      <c r="C42" s="31" t="s">
        <v>64</v>
      </c>
      <c r="D42" s="29" t="s">
        <v>65</v>
      </c>
      <c r="E42" s="32" t="s">
        <v>591</v>
      </c>
      <c r="F42" s="11" t="s">
        <v>112</v>
      </c>
      <c r="G42" s="29"/>
      <c r="H42" s="29"/>
      <c r="I42" s="29"/>
      <c r="J42" s="33"/>
      <c r="K42" s="11"/>
    </row>
    <row r="43" spans="1:11" s="126" customFormat="1" ht="15.75" customHeight="1">
      <c r="A43" s="55" t="s">
        <v>291</v>
      </c>
      <c r="B43" s="27"/>
      <c r="C43" s="31" t="s">
        <v>66</v>
      </c>
      <c r="D43" s="29" t="s">
        <v>81</v>
      </c>
      <c r="E43" s="11"/>
      <c r="F43" s="11" t="s">
        <v>112</v>
      </c>
      <c r="G43" s="11"/>
      <c r="H43" s="11"/>
      <c r="I43" s="11"/>
      <c r="J43" s="33"/>
      <c r="K43" s="11"/>
    </row>
    <row r="44" spans="1:11" s="126" customFormat="1" ht="15.75" customHeight="1">
      <c r="A44" s="77" t="s">
        <v>85</v>
      </c>
      <c r="B44" s="27"/>
      <c r="C44" s="31" t="s">
        <v>67</v>
      </c>
      <c r="D44" s="29" t="s">
        <v>81</v>
      </c>
      <c r="E44" s="11"/>
      <c r="F44" s="11" t="s">
        <v>112</v>
      </c>
      <c r="G44" s="11"/>
      <c r="H44" s="11"/>
      <c r="I44" s="11"/>
      <c r="J44" s="33"/>
      <c r="K44" s="11"/>
    </row>
    <row r="45" spans="1:11" s="126" customFormat="1" ht="15.75" customHeight="1">
      <c r="A45" s="55" t="s">
        <v>290</v>
      </c>
      <c r="B45" s="27"/>
      <c r="C45" s="31" t="s">
        <v>68</v>
      </c>
      <c r="D45" s="29" t="s">
        <v>81</v>
      </c>
      <c r="E45" s="11"/>
      <c r="F45" s="11" t="s">
        <v>112</v>
      </c>
      <c r="G45" s="11"/>
      <c r="H45" s="11"/>
      <c r="I45" s="11"/>
      <c r="J45" s="33"/>
      <c r="K45" s="11"/>
    </row>
    <row r="46" spans="1:11" s="126" customFormat="1" ht="15.75" customHeight="1">
      <c r="A46" s="77"/>
      <c r="B46" s="27"/>
      <c r="C46" s="31" t="s">
        <v>69</v>
      </c>
      <c r="D46" s="29" t="s">
        <v>81</v>
      </c>
      <c r="E46" s="11"/>
      <c r="F46" s="11" t="s">
        <v>112</v>
      </c>
      <c r="G46" s="11"/>
      <c r="H46" s="11"/>
      <c r="I46" s="11"/>
      <c r="J46" s="33"/>
      <c r="K46" s="11"/>
    </row>
    <row r="47" spans="1:11" s="126" customFormat="1" ht="15.75" customHeight="1">
      <c r="A47" s="77"/>
      <c r="B47" s="27"/>
      <c r="C47" s="31" t="s">
        <v>70</v>
      </c>
      <c r="D47" s="29" t="s">
        <v>81</v>
      </c>
      <c r="E47" s="11"/>
      <c r="F47" s="11" t="s">
        <v>112</v>
      </c>
      <c r="G47" s="11"/>
      <c r="H47" s="11"/>
      <c r="I47" s="11"/>
      <c r="J47" s="33"/>
      <c r="K47" s="11"/>
    </row>
    <row r="48" spans="1:11" s="126" customFormat="1" ht="15.75" customHeight="1">
      <c r="A48" s="77"/>
      <c r="B48" s="27"/>
      <c r="C48" s="31" t="s">
        <v>71</v>
      </c>
      <c r="D48" s="29" t="s">
        <v>81</v>
      </c>
      <c r="E48" s="11"/>
      <c r="F48" s="11" t="s">
        <v>112</v>
      </c>
      <c r="G48" s="11"/>
      <c r="H48" s="11"/>
      <c r="I48" s="11"/>
      <c r="J48" s="33"/>
      <c r="K48" s="11"/>
    </row>
    <row r="49" spans="1:11" s="126" customFormat="1" ht="15.75" customHeight="1">
      <c r="A49" s="77"/>
      <c r="B49" s="27"/>
      <c r="C49" s="31" t="s">
        <v>72</v>
      </c>
      <c r="D49" s="29" t="s">
        <v>81</v>
      </c>
      <c r="E49" s="11"/>
      <c r="F49" s="11" t="s">
        <v>112</v>
      </c>
      <c r="G49" s="11"/>
      <c r="H49" s="11"/>
      <c r="I49" s="11"/>
      <c r="J49" s="33"/>
      <c r="K49" s="11"/>
    </row>
    <row r="50" spans="1:11" s="126" customFormat="1" ht="15.75" customHeight="1">
      <c r="A50" s="77"/>
      <c r="B50" s="27"/>
      <c r="C50" s="31" t="s">
        <v>73</v>
      </c>
      <c r="D50" s="29" t="s">
        <v>81</v>
      </c>
      <c r="E50" s="11"/>
      <c r="F50" s="11" t="s">
        <v>112</v>
      </c>
      <c r="G50" s="11"/>
      <c r="H50" s="11"/>
      <c r="I50" s="11"/>
      <c r="J50" s="33"/>
      <c r="K50" s="11"/>
    </row>
    <row r="51" spans="1:11" s="126" customFormat="1" ht="15.75" customHeight="1">
      <c r="A51" s="77"/>
      <c r="B51" s="27"/>
      <c r="C51" s="31" t="s">
        <v>74</v>
      </c>
      <c r="D51" s="29" t="s">
        <v>81</v>
      </c>
      <c r="E51" s="11"/>
      <c r="F51" s="11" t="s">
        <v>112</v>
      </c>
      <c r="G51" s="11"/>
      <c r="H51" s="11"/>
      <c r="I51" s="11"/>
      <c r="J51" s="33"/>
      <c r="K51" s="11"/>
    </row>
    <row r="52" spans="1:11" s="126" customFormat="1" ht="15.75" customHeight="1">
      <c r="A52" s="77"/>
      <c r="B52" s="27"/>
      <c r="C52" s="31" t="s">
        <v>75</v>
      </c>
      <c r="D52" s="29" t="s">
        <v>81</v>
      </c>
      <c r="E52" s="27"/>
      <c r="F52" s="11" t="s">
        <v>112</v>
      </c>
      <c r="G52" s="11"/>
      <c r="H52" s="11"/>
      <c r="I52" s="11"/>
      <c r="J52" s="33"/>
      <c r="K52" s="11"/>
    </row>
    <row r="53" spans="1:11" s="126" customFormat="1" ht="15.75" customHeight="1">
      <c r="A53" s="77"/>
      <c r="B53" s="27"/>
      <c r="C53" s="31" t="s">
        <v>76</v>
      </c>
      <c r="D53" s="29" t="s">
        <v>81</v>
      </c>
      <c r="E53" s="27"/>
      <c r="F53" s="11" t="s">
        <v>112</v>
      </c>
      <c r="G53" s="11"/>
      <c r="H53" s="11"/>
      <c r="I53" s="11"/>
      <c r="J53" s="33"/>
      <c r="K53" s="11"/>
    </row>
    <row r="54" spans="1:11" s="126" customFormat="1" ht="15.75" customHeight="1">
      <c r="A54" s="77"/>
      <c r="B54" s="27"/>
      <c r="C54" s="31" t="s">
        <v>77</v>
      </c>
      <c r="D54" s="29" t="s">
        <v>81</v>
      </c>
      <c r="E54" s="27"/>
      <c r="F54" s="11" t="s">
        <v>112</v>
      </c>
      <c r="G54" s="11"/>
      <c r="H54" s="11"/>
      <c r="I54" s="11"/>
      <c r="J54" s="33"/>
      <c r="K54" s="11"/>
    </row>
    <row r="55" spans="1:11" s="126" customFormat="1" ht="15.75" customHeight="1">
      <c r="A55" s="77"/>
      <c r="B55" s="27"/>
      <c r="C55" s="31" t="s">
        <v>78</v>
      </c>
      <c r="D55" s="29" t="s">
        <v>81</v>
      </c>
      <c r="E55" s="27"/>
      <c r="F55" s="11" t="s">
        <v>112</v>
      </c>
      <c r="G55" s="11"/>
      <c r="H55" s="11"/>
      <c r="I55" s="11"/>
      <c r="J55" s="33"/>
      <c r="K55" s="11"/>
    </row>
    <row r="56" spans="1:11" s="126" customFormat="1" ht="15.75" customHeight="1">
      <c r="A56" s="77"/>
      <c r="B56" s="27"/>
      <c r="C56" s="31" t="s">
        <v>79</v>
      </c>
      <c r="D56" s="29" t="s">
        <v>81</v>
      </c>
      <c r="E56" s="27"/>
      <c r="F56" s="11" t="s">
        <v>112</v>
      </c>
      <c r="G56" s="11"/>
      <c r="H56" s="11"/>
      <c r="I56" s="11"/>
      <c r="J56" s="33"/>
      <c r="K56" s="11"/>
    </row>
    <row r="57" spans="1:11" s="126" customFormat="1" ht="15.75" customHeight="1">
      <c r="A57" s="77"/>
      <c r="B57" s="27"/>
      <c r="C57" s="31" t="s">
        <v>80</v>
      </c>
      <c r="D57" s="29" t="s">
        <v>81</v>
      </c>
      <c r="E57" s="27"/>
      <c r="F57" s="11" t="s">
        <v>112</v>
      </c>
      <c r="G57" s="11"/>
      <c r="H57" s="11"/>
      <c r="I57" s="11"/>
      <c r="J57" s="33"/>
      <c r="K57" s="11"/>
    </row>
    <row r="58" spans="1:11" s="126" customFormat="1" ht="15.75" customHeight="1">
      <c r="A58" s="77"/>
      <c r="B58" s="27"/>
      <c r="C58" s="31" t="s">
        <v>88</v>
      </c>
      <c r="D58" s="29" t="s">
        <v>81</v>
      </c>
      <c r="E58" s="27"/>
      <c r="F58" s="11" t="s">
        <v>112</v>
      </c>
      <c r="G58" s="11"/>
      <c r="H58" s="11"/>
      <c r="I58" s="11"/>
      <c r="J58" s="33"/>
      <c r="K58" s="11"/>
    </row>
    <row r="59" spans="1:11" ht="15.75" customHeight="1">
      <c r="A59" s="77"/>
      <c r="B59" s="27"/>
      <c r="C59" s="31" t="s">
        <v>89</v>
      </c>
      <c r="D59" s="29" t="s">
        <v>81</v>
      </c>
      <c r="E59" s="27"/>
      <c r="F59" s="11" t="s">
        <v>112</v>
      </c>
      <c r="G59" s="11"/>
      <c r="H59" s="11"/>
      <c r="I59" s="11"/>
      <c r="J59" s="33"/>
    </row>
    <row r="60" spans="1:11" ht="15.75" customHeight="1">
      <c r="A60" s="77"/>
      <c r="B60" s="27"/>
      <c r="C60" s="31" t="s">
        <v>90</v>
      </c>
      <c r="D60" s="29" t="s">
        <v>81</v>
      </c>
      <c r="E60" s="27"/>
      <c r="F60" s="11" t="s">
        <v>112</v>
      </c>
      <c r="G60" s="11"/>
      <c r="H60" s="11"/>
      <c r="I60" s="11"/>
      <c r="J60" s="33"/>
    </row>
    <row r="61" spans="1:11" ht="15.75" customHeight="1">
      <c r="A61" s="77"/>
      <c r="B61" s="27"/>
      <c r="C61" s="31" t="s">
        <v>91</v>
      </c>
      <c r="D61" s="29" t="s">
        <v>81</v>
      </c>
      <c r="E61" s="27"/>
      <c r="F61" s="11" t="s">
        <v>112</v>
      </c>
      <c r="G61" s="11"/>
      <c r="H61" s="11"/>
      <c r="I61" s="11"/>
      <c r="J61" s="33"/>
    </row>
    <row r="62" spans="1:11" ht="15.75" customHeight="1">
      <c r="A62" s="77"/>
      <c r="B62" s="27"/>
      <c r="C62" s="31" t="s">
        <v>92</v>
      </c>
      <c r="D62" s="29" t="s">
        <v>81</v>
      </c>
      <c r="E62" s="27"/>
      <c r="F62" s="11" t="s">
        <v>112</v>
      </c>
      <c r="G62" s="11"/>
      <c r="H62" s="11"/>
      <c r="I62" s="11"/>
      <c r="J62" s="33"/>
    </row>
  </sheetData>
  <mergeCells count="3">
    <mergeCell ref="A2:B2"/>
    <mergeCell ref="A3:B3"/>
    <mergeCell ref="A1:B1"/>
  </mergeCells>
  <phoneticPr fontId="26" type="noConversion"/>
  <hyperlinks>
    <hyperlink ref="E7" location="固定共用!A22" display="詳固定共用: pageInfo"/>
    <hyperlink ref="E8" location="固定共用!A3" display="詳固定共用: msgInfo"/>
    <hyperlink ref="E43" location="profileInfo!A1" display="詳profileInfo"/>
    <hyperlink ref="A43" location="profileInfo!A1" display="詳profileNameInfo"/>
    <hyperlink ref="A45" location="profileInfo!A1" display="詳profileAddrInfo"/>
    <hyperlink ref="A34" location="固定共用!A22" display="詳固定共用: pageInfo"/>
    <hyperlink ref="A25" location="固定共用!A30" display="詳historyInfo"/>
    <hyperlink ref="A30" location="共用!A24" display="詳activitydateInfo"/>
    <hyperlink ref="A20" location="共用!A1" display="詳entityIdInfo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6">
    <outlinePr summaryBelow="0" summaryRight="0"/>
  </sheetPr>
  <dimension ref="A1:L55"/>
  <sheetViews>
    <sheetView topLeftCell="A34" zoomScaleNormal="100" workbookViewId="0">
      <selection activeCell="C40" sqref="C40:C41"/>
    </sheetView>
  </sheetViews>
  <sheetFormatPr defaultColWidth="14.42578125" defaultRowHeight="15.75" customHeight="1"/>
  <cols>
    <col min="1" max="1" width="16.85546875" style="189" bestFit="1" customWidth="1"/>
    <col min="2" max="2" width="4.85546875" style="189" customWidth="1"/>
    <col min="3" max="3" width="20.42578125" style="189" customWidth="1"/>
    <col min="4" max="4" width="29.85546875" style="189" bestFit="1" customWidth="1"/>
    <col min="5" max="5" width="24.28515625" style="189" customWidth="1"/>
    <col min="6" max="16384" width="14.42578125" style="189"/>
  </cols>
  <sheetData>
    <row r="1" spans="1:11" s="193" customFormat="1" ht="15.75" customHeight="1">
      <c r="A1" s="746" t="s">
        <v>254</v>
      </c>
      <c r="B1" s="747"/>
      <c r="C1" s="36" t="s">
        <v>557</v>
      </c>
    </row>
    <row r="2" spans="1:11" ht="15.75" customHeight="1">
      <c r="A2" s="756" t="s">
        <v>0</v>
      </c>
      <c r="B2" s="757"/>
      <c r="C2" s="154" t="s">
        <v>495</v>
      </c>
      <c r="D2" s="154"/>
    </row>
    <row r="3" spans="1:11" ht="15.75" customHeight="1">
      <c r="A3" s="756" t="s">
        <v>1</v>
      </c>
      <c r="B3" s="757"/>
      <c r="C3" s="154" t="s">
        <v>808</v>
      </c>
      <c r="D3" s="154"/>
    </row>
    <row r="5" spans="1:11" ht="14.25">
      <c r="A5" s="156" t="s">
        <v>3</v>
      </c>
      <c r="B5" s="157" t="s">
        <v>6</v>
      </c>
      <c r="C5" s="158" t="s">
        <v>7</v>
      </c>
      <c r="D5" s="158" t="s">
        <v>8</v>
      </c>
      <c r="E5" s="158" t="s">
        <v>9</v>
      </c>
      <c r="F5" s="158" t="s">
        <v>10</v>
      </c>
      <c r="G5" s="157" t="s">
        <v>11</v>
      </c>
      <c r="H5" s="157" t="s">
        <v>12</v>
      </c>
      <c r="I5" s="158" t="s">
        <v>13</v>
      </c>
      <c r="J5" s="158" t="s">
        <v>14</v>
      </c>
      <c r="K5" s="158" t="s">
        <v>15</v>
      </c>
    </row>
    <row r="6" spans="1:11" ht="14.25">
      <c r="A6" s="159" t="s">
        <v>5</v>
      </c>
      <c r="B6" s="160" t="str">
        <f t="shared" ref="B6:B7" si="0">TEXT(ROW()-5,"00")</f>
        <v>01</v>
      </c>
      <c r="C6" s="81" t="s">
        <v>807</v>
      </c>
      <c r="D6" s="78" t="s">
        <v>332</v>
      </c>
      <c r="E6" s="161" t="s">
        <v>497</v>
      </c>
      <c r="F6" s="81" t="s">
        <v>496</v>
      </c>
      <c r="G6" s="161"/>
      <c r="H6" s="161" t="s">
        <v>4</v>
      </c>
      <c r="I6" s="161"/>
      <c r="J6" s="161"/>
      <c r="K6" s="161"/>
    </row>
    <row r="7" spans="1:11" ht="15" thickBot="1">
      <c r="A7" s="164" t="s">
        <v>5</v>
      </c>
      <c r="B7" s="160" t="str">
        <f t="shared" si="0"/>
        <v>02</v>
      </c>
      <c r="C7" s="161" t="s">
        <v>1252</v>
      </c>
      <c r="D7" s="161" t="s">
        <v>327</v>
      </c>
      <c r="E7" s="54" t="s">
        <v>1267</v>
      </c>
      <c r="F7" s="161" t="s">
        <v>1252</v>
      </c>
      <c r="G7" s="165"/>
      <c r="H7" s="165"/>
      <c r="I7" s="165"/>
      <c r="J7" s="165"/>
      <c r="K7" s="165"/>
    </row>
    <row r="8" spans="1:11" ht="15.75" customHeight="1" thickTop="1">
      <c r="A8" s="166" t="s">
        <v>4</v>
      </c>
      <c r="B8" s="167"/>
      <c r="C8" s="19" t="s">
        <v>195</v>
      </c>
      <c r="D8" s="19" t="s">
        <v>217</v>
      </c>
      <c r="E8" s="54" t="s">
        <v>328</v>
      </c>
      <c r="F8" s="19" t="s">
        <v>195</v>
      </c>
      <c r="G8" s="168"/>
      <c r="H8" s="168"/>
      <c r="I8" s="168"/>
      <c r="J8" s="168"/>
      <c r="K8" s="168"/>
    </row>
    <row r="9" spans="1:11" ht="15.75" customHeight="1">
      <c r="A9" s="159" t="s">
        <v>4</v>
      </c>
      <c r="B9" s="169"/>
      <c r="C9" s="161" t="s">
        <v>1379</v>
      </c>
      <c r="D9" s="105" t="s">
        <v>809</v>
      </c>
      <c r="E9" s="112" t="s">
        <v>462</v>
      </c>
      <c r="F9" s="163" t="s">
        <v>1380</v>
      </c>
      <c r="G9" s="170"/>
      <c r="H9" s="170"/>
      <c r="I9" s="170"/>
      <c r="J9" s="170"/>
      <c r="K9" s="170"/>
    </row>
    <row r="11" spans="1:11" s="188" customFormat="1" ht="15.75" customHeight="1">
      <c r="A11" s="58" t="s">
        <v>208</v>
      </c>
      <c r="B11" s="4" t="s">
        <v>6</v>
      </c>
      <c r="C11" s="5" t="s">
        <v>7</v>
      </c>
      <c r="D11" s="5" t="s">
        <v>8</v>
      </c>
      <c r="E11" s="58" t="s">
        <v>9</v>
      </c>
      <c r="F11" s="5" t="s">
        <v>10</v>
      </c>
      <c r="G11" s="4" t="s">
        <v>11</v>
      </c>
      <c r="H11" s="4" t="s">
        <v>12</v>
      </c>
      <c r="I11" s="5" t="s">
        <v>13</v>
      </c>
      <c r="J11" s="5" t="s">
        <v>14</v>
      </c>
      <c r="K11" s="5" t="s">
        <v>15</v>
      </c>
    </row>
    <row r="12" spans="1:11" s="188" customFormat="1" ht="15.75" customHeight="1">
      <c r="A12" s="149" t="s">
        <v>496</v>
      </c>
      <c r="B12" s="59"/>
      <c r="C12" s="81" t="s">
        <v>486</v>
      </c>
      <c r="D12" s="81" t="s">
        <v>331</v>
      </c>
      <c r="E12" s="172" t="s">
        <v>487</v>
      </c>
      <c r="F12" s="81" t="s">
        <v>226</v>
      </c>
      <c r="G12" s="61"/>
      <c r="H12" s="61"/>
      <c r="I12" s="61"/>
      <c r="J12" s="61"/>
      <c r="K12" s="61"/>
    </row>
    <row r="13" spans="1:11" s="188" customFormat="1" ht="15.75" customHeight="1">
      <c r="A13" s="61"/>
      <c r="B13" s="59"/>
      <c r="C13" s="161" t="s">
        <v>363</v>
      </c>
      <c r="D13" s="162" t="s">
        <v>498</v>
      </c>
      <c r="E13" s="172" t="s">
        <v>1662</v>
      </c>
      <c r="F13" s="161" t="s">
        <v>363</v>
      </c>
      <c r="G13" s="165"/>
      <c r="H13" s="61"/>
      <c r="I13" s="61"/>
      <c r="J13" s="61"/>
      <c r="K13" s="61"/>
    </row>
    <row r="14" spans="1:11" s="188" customFormat="1" ht="14.25">
      <c r="A14" s="139"/>
      <c r="B14" s="69"/>
      <c r="C14" s="213" t="s">
        <v>451</v>
      </c>
      <c r="D14" s="186" t="s">
        <v>452</v>
      </c>
      <c r="E14" s="172" t="s">
        <v>453</v>
      </c>
      <c r="F14" s="213" t="s">
        <v>440</v>
      </c>
      <c r="G14" s="175"/>
      <c r="H14" s="95"/>
      <c r="I14" s="95"/>
      <c r="J14" s="95"/>
      <c r="K14" s="95"/>
    </row>
    <row r="15" spans="1:11" s="188" customFormat="1" ht="14.25">
      <c r="A15" s="182"/>
      <c r="B15" s="114"/>
      <c r="C15" s="183"/>
      <c r="D15" s="186"/>
      <c r="E15" s="209"/>
      <c r="F15" s="184"/>
      <c r="G15" s="185"/>
      <c r="H15" s="143"/>
      <c r="I15" s="143"/>
      <c r="J15" s="143"/>
      <c r="K15" s="143"/>
    </row>
    <row r="16" spans="1:11" s="188" customFormat="1" ht="14.25">
      <c r="A16" s="5" t="s">
        <v>208</v>
      </c>
      <c r="B16" s="4" t="s">
        <v>6</v>
      </c>
      <c r="C16" s="5" t="s">
        <v>7</v>
      </c>
      <c r="D16" s="5" t="s">
        <v>8</v>
      </c>
      <c r="E16" s="5" t="s">
        <v>9</v>
      </c>
      <c r="F16" s="5" t="s">
        <v>10</v>
      </c>
      <c r="G16" s="4" t="s">
        <v>11</v>
      </c>
      <c r="H16" s="4" t="s">
        <v>12</v>
      </c>
      <c r="I16" s="5" t="s">
        <v>13</v>
      </c>
      <c r="J16" s="5" t="s">
        <v>14</v>
      </c>
      <c r="K16" s="5" t="s">
        <v>15</v>
      </c>
    </row>
    <row r="17" spans="1:12" ht="15.75" customHeight="1">
      <c r="A17" s="25" t="s">
        <v>451</v>
      </c>
      <c r="B17" s="25"/>
      <c r="C17" s="25" t="s">
        <v>441</v>
      </c>
      <c r="D17" s="25" t="s">
        <v>445</v>
      </c>
      <c r="E17" s="25" t="s">
        <v>446</v>
      </c>
      <c r="F17" s="26" t="s">
        <v>112</v>
      </c>
      <c r="G17" s="25">
        <v>1</v>
      </c>
      <c r="H17" s="25" t="s">
        <v>4</v>
      </c>
      <c r="I17" s="25"/>
      <c r="J17" s="25"/>
      <c r="K17" s="25"/>
    </row>
    <row r="18" spans="1:12" s="188" customFormat="1" ht="15.75" customHeight="1">
      <c r="A18" s="79" t="s">
        <v>455</v>
      </c>
      <c r="B18" s="25"/>
      <c r="C18" s="25" t="s">
        <v>442</v>
      </c>
      <c r="D18" s="25" t="s">
        <v>447</v>
      </c>
      <c r="E18" s="25"/>
      <c r="F18" s="25" t="s">
        <v>449</v>
      </c>
      <c r="G18" s="25"/>
      <c r="H18" s="25"/>
      <c r="I18" s="25"/>
      <c r="J18" s="25"/>
      <c r="K18" s="25"/>
    </row>
    <row r="19" spans="1:12" s="188" customFormat="1" ht="15.75" customHeight="1">
      <c r="A19" s="25"/>
      <c r="B19" s="25"/>
      <c r="C19" s="25" t="s">
        <v>444</v>
      </c>
      <c r="D19" s="25" t="s">
        <v>448</v>
      </c>
      <c r="E19" s="25" t="s">
        <v>450</v>
      </c>
      <c r="F19" s="25" t="s">
        <v>449</v>
      </c>
      <c r="G19" s="25"/>
      <c r="H19" s="25"/>
      <c r="I19" s="25"/>
      <c r="J19" s="25"/>
      <c r="K19" s="25"/>
    </row>
    <row r="20" spans="1:12" s="188" customFormat="1" ht="15.75" customHeight="1">
      <c r="A20" s="182"/>
      <c r="B20" s="114"/>
      <c r="C20" s="183"/>
      <c r="D20" s="183"/>
      <c r="E20" s="147"/>
      <c r="F20" s="184"/>
      <c r="G20" s="185"/>
      <c r="H20" s="143"/>
      <c r="I20" s="143"/>
      <c r="J20" s="143"/>
      <c r="K20" s="11"/>
    </row>
    <row r="21" spans="1:12" s="298" customFormat="1" ht="15.75" customHeight="1">
      <c r="A21" s="5" t="s">
        <v>208</v>
      </c>
      <c r="B21" s="4" t="s">
        <v>6</v>
      </c>
      <c r="C21" s="5" t="s">
        <v>7</v>
      </c>
      <c r="D21" s="5" t="s">
        <v>8</v>
      </c>
      <c r="E21" s="5" t="s">
        <v>9</v>
      </c>
      <c r="F21" s="5" t="s">
        <v>10</v>
      </c>
      <c r="G21" s="5" t="s">
        <v>231</v>
      </c>
      <c r="H21" s="4" t="s">
        <v>11</v>
      </c>
      <c r="I21" s="4" t="s">
        <v>12</v>
      </c>
      <c r="J21" s="5" t="s">
        <v>13</v>
      </c>
      <c r="K21" s="5" t="s">
        <v>14</v>
      </c>
      <c r="L21" s="5" t="s">
        <v>15</v>
      </c>
    </row>
    <row r="22" spans="1:12" s="298" customFormat="1" ht="15.75" customHeight="1">
      <c r="A22" s="50" t="s">
        <v>275</v>
      </c>
      <c r="B22" s="27"/>
      <c r="C22" s="50" t="s">
        <v>861</v>
      </c>
      <c r="D22" s="48" t="s">
        <v>854</v>
      </c>
      <c r="E22" s="29"/>
      <c r="F22" s="29" t="s">
        <v>111</v>
      </c>
      <c r="G22" s="29"/>
      <c r="H22" s="29">
        <v>18</v>
      </c>
      <c r="I22" s="29"/>
      <c r="J22" s="29"/>
      <c r="K22" s="29"/>
      <c r="L22" s="29"/>
    </row>
    <row r="23" spans="1:12" s="298" customFormat="1" ht="15.75" customHeight="1">
      <c r="A23" s="309" t="s">
        <v>860</v>
      </c>
      <c r="B23" s="64"/>
      <c r="C23" s="76" t="s">
        <v>202</v>
      </c>
      <c r="D23" s="76" t="s">
        <v>29</v>
      </c>
      <c r="E23" s="433"/>
      <c r="F23" s="433" t="s">
        <v>112</v>
      </c>
      <c r="G23" s="433"/>
      <c r="H23" s="433">
        <v>100</v>
      </c>
      <c r="I23" s="16"/>
      <c r="J23" s="16"/>
      <c r="K23" s="16"/>
      <c r="L23" s="16"/>
    </row>
    <row r="24" spans="1:12" s="416" customFormat="1" ht="15.75" customHeight="1">
      <c r="A24" s="307"/>
      <c r="B24" s="59"/>
      <c r="C24" s="50" t="s">
        <v>342</v>
      </c>
      <c r="D24" s="50" t="s">
        <v>431</v>
      </c>
      <c r="E24" s="214"/>
      <c r="F24" s="214" t="s">
        <v>112</v>
      </c>
      <c r="G24" s="214"/>
      <c r="H24" s="214">
        <v>15</v>
      </c>
      <c r="I24" s="87"/>
      <c r="J24" s="87"/>
      <c r="K24" s="87"/>
      <c r="L24" s="87"/>
    </row>
    <row r="25" spans="1:12" ht="15.75" customHeight="1">
      <c r="A25" s="188"/>
      <c r="B25" s="188"/>
      <c r="C25" s="188"/>
      <c r="D25" s="188"/>
      <c r="E25" s="188"/>
      <c r="F25" s="188"/>
      <c r="G25" s="188"/>
      <c r="H25" s="188"/>
      <c r="I25" s="188"/>
      <c r="J25" s="188"/>
    </row>
    <row r="26" spans="1:12" s="188" customFormat="1" ht="15.75" customHeight="1">
      <c r="A26" s="5" t="s">
        <v>199</v>
      </c>
      <c r="B26" s="4" t="s">
        <v>6</v>
      </c>
      <c r="C26" s="5" t="s">
        <v>7</v>
      </c>
      <c r="D26" s="5" t="s">
        <v>8</v>
      </c>
      <c r="E26" s="5" t="s">
        <v>9</v>
      </c>
      <c r="F26" s="5" t="s">
        <v>10</v>
      </c>
      <c r="G26" s="5" t="s">
        <v>231</v>
      </c>
      <c r="H26" s="4" t="s">
        <v>11</v>
      </c>
      <c r="I26" s="4" t="s">
        <v>128</v>
      </c>
      <c r="J26" s="5" t="s">
        <v>13</v>
      </c>
      <c r="K26" s="5" t="s">
        <v>14</v>
      </c>
      <c r="L26" s="5" t="s">
        <v>15</v>
      </c>
    </row>
    <row r="27" spans="1:12" s="188" customFormat="1" ht="15.75" customHeight="1">
      <c r="A27" s="77" t="s">
        <v>363</v>
      </c>
      <c r="B27" s="27"/>
      <c r="C27" s="50" t="s">
        <v>34</v>
      </c>
      <c r="D27" s="50" t="s">
        <v>117</v>
      </c>
      <c r="E27" s="11"/>
      <c r="F27" s="11" t="s">
        <v>110</v>
      </c>
      <c r="G27" s="26"/>
      <c r="H27" s="11"/>
      <c r="I27" s="11"/>
      <c r="J27" s="11"/>
      <c r="K27" s="11"/>
      <c r="L27" s="11"/>
    </row>
    <row r="28" spans="1:12" s="188" customFormat="1" ht="15.75" customHeight="1">
      <c r="A28" s="79" t="s">
        <v>1660</v>
      </c>
      <c r="B28" s="27"/>
      <c r="C28" s="50"/>
      <c r="D28" s="50"/>
      <c r="E28" s="11"/>
      <c r="F28" s="11"/>
      <c r="G28" s="26"/>
      <c r="H28" s="11"/>
      <c r="I28" s="11"/>
      <c r="J28" s="11"/>
      <c r="K28" s="11"/>
      <c r="L28" s="11"/>
    </row>
    <row r="29" spans="1:12" s="188" customFormat="1" ht="15.75" customHeight="1">
      <c r="A29" s="91"/>
      <c r="B29" s="27"/>
      <c r="C29" s="115"/>
      <c r="D29" s="115"/>
      <c r="E29" s="11"/>
      <c r="F29" s="11"/>
      <c r="G29" s="26"/>
      <c r="H29" s="11"/>
      <c r="I29" s="11"/>
      <c r="J29" s="11"/>
      <c r="K29" s="104"/>
      <c r="L29" s="104"/>
    </row>
    <row r="30" spans="1:12" s="334" customFormat="1" ht="15.75" customHeight="1">
      <c r="A30" s="58" t="s">
        <v>208</v>
      </c>
      <c r="B30" s="4" t="s">
        <v>6</v>
      </c>
      <c r="C30" s="5" t="s">
        <v>7</v>
      </c>
      <c r="D30" s="5" t="s">
        <v>8</v>
      </c>
      <c r="E30" s="5" t="s">
        <v>9</v>
      </c>
      <c r="F30" s="5" t="s">
        <v>10</v>
      </c>
      <c r="G30" s="4" t="s">
        <v>11</v>
      </c>
      <c r="H30" s="4" t="s">
        <v>12</v>
      </c>
      <c r="I30" s="5" t="s">
        <v>13</v>
      </c>
      <c r="J30" s="5" t="s">
        <v>14</v>
      </c>
    </row>
    <row r="31" spans="1:12" s="334" customFormat="1" ht="51.75">
      <c r="A31" s="61" t="s">
        <v>1252</v>
      </c>
      <c r="B31" s="25">
        <v>1</v>
      </c>
      <c r="C31" s="61" t="s">
        <v>1254</v>
      </c>
      <c r="D31" s="61" t="s">
        <v>1258</v>
      </c>
      <c r="E31" s="414" t="s">
        <v>1266</v>
      </c>
      <c r="F31" s="61" t="s">
        <v>143</v>
      </c>
      <c r="G31" s="25"/>
      <c r="H31" s="25" t="s">
        <v>1265</v>
      </c>
      <c r="I31" s="25"/>
      <c r="J31" s="25"/>
    </row>
    <row r="32" spans="1:12" s="334" customFormat="1" ht="26.25">
      <c r="A32" s="261" t="s">
        <v>1267</v>
      </c>
      <c r="B32" s="25">
        <v>2</v>
      </c>
      <c r="C32" s="61" t="s">
        <v>1255</v>
      </c>
      <c r="D32" s="61" t="s">
        <v>1259</v>
      </c>
      <c r="E32" s="414" t="s">
        <v>1262</v>
      </c>
      <c r="F32" s="61" t="s">
        <v>143</v>
      </c>
      <c r="G32" s="25"/>
      <c r="H32" s="25" t="s">
        <v>1265</v>
      </c>
      <c r="I32" s="25"/>
      <c r="J32" s="25"/>
    </row>
    <row r="33" spans="1:11" s="334" customFormat="1" ht="26.25">
      <c r="A33" s="25"/>
      <c r="B33" s="25">
        <v>3</v>
      </c>
      <c r="C33" s="61" t="s">
        <v>1256</v>
      </c>
      <c r="D33" s="61" t="s">
        <v>1260</v>
      </c>
      <c r="E33" s="414" t="s">
        <v>1263</v>
      </c>
      <c r="F33" s="61" t="s">
        <v>143</v>
      </c>
      <c r="G33" s="25"/>
      <c r="H33" s="25" t="s">
        <v>1265</v>
      </c>
      <c r="I33" s="25"/>
      <c r="J33" s="25"/>
    </row>
    <row r="34" spans="1:11" s="334" customFormat="1" ht="26.25">
      <c r="A34" s="25"/>
      <c r="B34" s="25">
        <v>4</v>
      </c>
      <c r="C34" s="61" t="s">
        <v>1257</v>
      </c>
      <c r="D34" s="61" t="s">
        <v>1261</v>
      </c>
      <c r="E34" s="414" t="s">
        <v>1264</v>
      </c>
      <c r="F34" s="61" t="s">
        <v>143</v>
      </c>
      <c r="G34" s="25"/>
      <c r="H34" s="25" t="s">
        <v>1265</v>
      </c>
      <c r="I34" s="25"/>
      <c r="J34" s="25"/>
    </row>
    <row r="35" spans="1:11" s="188" customFormat="1" ht="15.75" customHeight="1">
      <c r="A35" s="189"/>
      <c r="B35" s="189"/>
      <c r="C35" s="189"/>
      <c r="D35" s="189"/>
      <c r="E35" s="189"/>
      <c r="F35" s="189"/>
      <c r="G35" s="189"/>
      <c r="H35" s="189"/>
      <c r="I35" s="189"/>
      <c r="J35" s="189"/>
      <c r="K35" s="11"/>
    </row>
    <row r="36" spans="1:11" s="188" customFormat="1" ht="15.75" customHeight="1">
      <c r="A36" s="133" t="s">
        <v>326</v>
      </c>
      <c r="B36" s="134"/>
      <c r="C36" s="134"/>
      <c r="D36" s="134"/>
      <c r="E36" s="134"/>
      <c r="F36" s="134"/>
      <c r="G36" s="134"/>
      <c r="H36" s="134"/>
      <c r="I36" s="134"/>
      <c r="J36" s="134"/>
      <c r="K36" s="11"/>
    </row>
    <row r="37" spans="1:11" s="188" customFormat="1" ht="15.75" customHeight="1">
      <c r="A37" s="5" t="s">
        <v>199</v>
      </c>
      <c r="B37" s="4" t="s">
        <v>6</v>
      </c>
      <c r="C37" s="5" t="s">
        <v>7</v>
      </c>
      <c r="D37" s="5" t="s">
        <v>8</v>
      </c>
      <c r="E37" s="5" t="s">
        <v>9</v>
      </c>
      <c r="F37" s="5" t="s">
        <v>10</v>
      </c>
      <c r="G37" s="4" t="s">
        <v>11</v>
      </c>
      <c r="H37" s="4" t="s">
        <v>12</v>
      </c>
      <c r="I37" s="5" t="s">
        <v>13</v>
      </c>
      <c r="J37" s="5" t="s">
        <v>14</v>
      </c>
      <c r="K37" s="11"/>
    </row>
    <row r="38" spans="1:11" s="188" customFormat="1" ht="15.75" customHeight="1">
      <c r="A38" s="77"/>
      <c r="B38" s="27"/>
      <c r="C38" s="31" t="s">
        <v>456</v>
      </c>
      <c r="D38" s="29" t="s">
        <v>458</v>
      </c>
      <c r="E38" s="11"/>
      <c r="F38" s="11" t="s">
        <v>110</v>
      </c>
      <c r="G38" s="11"/>
      <c r="H38" s="11"/>
      <c r="I38" s="11"/>
      <c r="J38" s="33"/>
      <c r="K38" s="11"/>
    </row>
    <row r="39" spans="1:11" s="188" customFormat="1" ht="15.75" customHeight="1">
      <c r="A39" s="77"/>
      <c r="B39" s="27"/>
      <c r="C39" s="31" t="s">
        <v>457</v>
      </c>
      <c r="D39" s="29" t="s">
        <v>459</v>
      </c>
      <c r="E39" s="11"/>
      <c r="F39" s="11" t="s">
        <v>112</v>
      </c>
      <c r="G39" s="11"/>
      <c r="H39" s="11"/>
      <c r="I39" s="11"/>
      <c r="J39" s="33"/>
      <c r="K39" s="11"/>
    </row>
    <row r="40" spans="1:11" s="188" customFormat="1" ht="15.75" customHeight="1">
      <c r="A40" s="77"/>
      <c r="B40" s="27"/>
      <c r="C40" s="31" t="s">
        <v>467</v>
      </c>
      <c r="D40" s="29" t="s">
        <v>469</v>
      </c>
      <c r="E40" s="32"/>
      <c r="F40" s="11" t="s">
        <v>111</v>
      </c>
      <c r="G40" s="29"/>
      <c r="H40" s="29"/>
      <c r="I40" s="29"/>
      <c r="J40" s="33"/>
      <c r="K40" s="11"/>
    </row>
    <row r="41" spans="1:11" s="188" customFormat="1" ht="15.75" customHeight="1">
      <c r="A41" s="77"/>
      <c r="B41" s="27"/>
      <c r="C41" s="31" t="s">
        <v>478</v>
      </c>
      <c r="D41" s="29" t="s">
        <v>479</v>
      </c>
      <c r="E41" s="11"/>
      <c r="F41" s="11" t="s">
        <v>111</v>
      </c>
      <c r="G41" s="11"/>
      <c r="H41" s="11"/>
      <c r="I41" s="11"/>
      <c r="J41" s="33"/>
      <c r="K41" s="11"/>
    </row>
    <row r="42" spans="1:11" s="188" customFormat="1" ht="15.75" customHeight="1">
      <c r="A42" s="77"/>
      <c r="B42" s="27"/>
      <c r="C42" s="31" t="s">
        <v>45</v>
      </c>
      <c r="D42" s="29" t="s">
        <v>108</v>
      </c>
      <c r="E42" s="11"/>
      <c r="F42" s="11" t="s">
        <v>112</v>
      </c>
      <c r="G42" s="11"/>
      <c r="H42" s="11"/>
      <c r="I42" s="11"/>
      <c r="J42" s="33"/>
      <c r="K42" s="11"/>
    </row>
    <row r="43" spans="1:11" s="188" customFormat="1" ht="15.75" customHeight="1">
      <c r="A43" s="77"/>
      <c r="B43" s="27"/>
      <c r="C43" s="31" t="s">
        <v>46</v>
      </c>
      <c r="D43" s="29" t="s">
        <v>499</v>
      </c>
      <c r="E43" s="11"/>
      <c r="F43" s="11" t="s">
        <v>112</v>
      </c>
      <c r="G43" s="11"/>
      <c r="H43" s="11"/>
      <c r="I43" s="11"/>
      <c r="J43" s="33"/>
      <c r="K43" s="11"/>
    </row>
    <row r="44" spans="1:11" s="188" customFormat="1" ht="15.75" customHeight="1">
      <c r="A44" s="77"/>
      <c r="B44" s="27"/>
      <c r="C44" s="31" t="s">
        <v>106</v>
      </c>
      <c r="D44" s="29" t="s">
        <v>109</v>
      </c>
      <c r="E44" s="11"/>
      <c r="F44" s="11" t="s">
        <v>112</v>
      </c>
      <c r="G44" s="11"/>
      <c r="H44" s="11"/>
      <c r="I44" s="11"/>
      <c r="J44" s="33"/>
      <c r="K44" s="11"/>
    </row>
    <row r="45" spans="1:11" s="188" customFormat="1" ht="15.75" customHeight="1">
      <c r="A45" s="77"/>
      <c r="B45" s="27"/>
      <c r="C45" s="31" t="s">
        <v>47</v>
      </c>
      <c r="D45" s="29" t="s">
        <v>48</v>
      </c>
      <c r="E45" s="11"/>
      <c r="F45" s="11" t="s">
        <v>112</v>
      </c>
      <c r="G45" s="11"/>
      <c r="H45" s="11"/>
      <c r="I45" s="11"/>
      <c r="J45" s="33"/>
      <c r="K45" s="11"/>
    </row>
    <row r="46" spans="1:11" s="188" customFormat="1" ht="15.75" customHeight="1">
      <c r="A46" s="77"/>
      <c r="B46" s="27"/>
      <c r="C46" s="31" t="s">
        <v>107</v>
      </c>
      <c r="D46" s="29" t="s">
        <v>305</v>
      </c>
      <c r="E46" s="11"/>
      <c r="F46" s="11" t="s">
        <v>112</v>
      </c>
      <c r="G46" s="11"/>
      <c r="H46" s="11"/>
      <c r="I46" s="11"/>
      <c r="J46" s="33"/>
      <c r="K46" s="11"/>
    </row>
    <row r="47" spans="1:11" s="188" customFormat="1" ht="15.75" customHeight="1">
      <c r="A47" s="77"/>
      <c r="B47" s="27"/>
      <c r="C47" s="31" t="s">
        <v>49</v>
      </c>
      <c r="D47" s="29" t="s">
        <v>50</v>
      </c>
      <c r="E47" s="11"/>
      <c r="F47" s="11" t="s">
        <v>112</v>
      </c>
      <c r="G47" s="11"/>
      <c r="H47" s="11"/>
      <c r="I47" s="11"/>
      <c r="J47" s="33"/>
      <c r="K47" s="11"/>
    </row>
    <row r="48" spans="1:11" s="188" customFormat="1" ht="15.75" customHeight="1">
      <c r="A48" s="77"/>
      <c r="B48" s="27"/>
      <c r="C48" s="31" t="s">
        <v>51</v>
      </c>
      <c r="D48" s="29" t="s">
        <v>52</v>
      </c>
      <c r="E48" s="11"/>
      <c r="F48" s="11" t="s">
        <v>112</v>
      </c>
      <c r="G48" s="11"/>
      <c r="H48" s="11"/>
      <c r="I48" s="11"/>
      <c r="J48" s="33"/>
      <c r="K48" s="11"/>
    </row>
    <row r="49" spans="1:11" s="188" customFormat="1" ht="15.75" customHeight="1">
      <c r="A49" s="77"/>
      <c r="B49" s="27"/>
      <c r="C49" s="31" t="s">
        <v>53</v>
      </c>
      <c r="D49" s="29" t="s">
        <v>500</v>
      </c>
      <c r="E49" s="11"/>
      <c r="F49" s="11" t="s">
        <v>112</v>
      </c>
      <c r="G49" s="11"/>
      <c r="H49" s="11"/>
      <c r="I49" s="11"/>
      <c r="J49" s="33"/>
      <c r="K49" s="11"/>
    </row>
    <row r="50" spans="1:11" s="188" customFormat="1" ht="15.75" customHeight="1">
      <c r="A50" s="77"/>
      <c r="B50" s="27"/>
      <c r="C50" s="31" t="s">
        <v>54</v>
      </c>
      <c r="D50" s="29" t="s">
        <v>501</v>
      </c>
      <c r="E50" s="27"/>
      <c r="F50" s="11" t="s">
        <v>112</v>
      </c>
      <c r="G50" s="11"/>
      <c r="H50" s="11"/>
      <c r="I50" s="11"/>
      <c r="J50" s="33"/>
      <c r="K50" s="11"/>
    </row>
    <row r="51" spans="1:11" s="188" customFormat="1" ht="15.75" customHeight="1">
      <c r="A51" s="77"/>
      <c r="B51" s="27"/>
      <c r="C51" s="31" t="s">
        <v>55</v>
      </c>
      <c r="D51" s="29" t="s">
        <v>502</v>
      </c>
      <c r="E51" s="27"/>
      <c r="F51" s="11" t="s">
        <v>112</v>
      </c>
      <c r="G51" s="11"/>
      <c r="H51" s="11"/>
      <c r="I51" s="11"/>
      <c r="J51" s="33"/>
      <c r="K51" s="11"/>
    </row>
    <row r="52" spans="1:11" s="188" customFormat="1" ht="15.75" customHeight="1">
      <c r="A52" s="77"/>
      <c r="B52" s="27"/>
      <c r="C52" s="31" t="s">
        <v>56</v>
      </c>
      <c r="D52" s="29" t="s">
        <v>57</v>
      </c>
      <c r="E52" s="27"/>
      <c r="F52" s="11" t="s">
        <v>112</v>
      </c>
      <c r="G52" s="11"/>
      <c r="H52" s="11"/>
      <c r="I52" s="11"/>
      <c r="J52" s="33"/>
      <c r="K52" s="11"/>
    </row>
    <row r="53" spans="1:11" s="188" customFormat="1" ht="15.75" customHeight="1">
      <c r="A53" s="77"/>
      <c r="B53" s="27"/>
      <c r="C53" s="31" t="s">
        <v>58</v>
      </c>
      <c r="D53" s="29" t="s">
        <v>59</v>
      </c>
      <c r="E53" s="27"/>
      <c r="F53" s="11" t="s">
        <v>112</v>
      </c>
      <c r="G53" s="11"/>
      <c r="H53" s="11"/>
      <c r="I53" s="11"/>
      <c r="J53" s="33"/>
      <c r="K53" s="11"/>
    </row>
    <row r="54" spans="1:11" s="188" customFormat="1" ht="15.75" customHeight="1">
      <c r="A54" s="77"/>
      <c r="B54" s="27"/>
      <c r="C54" s="31" t="s">
        <v>60</v>
      </c>
      <c r="D54" s="29" t="s">
        <v>503</v>
      </c>
      <c r="E54" s="27"/>
      <c r="F54" s="11" t="s">
        <v>110</v>
      </c>
      <c r="G54" s="11"/>
      <c r="H54" s="11"/>
      <c r="I54" s="11"/>
      <c r="J54" s="33"/>
      <c r="K54" s="11"/>
    </row>
    <row r="55" spans="1:11" s="188" customFormat="1" ht="15.75" customHeight="1">
      <c r="A55" s="77"/>
      <c r="B55" s="27"/>
      <c r="C55" s="31" t="s">
        <v>61</v>
      </c>
      <c r="D55" s="29" t="s">
        <v>62</v>
      </c>
      <c r="E55" s="27"/>
      <c r="F55" s="11" t="s">
        <v>110</v>
      </c>
      <c r="G55" s="11"/>
      <c r="H55" s="11"/>
      <c r="I55" s="11"/>
      <c r="J55" s="33"/>
      <c r="K55" s="11"/>
    </row>
  </sheetData>
  <mergeCells count="3">
    <mergeCell ref="A2:B2"/>
    <mergeCell ref="A3:B3"/>
    <mergeCell ref="A1:B1"/>
  </mergeCells>
  <phoneticPr fontId="26" type="noConversion"/>
  <hyperlinks>
    <hyperlink ref="E7" location="固定共用!A22" display="詳固定共用: pageInfo"/>
    <hyperlink ref="E8" location="固定共用!A3" display="詳固定共用: msgInfo"/>
    <hyperlink ref="E41" location="profileInfo!A1" display="詳profileInfo"/>
    <hyperlink ref="A18" location="固定共用!A30" display="詳historyInfo"/>
    <hyperlink ref="A28" location="共用!A24" display="詳activitydateInfo"/>
    <hyperlink ref="A23" location="共用!A1" display="詳entityIdInfo"/>
    <hyperlink ref="A32" location="固定共用!A22" display="詳固定共用: pageInfo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7">
    <outlinePr summaryBelow="0" summaryRight="0"/>
  </sheetPr>
  <dimension ref="A1:L24"/>
  <sheetViews>
    <sheetView topLeftCell="A12" zoomScaleNormal="100" workbookViewId="0">
      <selection activeCell="E24" sqref="E24"/>
    </sheetView>
  </sheetViews>
  <sheetFormatPr defaultColWidth="14.42578125" defaultRowHeight="15.75" customHeight="1"/>
  <cols>
    <col min="1" max="1" width="16.85546875" style="189" bestFit="1" customWidth="1"/>
    <col min="2" max="2" width="4.85546875" style="189" customWidth="1"/>
    <col min="3" max="3" width="20.42578125" style="189" customWidth="1"/>
    <col min="4" max="4" width="29.85546875" style="189" bestFit="1" customWidth="1"/>
    <col min="5" max="5" width="24.28515625" style="189" customWidth="1"/>
    <col min="6" max="6" width="23.42578125" style="189" bestFit="1" customWidth="1"/>
    <col min="7" max="16384" width="14.42578125" style="189"/>
  </cols>
  <sheetData>
    <row r="1" spans="1:12" s="193" customFormat="1" ht="15.75" customHeight="1">
      <c r="A1" s="746" t="s">
        <v>254</v>
      </c>
      <c r="B1" s="747"/>
      <c r="C1" s="36" t="s">
        <v>557</v>
      </c>
    </row>
    <row r="2" spans="1:12" ht="15.75" customHeight="1">
      <c r="A2" s="756" t="s">
        <v>0</v>
      </c>
      <c r="B2" s="757"/>
      <c r="C2" s="154" t="s">
        <v>489</v>
      </c>
      <c r="D2" s="154"/>
    </row>
    <row r="3" spans="1:12" ht="15.75" customHeight="1">
      <c r="A3" s="756" t="s">
        <v>1</v>
      </c>
      <c r="B3" s="757"/>
      <c r="C3" s="154" t="s">
        <v>488</v>
      </c>
      <c r="D3" s="154"/>
    </row>
    <row r="5" spans="1:12" ht="14.25">
      <c r="A5" s="156" t="s">
        <v>3</v>
      </c>
      <c r="B5" s="157" t="s">
        <v>6</v>
      </c>
      <c r="C5" s="158" t="s">
        <v>7</v>
      </c>
      <c r="D5" s="158" t="s">
        <v>8</v>
      </c>
      <c r="E5" s="158" t="s">
        <v>9</v>
      </c>
      <c r="F5" s="158" t="s">
        <v>10</v>
      </c>
      <c r="G5" s="157" t="s">
        <v>11</v>
      </c>
      <c r="H5" s="157" t="s">
        <v>12</v>
      </c>
      <c r="I5" s="158" t="s">
        <v>13</v>
      </c>
      <c r="J5" s="158" t="s">
        <v>14</v>
      </c>
      <c r="K5" s="158" t="s">
        <v>15</v>
      </c>
    </row>
    <row r="6" spans="1:12" ht="15" thickBot="1">
      <c r="A6" s="159" t="s">
        <v>5</v>
      </c>
      <c r="B6" s="160" t="str">
        <f t="shared" ref="B6" si="0">TEXT(ROW()-5,"00")</f>
        <v>01</v>
      </c>
      <c r="C6" s="81" t="s">
        <v>490</v>
      </c>
      <c r="D6" s="78" t="s">
        <v>332</v>
      </c>
      <c r="E6" s="161" t="s">
        <v>492</v>
      </c>
      <c r="F6" s="81" t="s">
        <v>490</v>
      </c>
      <c r="G6" s="161"/>
      <c r="H6" s="161" t="s">
        <v>4</v>
      </c>
      <c r="I6" s="161"/>
      <c r="J6" s="161"/>
      <c r="K6" s="161"/>
    </row>
    <row r="7" spans="1:12" ht="15.75" customHeight="1" thickTop="1">
      <c r="A7" s="166" t="s">
        <v>4</v>
      </c>
      <c r="B7" s="167"/>
      <c r="C7" s="19" t="s">
        <v>195</v>
      </c>
      <c r="D7" s="19" t="s">
        <v>217</v>
      </c>
      <c r="E7" s="54" t="s">
        <v>328</v>
      </c>
      <c r="F7" s="19" t="s">
        <v>195</v>
      </c>
      <c r="G7" s="168"/>
      <c r="H7" s="168"/>
      <c r="I7" s="168"/>
      <c r="J7" s="168"/>
      <c r="K7" s="168"/>
    </row>
    <row r="8" spans="1:12" ht="15.75" customHeight="1">
      <c r="A8" s="159" t="s">
        <v>4</v>
      </c>
      <c r="B8" s="169"/>
      <c r="C8" s="161" t="s">
        <v>815</v>
      </c>
      <c r="D8" s="105" t="s">
        <v>817</v>
      </c>
      <c r="E8" s="112" t="s">
        <v>462</v>
      </c>
      <c r="F8" s="161" t="s">
        <v>209</v>
      </c>
      <c r="G8" s="170"/>
      <c r="H8" s="170"/>
      <c r="I8" s="170"/>
      <c r="J8" s="170"/>
      <c r="K8" s="170"/>
    </row>
    <row r="10" spans="1:12" s="188" customFormat="1" ht="15.75" customHeight="1">
      <c r="A10" s="58" t="s">
        <v>208</v>
      </c>
      <c r="B10" s="4" t="s">
        <v>6</v>
      </c>
      <c r="C10" s="5" t="s">
        <v>7</v>
      </c>
      <c r="D10" s="5" t="s">
        <v>8</v>
      </c>
      <c r="E10" s="58" t="s">
        <v>9</v>
      </c>
      <c r="F10" s="5" t="s">
        <v>10</v>
      </c>
      <c r="G10" s="4" t="s">
        <v>11</v>
      </c>
      <c r="H10" s="4" t="s">
        <v>12</v>
      </c>
      <c r="I10" s="5" t="s">
        <v>13</v>
      </c>
      <c r="J10" s="5" t="s">
        <v>14</v>
      </c>
      <c r="K10" s="5" t="s">
        <v>15</v>
      </c>
    </row>
    <row r="11" spans="1:12" s="188" customFormat="1" ht="15.75" customHeight="1">
      <c r="A11" s="149" t="s">
        <v>491</v>
      </c>
      <c r="B11" s="59"/>
      <c r="C11" s="81" t="s">
        <v>816</v>
      </c>
      <c r="D11" s="81" t="s">
        <v>331</v>
      </c>
      <c r="E11" s="172" t="s">
        <v>493</v>
      </c>
      <c r="F11" s="81" t="s">
        <v>210</v>
      </c>
      <c r="G11" s="61"/>
      <c r="H11" s="61"/>
      <c r="I11" s="61"/>
      <c r="J11" s="61"/>
      <c r="K11" s="61"/>
    </row>
    <row r="12" spans="1:12" s="266" customFormat="1" ht="14.25">
      <c r="A12" s="303"/>
      <c r="B12" s="304"/>
      <c r="C12" s="305"/>
      <c r="D12" s="306"/>
      <c r="E12" s="269"/>
      <c r="F12" s="300"/>
      <c r="G12" s="301"/>
      <c r="H12" s="302"/>
      <c r="I12" s="302"/>
      <c r="J12" s="302"/>
      <c r="K12" s="302"/>
    </row>
    <row r="13" spans="1:12" s="298" customFormat="1" ht="15.75" customHeight="1"/>
    <row r="14" spans="1:12" s="298" customFormat="1" ht="15.75" customHeight="1">
      <c r="A14" s="5" t="s">
        <v>208</v>
      </c>
      <c r="B14" s="4" t="s">
        <v>6</v>
      </c>
      <c r="C14" s="5" t="s">
        <v>7</v>
      </c>
      <c r="D14" s="5" t="s">
        <v>8</v>
      </c>
      <c r="E14" s="5" t="s">
        <v>9</v>
      </c>
      <c r="F14" s="5" t="s">
        <v>10</v>
      </c>
      <c r="G14" s="5" t="s">
        <v>231</v>
      </c>
      <c r="H14" s="4" t="s">
        <v>11</v>
      </c>
      <c r="I14" s="4" t="s">
        <v>12</v>
      </c>
      <c r="J14" s="5" t="s">
        <v>13</v>
      </c>
      <c r="K14" s="5" t="s">
        <v>14</v>
      </c>
      <c r="L14" s="5" t="s">
        <v>15</v>
      </c>
    </row>
    <row r="15" spans="1:12" s="298" customFormat="1" ht="15.75" customHeight="1">
      <c r="A15" s="50" t="s">
        <v>867</v>
      </c>
      <c r="B15" s="27"/>
      <c r="C15" s="50" t="s">
        <v>858</v>
      </c>
      <c r="D15" s="48" t="s">
        <v>854</v>
      </c>
      <c r="E15" s="29"/>
      <c r="F15" s="29" t="s">
        <v>111</v>
      </c>
      <c r="G15" s="29"/>
      <c r="H15" s="29">
        <v>18</v>
      </c>
      <c r="I15" s="29" t="s">
        <v>1268</v>
      </c>
      <c r="J15" s="29"/>
      <c r="K15" s="29"/>
      <c r="L15" s="29"/>
    </row>
    <row r="16" spans="1:12" s="298" customFormat="1" ht="15.75" customHeight="1">
      <c r="A16" s="307" t="s">
        <v>859</v>
      </c>
      <c r="B16" s="27"/>
      <c r="C16" s="50" t="s">
        <v>855</v>
      </c>
      <c r="D16" s="50" t="s">
        <v>29</v>
      </c>
      <c r="E16" s="83"/>
      <c r="F16" s="83" t="s">
        <v>112</v>
      </c>
      <c r="G16" s="83"/>
      <c r="H16" s="83">
        <v>100</v>
      </c>
      <c r="I16" s="11"/>
      <c r="J16" s="11"/>
      <c r="K16" s="11"/>
      <c r="L16" s="11"/>
    </row>
    <row r="17" spans="1:11" s="298" customFormat="1" ht="15.75" customHeight="1">
      <c r="C17" s="50" t="s">
        <v>856</v>
      </c>
      <c r="D17" s="50" t="s">
        <v>857</v>
      </c>
      <c r="E17" s="83"/>
      <c r="F17" s="83" t="s">
        <v>112</v>
      </c>
      <c r="G17" s="83"/>
      <c r="H17" s="83">
        <v>15</v>
      </c>
    </row>
    <row r="18" spans="1:11" s="188" customFormat="1" ht="15.75" customHeight="1">
      <c r="A18" s="189"/>
      <c r="B18" s="189"/>
      <c r="C18" s="189"/>
      <c r="D18" s="189"/>
      <c r="E18" s="189"/>
      <c r="F18" s="189"/>
      <c r="G18" s="189"/>
      <c r="H18" s="189"/>
      <c r="I18" s="189"/>
      <c r="J18" s="189"/>
      <c r="K18" s="11"/>
    </row>
    <row r="19" spans="1:11" s="188" customFormat="1" ht="15.75" customHeight="1">
      <c r="A19" s="133" t="s">
        <v>326</v>
      </c>
      <c r="B19" s="134"/>
      <c r="C19" s="134"/>
      <c r="D19" s="134"/>
      <c r="E19" s="134"/>
      <c r="F19" s="134"/>
      <c r="G19" s="134"/>
      <c r="H19" s="134"/>
      <c r="I19" s="134"/>
      <c r="J19" s="134"/>
      <c r="K19" s="11"/>
    </row>
    <row r="20" spans="1:11" s="298" customFormat="1" ht="15.75" customHeight="1">
      <c r="A20" s="5" t="s">
        <v>208</v>
      </c>
      <c r="B20" s="4" t="s">
        <v>6</v>
      </c>
      <c r="C20" s="5" t="s">
        <v>7</v>
      </c>
      <c r="D20" s="5" t="s">
        <v>8</v>
      </c>
      <c r="E20" s="58" t="s">
        <v>9</v>
      </c>
      <c r="F20" s="5" t="s">
        <v>10</v>
      </c>
      <c r="G20" s="4" t="s">
        <v>11</v>
      </c>
      <c r="H20" s="4" t="s">
        <v>12</v>
      </c>
      <c r="I20" s="5" t="s">
        <v>13</v>
      </c>
      <c r="J20" s="5" t="s">
        <v>14</v>
      </c>
      <c r="K20" s="5" t="s">
        <v>15</v>
      </c>
    </row>
    <row r="21" spans="1:11" s="298" customFormat="1" ht="15.75" customHeight="1">
      <c r="A21" s="161" t="s">
        <v>815</v>
      </c>
      <c r="B21" s="27"/>
      <c r="C21" s="29" t="s">
        <v>209</v>
      </c>
      <c r="D21" s="105" t="s">
        <v>95</v>
      </c>
      <c r="E21" s="261" t="s">
        <v>141</v>
      </c>
      <c r="F21" s="29" t="s">
        <v>209</v>
      </c>
      <c r="G21" s="29"/>
      <c r="H21" s="29" t="s">
        <v>4</v>
      </c>
      <c r="I21" s="29"/>
      <c r="J21" s="29"/>
      <c r="K21" s="29"/>
    </row>
    <row r="22" spans="1:11" s="298" customFormat="1" ht="15.75" customHeight="1">
      <c r="A22" s="261"/>
      <c r="B22" s="27"/>
      <c r="C22" s="29" t="s">
        <v>1378</v>
      </c>
      <c r="D22" s="105" t="s">
        <v>96</v>
      </c>
      <c r="E22" s="264" t="s">
        <v>1760</v>
      </c>
      <c r="F22" s="110" t="s">
        <v>1374</v>
      </c>
      <c r="G22" s="29"/>
      <c r="H22" s="29" t="s">
        <v>4</v>
      </c>
      <c r="I22" s="29"/>
      <c r="J22" s="29"/>
      <c r="K22" s="29"/>
    </row>
    <row r="23" spans="1:11" s="298" customFormat="1" ht="15.75" customHeight="1">
      <c r="A23" s="76"/>
      <c r="B23" s="64"/>
      <c r="C23" s="15" t="s">
        <v>1372</v>
      </c>
      <c r="D23" s="120" t="s">
        <v>97</v>
      </c>
      <c r="E23" s="264" t="s">
        <v>290</v>
      </c>
      <c r="F23" s="295" t="s">
        <v>1375</v>
      </c>
      <c r="G23" s="16"/>
      <c r="H23" s="11"/>
      <c r="I23" s="11"/>
      <c r="J23" s="11"/>
      <c r="K23" s="11"/>
    </row>
    <row r="24" spans="1:11" s="298" customFormat="1" ht="15.75" customHeight="1">
      <c r="A24" s="248"/>
      <c r="B24" s="59"/>
      <c r="C24" s="249" t="s">
        <v>1373</v>
      </c>
      <c r="D24" s="249" t="s">
        <v>610</v>
      </c>
      <c r="E24" s="262" t="s">
        <v>617</v>
      </c>
      <c r="F24" s="171" t="s">
        <v>1376</v>
      </c>
      <c r="G24" s="95"/>
      <c r="H24" s="108"/>
      <c r="I24" s="29"/>
      <c r="J24" s="29"/>
      <c r="K24" s="29"/>
    </row>
  </sheetData>
  <mergeCells count="3">
    <mergeCell ref="A2:B2"/>
    <mergeCell ref="A3:B3"/>
    <mergeCell ref="A1:B1"/>
  </mergeCells>
  <phoneticPr fontId="26" type="noConversion"/>
  <hyperlinks>
    <hyperlink ref="E7" location="固定共用!A3" display="詳固定共用: msgInfo"/>
    <hyperlink ref="A16" location="共用!A1" display="詳entityIdInfo"/>
    <hyperlink ref="E21" location="customerInfo!A1" display="詳customerInfo"/>
    <hyperlink ref="E23" location="profileInfo!A1" display="詳profileAddrInfo"/>
    <hyperlink ref="E22" location="profileInfo!A1" display="詳profileAddrInfo"/>
    <hyperlink ref="E24" location="attributeParam!A16" display="詳attributeParam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8">
    <outlinePr summaryBelow="0" summaryRight="0"/>
  </sheetPr>
  <dimension ref="A1:L26"/>
  <sheetViews>
    <sheetView topLeftCell="A13" zoomScaleNormal="100" workbookViewId="0">
      <selection activeCell="E23" sqref="E23:E25"/>
    </sheetView>
  </sheetViews>
  <sheetFormatPr defaultColWidth="14.42578125" defaultRowHeight="15.75" customHeight="1"/>
  <cols>
    <col min="1" max="1" width="16.85546875" style="189" bestFit="1" customWidth="1"/>
    <col min="2" max="2" width="4.85546875" style="189" customWidth="1"/>
    <col min="3" max="3" width="20.42578125" style="189" customWidth="1"/>
    <col min="4" max="4" width="29.85546875" style="189" bestFit="1" customWidth="1"/>
    <col min="5" max="5" width="24.28515625" style="189" customWidth="1"/>
    <col min="6" max="6" width="23.42578125" style="189" bestFit="1" customWidth="1"/>
    <col min="7" max="16384" width="14.42578125" style="189"/>
  </cols>
  <sheetData>
    <row r="1" spans="1:12" s="193" customFormat="1" ht="15.75" customHeight="1">
      <c r="A1" s="746" t="s">
        <v>254</v>
      </c>
      <c r="B1" s="747"/>
      <c r="C1" s="36" t="s">
        <v>557</v>
      </c>
    </row>
    <row r="2" spans="1:12" ht="15.75" customHeight="1">
      <c r="A2" s="756" t="s">
        <v>0</v>
      </c>
      <c r="B2" s="757"/>
      <c r="C2" s="154" t="s">
        <v>482</v>
      </c>
      <c r="D2" s="154"/>
    </row>
    <row r="3" spans="1:12" ht="15.75" customHeight="1">
      <c r="A3" s="756" t="s">
        <v>1</v>
      </c>
      <c r="B3" s="757"/>
      <c r="C3" s="154" t="s">
        <v>826</v>
      </c>
      <c r="D3" s="154"/>
    </row>
    <row r="5" spans="1:12" ht="14.25">
      <c r="A5" s="156" t="s">
        <v>3</v>
      </c>
      <c r="B5" s="157" t="s">
        <v>6</v>
      </c>
      <c r="C5" s="158" t="s">
        <v>7</v>
      </c>
      <c r="D5" s="158" t="s">
        <v>8</v>
      </c>
      <c r="E5" s="158" t="s">
        <v>9</v>
      </c>
      <c r="F5" s="158" t="s">
        <v>10</v>
      </c>
      <c r="G5" s="157" t="s">
        <v>11</v>
      </c>
      <c r="H5" s="157" t="s">
        <v>12</v>
      </c>
      <c r="I5" s="158" t="s">
        <v>13</v>
      </c>
      <c r="J5" s="158" t="s">
        <v>14</v>
      </c>
      <c r="K5" s="158" t="s">
        <v>15</v>
      </c>
    </row>
    <row r="6" spans="1:12" ht="15" thickBot="1">
      <c r="A6" s="159" t="s">
        <v>5</v>
      </c>
      <c r="B6" s="160" t="str">
        <f t="shared" ref="B6" si="0">TEXT(ROW()-5,"00")</f>
        <v>01</v>
      </c>
      <c r="C6" s="81" t="s">
        <v>483</v>
      </c>
      <c r="D6" s="78" t="s">
        <v>332</v>
      </c>
      <c r="E6" s="161" t="s">
        <v>484</v>
      </c>
      <c r="F6" s="81" t="s">
        <v>483</v>
      </c>
      <c r="G6" s="161"/>
      <c r="H6" s="161" t="s">
        <v>4</v>
      </c>
      <c r="I6" s="161"/>
      <c r="J6" s="161"/>
      <c r="K6" s="161"/>
    </row>
    <row r="7" spans="1:12" ht="15.75" customHeight="1" thickTop="1">
      <c r="A7" s="166" t="s">
        <v>4</v>
      </c>
      <c r="B7" s="167"/>
      <c r="C7" s="19" t="s">
        <v>195</v>
      </c>
      <c r="D7" s="19" t="s">
        <v>217</v>
      </c>
      <c r="E7" s="54" t="s">
        <v>328</v>
      </c>
      <c r="F7" s="19" t="s">
        <v>195</v>
      </c>
      <c r="G7" s="168"/>
      <c r="H7" s="168"/>
      <c r="I7" s="168"/>
      <c r="J7" s="168"/>
      <c r="K7" s="168"/>
    </row>
    <row r="8" spans="1:12" ht="15.75" customHeight="1">
      <c r="A8" s="159" t="s">
        <v>4</v>
      </c>
      <c r="B8" s="169"/>
      <c r="C8" s="161" t="s">
        <v>828</v>
      </c>
      <c r="D8" s="105" t="s">
        <v>827</v>
      </c>
      <c r="E8" s="112" t="s">
        <v>829</v>
      </c>
      <c r="F8" s="161" t="s">
        <v>218</v>
      </c>
      <c r="G8" s="170"/>
      <c r="H8" s="170"/>
      <c r="I8" s="170"/>
      <c r="J8" s="170"/>
      <c r="K8" s="170"/>
    </row>
    <row r="10" spans="1:12" s="188" customFormat="1" ht="15.75" customHeight="1">
      <c r="A10" s="58" t="s">
        <v>208</v>
      </c>
      <c r="B10" s="4" t="s">
        <v>6</v>
      </c>
      <c r="C10" s="5" t="s">
        <v>7</v>
      </c>
      <c r="D10" s="5" t="s">
        <v>8</v>
      </c>
      <c r="E10" s="58" t="s">
        <v>9</v>
      </c>
      <c r="F10" s="5" t="s">
        <v>10</v>
      </c>
      <c r="G10" s="4" t="s">
        <v>11</v>
      </c>
      <c r="H10" s="4" t="s">
        <v>12</v>
      </c>
      <c r="I10" s="5" t="s">
        <v>13</v>
      </c>
      <c r="J10" s="5" t="s">
        <v>14</v>
      </c>
      <c r="K10" s="5" t="s">
        <v>15</v>
      </c>
    </row>
    <row r="11" spans="1:12" s="188" customFormat="1" ht="15.75" customHeight="1">
      <c r="A11" s="149" t="s">
        <v>485</v>
      </c>
      <c r="B11" s="59"/>
      <c r="C11" s="81" t="s">
        <v>486</v>
      </c>
      <c r="D11" s="81" t="s">
        <v>331</v>
      </c>
      <c r="E11" s="172" t="s">
        <v>487</v>
      </c>
      <c r="F11" s="81" t="s">
        <v>226</v>
      </c>
      <c r="G11" s="61"/>
      <c r="H11" s="61"/>
      <c r="I11" s="61"/>
      <c r="J11" s="61"/>
      <c r="K11" s="61"/>
    </row>
    <row r="12" spans="1:12" s="266" customFormat="1" ht="14.25">
      <c r="A12" s="303"/>
      <c r="B12" s="304"/>
      <c r="C12" s="300"/>
      <c r="D12" s="300"/>
      <c r="E12" s="300"/>
      <c r="F12" s="300"/>
      <c r="G12" s="301"/>
      <c r="H12" s="302"/>
      <c r="I12" s="302"/>
      <c r="J12" s="302"/>
      <c r="K12" s="302"/>
    </row>
    <row r="13" spans="1:12" s="298" customFormat="1" ht="15.75" customHeight="1"/>
    <row r="14" spans="1:12" s="298" customFormat="1" ht="15.75" customHeight="1">
      <c r="A14" s="5" t="s">
        <v>208</v>
      </c>
      <c r="B14" s="4" t="s">
        <v>6</v>
      </c>
      <c r="C14" s="5" t="s">
        <v>7</v>
      </c>
      <c r="D14" s="5" t="s">
        <v>8</v>
      </c>
      <c r="E14" s="5" t="s">
        <v>9</v>
      </c>
      <c r="F14" s="5" t="s">
        <v>10</v>
      </c>
      <c r="G14" s="5" t="s">
        <v>231</v>
      </c>
      <c r="H14" s="4" t="s">
        <v>11</v>
      </c>
      <c r="I14" s="4" t="s">
        <v>12</v>
      </c>
      <c r="J14" s="5" t="s">
        <v>13</v>
      </c>
      <c r="K14" s="5" t="s">
        <v>14</v>
      </c>
      <c r="L14" s="5" t="s">
        <v>15</v>
      </c>
    </row>
    <row r="15" spans="1:12" s="298" customFormat="1" ht="15.75" customHeight="1">
      <c r="A15" s="50" t="s">
        <v>275</v>
      </c>
      <c r="B15" s="27"/>
      <c r="C15" s="50" t="s">
        <v>861</v>
      </c>
      <c r="D15" s="48" t="s">
        <v>854</v>
      </c>
      <c r="E15" s="29"/>
      <c r="F15" s="29" t="s">
        <v>111</v>
      </c>
      <c r="G15" s="29"/>
      <c r="H15" s="29">
        <v>18</v>
      </c>
      <c r="I15" s="29" t="s">
        <v>1268</v>
      </c>
      <c r="J15" s="29"/>
      <c r="K15" s="29"/>
      <c r="L15" s="29"/>
    </row>
    <row r="16" spans="1:12" s="298" customFormat="1" ht="15.75" customHeight="1">
      <c r="A16" s="307" t="s">
        <v>860</v>
      </c>
      <c r="B16" s="27"/>
      <c r="C16" s="50" t="s">
        <v>855</v>
      </c>
      <c r="D16" s="50" t="s">
        <v>29</v>
      </c>
      <c r="E16" s="83"/>
      <c r="F16" s="83" t="s">
        <v>112</v>
      </c>
      <c r="G16" s="83"/>
      <c r="H16" s="83">
        <v>100</v>
      </c>
      <c r="I16" s="11"/>
      <c r="J16" s="11"/>
      <c r="K16" s="11"/>
      <c r="L16" s="11"/>
    </row>
    <row r="17" spans="1:12" s="298" customFormat="1" ht="15.75" customHeight="1">
      <c r="C17" s="50" t="s">
        <v>856</v>
      </c>
      <c r="D17" s="50" t="s">
        <v>857</v>
      </c>
      <c r="E17" s="83"/>
      <c r="F17" s="83" t="s">
        <v>112</v>
      </c>
      <c r="G17" s="83"/>
      <c r="H17" s="83">
        <v>15</v>
      </c>
    </row>
    <row r="18" spans="1:12" s="188" customFormat="1" ht="15.75" customHeight="1">
      <c r="A18" s="189"/>
      <c r="B18" s="189"/>
      <c r="C18" s="189"/>
      <c r="D18" s="189"/>
      <c r="E18" s="189"/>
      <c r="F18" s="189"/>
      <c r="G18" s="189"/>
      <c r="H18" s="189"/>
      <c r="I18" s="189"/>
      <c r="J18" s="189"/>
      <c r="K18" s="11"/>
    </row>
    <row r="19" spans="1:12" s="188" customFormat="1" ht="15.75" customHeight="1">
      <c r="A19" s="133" t="s">
        <v>326</v>
      </c>
      <c r="B19" s="134"/>
      <c r="C19" s="134"/>
      <c r="D19" s="134"/>
      <c r="E19" s="134"/>
      <c r="F19" s="134"/>
      <c r="G19" s="134"/>
      <c r="H19" s="134"/>
      <c r="I19" s="134"/>
      <c r="J19" s="134"/>
      <c r="K19" s="11"/>
    </row>
    <row r="20" spans="1:12" s="298" customFormat="1" ht="15.75" customHeight="1">
      <c r="A20" s="58" t="s">
        <v>208</v>
      </c>
      <c r="B20" s="4" t="s">
        <v>6</v>
      </c>
      <c r="C20" s="5" t="s">
        <v>7</v>
      </c>
      <c r="D20" s="5" t="s">
        <v>8</v>
      </c>
      <c r="E20" s="58" t="s">
        <v>9</v>
      </c>
      <c r="F20" s="5" t="s">
        <v>10</v>
      </c>
      <c r="G20" s="5" t="s">
        <v>231</v>
      </c>
      <c r="H20" s="4" t="s">
        <v>11</v>
      </c>
      <c r="I20" s="4" t="s">
        <v>12</v>
      </c>
      <c r="J20" s="5" t="s">
        <v>13</v>
      </c>
      <c r="K20" s="5" t="s">
        <v>14</v>
      </c>
      <c r="L20" s="5" t="s">
        <v>15</v>
      </c>
    </row>
    <row r="21" spans="1:12" s="298" customFormat="1" ht="15.75" customHeight="1">
      <c r="A21" s="81" t="s">
        <v>825</v>
      </c>
      <c r="B21" s="59"/>
      <c r="C21" s="81" t="s">
        <v>793</v>
      </c>
      <c r="D21" s="78" t="s">
        <v>224</v>
      </c>
      <c r="E21" s="262" t="s">
        <v>225</v>
      </c>
      <c r="F21" s="81" t="s">
        <v>218</v>
      </c>
      <c r="G21" s="81"/>
      <c r="H21" s="61"/>
      <c r="I21" s="61"/>
      <c r="J21" s="61"/>
      <c r="K21" s="61"/>
      <c r="L21" s="61"/>
    </row>
    <row r="22" spans="1:12" s="298" customFormat="1" ht="15.75" customHeight="1">
      <c r="A22" s="61"/>
      <c r="B22" s="59"/>
      <c r="C22" s="10" t="s">
        <v>1377</v>
      </c>
      <c r="D22" s="296" t="s">
        <v>784</v>
      </c>
      <c r="E22" s="56" t="s">
        <v>18</v>
      </c>
      <c r="F22" s="10" t="s">
        <v>63</v>
      </c>
      <c r="G22" s="81"/>
      <c r="H22" s="61"/>
      <c r="I22" s="61"/>
      <c r="J22" s="61"/>
      <c r="K22" s="61"/>
      <c r="L22" s="61"/>
    </row>
    <row r="23" spans="1:12" s="298" customFormat="1" ht="15.75" customHeight="1">
      <c r="A23" s="61"/>
      <c r="B23" s="59"/>
      <c r="C23" s="29" t="s">
        <v>1371</v>
      </c>
      <c r="D23" s="105" t="s">
        <v>93</v>
      </c>
      <c r="E23" s="55" t="s">
        <v>291</v>
      </c>
      <c r="F23" s="116" t="s">
        <v>1374</v>
      </c>
      <c r="G23" s="81"/>
      <c r="H23" s="61"/>
      <c r="I23" s="61"/>
      <c r="J23" s="61"/>
      <c r="K23" s="61"/>
      <c r="L23" s="61"/>
    </row>
    <row r="24" spans="1:12" s="298" customFormat="1" ht="15.75" customHeight="1">
      <c r="A24" s="61"/>
      <c r="B24" s="59"/>
      <c r="C24" s="29" t="s">
        <v>1372</v>
      </c>
      <c r="D24" s="105" t="s">
        <v>94</v>
      </c>
      <c r="E24" s="55" t="s">
        <v>290</v>
      </c>
      <c r="F24" s="116" t="s">
        <v>1375</v>
      </c>
      <c r="G24" s="81"/>
      <c r="H24" s="61"/>
      <c r="I24" s="61"/>
      <c r="J24" s="61"/>
      <c r="K24" s="61"/>
      <c r="L24" s="61"/>
    </row>
    <row r="25" spans="1:12" s="298" customFormat="1" ht="15.75" customHeight="1">
      <c r="A25" s="139"/>
      <c r="B25" s="27"/>
      <c r="C25" s="247" t="s">
        <v>1373</v>
      </c>
      <c r="D25" s="247" t="s">
        <v>786</v>
      </c>
      <c r="E25" s="262" t="s">
        <v>617</v>
      </c>
      <c r="F25" s="163" t="s">
        <v>1376</v>
      </c>
      <c r="G25" s="108"/>
      <c r="H25" s="15"/>
      <c r="I25" s="29"/>
      <c r="J25" s="29"/>
      <c r="K25" s="29"/>
      <c r="L25" s="29"/>
    </row>
    <row r="26" spans="1:12" s="298" customFormat="1" ht="15.75" customHeight="1"/>
  </sheetData>
  <mergeCells count="3">
    <mergeCell ref="A2:B2"/>
    <mergeCell ref="A3:B3"/>
    <mergeCell ref="A1:B1"/>
  </mergeCells>
  <phoneticPr fontId="26" type="noConversion"/>
  <hyperlinks>
    <hyperlink ref="E7" location="固定共用!A3" display="詳固定共用: msgInfo"/>
    <hyperlink ref="A16" location="共用!A1" display="詳entityIdInfo"/>
    <hyperlink ref="E21" location="acctountInfo!A1" display="詳accountInfo"/>
    <hyperlink ref="E22" location="paymethodInfo!A1" display="詳paymethodInfo"/>
    <hyperlink ref="E23" location="profileInfo!A1" display="詳profileNameInfo"/>
    <hyperlink ref="E24" location="profileInfo!A1" display="詳profileAddrInfo"/>
    <hyperlink ref="E25" location="attributeParam!A16" display="詳attributeParam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topLeftCell="A43" zoomScaleNormal="100" workbookViewId="0">
      <selection activeCell="F65" sqref="F65"/>
    </sheetView>
  </sheetViews>
  <sheetFormatPr defaultColWidth="9.140625" defaultRowHeight="12.75"/>
  <cols>
    <col min="1" max="1" width="15.28515625" style="525" customWidth="1"/>
    <col min="2" max="2" width="31.85546875" style="525" hidden="1" customWidth="1"/>
    <col min="3" max="3" width="31.85546875" style="525" customWidth="1"/>
    <col min="4" max="5" width="51" style="242" customWidth="1"/>
    <col min="6" max="6" width="20.7109375" style="525" bestFit="1" customWidth="1"/>
    <col min="7" max="7" width="8" style="525" bestFit="1" customWidth="1"/>
    <col min="8" max="8" width="8" style="525" customWidth="1"/>
    <col min="9" max="9" width="10.42578125" style="525" bestFit="1" customWidth="1"/>
    <col min="10" max="10" width="25.28515625" style="525" bestFit="1" customWidth="1"/>
    <col min="11" max="11" width="9.140625" style="525"/>
    <col min="12" max="12" width="14.140625" style="525" bestFit="1" customWidth="1"/>
    <col min="13" max="13" width="20.42578125" style="525" bestFit="1" customWidth="1"/>
    <col min="14" max="14" width="28.7109375" style="525" bestFit="1" customWidth="1"/>
    <col min="15" max="16384" width="9.140625" style="525"/>
  </cols>
  <sheetData>
    <row r="1" spans="1:14" ht="16.5">
      <c r="A1" s="128" t="s">
        <v>98</v>
      </c>
      <c r="B1" s="128" t="s">
        <v>99</v>
      </c>
      <c r="C1" s="128" t="s">
        <v>99</v>
      </c>
      <c r="D1" s="233"/>
      <c r="E1" s="271"/>
      <c r="F1" s="726" t="s">
        <v>235</v>
      </c>
      <c r="G1" s="727"/>
      <c r="H1" s="727"/>
      <c r="I1" s="728"/>
      <c r="J1" s="128" t="s">
        <v>1</v>
      </c>
      <c r="L1" s="243" t="s">
        <v>608</v>
      </c>
      <c r="M1" s="243" t="s">
        <v>233</v>
      </c>
      <c r="N1" s="244" t="s">
        <v>234</v>
      </c>
    </row>
    <row r="2" spans="1:14" ht="16.5">
      <c r="A2" s="128"/>
      <c r="B2" s="128"/>
      <c r="C2" s="128"/>
      <c r="D2" s="286" t="s">
        <v>709</v>
      </c>
      <c r="E2" s="286" t="s">
        <v>708</v>
      </c>
      <c r="F2" s="129" t="s">
        <v>236</v>
      </c>
      <c r="G2" s="129" t="s">
        <v>237</v>
      </c>
      <c r="H2" s="129" t="s">
        <v>635</v>
      </c>
      <c r="I2" s="253" t="s">
        <v>636</v>
      </c>
      <c r="J2" s="128"/>
      <c r="L2" s="47" t="s">
        <v>374</v>
      </c>
      <c r="M2" s="245" t="s">
        <v>361</v>
      </c>
      <c r="N2" s="68" t="s">
        <v>378</v>
      </c>
    </row>
    <row r="3" spans="1:14" ht="66">
      <c r="A3" s="128"/>
      <c r="B3" s="128"/>
      <c r="C3" s="128"/>
      <c r="D3" s="287" t="s">
        <v>732</v>
      </c>
      <c r="E3" s="286"/>
      <c r="F3" s="129"/>
      <c r="G3" s="129"/>
      <c r="H3" s="129"/>
      <c r="I3" s="253"/>
      <c r="J3" s="128"/>
      <c r="L3" s="47"/>
      <c r="M3" s="245"/>
      <c r="N3" s="68"/>
    </row>
    <row r="4" spans="1:14" ht="16.5">
      <c r="A4" s="741" t="s">
        <v>623</v>
      </c>
      <c r="B4" s="285" t="s">
        <v>344</v>
      </c>
      <c r="C4" s="257" t="s">
        <v>624</v>
      </c>
      <c r="D4" s="234"/>
      <c r="E4" s="234"/>
      <c r="F4" s="524"/>
      <c r="G4" s="524"/>
      <c r="H4" s="265" t="s">
        <v>637</v>
      </c>
      <c r="I4" s="265" t="s">
        <v>637</v>
      </c>
      <c r="J4" s="524"/>
      <c r="L4" s="245"/>
      <c r="M4" s="245" t="s">
        <v>375</v>
      </c>
      <c r="N4" s="81" t="s">
        <v>377</v>
      </c>
    </row>
    <row r="5" spans="1:14" ht="79.5">
      <c r="A5" s="729"/>
      <c r="B5" s="225"/>
      <c r="C5" s="257" t="s">
        <v>630</v>
      </c>
      <c r="D5" s="239" t="s">
        <v>760</v>
      </c>
      <c r="E5" s="239" t="s">
        <v>710</v>
      </c>
      <c r="F5" s="223" t="s">
        <v>232</v>
      </c>
      <c r="G5" s="223" t="s">
        <v>232</v>
      </c>
      <c r="H5" s="265" t="s">
        <v>637</v>
      </c>
      <c r="I5" s="265" t="s">
        <v>637</v>
      </c>
      <c r="J5" s="524"/>
      <c r="L5" s="245"/>
      <c r="M5" s="245"/>
      <c r="N5" s="81"/>
    </row>
    <row r="6" spans="1:14" ht="25.5">
      <c r="A6" s="730"/>
      <c r="B6" s="225" t="s">
        <v>343</v>
      </c>
      <c r="C6" s="257" t="s">
        <v>641</v>
      </c>
      <c r="D6" s="235" t="s">
        <v>761</v>
      </c>
      <c r="E6" s="235"/>
      <c r="F6" s="223" t="s">
        <v>232</v>
      </c>
      <c r="G6" s="223"/>
      <c r="H6" s="265" t="s">
        <v>637</v>
      </c>
      <c r="I6" s="265" t="s">
        <v>637</v>
      </c>
      <c r="J6" s="89"/>
      <c r="L6" s="245"/>
      <c r="M6" s="245" t="s">
        <v>1252</v>
      </c>
      <c r="N6" s="78" t="s">
        <v>142</v>
      </c>
    </row>
    <row r="7" spans="1:14" ht="16.5">
      <c r="A7" s="742" t="s">
        <v>100</v>
      </c>
      <c r="B7" s="226" t="s">
        <v>345</v>
      </c>
      <c r="C7" s="257" t="s">
        <v>629</v>
      </c>
      <c r="D7" s="236"/>
      <c r="E7" s="236"/>
      <c r="F7" s="524"/>
      <c r="G7" s="524"/>
      <c r="H7" s="265" t="s">
        <v>637</v>
      </c>
      <c r="I7" s="265" t="s">
        <v>637</v>
      </c>
      <c r="J7" s="524"/>
      <c r="L7" s="47" t="s">
        <v>371</v>
      </c>
      <c r="M7" s="61" t="s">
        <v>381</v>
      </c>
      <c r="N7" s="61" t="s">
        <v>189</v>
      </c>
    </row>
    <row r="8" spans="1:14" ht="16.5">
      <c r="A8" s="743"/>
      <c r="B8" s="226" t="s">
        <v>346</v>
      </c>
      <c r="C8" s="257" t="s">
        <v>655</v>
      </c>
      <c r="D8" s="237" t="s">
        <v>731</v>
      </c>
      <c r="E8" s="237"/>
      <c r="F8" s="223" t="s">
        <v>232</v>
      </c>
      <c r="G8" s="228"/>
      <c r="H8" s="265" t="s">
        <v>637</v>
      </c>
      <c r="I8" s="265" t="s">
        <v>637</v>
      </c>
      <c r="J8" s="524"/>
      <c r="L8" s="61"/>
      <c r="M8" s="61" t="s">
        <v>382</v>
      </c>
      <c r="N8" s="78" t="s">
        <v>383</v>
      </c>
    </row>
    <row r="9" spans="1:14" ht="16.5">
      <c r="A9" s="731"/>
      <c r="B9" s="226"/>
      <c r="C9" s="257" t="s">
        <v>625</v>
      </c>
      <c r="D9" s="238"/>
      <c r="E9" s="238"/>
      <c r="F9" s="228"/>
      <c r="G9" s="228"/>
      <c r="H9" s="265" t="s">
        <v>637</v>
      </c>
      <c r="I9" s="265" t="s">
        <v>637</v>
      </c>
      <c r="J9" s="524"/>
      <c r="L9" s="61"/>
      <c r="M9" s="111" t="s">
        <v>362</v>
      </c>
      <c r="N9" s="68" t="s">
        <v>380</v>
      </c>
    </row>
    <row r="10" spans="1:14" ht="16.5">
      <c r="A10" s="742" t="s">
        <v>101</v>
      </c>
      <c r="B10" s="226" t="s">
        <v>356</v>
      </c>
      <c r="C10" s="257" t="s">
        <v>605</v>
      </c>
      <c r="D10" s="234" t="s">
        <v>728</v>
      </c>
      <c r="E10" s="234"/>
      <c r="F10" s="523" t="s">
        <v>232</v>
      </c>
      <c r="G10" s="524"/>
      <c r="H10" s="265" t="s">
        <v>637</v>
      </c>
      <c r="I10" s="265" t="s">
        <v>637</v>
      </c>
      <c r="J10" s="524"/>
      <c r="L10" s="61"/>
      <c r="M10" s="245" t="s">
        <v>363</v>
      </c>
      <c r="N10" s="68" t="s">
        <v>358</v>
      </c>
    </row>
    <row r="11" spans="1:14" ht="16.5">
      <c r="A11" s="743"/>
      <c r="B11" s="226" t="s">
        <v>357</v>
      </c>
      <c r="C11" s="257" t="s">
        <v>657</v>
      </c>
      <c r="D11" s="234"/>
      <c r="E11" s="234"/>
      <c r="F11" s="524"/>
      <c r="G11" s="524"/>
      <c r="H11" s="265" t="s">
        <v>637</v>
      </c>
      <c r="I11" s="265" t="s">
        <v>637</v>
      </c>
      <c r="J11" s="524"/>
      <c r="L11" s="245"/>
      <c r="M11" s="72" t="s">
        <v>396</v>
      </c>
      <c r="N11" s="68" t="s">
        <v>191</v>
      </c>
    </row>
    <row r="12" spans="1:14" ht="16.5">
      <c r="A12" s="731"/>
      <c r="B12" s="226"/>
      <c r="C12" s="257" t="s">
        <v>660</v>
      </c>
      <c r="D12" s="238"/>
      <c r="E12" s="238"/>
      <c r="F12" s="228"/>
      <c r="G12" s="228"/>
      <c r="H12" s="265" t="s">
        <v>637</v>
      </c>
      <c r="I12" s="265" t="s">
        <v>637</v>
      </c>
      <c r="J12" s="524"/>
      <c r="L12" s="262" t="s">
        <v>335</v>
      </c>
      <c r="M12" s="81" t="s">
        <v>335</v>
      </c>
      <c r="N12" s="61"/>
    </row>
    <row r="13" spans="1:14" ht="93.75">
      <c r="A13" s="742" t="s">
        <v>579</v>
      </c>
      <c r="B13" s="226" t="s">
        <v>558</v>
      </c>
      <c r="C13" s="257" t="s">
        <v>606</v>
      </c>
      <c r="D13" s="239" t="s">
        <v>762</v>
      </c>
      <c r="E13" s="239" t="s">
        <v>711</v>
      </c>
      <c r="F13" s="223" t="s">
        <v>232</v>
      </c>
      <c r="G13" s="223" t="s">
        <v>232</v>
      </c>
      <c r="H13" s="265" t="s">
        <v>637</v>
      </c>
      <c r="I13" s="265" t="s">
        <v>637</v>
      </c>
      <c r="J13" s="524"/>
      <c r="L13" s="47" t="s">
        <v>139</v>
      </c>
      <c r="M13" s="245" t="s">
        <v>139</v>
      </c>
      <c r="N13" s="245" t="s">
        <v>155</v>
      </c>
    </row>
    <row r="14" spans="1:14" ht="51">
      <c r="A14" s="743"/>
      <c r="B14" s="225" t="s">
        <v>560</v>
      </c>
      <c r="C14" s="257" t="s">
        <v>632</v>
      </c>
      <c r="D14" s="239" t="s">
        <v>763</v>
      </c>
      <c r="E14" s="239" t="s">
        <v>703</v>
      </c>
      <c r="F14" s="223" t="s">
        <v>232</v>
      </c>
      <c r="G14" s="223" t="s">
        <v>232</v>
      </c>
      <c r="H14" s="265" t="s">
        <v>637</v>
      </c>
      <c r="I14" s="265" t="s">
        <v>637</v>
      </c>
      <c r="J14" s="524"/>
      <c r="L14" s="47" t="s">
        <v>372</v>
      </c>
      <c r="M14" s="245" t="s">
        <v>372</v>
      </c>
      <c r="N14" s="245"/>
    </row>
    <row r="15" spans="1:14" ht="41.25">
      <c r="A15" s="743"/>
      <c r="B15" s="227" t="s">
        <v>561</v>
      </c>
      <c r="C15" s="275" t="s">
        <v>670</v>
      </c>
      <c r="D15" s="239" t="s">
        <v>764</v>
      </c>
      <c r="E15" s="235" t="s">
        <v>713</v>
      </c>
      <c r="F15" s="293" t="s">
        <v>759</v>
      </c>
      <c r="G15" s="272" t="s">
        <v>321</v>
      </c>
      <c r="H15" s="265" t="s">
        <v>637</v>
      </c>
      <c r="I15" s="265" t="s">
        <v>637</v>
      </c>
      <c r="J15" s="524"/>
      <c r="L15" s="47" t="s">
        <v>24</v>
      </c>
      <c r="M15" s="245" t="s">
        <v>24</v>
      </c>
      <c r="N15" s="245"/>
    </row>
    <row r="16" spans="1:14" ht="51">
      <c r="A16" s="743"/>
      <c r="B16" s="227" t="s">
        <v>563</v>
      </c>
      <c r="C16" s="257" t="s">
        <v>672</v>
      </c>
      <c r="D16" s="239" t="s">
        <v>765</v>
      </c>
      <c r="E16" s="239" t="s">
        <v>714</v>
      </c>
      <c r="F16" s="223" t="s">
        <v>232</v>
      </c>
      <c r="G16" s="223" t="s">
        <v>232</v>
      </c>
      <c r="H16" s="265" t="s">
        <v>637</v>
      </c>
      <c r="I16" s="265" t="s">
        <v>637</v>
      </c>
      <c r="J16" s="524"/>
      <c r="L16" s="47" t="s">
        <v>16</v>
      </c>
      <c r="M16" s="245" t="s">
        <v>16</v>
      </c>
      <c r="N16" s="245"/>
    </row>
    <row r="17" spans="1:14" ht="25.5">
      <c r="A17" s="743"/>
      <c r="B17" s="227" t="s">
        <v>565</v>
      </c>
      <c r="C17" s="257" t="s">
        <v>673</v>
      </c>
      <c r="D17" s="239" t="s">
        <v>766</v>
      </c>
      <c r="E17" s="239" t="s">
        <v>702</v>
      </c>
      <c r="F17" s="223" t="s">
        <v>232</v>
      </c>
      <c r="G17" s="223" t="s">
        <v>232</v>
      </c>
      <c r="H17" s="265" t="s">
        <v>637</v>
      </c>
      <c r="I17" s="265" t="s">
        <v>637</v>
      </c>
      <c r="J17" s="524"/>
      <c r="L17" s="47" t="s">
        <v>25</v>
      </c>
      <c r="M17" s="245" t="s">
        <v>25</v>
      </c>
      <c r="N17" s="245"/>
    </row>
    <row r="18" spans="1:14" ht="52.5">
      <c r="A18" s="743"/>
      <c r="B18" s="227"/>
      <c r="C18" s="257" t="s">
        <v>677</v>
      </c>
      <c r="D18" s="239" t="s">
        <v>767</v>
      </c>
      <c r="E18" s="239" t="s">
        <v>704</v>
      </c>
      <c r="F18" s="223" t="s">
        <v>232</v>
      </c>
      <c r="G18" s="223" t="s">
        <v>232</v>
      </c>
      <c r="H18" s="265" t="s">
        <v>637</v>
      </c>
      <c r="I18" s="265" t="s">
        <v>637</v>
      </c>
      <c r="J18" s="524"/>
      <c r="L18" s="47" t="s">
        <v>373</v>
      </c>
      <c r="M18" s="245" t="s">
        <v>150</v>
      </c>
      <c r="N18" s="245"/>
    </row>
    <row r="19" spans="1:14" ht="116.25">
      <c r="A19" s="743"/>
      <c r="B19" s="47" t="s">
        <v>566</v>
      </c>
      <c r="C19" s="257" t="s">
        <v>607</v>
      </c>
      <c r="D19" s="239" t="s">
        <v>768</v>
      </c>
      <c r="E19" s="239" t="s">
        <v>729</v>
      </c>
      <c r="F19" s="223" t="s">
        <v>232</v>
      </c>
      <c r="G19" s="223" t="s">
        <v>232</v>
      </c>
      <c r="H19" s="265" t="s">
        <v>637</v>
      </c>
      <c r="I19" s="265" t="s">
        <v>637</v>
      </c>
      <c r="J19" s="524"/>
      <c r="L19" s="47"/>
      <c r="M19" s="245"/>
      <c r="N19" s="245"/>
    </row>
    <row r="20" spans="1:14" ht="26.25">
      <c r="A20" s="743"/>
      <c r="B20" s="47"/>
      <c r="C20" s="274" t="s">
        <v>634</v>
      </c>
      <c r="D20" s="283" t="s">
        <v>730</v>
      </c>
      <c r="E20" s="239" t="s">
        <v>705</v>
      </c>
      <c r="F20" s="223" t="s">
        <v>232</v>
      </c>
      <c r="G20" s="223" t="s">
        <v>232</v>
      </c>
      <c r="H20" s="265" t="s">
        <v>637</v>
      </c>
      <c r="I20" s="265" t="s">
        <v>637</v>
      </c>
      <c r="J20" s="524"/>
      <c r="L20" s="245"/>
      <c r="M20" s="245" t="s">
        <v>365</v>
      </c>
      <c r="N20" s="78"/>
    </row>
    <row r="21" spans="1:14" ht="26.25">
      <c r="A21" s="743"/>
      <c r="B21" s="47"/>
      <c r="C21" s="274" t="s">
        <v>661</v>
      </c>
      <c r="D21" s="283" t="s">
        <v>730</v>
      </c>
      <c r="E21" s="239" t="s">
        <v>706</v>
      </c>
      <c r="F21" s="223" t="s">
        <v>232</v>
      </c>
      <c r="G21" s="223" t="s">
        <v>232</v>
      </c>
      <c r="H21" s="265" t="s">
        <v>637</v>
      </c>
      <c r="I21" s="265" t="s">
        <v>637</v>
      </c>
      <c r="J21" s="524"/>
      <c r="L21" s="245"/>
      <c r="M21" s="245" t="s">
        <v>367</v>
      </c>
      <c r="N21" s="78"/>
    </row>
    <row r="22" spans="1:14" ht="51">
      <c r="A22" s="743"/>
      <c r="B22" s="47"/>
      <c r="C22" s="260" t="s">
        <v>664</v>
      </c>
      <c r="D22" s="239" t="s">
        <v>769</v>
      </c>
      <c r="E22" s="239" t="s">
        <v>707</v>
      </c>
      <c r="F22" s="223" t="s">
        <v>232</v>
      </c>
      <c r="G22" s="223" t="s">
        <v>232</v>
      </c>
      <c r="H22" s="265" t="s">
        <v>637</v>
      </c>
      <c r="I22" s="265" t="s">
        <v>637</v>
      </c>
      <c r="J22" s="524"/>
      <c r="L22" s="245"/>
      <c r="M22" s="245" t="s">
        <v>369</v>
      </c>
      <c r="N22" s="245"/>
    </row>
    <row r="23" spans="1:14" ht="27">
      <c r="A23" s="743"/>
      <c r="B23" s="47"/>
      <c r="C23" s="257" t="s">
        <v>647</v>
      </c>
      <c r="D23" s="235" t="s">
        <v>770</v>
      </c>
      <c r="E23" s="235" t="s">
        <v>1216</v>
      </c>
      <c r="F23" s="223" t="s">
        <v>232</v>
      </c>
      <c r="G23" s="223" t="s">
        <v>232</v>
      </c>
      <c r="H23" s="265" t="s">
        <v>637</v>
      </c>
      <c r="I23" s="265" t="s">
        <v>637</v>
      </c>
      <c r="J23" s="524"/>
      <c r="L23" s="47" t="s">
        <v>156</v>
      </c>
      <c r="M23" s="245" t="s">
        <v>156</v>
      </c>
      <c r="N23" s="61"/>
    </row>
    <row r="24" spans="1:14" ht="16.5">
      <c r="A24" s="731"/>
      <c r="B24" s="226"/>
      <c r="C24" s="257" t="s">
        <v>686</v>
      </c>
      <c r="D24" s="238"/>
      <c r="E24" s="238"/>
      <c r="F24" s="228"/>
      <c r="G24" s="228"/>
      <c r="H24" s="265" t="s">
        <v>637</v>
      </c>
      <c r="I24" s="265" t="s">
        <v>637</v>
      </c>
      <c r="J24" s="524"/>
      <c r="L24" s="262" t="s">
        <v>609</v>
      </c>
      <c r="M24" s="256" t="s">
        <v>609</v>
      </c>
      <c r="N24" s="61"/>
    </row>
    <row r="25" spans="1:14" ht="16.5">
      <c r="A25" s="224" t="s">
        <v>539</v>
      </c>
      <c r="B25" s="226"/>
      <c r="C25" s="257" t="s">
        <v>537</v>
      </c>
      <c r="D25" s="238"/>
      <c r="E25" s="238"/>
      <c r="F25" s="228"/>
      <c r="G25" s="228"/>
      <c r="H25" s="228"/>
      <c r="I25" s="223"/>
      <c r="J25" s="524"/>
    </row>
    <row r="26" spans="1:14" ht="16.5">
      <c r="A26" s="246" t="s">
        <v>610</v>
      </c>
      <c r="B26" s="226"/>
      <c r="C26" s="257" t="s">
        <v>611</v>
      </c>
      <c r="D26" s="238"/>
      <c r="E26" s="238"/>
      <c r="F26" s="228"/>
      <c r="G26" s="228"/>
      <c r="H26" s="228"/>
      <c r="I26" s="223"/>
      <c r="J26" s="524"/>
    </row>
    <row r="27" spans="1:14" ht="16.5">
      <c r="A27" s="732" t="s">
        <v>102</v>
      </c>
      <c r="B27" s="47" t="s">
        <v>277</v>
      </c>
      <c r="C27" s="257" t="s">
        <v>277</v>
      </c>
      <c r="D27" s="240"/>
      <c r="E27" s="240"/>
      <c r="F27" s="524"/>
      <c r="G27" s="524"/>
      <c r="H27" s="524"/>
      <c r="I27" s="524"/>
      <c r="J27" s="228" t="s">
        <v>238</v>
      </c>
    </row>
    <row r="28" spans="1:14" ht="16.5">
      <c r="A28" s="732"/>
      <c r="B28" s="47" t="s">
        <v>536</v>
      </c>
      <c r="C28" s="71" t="s">
        <v>628</v>
      </c>
      <c r="D28" s="240"/>
      <c r="E28" s="240"/>
      <c r="F28" s="524"/>
      <c r="G28" s="524"/>
      <c r="H28" s="524"/>
      <c r="I28" s="524"/>
      <c r="J28" s="228" t="s">
        <v>239</v>
      </c>
      <c r="K28" s="36"/>
    </row>
    <row r="29" spans="1:14" ht="16.5">
      <c r="A29" s="732"/>
      <c r="B29" s="47" t="s">
        <v>280</v>
      </c>
      <c r="C29" s="257" t="s">
        <v>280</v>
      </c>
      <c r="D29" s="241"/>
      <c r="E29" s="241"/>
      <c r="F29" s="524"/>
      <c r="G29" s="524"/>
      <c r="H29" s="524"/>
      <c r="I29" s="524"/>
      <c r="J29" s="228" t="s">
        <v>240</v>
      </c>
    </row>
    <row r="30" spans="1:14" ht="16.5">
      <c r="A30" s="732"/>
      <c r="B30" s="47" t="s">
        <v>281</v>
      </c>
      <c r="C30" s="257" t="s">
        <v>281</v>
      </c>
      <c r="D30" s="241"/>
      <c r="E30" s="241"/>
      <c r="F30" s="524"/>
      <c r="G30" s="524"/>
      <c r="H30" s="524"/>
      <c r="I30" s="524"/>
      <c r="J30" s="228" t="s">
        <v>241</v>
      </c>
    </row>
    <row r="31" spans="1:14" ht="16.5">
      <c r="A31" s="732"/>
      <c r="B31" s="47" t="s">
        <v>534</v>
      </c>
      <c r="C31" s="71" t="s">
        <v>627</v>
      </c>
      <c r="D31" s="241"/>
      <c r="E31" s="241"/>
      <c r="F31" s="524"/>
      <c r="G31" s="524"/>
      <c r="H31" s="524"/>
      <c r="I31" s="524"/>
      <c r="J31" s="228" t="s">
        <v>242</v>
      </c>
    </row>
    <row r="32" spans="1:14" ht="16.5">
      <c r="A32" s="732"/>
      <c r="B32" s="47" t="s">
        <v>465</v>
      </c>
      <c r="C32" s="257" t="s">
        <v>465</v>
      </c>
      <c r="D32" s="241"/>
      <c r="E32" s="241"/>
      <c r="F32" s="524"/>
      <c r="G32" s="524"/>
      <c r="H32" s="524"/>
      <c r="I32" s="524"/>
      <c r="J32" s="524" t="s">
        <v>103</v>
      </c>
    </row>
    <row r="33" spans="1:12" ht="16.5">
      <c r="A33" s="732"/>
      <c r="B33" s="47" t="s">
        <v>348</v>
      </c>
      <c r="C33" s="257" t="s">
        <v>348</v>
      </c>
      <c r="D33" s="241"/>
      <c r="E33" s="241"/>
      <c r="F33" s="524"/>
      <c r="G33" s="524"/>
      <c r="H33" s="524"/>
      <c r="I33" s="524"/>
      <c r="J33" s="228" t="s">
        <v>243</v>
      </c>
    </row>
    <row r="34" spans="1:12" ht="16.5">
      <c r="A34" s="732"/>
      <c r="B34" s="47" t="s">
        <v>349</v>
      </c>
      <c r="C34" s="257" t="s">
        <v>349</v>
      </c>
      <c r="D34" s="241"/>
      <c r="E34" s="241"/>
      <c r="F34" s="524"/>
      <c r="G34" s="524"/>
      <c r="H34" s="524"/>
      <c r="I34" s="524"/>
      <c r="J34" s="228" t="s">
        <v>244</v>
      </c>
    </row>
    <row r="35" spans="1:12" ht="16.5">
      <c r="A35" s="732"/>
      <c r="B35" s="47" t="s">
        <v>580</v>
      </c>
      <c r="C35" s="257" t="s">
        <v>580</v>
      </c>
      <c r="D35" s="241"/>
      <c r="E35" s="241"/>
      <c r="F35" s="524"/>
      <c r="G35" s="524"/>
      <c r="H35" s="524"/>
      <c r="I35" s="524"/>
      <c r="J35" s="524" t="s">
        <v>104</v>
      </c>
    </row>
    <row r="36" spans="1:12" ht="16.5">
      <c r="A36" s="724" t="s">
        <v>276</v>
      </c>
      <c r="B36" s="47" t="s">
        <v>350</v>
      </c>
      <c r="C36" s="257" t="s">
        <v>350</v>
      </c>
      <c r="D36" s="241"/>
      <c r="E36" s="241"/>
      <c r="F36" s="524"/>
      <c r="G36" s="524"/>
      <c r="H36" s="524"/>
      <c r="I36" s="524"/>
      <c r="J36" s="68" t="s">
        <v>245</v>
      </c>
    </row>
    <row r="37" spans="1:12" ht="16.5">
      <c r="A37" s="725"/>
      <c r="B37" s="47" t="s">
        <v>351</v>
      </c>
      <c r="C37" s="257" t="s">
        <v>351</v>
      </c>
      <c r="D37" s="241"/>
      <c r="E37" s="241"/>
      <c r="F37" s="524"/>
      <c r="G37" s="524"/>
      <c r="H37" s="524"/>
      <c r="I37" s="524"/>
      <c r="J37" s="72" t="s">
        <v>246</v>
      </c>
    </row>
    <row r="38" spans="1:12" ht="16.5">
      <c r="A38" s="725"/>
      <c r="B38" s="47" t="s">
        <v>352</v>
      </c>
      <c r="C38" s="257" t="s">
        <v>352</v>
      </c>
      <c r="D38" s="241"/>
      <c r="E38" s="241"/>
      <c r="F38" s="524"/>
      <c r="G38" s="524"/>
      <c r="H38" s="524"/>
      <c r="I38" s="524"/>
      <c r="J38" s="72" t="s">
        <v>247</v>
      </c>
    </row>
    <row r="39" spans="1:12" ht="16.5">
      <c r="A39" s="725"/>
      <c r="B39" s="47" t="s">
        <v>353</v>
      </c>
      <c r="C39" s="257" t="s">
        <v>353</v>
      </c>
      <c r="D39" s="241"/>
      <c r="E39" s="241"/>
      <c r="F39" s="524"/>
      <c r="G39" s="524"/>
      <c r="H39" s="524"/>
      <c r="I39" s="524"/>
      <c r="J39" s="68" t="s">
        <v>248</v>
      </c>
    </row>
    <row r="40" spans="1:12" ht="16.5">
      <c r="A40" s="725"/>
      <c r="B40" s="47" t="s">
        <v>354</v>
      </c>
      <c r="C40" s="257" t="s">
        <v>354</v>
      </c>
      <c r="D40" s="241"/>
      <c r="E40" s="241"/>
      <c r="F40" s="524"/>
      <c r="G40" s="524"/>
      <c r="H40" s="524"/>
      <c r="I40" s="524"/>
      <c r="J40" s="68" t="s">
        <v>249</v>
      </c>
    </row>
    <row r="41" spans="1:12" ht="16.5">
      <c r="A41" s="725"/>
      <c r="B41" s="47" t="s">
        <v>355</v>
      </c>
      <c r="C41" s="257" t="s">
        <v>355</v>
      </c>
      <c r="D41" s="241"/>
      <c r="E41" s="241"/>
      <c r="F41" s="524"/>
      <c r="G41" s="524"/>
      <c r="H41" s="524"/>
      <c r="I41" s="524"/>
      <c r="J41" s="72" t="s">
        <v>250</v>
      </c>
    </row>
    <row r="45" spans="1:12" ht="99" customHeight="1">
      <c r="C45" s="744" t="s">
        <v>1524</v>
      </c>
      <c r="D45" s="745"/>
    </row>
    <row r="46" spans="1:12" ht="15.75" customHeight="1">
      <c r="A46" s="5" t="s">
        <v>199</v>
      </c>
      <c r="B46" s="57" t="s">
        <v>6</v>
      </c>
      <c r="C46" s="58" t="s">
        <v>7</v>
      </c>
      <c r="D46" s="58" t="s">
        <v>8</v>
      </c>
      <c r="E46" s="58" t="s">
        <v>9</v>
      </c>
      <c r="F46" s="58" t="s">
        <v>10</v>
      </c>
      <c r="G46" s="5" t="s">
        <v>231</v>
      </c>
      <c r="H46" s="57" t="s">
        <v>11</v>
      </c>
      <c r="I46" s="57" t="s">
        <v>12</v>
      </c>
      <c r="J46" s="58" t="s">
        <v>13</v>
      </c>
      <c r="K46" s="58" t="s">
        <v>14</v>
      </c>
      <c r="L46" s="58" t="s">
        <v>15</v>
      </c>
    </row>
    <row r="47" spans="1:12" ht="15.75" customHeight="1">
      <c r="A47" s="50" t="s">
        <v>338</v>
      </c>
      <c r="B47" s="59"/>
      <c r="C47" s="88" t="s">
        <v>866</v>
      </c>
      <c r="D47" s="88" t="s">
        <v>1244</v>
      </c>
      <c r="E47" s="356"/>
      <c r="F47" s="84" t="s">
        <v>111</v>
      </c>
      <c r="G47" s="26"/>
      <c r="H47" s="84">
        <v>18</v>
      </c>
      <c r="I47" s="356"/>
      <c r="J47" s="60"/>
      <c r="K47" s="60"/>
      <c r="L47" s="60"/>
    </row>
    <row r="48" spans="1:12" s="319" customFormat="1" ht="15.75" customHeight="1">
      <c r="A48" s="264" t="s">
        <v>1427</v>
      </c>
      <c r="B48" s="325"/>
      <c r="C48" s="88" t="s">
        <v>865</v>
      </c>
      <c r="D48" s="88" t="s">
        <v>853</v>
      </c>
      <c r="E48" s="356"/>
      <c r="F48" s="84" t="s">
        <v>111</v>
      </c>
      <c r="G48" s="26"/>
      <c r="H48" s="84">
        <v>18</v>
      </c>
      <c r="I48" s="356"/>
      <c r="J48" s="325"/>
      <c r="K48" s="325"/>
      <c r="L48" s="325"/>
    </row>
    <row r="49" spans="1:12" s="436" customFormat="1" ht="15.75" customHeight="1">
      <c r="A49" s="425"/>
      <c r="B49" s="425"/>
      <c r="C49" s="199" t="s">
        <v>864</v>
      </c>
      <c r="D49" s="199" t="s">
        <v>852</v>
      </c>
      <c r="E49" s="84"/>
      <c r="F49" s="84" t="s">
        <v>111</v>
      </c>
      <c r="G49" s="84"/>
      <c r="H49" s="84">
        <v>18</v>
      </c>
      <c r="I49" s="425"/>
      <c r="J49" s="425"/>
      <c r="K49" s="435"/>
      <c r="L49" s="425"/>
    </row>
    <row r="50" spans="1:12" ht="15.75" customHeight="1">
      <c r="A50" s="61"/>
      <c r="B50" s="59"/>
      <c r="C50" s="112" t="s">
        <v>1247</v>
      </c>
      <c r="D50" s="112" t="s">
        <v>722</v>
      </c>
      <c r="E50" s="61"/>
      <c r="F50" s="61" t="s">
        <v>112</v>
      </c>
      <c r="G50" s="29"/>
      <c r="H50" s="61">
        <v>500</v>
      </c>
      <c r="I50" s="81"/>
      <c r="J50" s="61"/>
      <c r="K50" s="61"/>
      <c r="L50" s="61"/>
    </row>
    <row r="51" spans="1:12" ht="15.75" customHeight="1">
      <c r="A51" s="61"/>
      <c r="B51" s="59"/>
      <c r="C51" s="95" t="s">
        <v>294</v>
      </c>
      <c r="D51" s="279" t="s">
        <v>723</v>
      </c>
      <c r="E51" s="112"/>
      <c r="F51" s="61" t="s">
        <v>110</v>
      </c>
      <c r="G51" s="29"/>
      <c r="H51" s="61"/>
      <c r="I51" s="81"/>
      <c r="J51" s="61"/>
      <c r="K51" s="61"/>
      <c r="L51" s="61"/>
    </row>
    <row r="52" spans="1:12" ht="15.75" customHeight="1">
      <c r="A52" s="94"/>
      <c r="B52" s="93"/>
      <c r="C52" s="212" t="s">
        <v>697</v>
      </c>
      <c r="D52" s="174" t="s">
        <v>296</v>
      </c>
      <c r="E52" s="174"/>
      <c r="F52" s="94" t="s">
        <v>110</v>
      </c>
      <c r="G52" s="15"/>
      <c r="H52" s="94"/>
      <c r="I52" s="351"/>
      <c r="J52" s="94"/>
      <c r="K52" s="94"/>
      <c r="L52" s="94"/>
    </row>
    <row r="53" spans="1:12">
      <c r="A53" s="61"/>
      <c r="B53" s="61"/>
      <c r="C53" s="50" t="s">
        <v>34</v>
      </c>
      <c r="D53" s="50" t="s">
        <v>117</v>
      </c>
      <c r="E53" s="87"/>
      <c r="F53" s="87" t="s">
        <v>110</v>
      </c>
      <c r="G53" s="61"/>
      <c r="H53" s="61"/>
      <c r="I53" s="61"/>
      <c r="J53" s="61"/>
      <c r="K53" s="61"/>
      <c r="L53" s="61"/>
    </row>
    <row r="54" spans="1:12">
      <c r="A54" s="61"/>
      <c r="B54" s="61"/>
      <c r="C54" s="50" t="s">
        <v>443</v>
      </c>
      <c r="D54" s="50" t="s">
        <v>118</v>
      </c>
      <c r="E54" s="87"/>
      <c r="F54" s="87" t="s">
        <v>110</v>
      </c>
      <c r="G54" s="61"/>
      <c r="H54" s="61"/>
      <c r="I54" s="61"/>
      <c r="J54" s="61"/>
      <c r="K54" s="61"/>
      <c r="L54" s="61"/>
    </row>
    <row r="55" spans="1:12" s="569" customFormat="1" ht="15.75" customHeight="1">
      <c r="A55" s="565"/>
      <c r="B55" s="565"/>
      <c r="C55" s="566" t="s">
        <v>1471</v>
      </c>
      <c r="D55" s="566" t="s">
        <v>852</v>
      </c>
      <c r="E55" s="580" t="s">
        <v>1472</v>
      </c>
      <c r="F55" s="580" t="s">
        <v>111</v>
      </c>
      <c r="G55" s="580"/>
      <c r="H55" s="580">
        <v>18</v>
      </c>
      <c r="I55" s="565"/>
      <c r="J55" s="565"/>
      <c r="K55" s="568"/>
      <c r="L55" s="565"/>
    </row>
    <row r="56" spans="1:12" s="569" customFormat="1" ht="15.75" customHeight="1">
      <c r="A56" s="565"/>
      <c r="B56" s="565"/>
      <c r="C56" s="566" t="s">
        <v>1473</v>
      </c>
      <c r="D56" s="566" t="s">
        <v>1474</v>
      </c>
      <c r="E56" s="580"/>
      <c r="F56" s="580" t="s">
        <v>1475</v>
      </c>
      <c r="G56" s="580"/>
      <c r="H56" s="580">
        <v>1</v>
      </c>
      <c r="I56" s="565"/>
      <c r="J56" s="565"/>
      <c r="K56" s="568"/>
      <c r="L56" s="565"/>
    </row>
    <row r="57" spans="1:12" s="569" customFormat="1" ht="15.75" customHeight="1">
      <c r="A57" s="565"/>
      <c r="B57" s="565"/>
      <c r="C57" s="566" t="s">
        <v>1491</v>
      </c>
      <c r="D57" s="566" t="s">
        <v>1511</v>
      </c>
      <c r="E57" s="580"/>
      <c r="F57" s="580" t="s">
        <v>1475</v>
      </c>
      <c r="G57" s="580"/>
      <c r="H57" s="580">
        <v>1</v>
      </c>
      <c r="I57" s="565"/>
      <c r="J57" s="565"/>
      <c r="K57" s="568"/>
      <c r="L57" s="565"/>
    </row>
    <row r="58" spans="1:12" s="569" customFormat="1" ht="15.75" customHeight="1">
      <c r="A58" s="565"/>
      <c r="B58" s="565"/>
      <c r="C58" s="566" t="s">
        <v>1514</v>
      </c>
      <c r="D58" s="566" t="s">
        <v>1515</v>
      </c>
      <c r="E58" s="580"/>
      <c r="F58" s="580" t="s">
        <v>111</v>
      </c>
      <c r="G58" s="580"/>
      <c r="H58" s="580">
        <v>18</v>
      </c>
      <c r="I58" s="565"/>
      <c r="J58" s="565"/>
      <c r="K58" s="568"/>
      <c r="L58" s="565"/>
    </row>
    <row r="59" spans="1:12" ht="15.75" customHeight="1">
      <c r="D59" s="525"/>
      <c r="E59" s="525"/>
    </row>
    <row r="60" spans="1:12" ht="15.75" customHeight="1">
      <c r="A60" s="5" t="s">
        <v>199</v>
      </c>
      <c r="B60" s="57" t="s">
        <v>6</v>
      </c>
      <c r="C60" s="58" t="s">
        <v>7</v>
      </c>
      <c r="D60" s="58" t="s">
        <v>8</v>
      </c>
      <c r="E60" s="58" t="s">
        <v>9</v>
      </c>
      <c r="F60" s="58" t="s">
        <v>10</v>
      </c>
      <c r="G60" s="58" t="s">
        <v>231</v>
      </c>
      <c r="H60" s="57" t="s">
        <v>394</v>
      </c>
      <c r="I60" s="57" t="s">
        <v>12</v>
      </c>
      <c r="J60" s="58" t="s">
        <v>13</v>
      </c>
      <c r="K60" s="58" t="s">
        <v>14</v>
      </c>
      <c r="L60" s="58" t="s">
        <v>15</v>
      </c>
    </row>
    <row r="61" spans="1:12" ht="15.75" customHeight="1">
      <c r="A61" s="50"/>
      <c r="B61" s="59"/>
      <c r="C61" s="88" t="s">
        <v>1243</v>
      </c>
      <c r="D61" s="88" t="s">
        <v>1244</v>
      </c>
      <c r="E61" s="356"/>
      <c r="F61" s="84" t="s">
        <v>111</v>
      </c>
      <c r="G61" s="26"/>
      <c r="H61" s="84">
        <v>18</v>
      </c>
      <c r="I61" s="356"/>
      <c r="J61" s="60"/>
      <c r="K61" s="60"/>
      <c r="L61" s="60"/>
    </row>
    <row r="62" spans="1:12" s="319" customFormat="1" ht="15.75" customHeight="1">
      <c r="A62" s="200" t="s">
        <v>1426</v>
      </c>
      <c r="B62" s="214"/>
      <c r="C62" s="61" t="s">
        <v>1291</v>
      </c>
      <c r="D62" s="61" t="s">
        <v>1292</v>
      </c>
      <c r="E62" s="61"/>
      <c r="F62" s="61" t="s">
        <v>1293</v>
      </c>
      <c r="G62" s="61"/>
      <c r="H62" s="61">
        <v>18</v>
      </c>
      <c r="I62" s="61"/>
      <c r="J62" s="61"/>
      <c r="K62" s="61"/>
      <c r="L62" s="324"/>
    </row>
    <row r="63" spans="1:12" ht="15.75" customHeight="1">
      <c r="A63" s="264" t="s">
        <v>129</v>
      </c>
      <c r="B63" s="61"/>
      <c r="C63" s="61" t="s">
        <v>864</v>
      </c>
      <c r="D63" s="61" t="s">
        <v>1281</v>
      </c>
      <c r="E63" s="61"/>
      <c r="F63" s="61" t="s">
        <v>1293</v>
      </c>
      <c r="G63" s="61"/>
      <c r="H63" s="61">
        <v>18</v>
      </c>
      <c r="I63" s="61"/>
      <c r="J63" s="61"/>
      <c r="K63" s="61"/>
      <c r="L63" s="425"/>
    </row>
    <row r="64" spans="1:12" ht="16.5">
      <c r="A64" s="248"/>
      <c r="B64" s="61"/>
      <c r="C64" s="61" t="s">
        <v>386</v>
      </c>
      <c r="D64" s="61" t="s">
        <v>388</v>
      </c>
      <c r="E64" s="61"/>
      <c r="F64" s="61" t="s">
        <v>112</v>
      </c>
      <c r="G64" s="60"/>
      <c r="H64" s="61">
        <v>255</v>
      </c>
      <c r="I64" s="81"/>
      <c r="J64" s="61"/>
      <c r="K64" s="81" t="s">
        <v>1209</v>
      </c>
      <c r="L64" s="61"/>
    </row>
    <row r="65" spans="1:12" ht="15.75" customHeight="1">
      <c r="A65" s="61"/>
      <c r="B65" s="61"/>
      <c r="C65" s="81" t="s">
        <v>1212</v>
      </c>
      <c r="D65" s="61" t="s">
        <v>389</v>
      </c>
      <c r="E65" s="78" t="s">
        <v>1476</v>
      </c>
      <c r="F65" s="81" t="s">
        <v>1211</v>
      </c>
      <c r="G65" s="60"/>
      <c r="H65" s="61">
        <v>4000</v>
      </c>
      <c r="I65" s="81"/>
      <c r="J65" s="61"/>
      <c r="K65" s="81" t="s">
        <v>1210</v>
      </c>
      <c r="L65" s="61"/>
    </row>
    <row r="66" spans="1:12">
      <c r="C66" s="50" t="s">
        <v>34</v>
      </c>
      <c r="D66" s="50" t="s">
        <v>117</v>
      </c>
      <c r="E66" s="11"/>
      <c r="F66" s="11" t="s">
        <v>110</v>
      </c>
    </row>
    <row r="67" spans="1:12">
      <c r="C67" s="50" t="s">
        <v>443</v>
      </c>
      <c r="D67" s="50" t="s">
        <v>118</v>
      </c>
      <c r="E67" s="11"/>
      <c r="F67" s="11" t="s">
        <v>110</v>
      </c>
    </row>
    <row r="68" spans="1:12" ht="14.25">
      <c r="A68" s="577"/>
      <c r="B68" s="323"/>
      <c r="C68" s="585" t="s">
        <v>1477</v>
      </c>
      <c r="D68" s="586" t="s">
        <v>1480</v>
      </c>
      <c r="E68" s="587" t="s">
        <v>1484</v>
      </c>
      <c r="F68" s="579" t="s">
        <v>1475</v>
      </c>
      <c r="G68" s="580"/>
      <c r="H68" s="580">
        <v>1</v>
      </c>
      <c r="I68" s="565"/>
      <c r="J68" s="95"/>
      <c r="K68" s="143"/>
      <c r="L68" s="143"/>
    </row>
    <row r="69" spans="1:12" ht="14.25">
      <c r="A69" s="572"/>
      <c r="B69" s="422"/>
      <c r="C69" s="603"/>
      <c r="D69" s="604"/>
      <c r="E69" s="605"/>
      <c r="F69" s="581"/>
      <c r="G69" s="571"/>
      <c r="H69" s="571"/>
      <c r="I69" s="570"/>
      <c r="J69" s="143"/>
      <c r="K69" s="143"/>
      <c r="L69" s="143"/>
    </row>
    <row r="70" spans="1:12" ht="15.75" customHeight="1">
      <c r="A70" s="5" t="s">
        <v>199</v>
      </c>
      <c r="B70" s="4" t="s">
        <v>6</v>
      </c>
      <c r="C70" s="5" t="s">
        <v>7</v>
      </c>
      <c r="D70" s="5" t="s">
        <v>8</v>
      </c>
      <c r="E70" s="5" t="s">
        <v>9</v>
      </c>
      <c r="F70" s="5" t="s">
        <v>10</v>
      </c>
      <c r="G70" s="5" t="s">
        <v>231</v>
      </c>
      <c r="H70" s="4" t="s">
        <v>11</v>
      </c>
      <c r="I70" s="4" t="s">
        <v>12</v>
      </c>
      <c r="J70" s="5" t="s">
        <v>13</v>
      </c>
      <c r="K70" s="5" t="s">
        <v>14</v>
      </c>
      <c r="L70" s="5" t="s">
        <v>15</v>
      </c>
    </row>
    <row r="71" spans="1:12" ht="15.75" customHeight="1">
      <c r="A71" s="50"/>
      <c r="B71" s="59"/>
      <c r="C71" s="88" t="s">
        <v>1243</v>
      </c>
      <c r="D71" s="88" t="s">
        <v>1244</v>
      </c>
      <c r="E71" s="356"/>
      <c r="F71" s="84" t="s">
        <v>111</v>
      </c>
      <c r="G71" s="26"/>
      <c r="H71" s="84">
        <v>18</v>
      </c>
      <c r="I71" s="356"/>
      <c r="J71" s="60"/>
      <c r="K71" s="60"/>
      <c r="L71" s="60"/>
    </row>
    <row r="72" spans="1:12" s="368" customFormat="1" ht="15.75" customHeight="1">
      <c r="A72" s="284" t="s">
        <v>1496</v>
      </c>
      <c r="B72" s="365"/>
      <c r="C72" s="199" t="s">
        <v>865</v>
      </c>
      <c r="D72" s="199" t="s">
        <v>853</v>
      </c>
      <c r="E72" s="84"/>
      <c r="F72" s="84" t="s">
        <v>111</v>
      </c>
      <c r="G72" s="26"/>
      <c r="H72" s="84">
        <v>18</v>
      </c>
      <c r="I72" s="26"/>
      <c r="J72" s="366"/>
      <c r="K72" s="366"/>
      <c r="L72" s="367"/>
    </row>
    <row r="73" spans="1:12" ht="15.75" customHeight="1">
      <c r="A73" s="375" t="s">
        <v>190</v>
      </c>
      <c r="B73" s="370"/>
      <c r="C73" s="199" t="s">
        <v>864</v>
      </c>
      <c r="D73" s="199" t="s">
        <v>852</v>
      </c>
      <c r="E73" s="84"/>
      <c r="F73" s="84" t="s">
        <v>111</v>
      </c>
      <c r="G73" s="84"/>
      <c r="H73" s="84">
        <v>18</v>
      </c>
      <c r="I73" s="425"/>
      <c r="J73" s="425"/>
      <c r="K73" s="435"/>
      <c r="L73" s="60"/>
    </row>
    <row r="74" spans="1:12" s="377" customFormat="1" ht="15.75" customHeight="1">
      <c r="B74" s="376"/>
      <c r="C74" s="355" t="s">
        <v>136</v>
      </c>
      <c r="D74" s="371" t="s">
        <v>391</v>
      </c>
      <c r="E74" s="355"/>
      <c r="F74" s="355" t="s">
        <v>112</v>
      </c>
      <c r="G74" s="372"/>
      <c r="H74" s="355">
        <v>255</v>
      </c>
      <c r="I74" s="355"/>
      <c r="J74" s="355"/>
      <c r="K74" s="355" t="s">
        <v>1027</v>
      </c>
      <c r="L74" s="373"/>
    </row>
    <row r="75" spans="1:12" s="377" customFormat="1" ht="15.75" customHeight="1">
      <c r="A75" s="354"/>
      <c r="B75" s="376"/>
      <c r="C75" s="355" t="s">
        <v>137</v>
      </c>
      <c r="D75" s="371" t="s">
        <v>392</v>
      </c>
      <c r="E75" s="355"/>
      <c r="F75" s="355" t="s">
        <v>112</v>
      </c>
      <c r="G75" s="372"/>
      <c r="H75" s="355">
        <v>4000</v>
      </c>
      <c r="I75" s="355"/>
      <c r="J75" s="355"/>
      <c r="K75" s="355" t="s">
        <v>1098</v>
      </c>
      <c r="L75" s="373"/>
    </row>
    <row r="76" spans="1:12" s="377" customFormat="1" ht="15.75" customHeight="1">
      <c r="A76" s="379"/>
      <c r="B76" s="380"/>
      <c r="C76" s="381" t="s">
        <v>390</v>
      </c>
      <c r="D76" s="382" t="s">
        <v>393</v>
      </c>
      <c r="E76" s="381"/>
      <c r="F76" s="381" t="s">
        <v>112</v>
      </c>
      <c r="G76" s="383"/>
      <c r="H76" s="381">
        <v>5</v>
      </c>
      <c r="I76" s="381"/>
      <c r="J76" s="381"/>
      <c r="K76" s="381" t="s">
        <v>1099</v>
      </c>
      <c r="L76" s="384"/>
    </row>
    <row r="77" spans="1:12">
      <c r="C77" s="50" t="s">
        <v>34</v>
      </c>
      <c r="D77" s="50" t="s">
        <v>117</v>
      </c>
      <c r="E77" s="11"/>
      <c r="F77" s="11" t="s">
        <v>110</v>
      </c>
    </row>
    <row r="78" spans="1:12">
      <c r="C78" s="50" t="s">
        <v>443</v>
      </c>
      <c r="D78" s="50" t="s">
        <v>118</v>
      </c>
      <c r="E78" s="11"/>
      <c r="F78" s="11" t="s">
        <v>110</v>
      </c>
    </row>
    <row r="80" spans="1:12" ht="15.75" customHeight="1">
      <c r="A80" s="5" t="s">
        <v>199</v>
      </c>
      <c r="B80" s="4" t="s">
        <v>6</v>
      </c>
      <c r="C80" s="5" t="s">
        <v>7</v>
      </c>
      <c r="D80" s="5" t="s">
        <v>8</v>
      </c>
      <c r="E80" s="5" t="s">
        <v>9</v>
      </c>
      <c r="F80" s="5" t="s">
        <v>10</v>
      </c>
      <c r="G80" s="5" t="s">
        <v>231</v>
      </c>
      <c r="H80" s="4" t="s">
        <v>11</v>
      </c>
      <c r="I80" s="4" t="s">
        <v>128</v>
      </c>
      <c r="J80" s="5" t="s">
        <v>13</v>
      </c>
      <c r="K80" s="5" t="s">
        <v>14</v>
      </c>
      <c r="L80" s="5" t="s">
        <v>15</v>
      </c>
    </row>
    <row r="81" spans="1:12" ht="25.5">
      <c r="A81" s="77" t="s">
        <v>1341</v>
      </c>
      <c r="B81" s="27"/>
      <c r="C81" s="161" t="s">
        <v>614</v>
      </c>
      <c r="D81" s="161" t="s">
        <v>615</v>
      </c>
      <c r="E81" s="174"/>
      <c r="F81" s="163" t="s">
        <v>112</v>
      </c>
      <c r="G81" s="26" t="s">
        <v>232</v>
      </c>
      <c r="H81" s="11">
        <v>255</v>
      </c>
      <c r="I81" s="26" t="s">
        <v>930</v>
      </c>
      <c r="J81" s="26"/>
      <c r="K81" s="26" t="s">
        <v>1013</v>
      </c>
      <c r="L81" s="11"/>
    </row>
    <row r="82" spans="1:12" ht="25.5">
      <c r="A82" s="262" t="s">
        <v>617</v>
      </c>
      <c r="B82" s="27"/>
      <c r="C82" s="161" t="s">
        <v>1664</v>
      </c>
      <c r="D82" s="173" t="s">
        <v>389</v>
      </c>
      <c r="E82" s="112"/>
      <c r="F82" s="677" t="s">
        <v>1665</v>
      </c>
      <c r="G82" s="26" t="s">
        <v>232</v>
      </c>
      <c r="H82" s="11">
        <v>4000</v>
      </c>
      <c r="I82" s="26" t="s">
        <v>930</v>
      </c>
      <c r="J82" s="26"/>
      <c r="K82" s="26" t="s">
        <v>1014</v>
      </c>
      <c r="L82" s="11"/>
    </row>
    <row r="83" spans="1:12" ht="14.25">
      <c r="A83" s="577"/>
      <c r="B83" s="323"/>
      <c r="C83" s="585" t="s">
        <v>1477</v>
      </c>
      <c r="D83" s="586" t="s">
        <v>1480</v>
      </c>
      <c r="E83" s="587" t="s">
        <v>1484</v>
      </c>
      <c r="F83" s="579" t="s">
        <v>1475</v>
      </c>
      <c r="G83" s="580"/>
      <c r="H83" s="580">
        <v>1</v>
      </c>
      <c r="I83" s="565"/>
      <c r="J83" s="95"/>
      <c r="K83" s="143"/>
      <c r="L83" s="143"/>
    </row>
    <row r="84" spans="1:12">
      <c r="C84" s="50" t="s">
        <v>34</v>
      </c>
      <c r="D84" s="50" t="s">
        <v>117</v>
      </c>
      <c r="E84" s="11"/>
      <c r="F84" s="11" t="s">
        <v>110</v>
      </c>
    </row>
    <row r="85" spans="1:12">
      <c r="C85" s="50" t="s">
        <v>443</v>
      </c>
      <c r="D85" s="50" t="s">
        <v>118</v>
      </c>
      <c r="E85" s="11"/>
      <c r="F85" s="11" t="s">
        <v>110</v>
      </c>
    </row>
  </sheetData>
  <mergeCells count="8">
    <mergeCell ref="A36:A41"/>
    <mergeCell ref="C45:D45"/>
    <mergeCell ref="F1:I1"/>
    <mergeCell ref="A4:A6"/>
    <mergeCell ref="A7:A9"/>
    <mergeCell ref="A10:A12"/>
    <mergeCell ref="A13:A24"/>
    <mergeCell ref="A27:A35"/>
  </mergeCells>
  <phoneticPr fontId="26" type="noConversion"/>
  <hyperlinks>
    <hyperlink ref="B7" location="custCreate!A1" display="customerServiceCreate"/>
    <hyperlink ref="B8" location="custChangeCycle!A1" display="customerServiceChangeCycle"/>
    <hyperlink ref="B10" location="acctCreate!A1" display="accountServiceCreate"/>
    <hyperlink ref="B11" location="acctUpdatePM!A1" display="accountServiceUpdatePaymentMethod"/>
    <hyperlink ref="B13" location="subCreate!A1" display="subscrServiceCreate"/>
    <hyperlink ref="B6" location="ouServiceChange!A1" display="ouServiceChange"/>
    <hyperlink ref="B27" location="queryProfile!A1" display="queryProfile"/>
    <hyperlink ref="B4" location="ouServiceCreate!A1" display="ouServiceCreate"/>
    <hyperlink ref="L7" location="共用!A1" display="共用"/>
    <hyperlink ref="L2" location="固定共用!A1" display="固定共用"/>
    <hyperlink ref="L13" location="ouInfo!A1" display="ouInfo"/>
    <hyperlink ref="L14" location="acctountInfo!A1" display="acctountInfo"/>
    <hyperlink ref="L15" location="customerInfo!A1" display="customerInfo"/>
    <hyperlink ref="L16" location="paymethodInfo!A1" display="paymethodInfo"/>
    <hyperlink ref="L17" location="subscriberInfo!A1" display="subscriberInfo"/>
    <hyperlink ref="L18" location="設定檔!A1" display="設定檔"/>
    <hyperlink ref="L23" location="offerInfo!A1" display="offerInfo"/>
    <hyperlink ref="L12" location="profileInfo!A1" display="profileInfo"/>
    <hyperlink ref="B14" location="subChange!A1" display="subscrServiceChange"/>
    <hyperlink ref="B15" location="subChangeResource!A1" display="subscrServiceChangeResource"/>
    <hyperlink ref="B16" location="subChagneOu!A1" display="subscrServiceChagneOu"/>
    <hyperlink ref="B17" location="subUpdateEffDate!A1" display="subscrServiceUpdateEffectiveDate"/>
    <hyperlink ref="B19" location="subMarketMove!A1" display="subscrServiceMarketMove"/>
    <hyperlink ref="B41" location="queryCustomerType!A1" display="queryCustomerType"/>
    <hyperlink ref="B40" location="queryRsnCode!A1" display="queryRsnCode"/>
    <hyperlink ref="B39" location="queryActvStatusChk!A1" display="queryActvStatusChk"/>
    <hyperlink ref="B38" location="queryActvRsnMap!A1" display="queryActvRsnMap"/>
    <hyperlink ref="B37" location="queryPayTypeMap!A1" display="queryPaymentTypeMap"/>
    <hyperlink ref="B36" location="queryActvOcMap!A1" display="queryActvOcMap"/>
    <hyperlink ref="B35" location="querySub!A1" display="querySubscrInfo"/>
    <hyperlink ref="B34" location="queryAcct!A1" display="queryAccountInfo"/>
    <hyperlink ref="B33" location="queryCust!A1" display="queryCustomerInfo"/>
    <hyperlink ref="B32" location="queryOuHierarchy!A1" display="queryOuHierarchy"/>
    <hyperlink ref="B31" location="queryPM!A1" display="queryPaymentMethodHistory(同上)"/>
    <hyperlink ref="B30" location="queryPM!A1" display="queryPaymentMethod"/>
    <hyperlink ref="B29" location="queryOfferParam!A1" display="queryOfferParam"/>
    <hyperlink ref="B28" location="queryProfile!A1" display="queryProfileHistory(同上)"/>
    <hyperlink ref="C27" location="queryProfile!A1" display="queryProfile"/>
    <hyperlink ref="C4" location="createOu!A1" display="createOu"/>
    <hyperlink ref="C6" location="updateOuParam!A1" display="updateOuParam"/>
    <hyperlink ref="C5" location="changeOuService!A1" display="changeOuService"/>
    <hyperlink ref="C7" location="createCustomer!A1" display="createCustomer"/>
    <hyperlink ref="C8" location="custChangeBillCycle!A1" display="changeCustomerBillCycle"/>
    <hyperlink ref="C9" location="custUpdateExtenalId!A1" display="updateCustomerExtenalId"/>
    <hyperlink ref="C10" location="createAccount!A1" display="createAccount"/>
    <hyperlink ref="C11" location="acctUpdatePM!A1" display="updateAccountPaymentMethod"/>
    <hyperlink ref="C12" location="acctUpdateExtenalId!A1" display="updateAccountExtenalId"/>
    <hyperlink ref="C13" location="subCreate!A1" display="createSubscriber"/>
    <hyperlink ref="C20" location="suspendSubscriber!A1" display="suspendSubscriber"/>
    <hyperlink ref="C21" location="restoreSubscriber!A1" display="restoreSubscriber"/>
    <hyperlink ref="C22" location="cancelSubscriber!A1" display="cancelSubscriber"/>
    <hyperlink ref="C14" location="subChange!A1" display="changeSubscriberService"/>
    <hyperlink ref="C15" location="subChangeResource!A1" display="changeSubscriberResource"/>
    <hyperlink ref="C16" location="subChagneOu!A1" display="changeSubscriberOu"/>
    <hyperlink ref="C17" location="subUpdateStatusDate!A1" display="updateSubscriberStatusDate "/>
    <hyperlink ref="C18" location="updateSubscriberOfferDate!A1" display="updateSubscriberOfferDate "/>
    <hyperlink ref="C19" location="subMarketMove!A1" display="marketMove"/>
    <hyperlink ref="C23" location="updateSubscriberParam!A1" display="updateSubscriberParam"/>
    <hyperlink ref="C24" location="subUpdateExtenalId!A1" display="updateSubscriberExtenalId"/>
    <hyperlink ref="C25" location="updateProfile!A1" display="updateProfile"/>
    <hyperlink ref="C26" location="updateAttributeParam!A1" display="updateAttributeParam"/>
    <hyperlink ref="C29" location="queryPM!A1" display="queryOfferParam"/>
    <hyperlink ref="C30" location="queryPM!A1" display="queryPaymentMethod"/>
    <hyperlink ref="C32" location="queryOuHierarchy!A1" display="queryOuHierarchy"/>
    <hyperlink ref="C33" location="queryCust!A1" display="queryCustomerInfo"/>
    <hyperlink ref="C34" location="queryAcct!A1" display="queryAccountInfo"/>
    <hyperlink ref="C35" location="querySub!A1" display="querySubscriberInfo"/>
    <hyperlink ref="C36" location="queryActvOcMap!A1" display="queryActvOcMap"/>
    <hyperlink ref="C37" location="queryPayTypeMap!A1" display="queryPaymentTypeMap"/>
    <hyperlink ref="C38" location="queryActvRsnMap!A1" display="queryActvRsnMap"/>
    <hyperlink ref="C39" location="queryActvStatusChk!A1" display="queryActvStatusChk"/>
    <hyperlink ref="C40" location="queryRsnCode!A1" display="queryRsnCode"/>
    <hyperlink ref="C41" location="queryCustomerType!A1" display="queryCustomerType"/>
    <hyperlink ref="L24" location="attributeParam!A1" display="attributeParam"/>
    <hyperlink ref="A63" location="offerInfo!A35" display="詳offerParam"/>
    <hyperlink ref="A48" location="offerInfo!A35" display="詳offerInfo"/>
    <hyperlink ref="A73" location="offerInfo!A27" display="詳resourceParam"/>
    <hyperlink ref="A82" location="attributeParam!A16" display="詳attributeParam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9">
    <outlinePr summaryBelow="0" summaryRight="0"/>
  </sheetPr>
  <dimension ref="A1:L27"/>
  <sheetViews>
    <sheetView zoomScaleNormal="100" workbookViewId="0">
      <selection activeCell="A24" sqref="A24"/>
    </sheetView>
  </sheetViews>
  <sheetFormatPr defaultColWidth="14.42578125" defaultRowHeight="12.75"/>
  <cols>
    <col min="1" max="1" width="16.85546875" style="189" bestFit="1" customWidth="1"/>
    <col min="2" max="2" width="4.85546875" style="189" customWidth="1"/>
    <col min="3" max="3" width="20.42578125" style="189" customWidth="1"/>
    <col min="4" max="4" width="29.85546875" style="189" bestFit="1" customWidth="1"/>
    <col min="5" max="5" width="24.28515625" style="189" customWidth="1"/>
    <col min="6" max="6" width="23.140625" style="189" customWidth="1"/>
    <col min="7" max="16384" width="14.42578125" style="189"/>
  </cols>
  <sheetData>
    <row r="1" spans="1:12" s="193" customFormat="1">
      <c r="A1" s="746" t="s">
        <v>254</v>
      </c>
      <c r="B1" s="747"/>
      <c r="C1" s="36" t="s">
        <v>557</v>
      </c>
    </row>
    <row r="2" spans="1:12">
      <c r="A2" s="756" t="s">
        <v>0</v>
      </c>
      <c r="B2" s="757"/>
      <c r="C2" s="154" t="s">
        <v>580</v>
      </c>
      <c r="D2" s="154"/>
    </row>
    <row r="3" spans="1:12" ht="14.25">
      <c r="A3" s="756" t="s">
        <v>1</v>
      </c>
      <c r="B3" s="757"/>
      <c r="C3" s="154" t="s">
        <v>830</v>
      </c>
      <c r="D3" s="154"/>
    </row>
    <row r="5" spans="1:12" ht="14.25">
      <c r="A5" s="156" t="s">
        <v>3</v>
      </c>
      <c r="B5" s="157" t="s">
        <v>6</v>
      </c>
      <c r="C5" s="158" t="s">
        <v>7</v>
      </c>
      <c r="D5" s="158" t="s">
        <v>8</v>
      </c>
      <c r="E5" s="158" t="s">
        <v>9</v>
      </c>
      <c r="F5" s="158" t="s">
        <v>10</v>
      </c>
      <c r="G5" s="157" t="s">
        <v>11</v>
      </c>
      <c r="H5" s="157" t="s">
        <v>12</v>
      </c>
      <c r="I5" s="158" t="s">
        <v>13</v>
      </c>
      <c r="J5" s="158" t="s">
        <v>14</v>
      </c>
      <c r="K5" s="158" t="s">
        <v>15</v>
      </c>
    </row>
    <row r="6" spans="1:12" ht="15" thickBot="1">
      <c r="A6" s="159" t="s">
        <v>5</v>
      </c>
      <c r="B6" s="160" t="str">
        <f t="shared" ref="B6" si="0">TEXT(ROW()-5,"00")</f>
        <v>01</v>
      </c>
      <c r="C6" s="81" t="s">
        <v>574</v>
      </c>
      <c r="D6" s="78" t="s">
        <v>332</v>
      </c>
      <c r="E6" s="161" t="s">
        <v>575</v>
      </c>
      <c r="F6" s="81" t="s">
        <v>574</v>
      </c>
      <c r="G6" s="161"/>
      <c r="H6" s="161" t="s">
        <v>4</v>
      </c>
      <c r="I6" s="161"/>
      <c r="J6" s="161"/>
      <c r="K6" s="161"/>
    </row>
    <row r="7" spans="1:12" ht="15" thickTop="1">
      <c r="A7" s="166" t="s">
        <v>4</v>
      </c>
      <c r="B7" s="167"/>
      <c r="C7" s="19" t="s">
        <v>195</v>
      </c>
      <c r="D7" s="19" t="s">
        <v>217</v>
      </c>
      <c r="E7" s="54" t="s">
        <v>328</v>
      </c>
      <c r="F7" s="19" t="s">
        <v>195</v>
      </c>
      <c r="G7" s="168"/>
      <c r="H7" s="168"/>
      <c r="I7" s="168"/>
      <c r="J7" s="168"/>
      <c r="K7" s="168"/>
    </row>
    <row r="8" spans="1:12" ht="14.25">
      <c r="A8" s="159" t="s">
        <v>4</v>
      </c>
      <c r="B8" s="169"/>
      <c r="C8" s="161" t="s">
        <v>831</v>
      </c>
      <c r="D8" s="105" t="s">
        <v>832</v>
      </c>
      <c r="E8" s="112" t="s">
        <v>462</v>
      </c>
      <c r="F8" s="161" t="s">
        <v>667</v>
      </c>
      <c r="G8" s="170"/>
      <c r="H8" s="170"/>
      <c r="I8" s="170"/>
      <c r="J8" s="170"/>
      <c r="K8" s="170"/>
    </row>
    <row r="10" spans="1:12" s="188" customFormat="1" ht="14.25">
      <c r="A10" s="58" t="s">
        <v>208</v>
      </c>
      <c r="B10" s="4" t="s">
        <v>6</v>
      </c>
      <c r="C10" s="5" t="s">
        <v>7</v>
      </c>
      <c r="D10" s="5" t="s">
        <v>8</v>
      </c>
      <c r="E10" s="58" t="s">
        <v>9</v>
      </c>
      <c r="F10" s="5" t="s">
        <v>10</v>
      </c>
      <c r="G10" s="4" t="s">
        <v>11</v>
      </c>
      <c r="H10" s="4" t="s">
        <v>12</v>
      </c>
      <c r="I10" s="5" t="s">
        <v>13</v>
      </c>
      <c r="J10" s="5" t="s">
        <v>14</v>
      </c>
      <c r="K10" s="5" t="s">
        <v>15</v>
      </c>
    </row>
    <row r="11" spans="1:12" s="188" customFormat="1" ht="14.25">
      <c r="A11" s="149" t="s">
        <v>574</v>
      </c>
      <c r="B11" s="59"/>
      <c r="C11" s="81" t="s">
        <v>568</v>
      </c>
      <c r="D11" s="81" t="s">
        <v>331</v>
      </c>
      <c r="E11" s="172" t="s">
        <v>570</v>
      </c>
      <c r="F11" s="81" t="s">
        <v>568</v>
      </c>
      <c r="G11" s="61"/>
      <c r="H11" s="61"/>
      <c r="I11" s="61"/>
      <c r="J11" s="61"/>
      <c r="K11" s="61"/>
    </row>
    <row r="12" spans="1:12" s="266" customFormat="1" ht="14.25">
      <c r="A12" s="303"/>
      <c r="B12" s="304"/>
      <c r="C12" s="300"/>
      <c r="D12" s="300"/>
      <c r="E12" s="300"/>
      <c r="F12" s="300"/>
      <c r="G12" s="301"/>
      <c r="H12" s="302"/>
      <c r="I12" s="302"/>
      <c r="J12" s="302"/>
      <c r="K12" s="302"/>
    </row>
    <row r="13" spans="1:12" s="298" customFormat="1" ht="15.75" customHeight="1"/>
    <row r="14" spans="1:12" s="298" customFormat="1" ht="15.75" customHeight="1">
      <c r="A14" s="5" t="s">
        <v>208</v>
      </c>
      <c r="B14" s="4" t="s">
        <v>6</v>
      </c>
      <c r="C14" s="5" t="s">
        <v>7</v>
      </c>
      <c r="D14" s="5" t="s">
        <v>8</v>
      </c>
      <c r="E14" s="5" t="s">
        <v>9</v>
      </c>
      <c r="F14" s="5" t="s">
        <v>10</v>
      </c>
      <c r="G14" s="5" t="s">
        <v>231</v>
      </c>
      <c r="H14" s="4" t="s">
        <v>11</v>
      </c>
      <c r="I14" s="4" t="s">
        <v>12</v>
      </c>
      <c r="J14" s="5" t="s">
        <v>13</v>
      </c>
      <c r="K14" s="5" t="s">
        <v>14</v>
      </c>
      <c r="L14" s="5" t="s">
        <v>15</v>
      </c>
    </row>
    <row r="15" spans="1:12" s="298" customFormat="1" ht="15.75" customHeight="1">
      <c r="A15" s="50" t="s">
        <v>568</v>
      </c>
      <c r="B15" s="27"/>
      <c r="C15" s="50" t="s">
        <v>869</v>
      </c>
      <c r="D15" s="48" t="s">
        <v>854</v>
      </c>
      <c r="E15" s="29"/>
      <c r="F15" s="29" t="s">
        <v>111</v>
      </c>
      <c r="G15" s="29"/>
      <c r="H15" s="29">
        <v>18</v>
      </c>
      <c r="I15" s="29" t="s">
        <v>1268</v>
      </c>
      <c r="J15" s="29"/>
      <c r="K15" s="29"/>
      <c r="L15" s="29"/>
    </row>
    <row r="16" spans="1:12" s="298" customFormat="1" ht="15.75" customHeight="1">
      <c r="A16" s="307" t="s">
        <v>868</v>
      </c>
      <c r="B16" s="27"/>
      <c r="C16" s="50" t="s">
        <v>855</v>
      </c>
      <c r="D16" s="50" t="s">
        <v>29</v>
      </c>
      <c r="E16" s="83"/>
      <c r="F16" s="83" t="s">
        <v>112</v>
      </c>
      <c r="G16" s="83"/>
      <c r="H16" s="83">
        <v>100</v>
      </c>
      <c r="I16" s="11"/>
      <c r="J16" s="11"/>
      <c r="K16" s="11"/>
      <c r="L16" s="11"/>
    </row>
    <row r="17" spans="1:12" s="298" customFormat="1" ht="15.75" customHeight="1">
      <c r="A17" s="77"/>
      <c r="B17" s="27"/>
      <c r="C17" s="50" t="s">
        <v>856</v>
      </c>
      <c r="D17" s="50" t="s">
        <v>857</v>
      </c>
      <c r="E17" s="83"/>
      <c r="F17" s="83" t="s">
        <v>112</v>
      </c>
      <c r="G17" s="83"/>
      <c r="H17" s="83">
        <v>15</v>
      </c>
      <c r="I17" s="11"/>
      <c r="J17" s="11"/>
      <c r="K17" s="11"/>
      <c r="L17" s="11"/>
    </row>
    <row r="18" spans="1:12" s="188" customFormat="1">
      <c r="A18" s="189"/>
      <c r="B18" s="189"/>
      <c r="C18" s="189"/>
      <c r="D18" s="189"/>
      <c r="E18" s="189"/>
      <c r="F18" s="189"/>
      <c r="G18" s="189"/>
      <c r="H18" s="189"/>
      <c r="I18" s="189"/>
      <c r="J18" s="189"/>
      <c r="K18" s="11"/>
    </row>
    <row r="19" spans="1:12" s="188" customFormat="1" ht="14.25">
      <c r="A19" s="133" t="s">
        <v>326</v>
      </c>
      <c r="B19" s="134"/>
      <c r="C19" s="134"/>
      <c r="D19" s="134"/>
      <c r="E19" s="134"/>
      <c r="F19" s="134"/>
      <c r="G19" s="134"/>
      <c r="H19" s="134"/>
      <c r="I19" s="134"/>
      <c r="J19" s="134"/>
      <c r="K19" s="11"/>
    </row>
    <row r="20" spans="1:12" s="298" customFormat="1" ht="14.25">
      <c r="A20" s="58" t="s">
        <v>208</v>
      </c>
      <c r="B20" s="57" t="s">
        <v>6</v>
      </c>
      <c r="C20" s="58" t="s">
        <v>7</v>
      </c>
      <c r="D20" s="58" t="s">
        <v>8</v>
      </c>
      <c r="E20" s="58" t="s">
        <v>9</v>
      </c>
      <c r="F20" s="58" t="s">
        <v>10</v>
      </c>
      <c r="G20" s="57" t="s">
        <v>11</v>
      </c>
      <c r="H20" s="57" t="s">
        <v>12</v>
      </c>
      <c r="I20" s="58" t="s">
        <v>13</v>
      </c>
      <c r="J20" s="58" t="s">
        <v>14</v>
      </c>
      <c r="K20" s="58" t="s">
        <v>15</v>
      </c>
    </row>
    <row r="21" spans="1:12" s="298" customFormat="1" ht="14.25">
      <c r="A21" s="81" t="s">
        <v>833</v>
      </c>
      <c r="B21" s="59"/>
      <c r="C21" s="95" t="s">
        <v>25</v>
      </c>
      <c r="D21" s="95" t="s">
        <v>26</v>
      </c>
      <c r="E21" s="262" t="s">
        <v>593</v>
      </c>
      <c r="F21" s="95" t="s">
        <v>25</v>
      </c>
      <c r="G21" s="61"/>
      <c r="H21" s="61"/>
      <c r="I21" s="61"/>
      <c r="J21" s="61"/>
      <c r="K21" s="61"/>
    </row>
    <row r="22" spans="1:12" s="298" customFormat="1" ht="14.25">
      <c r="A22" s="248"/>
      <c r="B22" s="59"/>
      <c r="C22" s="95" t="s">
        <v>835</v>
      </c>
      <c r="D22" s="95" t="s">
        <v>834</v>
      </c>
      <c r="E22" s="307" t="s">
        <v>863</v>
      </c>
      <c r="F22" s="95" t="s">
        <v>1761</v>
      </c>
      <c r="G22" s="95"/>
      <c r="H22" s="95"/>
      <c r="I22" s="95"/>
      <c r="J22" s="95"/>
      <c r="K22" s="95"/>
    </row>
    <row r="23" spans="1:12" s="298" customFormat="1" ht="14.25">
      <c r="A23" s="248"/>
      <c r="B23" s="59"/>
      <c r="C23" s="249" t="s">
        <v>1373</v>
      </c>
      <c r="D23" s="249" t="s">
        <v>610</v>
      </c>
      <c r="E23" s="262" t="s">
        <v>617</v>
      </c>
      <c r="F23" s="171" t="s">
        <v>1376</v>
      </c>
      <c r="G23" s="95"/>
      <c r="H23" s="95"/>
      <c r="I23" s="95"/>
      <c r="J23" s="95"/>
      <c r="K23" s="95"/>
    </row>
    <row r="24" spans="1:12" s="298" customFormat="1" ht="14.25">
      <c r="A24" s="61"/>
      <c r="B24" s="61"/>
      <c r="C24" s="469" t="s">
        <v>1323</v>
      </c>
      <c r="D24" s="469" t="s">
        <v>126</v>
      </c>
      <c r="E24" s="264" t="s">
        <v>129</v>
      </c>
      <c r="F24" s="494" t="s">
        <v>1383</v>
      </c>
      <c r="G24" s="61"/>
      <c r="H24" s="61"/>
      <c r="I24" s="61"/>
      <c r="J24" s="61"/>
      <c r="K24" s="61"/>
    </row>
    <row r="25" spans="1:12" s="298" customFormat="1" ht="15.75" customHeight="1">
      <c r="A25" s="61"/>
      <c r="B25" s="61"/>
      <c r="C25" s="81" t="s">
        <v>1384</v>
      </c>
      <c r="D25" s="81" t="s">
        <v>1499</v>
      </c>
      <c r="E25" s="375" t="s">
        <v>190</v>
      </c>
      <c r="F25" s="81" t="s">
        <v>1385</v>
      </c>
      <c r="G25" s="61"/>
      <c r="H25" s="61"/>
      <c r="I25" s="61"/>
      <c r="J25" s="61"/>
      <c r="K25" s="61"/>
    </row>
    <row r="26" spans="1:12" s="298" customFormat="1" ht="14.25">
      <c r="A26" s="262"/>
      <c r="B26" s="59"/>
      <c r="C26" s="95" t="s">
        <v>1371</v>
      </c>
      <c r="D26" s="95" t="s">
        <v>96</v>
      </c>
      <c r="E26" s="264" t="s">
        <v>291</v>
      </c>
      <c r="F26" s="197" t="s">
        <v>1374</v>
      </c>
      <c r="G26" s="61"/>
      <c r="H26" s="61"/>
      <c r="I26" s="61"/>
      <c r="J26" s="61"/>
      <c r="K26" s="61"/>
    </row>
    <row r="27" spans="1:12" s="298" customFormat="1" ht="14.25">
      <c r="A27" s="61"/>
      <c r="B27" s="61"/>
      <c r="C27" s="95" t="s">
        <v>1372</v>
      </c>
      <c r="D27" s="95" t="s">
        <v>97</v>
      </c>
      <c r="E27" s="264" t="s">
        <v>290</v>
      </c>
      <c r="F27" s="197" t="s">
        <v>1375</v>
      </c>
      <c r="G27" s="61"/>
      <c r="H27" s="61"/>
      <c r="I27" s="61"/>
      <c r="J27" s="61"/>
      <c r="K27" s="61"/>
    </row>
  </sheetData>
  <mergeCells count="3">
    <mergeCell ref="A2:B2"/>
    <mergeCell ref="A3:B3"/>
    <mergeCell ref="A1:B1"/>
  </mergeCells>
  <phoneticPr fontId="26" type="noConversion"/>
  <hyperlinks>
    <hyperlink ref="E7" location="固定共用!A3" display="詳固定共用: msgInfo"/>
    <hyperlink ref="A16" location="共用!A1" display="詳entityIdInfo"/>
    <hyperlink ref="E21" location="subscriberInfo!A1" display="詳subscriberInfo"/>
    <hyperlink ref="E22" location="共用!A1" display="詳entityIdInfo"/>
    <hyperlink ref="E26" location="profileInfo!A1" display="詳profileNameInfo"/>
    <hyperlink ref="E27" location="profileInfo!A1" display="詳profileAddrInfo"/>
    <hyperlink ref="E23" location="attributeParam!A16" display="詳attributeParam"/>
    <hyperlink ref="E24" location="offerInfo!A35" display="詳offerParam"/>
    <hyperlink ref="E25" location="offerInfo!A27" display="詳resourceParam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0">
    <outlinePr summaryBelow="0" summaryRight="0"/>
  </sheetPr>
  <dimension ref="A1:L43"/>
  <sheetViews>
    <sheetView topLeftCell="A31" zoomScaleNormal="100" workbookViewId="0">
      <selection activeCell="F12" sqref="F12"/>
    </sheetView>
  </sheetViews>
  <sheetFormatPr defaultColWidth="14.42578125" defaultRowHeight="15.75" customHeight="1"/>
  <cols>
    <col min="1" max="1" width="16.85546875" style="189" bestFit="1" customWidth="1"/>
    <col min="2" max="2" width="4.85546875" style="189" customWidth="1"/>
    <col min="3" max="3" width="20.42578125" style="189" customWidth="1"/>
    <col min="4" max="4" width="29.85546875" style="189" bestFit="1" customWidth="1"/>
    <col min="5" max="5" width="24.28515625" style="189" customWidth="1"/>
    <col min="6" max="16384" width="14.42578125" style="189"/>
  </cols>
  <sheetData>
    <row r="1" spans="1:11" s="193" customFormat="1" ht="15.75" customHeight="1">
      <c r="A1" s="746" t="s">
        <v>254</v>
      </c>
      <c r="B1" s="747"/>
      <c r="C1" s="36" t="s">
        <v>557</v>
      </c>
    </row>
    <row r="2" spans="1:11" ht="15.75" customHeight="1">
      <c r="A2" s="756" t="s">
        <v>0</v>
      </c>
      <c r="B2" s="757"/>
      <c r="C2" s="154" t="s">
        <v>810</v>
      </c>
      <c r="D2" s="154"/>
    </row>
    <row r="3" spans="1:11" ht="15.75" customHeight="1">
      <c r="A3" s="756" t="s">
        <v>1</v>
      </c>
      <c r="B3" s="757"/>
      <c r="C3" s="154" t="s">
        <v>811</v>
      </c>
      <c r="D3" s="154"/>
    </row>
    <row r="5" spans="1:11" ht="14.25">
      <c r="A5" s="156" t="s">
        <v>3</v>
      </c>
      <c r="B5" s="157" t="s">
        <v>6</v>
      </c>
      <c r="C5" s="158" t="s">
        <v>7</v>
      </c>
      <c r="D5" s="158" t="s">
        <v>8</v>
      </c>
      <c r="E5" s="158" t="s">
        <v>9</v>
      </c>
      <c r="F5" s="158" t="s">
        <v>10</v>
      </c>
      <c r="G5" s="157" t="s">
        <v>11</v>
      </c>
      <c r="H5" s="157" t="s">
        <v>12</v>
      </c>
      <c r="I5" s="158" t="s">
        <v>13</v>
      </c>
      <c r="J5" s="158" t="s">
        <v>14</v>
      </c>
      <c r="K5" s="158" t="s">
        <v>15</v>
      </c>
    </row>
    <row r="6" spans="1:11" ht="14.25">
      <c r="A6" s="159" t="s">
        <v>5</v>
      </c>
      <c r="B6" s="160" t="str">
        <f t="shared" ref="B6:B7" si="0">TEXT(ROW()-5,"00")</f>
        <v>01</v>
      </c>
      <c r="C6" s="81" t="s">
        <v>472</v>
      </c>
      <c r="D6" s="78" t="s">
        <v>332</v>
      </c>
      <c r="E6" s="161" t="s">
        <v>473</v>
      </c>
      <c r="F6" s="81" t="s">
        <v>472</v>
      </c>
      <c r="G6" s="161"/>
      <c r="H6" s="161" t="s">
        <v>4</v>
      </c>
      <c r="I6" s="161"/>
      <c r="J6" s="161"/>
      <c r="K6" s="161"/>
    </row>
    <row r="7" spans="1:11" ht="15" thickBot="1">
      <c r="A7" s="164" t="s">
        <v>5</v>
      </c>
      <c r="B7" s="160" t="str">
        <f t="shared" si="0"/>
        <v>02</v>
      </c>
      <c r="C7" s="161" t="s">
        <v>1252</v>
      </c>
      <c r="D7" s="161" t="s">
        <v>327</v>
      </c>
      <c r="E7" s="54" t="s">
        <v>1267</v>
      </c>
      <c r="F7" s="161" t="s">
        <v>1252</v>
      </c>
      <c r="G7" s="165"/>
      <c r="H7" s="165"/>
      <c r="I7" s="165"/>
      <c r="J7" s="165"/>
      <c r="K7" s="165"/>
    </row>
    <row r="8" spans="1:11" ht="15.75" customHeight="1" thickTop="1">
      <c r="A8" s="166" t="s">
        <v>4</v>
      </c>
      <c r="B8" s="167"/>
      <c r="C8" s="19" t="s">
        <v>195</v>
      </c>
      <c r="D8" s="19" t="s">
        <v>217</v>
      </c>
      <c r="E8" s="54" t="s">
        <v>328</v>
      </c>
      <c r="F8" s="19" t="s">
        <v>195</v>
      </c>
      <c r="G8" s="168"/>
      <c r="H8" s="168"/>
      <c r="I8" s="168"/>
      <c r="J8" s="168"/>
      <c r="K8" s="168"/>
    </row>
    <row r="9" spans="1:11" ht="15.75" customHeight="1">
      <c r="A9" s="159" t="s">
        <v>4</v>
      </c>
      <c r="B9" s="169"/>
      <c r="C9" s="161" t="s">
        <v>1369</v>
      </c>
      <c r="D9" s="105" t="s">
        <v>812</v>
      </c>
      <c r="E9" s="112" t="s">
        <v>462</v>
      </c>
      <c r="F9" s="163" t="s">
        <v>1370</v>
      </c>
      <c r="G9" s="170"/>
      <c r="H9" s="170"/>
      <c r="I9" s="170"/>
      <c r="J9" s="170"/>
      <c r="K9" s="170"/>
    </row>
    <row r="11" spans="1:11" s="188" customFormat="1" ht="15.75" customHeight="1">
      <c r="A11" s="58" t="s">
        <v>208</v>
      </c>
      <c r="B11" s="4" t="s">
        <v>6</v>
      </c>
      <c r="C11" s="5" t="s">
        <v>7</v>
      </c>
      <c r="D11" s="5" t="s">
        <v>8</v>
      </c>
      <c r="E11" s="58" t="s">
        <v>9</v>
      </c>
      <c r="F11" s="5" t="s">
        <v>10</v>
      </c>
      <c r="G11" s="4" t="s">
        <v>11</v>
      </c>
      <c r="H11" s="4" t="s">
        <v>12</v>
      </c>
      <c r="I11" s="5" t="s">
        <v>13</v>
      </c>
      <c r="J11" s="5" t="s">
        <v>14</v>
      </c>
      <c r="K11" s="5" t="s">
        <v>15</v>
      </c>
    </row>
    <row r="12" spans="1:11" s="188" customFormat="1" ht="15.75" customHeight="1">
      <c r="A12" s="149" t="s">
        <v>472</v>
      </c>
      <c r="B12" s="59"/>
      <c r="C12" s="81" t="s">
        <v>568</v>
      </c>
      <c r="D12" s="81" t="s">
        <v>331</v>
      </c>
      <c r="E12" s="172" t="s">
        <v>573</v>
      </c>
      <c r="F12" s="50" t="s">
        <v>568</v>
      </c>
      <c r="G12" s="61"/>
      <c r="H12" s="61"/>
      <c r="I12" s="61"/>
      <c r="J12" s="61"/>
      <c r="K12" s="61"/>
    </row>
    <row r="13" spans="1:11" s="188" customFormat="1" ht="15.75" customHeight="1">
      <c r="A13" s="61"/>
      <c r="B13" s="59"/>
      <c r="C13" s="161" t="s">
        <v>474</v>
      </c>
      <c r="D13" s="162" t="s">
        <v>463</v>
      </c>
      <c r="E13" s="119" t="s">
        <v>577</v>
      </c>
      <c r="F13" s="29" t="s">
        <v>111</v>
      </c>
      <c r="G13" s="29">
        <v>18</v>
      </c>
      <c r="H13" s="61"/>
      <c r="I13" s="61"/>
      <c r="J13" s="61"/>
      <c r="K13" s="61"/>
    </row>
    <row r="14" spans="1:11" s="188" customFormat="1" ht="14.25">
      <c r="A14" s="139"/>
      <c r="B14" s="27"/>
      <c r="C14" s="81" t="s">
        <v>437</v>
      </c>
      <c r="D14" s="81" t="s">
        <v>475</v>
      </c>
      <c r="E14" s="172" t="s">
        <v>1290</v>
      </c>
      <c r="F14" s="163" t="s">
        <v>322</v>
      </c>
      <c r="G14" s="165">
        <v>1</v>
      </c>
      <c r="H14" s="15"/>
      <c r="I14" s="29"/>
      <c r="J14" s="29"/>
      <c r="K14" s="29"/>
    </row>
    <row r="15" spans="1:11" s="188" customFormat="1" ht="15.75" customHeight="1">
      <c r="A15" s="182"/>
      <c r="B15" s="114"/>
      <c r="C15" s="183"/>
      <c r="D15" s="183"/>
      <c r="E15" s="147"/>
      <c r="F15" s="184"/>
      <c r="G15" s="185"/>
      <c r="H15" s="143"/>
      <c r="I15" s="143"/>
      <c r="J15" s="143"/>
      <c r="K15" s="11"/>
    </row>
    <row r="16" spans="1:11" s="188" customFormat="1" ht="15.75" customHeight="1">
      <c r="A16" s="5" t="s">
        <v>208</v>
      </c>
      <c r="B16" s="4" t="s">
        <v>6</v>
      </c>
      <c r="C16" s="5" t="s">
        <v>7</v>
      </c>
      <c r="D16" s="5" t="s">
        <v>8</v>
      </c>
      <c r="E16" s="5" t="s">
        <v>9</v>
      </c>
      <c r="F16" s="5" t="s">
        <v>10</v>
      </c>
      <c r="G16" s="4" t="s">
        <v>11</v>
      </c>
      <c r="H16" s="4" t="s">
        <v>12</v>
      </c>
      <c r="I16" s="5" t="s">
        <v>13</v>
      </c>
      <c r="J16" s="5" t="s">
        <v>14</v>
      </c>
      <c r="K16" s="5" t="s">
        <v>15</v>
      </c>
    </row>
    <row r="17" spans="1:12" s="298" customFormat="1" ht="15.75" customHeight="1">
      <c r="A17" s="50" t="s">
        <v>568</v>
      </c>
      <c r="B17" s="27"/>
      <c r="C17" s="50" t="s">
        <v>869</v>
      </c>
      <c r="D17" s="48" t="s">
        <v>854</v>
      </c>
      <c r="E17" s="29"/>
      <c r="F17" s="29" t="s">
        <v>111</v>
      </c>
      <c r="G17" s="29">
        <v>18</v>
      </c>
      <c r="H17" s="29"/>
      <c r="I17" s="29"/>
      <c r="J17" s="29"/>
      <c r="K17" s="29"/>
      <c r="L17" s="29"/>
    </row>
    <row r="18" spans="1:12" s="298" customFormat="1" ht="15.75" customHeight="1">
      <c r="A18" s="307" t="s">
        <v>868</v>
      </c>
      <c r="B18" s="27"/>
      <c r="C18" s="50" t="s">
        <v>855</v>
      </c>
      <c r="D18" s="50" t="s">
        <v>29</v>
      </c>
      <c r="E18" s="83"/>
      <c r="F18" s="83" t="s">
        <v>112</v>
      </c>
      <c r="G18" s="83">
        <v>100</v>
      </c>
      <c r="H18" s="83"/>
      <c r="I18" s="11"/>
      <c r="J18" s="11"/>
      <c r="K18" s="11"/>
      <c r="L18" s="11"/>
    </row>
    <row r="19" spans="1:12" s="298" customFormat="1" ht="15.75" customHeight="1">
      <c r="A19" s="262"/>
      <c r="B19" s="27"/>
      <c r="C19" s="50" t="s">
        <v>856</v>
      </c>
      <c r="D19" s="50" t="s">
        <v>857</v>
      </c>
      <c r="E19" s="83"/>
      <c r="F19" s="83" t="s">
        <v>112</v>
      </c>
      <c r="G19" s="83">
        <v>15</v>
      </c>
      <c r="H19" s="83"/>
      <c r="I19" s="11"/>
      <c r="J19" s="11"/>
      <c r="K19" s="11"/>
      <c r="L19" s="11"/>
    </row>
    <row r="20" spans="1:12" s="416" customFormat="1" ht="15.75" customHeight="1">
      <c r="A20" s="91"/>
      <c r="B20" s="27"/>
      <c r="C20" s="115"/>
      <c r="D20" s="115"/>
      <c r="E20" s="83"/>
      <c r="F20" s="83"/>
      <c r="G20" s="83"/>
      <c r="H20" s="83"/>
      <c r="I20" s="11"/>
      <c r="J20" s="11"/>
      <c r="K20" s="11"/>
      <c r="L20" s="11"/>
    </row>
    <row r="21" spans="1:12" s="416" customFormat="1" ht="15.75" customHeight="1">
      <c r="A21" s="5" t="s">
        <v>208</v>
      </c>
      <c r="B21" s="4" t="s">
        <v>6</v>
      </c>
      <c r="C21" s="5" t="s">
        <v>7</v>
      </c>
      <c r="D21" s="5" t="s">
        <v>8</v>
      </c>
      <c r="E21" s="5" t="s">
        <v>9</v>
      </c>
      <c r="F21" s="5" t="s">
        <v>10</v>
      </c>
      <c r="G21" s="5" t="s">
        <v>231</v>
      </c>
      <c r="H21" s="4" t="s">
        <v>11</v>
      </c>
      <c r="I21" s="4" t="s">
        <v>12</v>
      </c>
      <c r="J21" s="5" t="s">
        <v>13</v>
      </c>
      <c r="K21" s="5" t="s">
        <v>14</v>
      </c>
      <c r="L21" s="5" t="s">
        <v>15</v>
      </c>
    </row>
    <row r="22" spans="1:12" s="416" customFormat="1" ht="15.75" customHeight="1">
      <c r="A22" s="50" t="s">
        <v>836</v>
      </c>
      <c r="B22" s="27"/>
      <c r="C22" s="50" t="s">
        <v>865</v>
      </c>
      <c r="D22" s="50" t="s">
        <v>853</v>
      </c>
      <c r="E22" s="29"/>
      <c r="F22" s="29" t="s">
        <v>111</v>
      </c>
      <c r="G22" s="26" t="s">
        <v>315</v>
      </c>
      <c r="H22" s="29">
        <v>18</v>
      </c>
      <c r="I22" s="26" t="s">
        <v>930</v>
      </c>
      <c r="J22" s="29"/>
      <c r="K22" s="29"/>
      <c r="L22" s="29"/>
    </row>
    <row r="23" spans="1:12" s="416" customFormat="1" ht="15.75" customHeight="1">
      <c r="A23" s="307" t="s">
        <v>863</v>
      </c>
      <c r="B23" s="27"/>
      <c r="C23" s="50" t="s">
        <v>866</v>
      </c>
      <c r="D23" s="50" t="s">
        <v>184</v>
      </c>
      <c r="E23" s="29"/>
      <c r="F23" s="29" t="s">
        <v>111</v>
      </c>
      <c r="G23" s="153" t="s">
        <v>315</v>
      </c>
      <c r="H23" s="29">
        <v>18</v>
      </c>
      <c r="I23" s="15" t="s">
        <v>930</v>
      </c>
      <c r="J23" s="11"/>
      <c r="K23" s="11"/>
      <c r="L23" s="11"/>
    </row>
    <row r="24" spans="1:12" s="334" customFormat="1" ht="15.75" customHeight="1">
      <c r="A24" s="91"/>
      <c r="B24" s="27"/>
      <c r="C24" s="115"/>
      <c r="D24" s="115"/>
      <c r="E24" s="11"/>
      <c r="F24" s="11"/>
      <c r="G24" s="26"/>
      <c r="H24" s="11"/>
      <c r="I24" s="11"/>
      <c r="J24" s="11"/>
      <c r="K24" s="104"/>
      <c r="L24" s="104"/>
    </row>
    <row r="25" spans="1:12" s="334" customFormat="1" ht="15.75" customHeight="1">
      <c r="A25" s="58" t="s">
        <v>208</v>
      </c>
      <c r="B25" s="4" t="s">
        <v>6</v>
      </c>
      <c r="C25" s="5" t="s">
        <v>7</v>
      </c>
      <c r="D25" s="5" t="s">
        <v>8</v>
      </c>
      <c r="E25" s="5" t="s">
        <v>9</v>
      </c>
      <c r="F25" s="5" t="s">
        <v>10</v>
      </c>
      <c r="G25" s="4" t="s">
        <v>11</v>
      </c>
      <c r="H25" s="4" t="s">
        <v>12</v>
      </c>
      <c r="I25" s="5" t="s">
        <v>13</v>
      </c>
      <c r="J25" s="5" t="s">
        <v>14</v>
      </c>
    </row>
    <row r="26" spans="1:12" s="334" customFormat="1" ht="51.75">
      <c r="A26" s="61" t="s">
        <v>1252</v>
      </c>
      <c r="B26" s="25">
        <v>1</v>
      </c>
      <c r="C26" s="61" t="s">
        <v>1254</v>
      </c>
      <c r="D26" s="61" t="s">
        <v>1258</v>
      </c>
      <c r="E26" s="414" t="s">
        <v>1266</v>
      </c>
      <c r="F26" s="61" t="s">
        <v>143</v>
      </c>
      <c r="G26" s="25"/>
      <c r="H26" s="25" t="s">
        <v>1265</v>
      </c>
      <c r="I26" s="25"/>
      <c r="J26" s="25"/>
    </row>
    <row r="27" spans="1:12" s="334" customFormat="1" ht="26.25">
      <c r="A27" s="261" t="s">
        <v>1267</v>
      </c>
      <c r="B27" s="25">
        <v>2</v>
      </c>
      <c r="C27" s="61" t="s">
        <v>1255</v>
      </c>
      <c r="D27" s="61" t="s">
        <v>1259</v>
      </c>
      <c r="E27" s="414" t="s">
        <v>1262</v>
      </c>
      <c r="F27" s="61" t="s">
        <v>143</v>
      </c>
      <c r="G27" s="25"/>
      <c r="H27" s="25" t="s">
        <v>1265</v>
      </c>
      <c r="I27" s="25"/>
      <c r="J27" s="25"/>
    </row>
    <row r="28" spans="1:12" s="334" customFormat="1" ht="26.25">
      <c r="A28" s="25"/>
      <c r="B28" s="25">
        <v>3</v>
      </c>
      <c r="C28" s="61" t="s">
        <v>1256</v>
      </c>
      <c r="D28" s="61" t="s">
        <v>1260</v>
      </c>
      <c r="E28" s="414" t="s">
        <v>1263</v>
      </c>
      <c r="F28" s="61" t="s">
        <v>143</v>
      </c>
      <c r="G28" s="25"/>
      <c r="H28" s="25" t="s">
        <v>1265</v>
      </c>
      <c r="I28" s="25"/>
      <c r="J28" s="25"/>
    </row>
    <row r="29" spans="1:12" s="334" customFormat="1" ht="26.25">
      <c r="A29" s="25"/>
      <c r="B29" s="25">
        <v>4</v>
      </c>
      <c r="C29" s="61" t="s">
        <v>1257</v>
      </c>
      <c r="D29" s="61" t="s">
        <v>1261</v>
      </c>
      <c r="E29" s="414" t="s">
        <v>1264</v>
      </c>
      <c r="F29" s="61" t="s">
        <v>143</v>
      </c>
      <c r="G29" s="25"/>
      <c r="H29" s="25" t="s">
        <v>1265</v>
      </c>
      <c r="I29" s="25"/>
      <c r="J29" s="25"/>
    </row>
    <row r="30" spans="1:12" ht="15.75" customHeight="1">
      <c r="A30" s="188"/>
      <c r="B30" s="188"/>
      <c r="C30" s="188"/>
      <c r="D30" s="188"/>
      <c r="E30" s="188"/>
      <c r="F30" s="188"/>
      <c r="G30" s="188"/>
      <c r="H30" s="188"/>
      <c r="I30" s="188"/>
      <c r="J30" s="188"/>
    </row>
    <row r="31" spans="1:12" s="188" customFormat="1" ht="15.75" customHeight="1">
      <c r="A31" s="189"/>
      <c r="B31" s="189"/>
      <c r="C31" s="189"/>
      <c r="D31" s="189"/>
      <c r="E31" s="189"/>
      <c r="F31" s="189"/>
      <c r="G31" s="189"/>
      <c r="H31" s="189"/>
      <c r="I31" s="189"/>
      <c r="J31" s="189"/>
      <c r="K31" s="11"/>
    </row>
    <row r="32" spans="1:12" s="188" customFormat="1" ht="15.75" customHeight="1">
      <c r="A32" s="133" t="s">
        <v>326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1"/>
    </row>
    <row r="33" spans="1:11" s="188" customFormat="1" ht="15.75" customHeight="1">
      <c r="A33" s="5" t="s">
        <v>199</v>
      </c>
      <c r="B33" s="4" t="s">
        <v>6</v>
      </c>
      <c r="C33" s="5" t="s">
        <v>7</v>
      </c>
      <c r="D33" s="5" t="s">
        <v>8</v>
      </c>
      <c r="E33" s="5" t="s">
        <v>9</v>
      </c>
      <c r="F33" s="5" t="s">
        <v>10</v>
      </c>
      <c r="G33" s="4" t="s">
        <v>11</v>
      </c>
      <c r="H33" s="4" t="s">
        <v>12</v>
      </c>
      <c r="I33" s="5" t="s">
        <v>13</v>
      </c>
      <c r="J33" s="5" t="s">
        <v>14</v>
      </c>
      <c r="K33" s="11"/>
    </row>
    <row r="34" spans="1:11" s="188" customFormat="1" ht="15.75" customHeight="1">
      <c r="A34" s="77"/>
      <c r="B34" s="27"/>
      <c r="C34" s="31" t="s">
        <v>456</v>
      </c>
      <c r="D34" s="29" t="s">
        <v>458</v>
      </c>
      <c r="E34" s="11"/>
      <c r="F34" s="11" t="s">
        <v>110</v>
      </c>
      <c r="G34" s="11"/>
      <c r="H34" s="11"/>
      <c r="I34" s="11"/>
      <c r="J34" s="33"/>
      <c r="K34" s="11"/>
    </row>
    <row r="35" spans="1:11" s="188" customFormat="1" ht="15.75" customHeight="1">
      <c r="A35" s="77"/>
      <c r="B35" s="27"/>
      <c r="C35" s="31" t="s">
        <v>457</v>
      </c>
      <c r="D35" s="29" t="s">
        <v>459</v>
      </c>
      <c r="E35" s="11"/>
      <c r="F35" s="11" t="s">
        <v>112</v>
      </c>
      <c r="G35" s="11"/>
      <c r="H35" s="11"/>
      <c r="I35" s="11"/>
      <c r="J35" s="33"/>
      <c r="K35" s="11"/>
    </row>
    <row r="36" spans="1:11" s="188" customFormat="1" ht="15.75" customHeight="1">
      <c r="A36" s="77"/>
      <c r="B36" s="27"/>
      <c r="C36" s="31" t="s">
        <v>385</v>
      </c>
      <c r="D36" s="29" t="s">
        <v>581</v>
      </c>
      <c r="E36" s="32"/>
      <c r="F36" s="11" t="s">
        <v>111</v>
      </c>
      <c r="G36" s="29"/>
      <c r="H36" s="29"/>
      <c r="I36" s="29"/>
      <c r="J36" s="33"/>
      <c r="K36" s="11"/>
    </row>
    <row r="37" spans="1:11" s="188" customFormat="1" ht="15.75" customHeight="1">
      <c r="A37" s="77"/>
      <c r="B37" s="27"/>
      <c r="C37" s="31" t="s">
        <v>476</v>
      </c>
      <c r="D37" s="29" t="s">
        <v>588</v>
      </c>
      <c r="E37" s="11"/>
      <c r="F37" s="11" t="s">
        <v>112</v>
      </c>
      <c r="G37" s="11"/>
      <c r="H37" s="11"/>
      <c r="I37" s="11"/>
      <c r="J37" s="33"/>
      <c r="K37" s="11"/>
    </row>
    <row r="38" spans="1:11" s="188" customFormat="1" ht="15.75" customHeight="1">
      <c r="A38" s="77"/>
      <c r="B38" s="27"/>
      <c r="C38" s="31" t="s">
        <v>43</v>
      </c>
      <c r="D38" s="29" t="s">
        <v>589</v>
      </c>
      <c r="E38" s="11"/>
      <c r="F38" s="11" t="s">
        <v>111</v>
      </c>
      <c r="G38" s="11"/>
      <c r="H38" s="11"/>
      <c r="I38" s="11"/>
      <c r="J38" s="33"/>
      <c r="K38" s="11"/>
    </row>
    <row r="39" spans="1:11" s="188" customFormat="1" ht="15.75" customHeight="1">
      <c r="A39" s="77"/>
      <c r="B39" s="27"/>
      <c r="C39" s="31" t="s">
        <v>467</v>
      </c>
      <c r="D39" s="29" t="s">
        <v>469</v>
      </c>
      <c r="E39" s="11"/>
      <c r="F39" s="11" t="s">
        <v>111</v>
      </c>
      <c r="G39" s="11"/>
      <c r="H39" s="11"/>
      <c r="I39" s="11"/>
      <c r="J39" s="33"/>
      <c r="K39" s="11"/>
    </row>
    <row r="40" spans="1:11" s="188" customFormat="1" ht="15.75" customHeight="1">
      <c r="A40" s="77"/>
      <c r="B40" s="27"/>
      <c r="C40" s="31" t="s">
        <v>386</v>
      </c>
      <c r="D40" s="29" t="s">
        <v>388</v>
      </c>
      <c r="E40" s="11"/>
      <c r="F40" s="11" t="s">
        <v>112</v>
      </c>
      <c r="G40" s="11"/>
      <c r="H40" s="11"/>
      <c r="I40" s="11"/>
      <c r="J40" s="33"/>
      <c r="K40" s="11"/>
    </row>
    <row r="41" spans="1:11" s="188" customFormat="1" ht="15.75" customHeight="1">
      <c r="A41" s="77"/>
      <c r="B41" s="27"/>
      <c r="C41" s="31" t="s">
        <v>387</v>
      </c>
      <c r="D41" s="29" t="s">
        <v>389</v>
      </c>
      <c r="E41" s="11"/>
      <c r="F41" s="11" t="s">
        <v>112</v>
      </c>
      <c r="G41" s="11"/>
      <c r="H41" s="11"/>
      <c r="I41" s="11"/>
      <c r="J41" s="33"/>
      <c r="K41" s="11"/>
    </row>
    <row r="42" spans="1:11" s="188" customFormat="1" ht="15.75" customHeight="1">
      <c r="A42" s="77"/>
      <c r="B42" s="27"/>
      <c r="C42" s="31" t="s">
        <v>34</v>
      </c>
      <c r="D42" s="29" t="s">
        <v>117</v>
      </c>
      <c r="E42" s="11"/>
      <c r="F42" s="11" t="s">
        <v>110</v>
      </c>
      <c r="G42" s="11"/>
      <c r="H42" s="11"/>
      <c r="I42" s="11"/>
      <c r="J42" s="33"/>
      <c r="K42" s="11"/>
    </row>
    <row r="43" spans="1:11" s="188" customFormat="1" ht="15.75" customHeight="1">
      <c r="A43" s="77"/>
      <c r="B43" s="27"/>
      <c r="C43" s="31" t="s">
        <v>443</v>
      </c>
      <c r="D43" s="29" t="s">
        <v>477</v>
      </c>
      <c r="E43" s="11"/>
      <c r="F43" s="11" t="s">
        <v>110</v>
      </c>
      <c r="G43" s="11"/>
      <c r="H43" s="11"/>
      <c r="I43" s="11"/>
      <c r="J43" s="33"/>
      <c r="K43" s="11"/>
    </row>
  </sheetData>
  <mergeCells count="3">
    <mergeCell ref="A2:B2"/>
    <mergeCell ref="A3:B3"/>
    <mergeCell ref="A1:B1"/>
  </mergeCells>
  <phoneticPr fontId="26" type="noConversion"/>
  <hyperlinks>
    <hyperlink ref="E7" location="固定共用!A22" display="詳固定共用: pageInfo"/>
    <hyperlink ref="E8" location="固定共用!A3" display="詳固定共用: msgInfo"/>
    <hyperlink ref="E37" location="profileInfo!A1" display="詳profileInfo"/>
    <hyperlink ref="A18" location="共用!A1" display="詳entityIdInfo"/>
    <hyperlink ref="A27" location="固定共用!A22" display="詳固定共用: pageInfo"/>
    <hyperlink ref="A23" location="共用!A1" display="詳entityIdInfo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1">
    <outlinePr summaryBelow="0" summaryRight="0"/>
  </sheetPr>
  <dimension ref="A1:K23"/>
  <sheetViews>
    <sheetView zoomScaleNormal="100" workbookViewId="0">
      <selection sqref="A1:B1"/>
    </sheetView>
  </sheetViews>
  <sheetFormatPr defaultColWidth="14.42578125" defaultRowHeight="15.75" customHeight="1"/>
  <cols>
    <col min="1" max="1" width="16.85546875" style="189" bestFit="1" customWidth="1"/>
    <col min="2" max="2" width="4.85546875" style="189" customWidth="1"/>
    <col min="3" max="3" width="20.42578125" style="189" customWidth="1"/>
    <col min="4" max="4" width="29.85546875" style="189" bestFit="1" customWidth="1"/>
    <col min="5" max="5" width="24.28515625" style="189" customWidth="1"/>
    <col min="6" max="16384" width="14.42578125" style="189"/>
  </cols>
  <sheetData>
    <row r="1" spans="1:11" s="193" customFormat="1" ht="15.75" customHeight="1">
      <c r="A1" s="746" t="s">
        <v>254</v>
      </c>
      <c r="B1" s="747"/>
      <c r="C1" s="36" t="s">
        <v>557</v>
      </c>
    </row>
    <row r="2" spans="1:11" ht="15.75" customHeight="1">
      <c r="A2" s="756" t="s">
        <v>0</v>
      </c>
      <c r="B2" s="757"/>
      <c r="C2" s="154" t="s">
        <v>465</v>
      </c>
      <c r="D2" s="154"/>
    </row>
    <row r="3" spans="1:11" ht="15.75" customHeight="1">
      <c r="A3" s="756" t="s">
        <v>1</v>
      </c>
      <c r="B3" s="757"/>
      <c r="C3" s="154" t="s">
        <v>813</v>
      </c>
      <c r="D3" s="154"/>
    </row>
    <row r="5" spans="1:11" ht="14.25">
      <c r="A5" s="156" t="s">
        <v>3</v>
      </c>
      <c r="B5" s="157" t="s">
        <v>6</v>
      </c>
      <c r="C5" s="158" t="s">
        <v>7</v>
      </c>
      <c r="D5" s="158" t="s">
        <v>8</v>
      </c>
      <c r="E5" s="158" t="s">
        <v>9</v>
      </c>
      <c r="F5" s="158" t="s">
        <v>10</v>
      </c>
      <c r="G5" s="157" t="s">
        <v>11</v>
      </c>
      <c r="H5" s="157" t="s">
        <v>12</v>
      </c>
      <c r="I5" s="158" t="s">
        <v>13</v>
      </c>
      <c r="J5" s="158" t="s">
        <v>14</v>
      </c>
      <c r="K5" s="158" t="s">
        <v>15</v>
      </c>
    </row>
    <row r="6" spans="1:11" ht="15" thickBot="1">
      <c r="A6" s="159" t="s">
        <v>5</v>
      </c>
      <c r="B6" s="160" t="str">
        <f t="shared" ref="B6" si="0">TEXT(ROW()-5,"00")</f>
        <v>01</v>
      </c>
      <c r="C6" s="81" t="s">
        <v>464</v>
      </c>
      <c r="D6" s="78" t="s">
        <v>332</v>
      </c>
      <c r="E6" s="161" t="s">
        <v>466</v>
      </c>
      <c r="F6" s="81" t="s">
        <v>464</v>
      </c>
      <c r="G6" s="161"/>
      <c r="H6" s="161" t="s">
        <v>4</v>
      </c>
      <c r="I6" s="161"/>
      <c r="J6" s="161"/>
      <c r="K6" s="161"/>
    </row>
    <row r="7" spans="1:11" ht="15.75" customHeight="1" thickTop="1">
      <c r="A7" s="166" t="s">
        <v>4</v>
      </c>
      <c r="B7" s="167"/>
      <c r="C7" s="19" t="s">
        <v>195</v>
      </c>
      <c r="D7" s="19" t="s">
        <v>217</v>
      </c>
      <c r="E7" s="54" t="s">
        <v>328</v>
      </c>
      <c r="F7" s="19" t="s">
        <v>195</v>
      </c>
      <c r="G7" s="168"/>
      <c r="H7" s="168"/>
      <c r="I7" s="168"/>
      <c r="J7" s="168"/>
      <c r="K7" s="168"/>
    </row>
    <row r="8" spans="1:11" ht="15.75" customHeight="1">
      <c r="A8" s="159" t="s">
        <v>4</v>
      </c>
      <c r="B8" s="169"/>
      <c r="C8" s="161" t="s">
        <v>1367</v>
      </c>
      <c r="D8" s="105" t="s">
        <v>814</v>
      </c>
      <c r="E8" s="112" t="s">
        <v>462</v>
      </c>
      <c r="F8" s="163" t="s">
        <v>1368</v>
      </c>
      <c r="G8" s="170"/>
      <c r="H8" s="170"/>
      <c r="I8" s="170"/>
      <c r="J8" s="170"/>
      <c r="K8" s="170"/>
    </row>
    <row r="10" spans="1:11" s="188" customFormat="1" ht="15.75" customHeight="1">
      <c r="A10" s="58" t="s">
        <v>208</v>
      </c>
      <c r="B10" s="4" t="s">
        <v>6</v>
      </c>
      <c r="C10" s="5" t="s">
        <v>7</v>
      </c>
      <c r="D10" s="5" t="s">
        <v>8</v>
      </c>
      <c r="E10" s="58" t="s">
        <v>9</v>
      </c>
      <c r="F10" s="5" t="s">
        <v>10</v>
      </c>
      <c r="G10" s="4" t="s">
        <v>11</v>
      </c>
      <c r="H10" s="4" t="s">
        <v>12</v>
      </c>
      <c r="I10" s="5" t="s">
        <v>13</v>
      </c>
      <c r="J10" s="5" t="s">
        <v>14</v>
      </c>
      <c r="K10" s="5" t="s">
        <v>15</v>
      </c>
    </row>
    <row r="11" spans="1:11" s="188" customFormat="1" ht="15.75" customHeight="1">
      <c r="A11" s="149" t="s">
        <v>464</v>
      </c>
      <c r="B11" s="59"/>
      <c r="C11" s="81" t="s">
        <v>463</v>
      </c>
      <c r="D11" s="81" t="s">
        <v>331</v>
      </c>
      <c r="E11" s="172"/>
      <c r="F11" s="29" t="s">
        <v>111</v>
      </c>
      <c r="G11" s="29">
        <v>18</v>
      </c>
      <c r="H11" s="61"/>
      <c r="I11" s="61"/>
      <c r="J11" s="61"/>
      <c r="K11" s="61"/>
    </row>
    <row r="12" spans="1:11" s="188" customFormat="1" ht="14.25">
      <c r="A12" s="182"/>
      <c r="B12" s="114"/>
      <c r="C12" s="183"/>
      <c r="D12" s="186"/>
      <c r="E12" s="209"/>
      <c r="F12" s="184"/>
      <c r="G12" s="185"/>
      <c r="H12" s="143"/>
      <c r="I12" s="143"/>
      <c r="J12" s="143"/>
      <c r="K12" s="143"/>
    </row>
    <row r="13" spans="1:11" s="188" customFormat="1" ht="15.75" customHeight="1">
      <c r="A13" s="189"/>
      <c r="B13" s="189"/>
      <c r="C13" s="189"/>
      <c r="D13" s="189"/>
      <c r="E13" s="189"/>
      <c r="F13" s="189"/>
      <c r="G13" s="189"/>
      <c r="H13" s="189"/>
      <c r="I13" s="189"/>
      <c r="J13" s="189"/>
      <c r="K13" s="11"/>
    </row>
    <row r="14" spans="1:11" s="188" customFormat="1" ht="15.75" customHeight="1">
      <c r="A14" s="133" t="s">
        <v>326</v>
      </c>
      <c r="B14" s="134"/>
      <c r="C14" s="134"/>
      <c r="D14" s="134"/>
      <c r="E14" s="134"/>
      <c r="F14" s="134"/>
      <c r="G14" s="134"/>
      <c r="H14" s="134"/>
      <c r="I14" s="134"/>
      <c r="J14" s="134"/>
      <c r="K14" s="11"/>
    </row>
    <row r="15" spans="1:11" s="188" customFormat="1" ht="15.75" customHeight="1">
      <c r="A15" s="5" t="s">
        <v>199</v>
      </c>
      <c r="B15" s="4" t="s">
        <v>6</v>
      </c>
      <c r="C15" s="5" t="s">
        <v>7</v>
      </c>
      <c r="D15" s="5" t="s">
        <v>8</v>
      </c>
      <c r="E15" s="5" t="s">
        <v>9</v>
      </c>
      <c r="F15" s="5" t="s">
        <v>10</v>
      </c>
      <c r="G15" s="4" t="s">
        <v>11</v>
      </c>
      <c r="H15" s="4" t="s">
        <v>12</v>
      </c>
      <c r="I15" s="5" t="s">
        <v>13</v>
      </c>
      <c r="J15" s="5" t="s">
        <v>14</v>
      </c>
      <c r="K15" s="11"/>
    </row>
    <row r="16" spans="1:11" s="188" customFormat="1" ht="15.75" customHeight="1">
      <c r="A16" s="77"/>
      <c r="B16" s="27"/>
      <c r="C16" s="50" t="s">
        <v>32</v>
      </c>
      <c r="D16" s="50" t="s">
        <v>121</v>
      </c>
      <c r="E16" s="50"/>
      <c r="F16" s="50" t="s">
        <v>112</v>
      </c>
      <c r="G16" s="11"/>
      <c r="H16" s="11"/>
      <c r="I16" s="11"/>
      <c r="J16" s="33"/>
      <c r="K16" s="11"/>
    </row>
    <row r="17" spans="1:11" s="188" customFormat="1" ht="15.75" customHeight="1">
      <c r="A17" s="77"/>
      <c r="B17" s="27"/>
      <c r="C17" s="50" t="s">
        <v>120</v>
      </c>
      <c r="D17" s="50" t="s">
        <v>122</v>
      </c>
      <c r="E17" s="11"/>
      <c r="F17" s="11" t="s">
        <v>112</v>
      </c>
      <c r="G17" s="11"/>
      <c r="H17" s="11"/>
      <c r="I17" s="11"/>
      <c r="J17" s="33"/>
      <c r="K17" s="11"/>
    </row>
    <row r="18" spans="1:11" s="188" customFormat="1" ht="15.75" customHeight="1">
      <c r="A18" s="77"/>
      <c r="B18" s="27"/>
      <c r="C18" s="50" t="s">
        <v>180</v>
      </c>
      <c r="D18" s="50" t="s">
        <v>181</v>
      </c>
      <c r="E18" s="87"/>
      <c r="F18" s="88" t="s">
        <v>143</v>
      </c>
      <c r="G18" s="29"/>
      <c r="H18" s="29"/>
      <c r="I18" s="29"/>
      <c r="J18" s="33"/>
      <c r="K18" s="11"/>
    </row>
    <row r="19" spans="1:11" s="188" customFormat="1" ht="15.75" customHeight="1">
      <c r="A19" s="55"/>
      <c r="B19" s="27"/>
      <c r="C19" s="31" t="s">
        <v>130</v>
      </c>
      <c r="D19" s="29" t="s">
        <v>468</v>
      </c>
      <c r="E19" s="11"/>
      <c r="F19" s="11" t="s">
        <v>112</v>
      </c>
      <c r="G19" s="11"/>
      <c r="H19" s="11"/>
      <c r="I19" s="11"/>
      <c r="J19" s="33"/>
      <c r="K19" s="11"/>
    </row>
    <row r="20" spans="1:11" s="188" customFormat="1" ht="15.75" customHeight="1">
      <c r="A20" s="77"/>
      <c r="B20" s="27"/>
      <c r="C20" s="31" t="s">
        <v>467</v>
      </c>
      <c r="D20" s="29" t="s">
        <v>469</v>
      </c>
      <c r="E20" s="11"/>
      <c r="F20" s="11" t="s">
        <v>112</v>
      </c>
      <c r="G20" s="11"/>
      <c r="H20" s="11"/>
      <c r="I20" s="11"/>
      <c r="J20" s="33"/>
      <c r="K20" s="11"/>
    </row>
    <row r="21" spans="1:11" s="188" customFormat="1" ht="15.75" customHeight="1">
      <c r="A21" s="55"/>
      <c r="B21" s="27"/>
      <c r="C21" s="31" t="s">
        <v>32</v>
      </c>
      <c r="D21" s="29" t="s">
        <v>121</v>
      </c>
      <c r="E21" s="11"/>
      <c r="F21" s="11" t="s">
        <v>112</v>
      </c>
      <c r="G21" s="11"/>
      <c r="H21" s="11"/>
      <c r="I21" s="11"/>
      <c r="J21" s="33"/>
      <c r="K21" s="11"/>
    </row>
    <row r="22" spans="1:11" s="188" customFormat="1" ht="15.75" customHeight="1">
      <c r="A22" s="181"/>
      <c r="B22" s="27"/>
      <c r="C22" s="83" t="s">
        <v>576</v>
      </c>
      <c r="D22" s="29" t="s">
        <v>471</v>
      </c>
      <c r="E22" s="11"/>
      <c r="F22" s="11"/>
      <c r="G22" s="11"/>
      <c r="H22" s="11"/>
      <c r="I22" s="11"/>
      <c r="J22" s="33"/>
      <c r="K22" s="11"/>
    </row>
    <row r="23" spans="1:11" s="188" customFormat="1" ht="15.75" customHeight="1">
      <c r="A23" s="77"/>
      <c r="B23" s="27"/>
      <c r="C23" s="31" t="s">
        <v>115</v>
      </c>
      <c r="D23" s="29" t="s">
        <v>470</v>
      </c>
      <c r="E23" s="11"/>
      <c r="F23" s="11" t="s">
        <v>112</v>
      </c>
      <c r="G23" s="11"/>
      <c r="H23" s="11"/>
      <c r="I23" s="11"/>
      <c r="J23" s="33"/>
      <c r="K23" s="11"/>
    </row>
  </sheetData>
  <mergeCells count="3">
    <mergeCell ref="A2:B2"/>
    <mergeCell ref="A3:B3"/>
    <mergeCell ref="A1:B1"/>
  </mergeCells>
  <phoneticPr fontId="26" type="noConversion"/>
  <hyperlinks>
    <hyperlink ref="E7" location="固定共用!A3" display="詳固定共用: msgInfo"/>
    <hyperlink ref="E19" location="profileInfo!A1" display="詳profileInfo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2">
    <outlinePr summaryBelow="0" summaryRight="0"/>
  </sheetPr>
  <dimension ref="A1:L30"/>
  <sheetViews>
    <sheetView topLeftCell="A13" zoomScaleNormal="100" workbookViewId="0">
      <selection sqref="A1:B1"/>
    </sheetView>
  </sheetViews>
  <sheetFormatPr defaultColWidth="14.42578125" defaultRowHeight="15.75" customHeight="1"/>
  <cols>
    <col min="1" max="1" width="16.85546875" style="189" bestFit="1" customWidth="1"/>
    <col min="2" max="2" width="4.85546875" style="189" customWidth="1"/>
    <col min="3" max="3" width="20.42578125" style="189" customWidth="1"/>
    <col min="4" max="4" width="29.85546875" style="189" bestFit="1" customWidth="1"/>
    <col min="5" max="5" width="24.28515625" style="189" customWidth="1"/>
    <col min="6" max="16384" width="14.42578125" style="189"/>
  </cols>
  <sheetData>
    <row r="1" spans="1:12" s="193" customFormat="1" ht="15.75" customHeight="1">
      <c r="A1" s="746" t="s">
        <v>254</v>
      </c>
      <c r="B1" s="747"/>
      <c r="C1" s="36" t="s">
        <v>557</v>
      </c>
    </row>
    <row r="2" spans="1:12" ht="15.75" customHeight="1">
      <c r="A2" s="756" t="s">
        <v>0</v>
      </c>
      <c r="B2" s="757"/>
      <c r="C2" s="154" t="s">
        <v>504</v>
      </c>
      <c r="D2" s="154"/>
    </row>
    <row r="3" spans="1:12" ht="15.75" customHeight="1">
      <c r="A3" s="756" t="s">
        <v>1</v>
      </c>
      <c r="B3" s="757"/>
      <c r="C3" s="154" t="s">
        <v>520</v>
      </c>
      <c r="D3" s="154"/>
    </row>
    <row r="5" spans="1:12" ht="14.25">
      <c r="A5" s="156" t="s">
        <v>3</v>
      </c>
      <c r="B5" s="157" t="s">
        <v>6</v>
      </c>
      <c r="C5" s="158" t="s">
        <v>7</v>
      </c>
      <c r="D5" s="158" t="s">
        <v>8</v>
      </c>
      <c r="E5" s="158" t="s">
        <v>9</v>
      </c>
      <c r="F5" s="158" t="s">
        <v>10</v>
      </c>
      <c r="G5" s="157" t="s">
        <v>11</v>
      </c>
      <c r="H5" s="157" t="s">
        <v>12</v>
      </c>
      <c r="I5" s="158" t="s">
        <v>13</v>
      </c>
      <c r="J5" s="158" t="s">
        <v>14</v>
      </c>
      <c r="K5" s="158" t="s">
        <v>15</v>
      </c>
    </row>
    <row r="6" spans="1:12" ht="14.25">
      <c r="A6" s="159" t="s">
        <v>5</v>
      </c>
      <c r="B6" s="160" t="str">
        <f t="shared" ref="B6:B7" si="0">TEXT(ROW()-5,"00")</f>
        <v>01</v>
      </c>
      <c r="C6" s="81" t="s">
        <v>510</v>
      </c>
      <c r="D6" s="78" t="s">
        <v>332</v>
      </c>
      <c r="E6" s="161" t="s">
        <v>511</v>
      </c>
      <c r="F6" s="81" t="s">
        <v>510</v>
      </c>
      <c r="G6" s="161"/>
      <c r="H6" s="161" t="s">
        <v>4</v>
      </c>
      <c r="I6" s="161"/>
      <c r="J6" s="161"/>
      <c r="K6" s="161"/>
    </row>
    <row r="7" spans="1:12" ht="15" thickBot="1">
      <c r="A7" s="164" t="s">
        <v>5</v>
      </c>
      <c r="B7" s="160" t="str">
        <f t="shared" si="0"/>
        <v>02</v>
      </c>
      <c r="C7" s="161" t="s">
        <v>1252</v>
      </c>
      <c r="D7" s="161" t="s">
        <v>327</v>
      </c>
      <c r="E7" s="54" t="s">
        <v>1267</v>
      </c>
      <c r="F7" s="161" t="s">
        <v>1252</v>
      </c>
      <c r="G7" s="165"/>
      <c r="H7" s="165"/>
      <c r="I7" s="165"/>
      <c r="J7" s="165"/>
      <c r="K7" s="165"/>
    </row>
    <row r="8" spans="1:12" ht="15.75" customHeight="1" thickTop="1">
      <c r="A8" s="166" t="s">
        <v>4</v>
      </c>
      <c r="B8" s="167"/>
      <c r="C8" s="19" t="s">
        <v>195</v>
      </c>
      <c r="D8" s="19" t="s">
        <v>217</v>
      </c>
      <c r="E8" s="54" t="s">
        <v>328</v>
      </c>
      <c r="F8" s="19" t="s">
        <v>195</v>
      </c>
      <c r="G8" s="168"/>
      <c r="H8" s="168"/>
      <c r="I8" s="168"/>
      <c r="J8" s="168"/>
      <c r="K8" s="168"/>
    </row>
    <row r="9" spans="1:12" ht="15.75" customHeight="1">
      <c r="A9" s="159" t="s">
        <v>4</v>
      </c>
      <c r="B9" s="169"/>
      <c r="C9" s="161" t="s">
        <v>1358</v>
      </c>
      <c r="D9" s="105" t="s">
        <v>512</v>
      </c>
      <c r="E9" s="112" t="s">
        <v>462</v>
      </c>
      <c r="F9" s="163" t="s">
        <v>1357</v>
      </c>
      <c r="G9" s="170"/>
      <c r="H9" s="170"/>
      <c r="I9" s="170"/>
      <c r="J9" s="170"/>
      <c r="K9" s="170"/>
    </row>
    <row r="11" spans="1:12" s="188" customFormat="1" ht="15.75" customHeight="1">
      <c r="A11" s="58" t="s">
        <v>208</v>
      </c>
      <c r="B11" s="4" t="s">
        <v>6</v>
      </c>
      <c r="C11" s="5" t="s">
        <v>7</v>
      </c>
      <c r="D11" s="5" t="s">
        <v>8</v>
      </c>
      <c r="E11" s="58" t="s">
        <v>9</v>
      </c>
      <c r="F11" s="5" t="s">
        <v>10</v>
      </c>
      <c r="G11" s="4" t="s">
        <v>11</v>
      </c>
      <c r="H11" s="4" t="s">
        <v>12</v>
      </c>
      <c r="I11" s="5" t="s">
        <v>13</v>
      </c>
      <c r="J11" s="5" t="s">
        <v>14</v>
      </c>
      <c r="K11" s="5" t="s">
        <v>15</v>
      </c>
    </row>
    <row r="12" spans="1:12" s="188" customFormat="1" ht="15.75" customHeight="1">
      <c r="A12" s="149" t="s">
        <v>510</v>
      </c>
      <c r="B12" s="59"/>
      <c r="C12" s="31" t="s">
        <v>145</v>
      </c>
      <c r="D12" s="29" t="s">
        <v>523</v>
      </c>
      <c r="E12" s="11"/>
      <c r="F12" s="11" t="s">
        <v>111</v>
      </c>
      <c r="G12" s="61"/>
      <c r="H12" s="61"/>
      <c r="I12" s="61"/>
      <c r="J12" s="61"/>
      <c r="K12" s="61"/>
    </row>
    <row r="13" spans="1:12" s="188" customFormat="1" ht="16.5">
      <c r="A13" s="204"/>
      <c r="B13" s="27"/>
      <c r="C13" s="31" t="s">
        <v>146</v>
      </c>
      <c r="D13" s="29" t="s">
        <v>524</v>
      </c>
      <c r="E13" s="11"/>
      <c r="F13" s="11" t="s">
        <v>112</v>
      </c>
      <c r="G13" s="29"/>
      <c r="H13" s="29"/>
      <c r="I13" s="29"/>
      <c r="J13" s="29"/>
      <c r="K13" s="25"/>
    </row>
    <row r="14" spans="1:12" s="298" customFormat="1" ht="15.75" customHeight="1">
      <c r="A14" s="77"/>
      <c r="B14" s="27"/>
      <c r="C14" s="31" t="s">
        <v>432</v>
      </c>
      <c r="D14" s="29" t="s">
        <v>494</v>
      </c>
      <c r="E14" s="11"/>
      <c r="F14" s="11" t="s">
        <v>112</v>
      </c>
      <c r="G14" s="11"/>
      <c r="H14" s="11"/>
      <c r="I14" s="11"/>
      <c r="J14" s="33"/>
      <c r="K14" s="11"/>
    </row>
    <row r="15" spans="1:12" s="334" customFormat="1" ht="15.75" customHeight="1">
      <c r="A15" s="91"/>
      <c r="B15" s="27"/>
      <c r="C15" s="115"/>
      <c r="D15" s="115"/>
      <c r="E15" s="11"/>
      <c r="F15" s="11"/>
      <c r="G15" s="26"/>
      <c r="H15" s="11"/>
      <c r="I15" s="11"/>
      <c r="J15" s="11"/>
      <c r="K15" s="104"/>
      <c r="L15" s="104"/>
    </row>
    <row r="16" spans="1:12" s="334" customFormat="1" ht="15.75" customHeight="1">
      <c r="A16" s="58" t="s">
        <v>208</v>
      </c>
      <c r="B16" s="4" t="s">
        <v>6</v>
      </c>
      <c r="C16" s="5" t="s">
        <v>7</v>
      </c>
      <c r="D16" s="5" t="s">
        <v>8</v>
      </c>
      <c r="E16" s="5" t="s">
        <v>9</v>
      </c>
      <c r="F16" s="5" t="s">
        <v>10</v>
      </c>
      <c r="G16" s="4" t="s">
        <v>11</v>
      </c>
      <c r="H16" s="4" t="s">
        <v>12</v>
      </c>
      <c r="I16" s="5" t="s">
        <v>13</v>
      </c>
      <c r="J16" s="5" t="s">
        <v>14</v>
      </c>
    </row>
    <row r="17" spans="1:11" s="334" customFormat="1" ht="51.75">
      <c r="A17" s="61" t="s">
        <v>1252</v>
      </c>
      <c r="B17" s="25">
        <v>1</v>
      </c>
      <c r="C17" s="61" t="s">
        <v>1254</v>
      </c>
      <c r="D17" s="61" t="s">
        <v>1258</v>
      </c>
      <c r="E17" s="414" t="s">
        <v>1266</v>
      </c>
      <c r="F17" s="61" t="s">
        <v>143</v>
      </c>
      <c r="G17" s="25"/>
      <c r="H17" s="25" t="s">
        <v>1265</v>
      </c>
      <c r="I17" s="25"/>
      <c r="J17" s="25"/>
    </row>
    <row r="18" spans="1:11" s="334" customFormat="1" ht="26.25">
      <c r="A18" s="261" t="s">
        <v>1267</v>
      </c>
      <c r="B18" s="25">
        <v>2</v>
      </c>
      <c r="C18" s="61" t="s">
        <v>1255</v>
      </c>
      <c r="D18" s="61" t="s">
        <v>1259</v>
      </c>
      <c r="E18" s="414" t="s">
        <v>1262</v>
      </c>
      <c r="F18" s="61" t="s">
        <v>143</v>
      </c>
      <c r="G18" s="25"/>
      <c r="H18" s="25" t="s">
        <v>1265</v>
      </c>
      <c r="I18" s="25"/>
      <c r="J18" s="25"/>
    </row>
    <row r="19" spans="1:11" s="334" customFormat="1" ht="26.25">
      <c r="A19" s="25"/>
      <c r="B19" s="25">
        <v>3</v>
      </c>
      <c r="C19" s="61" t="s">
        <v>1256</v>
      </c>
      <c r="D19" s="61" t="s">
        <v>1260</v>
      </c>
      <c r="E19" s="414" t="s">
        <v>1263</v>
      </c>
      <c r="F19" s="61" t="s">
        <v>143</v>
      </c>
      <c r="G19" s="25"/>
      <c r="H19" s="25" t="s">
        <v>1265</v>
      </c>
      <c r="I19" s="25"/>
      <c r="J19" s="25"/>
    </row>
    <row r="20" spans="1:11" s="334" customFormat="1" ht="26.25">
      <c r="A20" s="25"/>
      <c r="B20" s="25">
        <v>4</v>
      </c>
      <c r="C20" s="61" t="s">
        <v>1257</v>
      </c>
      <c r="D20" s="61" t="s">
        <v>1261</v>
      </c>
      <c r="E20" s="414" t="s">
        <v>1264</v>
      </c>
      <c r="F20" s="61" t="s">
        <v>143</v>
      </c>
      <c r="G20" s="25"/>
      <c r="H20" s="25" t="s">
        <v>1265</v>
      </c>
      <c r="I20" s="25"/>
      <c r="J20" s="25"/>
    </row>
    <row r="21" spans="1:11" s="188" customFormat="1" ht="15.75" customHeight="1">
      <c r="A21" s="189"/>
      <c r="B21" s="189"/>
      <c r="C21" s="189"/>
      <c r="D21" s="189"/>
      <c r="E21" s="189"/>
      <c r="F21" s="189"/>
      <c r="G21" s="189"/>
      <c r="H21" s="189"/>
      <c r="I21" s="189"/>
      <c r="J21" s="189"/>
      <c r="K21" s="11"/>
    </row>
    <row r="22" spans="1:11" s="188" customFormat="1" ht="15.75" customHeight="1">
      <c r="A22" s="133" t="s">
        <v>326</v>
      </c>
      <c r="B22" s="134"/>
      <c r="C22" s="134"/>
      <c r="D22" s="134"/>
      <c r="E22" s="134"/>
      <c r="F22" s="134"/>
      <c r="G22" s="134"/>
      <c r="H22" s="134"/>
      <c r="I22" s="134"/>
      <c r="J22" s="134"/>
      <c r="K22" s="11"/>
    </row>
    <row r="23" spans="1:11" s="188" customFormat="1" ht="15.75" customHeight="1">
      <c r="A23" s="5" t="s">
        <v>199</v>
      </c>
      <c r="B23" s="4" t="s">
        <v>6</v>
      </c>
      <c r="C23" s="5" t="s">
        <v>7</v>
      </c>
      <c r="D23" s="5" t="s">
        <v>8</v>
      </c>
      <c r="E23" s="5" t="s">
        <v>9</v>
      </c>
      <c r="F23" s="5" t="s">
        <v>10</v>
      </c>
      <c r="G23" s="4" t="s">
        <v>11</v>
      </c>
      <c r="H23" s="4" t="s">
        <v>12</v>
      </c>
      <c r="I23" s="5" t="s">
        <v>13</v>
      </c>
      <c r="J23" s="5" t="s">
        <v>14</v>
      </c>
      <c r="K23" s="11"/>
    </row>
    <row r="24" spans="1:11" s="188" customFormat="1" ht="15.75" customHeight="1">
      <c r="A24" s="77"/>
      <c r="B24" s="27"/>
      <c r="C24" s="31" t="s">
        <v>456</v>
      </c>
      <c r="D24" s="29" t="s">
        <v>458</v>
      </c>
      <c r="E24" s="11"/>
      <c r="F24" s="11" t="s">
        <v>110</v>
      </c>
      <c r="G24" s="11"/>
      <c r="H24" s="11"/>
      <c r="I24" s="11"/>
      <c r="J24" s="33"/>
      <c r="K24" s="11"/>
    </row>
    <row r="25" spans="1:11" s="188" customFormat="1" ht="15.75" customHeight="1">
      <c r="A25" s="77"/>
      <c r="B25" s="27"/>
      <c r="C25" s="31" t="s">
        <v>457</v>
      </c>
      <c r="D25" s="29" t="s">
        <v>459</v>
      </c>
      <c r="E25" s="11"/>
      <c r="F25" s="11" t="s">
        <v>112</v>
      </c>
      <c r="G25" s="11"/>
      <c r="H25" s="11"/>
      <c r="I25" s="11"/>
      <c r="J25" s="33"/>
      <c r="K25" s="11"/>
    </row>
    <row r="26" spans="1:11" s="188" customFormat="1" ht="15.75" customHeight="1">
      <c r="A26" s="77"/>
      <c r="B26" s="27"/>
      <c r="C26" s="31" t="s">
        <v>144</v>
      </c>
      <c r="D26" s="29" t="s">
        <v>521</v>
      </c>
      <c r="E26" s="32"/>
      <c r="F26" s="11" t="s">
        <v>112</v>
      </c>
      <c r="G26" s="29"/>
      <c r="H26" s="29"/>
      <c r="I26" s="29"/>
      <c r="J26" s="33"/>
      <c r="K26" s="11"/>
    </row>
    <row r="27" spans="1:11" s="188" customFormat="1" ht="15.75" customHeight="1">
      <c r="A27" s="77"/>
      <c r="B27" s="27"/>
      <c r="C27" s="31" t="s">
        <v>113</v>
      </c>
      <c r="D27" s="29" t="s">
        <v>522</v>
      </c>
      <c r="E27" s="11"/>
      <c r="F27" s="11" t="s">
        <v>112</v>
      </c>
      <c r="G27" s="11"/>
      <c r="H27" s="11"/>
      <c r="I27" s="11"/>
      <c r="J27" s="33"/>
      <c r="K27" s="11"/>
    </row>
    <row r="28" spans="1:11" s="188" customFormat="1" ht="15.75" customHeight="1">
      <c r="A28" s="77"/>
      <c r="B28" s="27"/>
      <c r="C28" s="31" t="s">
        <v>145</v>
      </c>
      <c r="D28" s="29" t="s">
        <v>523</v>
      </c>
      <c r="E28" s="11"/>
      <c r="F28" s="11" t="s">
        <v>111</v>
      </c>
      <c r="G28" s="11"/>
      <c r="H28" s="11"/>
      <c r="I28" s="11"/>
      <c r="J28" s="33"/>
      <c r="K28" s="11"/>
    </row>
    <row r="29" spans="1:11" s="188" customFormat="1" ht="15.75" customHeight="1">
      <c r="A29" s="77"/>
      <c r="B29" s="27"/>
      <c r="C29" s="31" t="s">
        <v>146</v>
      </c>
      <c r="D29" s="29" t="s">
        <v>524</v>
      </c>
      <c r="E29" s="11"/>
      <c r="F29" s="11" t="s">
        <v>112</v>
      </c>
      <c r="G29" s="11"/>
      <c r="H29" s="11"/>
      <c r="I29" s="11"/>
      <c r="J29" s="33"/>
      <c r="K29" s="11"/>
    </row>
    <row r="30" spans="1:11" s="188" customFormat="1" ht="15.75" customHeight="1">
      <c r="A30" s="77"/>
      <c r="B30" s="27"/>
      <c r="C30" s="31" t="s">
        <v>432</v>
      </c>
      <c r="D30" s="29" t="s">
        <v>494</v>
      </c>
      <c r="E30" s="11"/>
      <c r="F30" s="11" t="s">
        <v>112</v>
      </c>
      <c r="G30" s="11"/>
      <c r="H30" s="11"/>
      <c r="I30" s="11"/>
      <c r="J30" s="33"/>
      <c r="K30" s="11"/>
    </row>
  </sheetData>
  <mergeCells count="3">
    <mergeCell ref="A2:B2"/>
    <mergeCell ref="A3:B3"/>
    <mergeCell ref="A1:B1"/>
  </mergeCells>
  <phoneticPr fontId="26" type="noConversion"/>
  <hyperlinks>
    <hyperlink ref="E7" location="固定共用!A22" display="詳固定共用: pageInfo"/>
    <hyperlink ref="E8" location="固定共用!A3" display="詳固定共用: msgInfo"/>
    <hyperlink ref="E27" location="profileInfo!A1" display="詳profileInfo"/>
    <hyperlink ref="A18" location="固定共用!A22" display="詳固定共用: pageInfo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3">
    <outlinePr summaryBelow="0" summaryRight="0"/>
  </sheetPr>
  <dimension ref="A1:L29"/>
  <sheetViews>
    <sheetView zoomScaleNormal="100" workbookViewId="0">
      <selection activeCell="F8" sqref="F8"/>
    </sheetView>
  </sheetViews>
  <sheetFormatPr defaultColWidth="14.42578125" defaultRowHeight="15.75" customHeight="1"/>
  <cols>
    <col min="1" max="1" width="16.85546875" style="189" bestFit="1" customWidth="1"/>
    <col min="2" max="2" width="4.85546875" style="189" customWidth="1"/>
    <col min="3" max="3" width="20.42578125" style="189" customWidth="1"/>
    <col min="4" max="4" width="29.85546875" style="189" bestFit="1" customWidth="1"/>
    <col min="5" max="5" width="24.28515625" style="189" customWidth="1"/>
    <col min="6" max="16384" width="14.42578125" style="189"/>
  </cols>
  <sheetData>
    <row r="1" spans="1:12" s="193" customFormat="1" ht="15.75" customHeight="1">
      <c r="A1" s="746" t="s">
        <v>254</v>
      </c>
      <c r="B1" s="747"/>
      <c r="C1" s="36" t="s">
        <v>557</v>
      </c>
    </row>
    <row r="2" spans="1:12" ht="15.75" customHeight="1">
      <c r="A2" s="756" t="s">
        <v>0</v>
      </c>
      <c r="B2" s="757"/>
      <c r="C2" s="154" t="s">
        <v>505</v>
      </c>
      <c r="D2" s="154"/>
    </row>
    <row r="3" spans="1:12" ht="15.75" customHeight="1">
      <c r="A3" s="756" t="s">
        <v>1</v>
      </c>
      <c r="B3" s="757"/>
      <c r="C3" s="154" t="s">
        <v>525</v>
      </c>
      <c r="D3" s="154"/>
    </row>
    <row r="5" spans="1:12" ht="14.25">
      <c r="A5" s="156" t="s">
        <v>3</v>
      </c>
      <c r="B5" s="157" t="s">
        <v>6</v>
      </c>
      <c r="C5" s="158" t="s">
        <v>7</v>
      </c>
      <c r="D5" s="158" t="s">
        <v>8</v>
      </c>
      <c r="E5" s="158" t="s">
        <v>9</v>
      </c>
      <c r="F5" s="158" t="s">
        <v>10</v>
      </c>
      <c r="G5" s="157" t="s">
        <v>11</v>
      </c>
      <c r="H5" s="157" t="s">
        <v>12</v>
      </c>
      <c r="I5" s="158" t="s">
        <v>13</v>
      </c>
      <c r="J5" s="158" t="s">
        <v>14</v>
      </c>
      <c r="K5" s="158" t="s">
        <v>15</v>
      </c>
    </row>
    <row r="6" spans="1:12" ht="14.25">
      <c r="A6" s="159" t="s">
        <v>5</v>
      </c>
      <c r="B6" s="160" t="str">
        <f t="shared" ref="B6" si="0">TEXT(ROW()-5,"00")</f>
        <v>01</v>
      </c>
      <c r="C6" s="81" t="s">
        <v>510</v>
      </c>
      <c r="D6" s="78" t="s">
        <v>332</v>
      </c>
      <c r="E6" s="161" t="s">
        <v>511</v>
      </c>
      <c r="F6" s="81" t="s">
        <v>510</v>
      </c>
      <c r="G6" s="161"/>
      <c r="H6" s="161" t="s">
        <v>4</v>
      </c>
      <c r="I6" s="161"/>
      <c r="J6" s="161"/>
      <c r="K6" s="161"/>
    </row>
    <row r="7" spans="1:12" ht="15" thickBot="1">
      <c r="A7" s="164" t="s">
        <v>5</v>
      </c>
      <c r="B7" s="160" t="str">
        <f t="shared" ref="B7" si="1">TEXT(ROW()-5,"00")</f>
        <v>02</v>
      </c>
      <c r="C7" s="161" t="s">
        <v>1252</v>
      </c>
      <c r="D7" s="161" t="s">
        <v>327</v>
      </c>
      <c r="E7" s="54" t="s">
        <v>1267</v>
      </c>
      <c r="F7" s="161" t="s">
        <v>1252</v>
      </c>
      <c r="G7" s="165"/>
      <c r="H7" s="165"/>
      <c r="I7" s="165"/>
      <c r="J7" s="165"/>
      <c r="K7" s="165"/>
    </row>
    <row r="8" spans="1:12" ht="15.75" customHeight="1" thickTop="1">
      <c r="A8" s="166" t="s">
        <v>4</v>
      </c>
      <c r="B8" s="167"/>
      <c r="C8" s="19" t="s">
        <v>195</v>
      </c>
      <c r="D8" s="19" t="s">
        <v>217</v>
      </c>
      <c r="E8" s="54" t="s">
        <v>328</v>
      </c>
      <c r="F8" s="19" t="s">
        <v>195</v>
      </c>
      <c r="G8" s="168"/>
      <c r="H8" s="168"/>
      <c r="I8" s="168"/>
      <c r="J8" s="168"/>
      <c r="K8" s="168"/>
    </row>
    <row r="9" spans="1:12" ht="15.75" customHeight="1">
      <c r="A9" s="159" t="s">
        <v>4</v>
      </c>
      <c r="B9" s="169"/>
      <c r="C9" s="161" t="s">
        <v>1365</v>
      </c>
      <c r="D9" s="105" t="s">
        <v>512</v>
      </c>
      <c r="E9" s="112" t="s">
        <v>462</v>
      </c>
      <c r="F9" s="163" t="s">
        <v>1366</v>
      </c>
      <c r="G9" s="170"/>
      <c r="H9" s="170"/>
      <c r="I9" s="170"/>
      <c r="J9" s="170"/>
      <c r="K9" s="170"/>
    </row>
    <row r="11" spans="1:12" s="188" customFormat="1" ht="15.75" customHeight="1">
      <c r="A11" s="58" t="s">
        <v>208</v>
      </c>
      <c r="B11" s="4" t="s">
        <v>6</v>
      </c>
      <c r="C11" s="5" t="s">
        <v>7</v>
      </c>
      <c r="D11" s="5" t="s">
        <v>8</v>
      </c>
      <c r="E11" s="58" t="s">
        <v>9</v>
      </c>
      <c r="F11" s="5" t="s">
        <v>10</v>
      </c>
      <c r="G11" s="4" t="s">
        <v>11</v>
      </c>
      <c r="H11" s="4" t="s">
        <v>12</v>
      </c>
      <c r="I11" s="5" t="s">
        <v>13</v>
      </c>
      <c r="J11" s="5" t="s">
        <v>14</v>
      </c>
      <c r="K11" s="5" t="s">
        <v>15</v>
      </c>
    </row>
    <row r="12" spans="1:12" s="188" customFormat="1" ht="15.75" customHeight="1">
      <c r="A12" s="149" t="s">
        <v>510</v>
      </c>
      <c r="B12" s="59"/>
      <c r="C12" s="31" t="s">
        <v>45</v>
      </c>
      <c r="D12" s="29" t="s">
        <v>526</v>
      </c>
      <c r="E12" s="32"/>
      <c r="F12" s="11" t="s">
        <v>112</v>
      </c>
      <c r="G12" s="61"/>
      <c r="H12" s="61"/>
      <c r="I12" s="61"/>
      <c r="J12" s="61"/>
      <c r="K12" s="61"/>
    </row>
    <row r="13" spans="1:12" s="188" customFormat="1" ht="16.5">
      <c r="A13" s="204"/>
      <c r="B13" s="27"/>
      <c r="C13" s="31" t="s">
        <v>46</v>
      </c>
      <c r="D13" s="29" t="s">
        <v>527</v>
      </c>
      <c r="E13" s="11"/>
      <c r="F13" s="11" t="s">
        <v>112</v>
      </c>
      <c r="G13" s="29"/>
      <c r="H13" s="29"/>
      <c r="I13" s="29"/>
      <c r="J13" s="29"/>
      <c r="K13" s="25"/>
    </row>
    <row r="14" spans="1:12" s="298" customFormat="1" ht="15.75" customHeight="1">
      <c r="A14" s="77"/>
      <c r="B14" s="27"/>
      <c r="C14" s="31" t="s">
        <v>432</v>
      </c>
      <c r="D14" s="29" t="s">
        <v>38</v>
      </c>
      <c r="E14" s="11"/>
      <c r="F14" s="11" t="s">
        <v>112</v>
      </c>
      <c r="G14" s="11"/>
      <c r="H14" s="11"/>
      <c r="I14" s="11"/>
      <c r="J14" s="33"/>
      <c r="K14" s="11"/>
    </row>
    <row r="15" spans="1:12" s="334" customFormat="1" ht="15.75" customHeight="1">
      <c r="A15" s="91"/>
      <c r="B15" s="27"/>
      <c r="C15" s="115"/>
      <c r="D15" s="115"/>
      <c r="E15" s="11"/>
      <c r="F15" s="11"/>
      <c r="G15" s="26"/>
      <c r="H15" s="11"/>
      <c r="I15" s="11"/>
      <c r="J15" s="11"/>
      <c r="K15" s="104"/>
      <c r="L15" s="104"/>
    </row>
    <row r="16" spans="1:12" s="334" customFormat="1" ht="15.75" customHeight="1">
      <c r="A16" s="58" t="s">
        <v>208</v>
      </c>
      <c r="B16" s="4" t="s">
        <v>6</v>
      </c>
      <c r="C16" s="5" t="s">
        <v>7</v>
      </c>
      <c r="D16" s="5" t="s">
        <v>8</v>
      </c>
      <c r="E16" s="5" t="s">
        <v>9</v>
      </c>
      <c r="F16" s="5" t="s">
        <v>10</v>
      </c>
      <c r="G16" s="4" t="s">
        <v>11</v>
      </c>
      <c r="H16" s="4" t="s">
        <v>12</v>
      </c>
      <c r="I16" s="5" t="s">
        <v>13</v>
      </c>
      <c r="J16" s="5" t="s">
        <v>14</v>
      </c>
    </row>
    <row r="17" spans="1:11" s="334" customFormat="1" ht="51.75">
      <c r="A17" s="61" t="s">
        <v>1252</v>
      </c>
      <c r="B17" s="25">
        <v>1</v>
      </c>
      <c r="C17" s="61" t="s">
        <v>1254</v>
      </c>
      <c r="D17" s="61" t="s">
        <v>1258</v>
      </c>
      <c r="E17" s="414" t="s">
        <v>1266</v>
      </c>
      <c r="F17" s="61" t="s">
        <v>143</v>
      </c>
      <c r="G17" s="25"/>
      <c r="H17" s="25" t="s">
        <v>1265</v>
      </c>
      <c r="I17" s="25"/>
      <c r="J17" s="25"/>
    </row>
    <row r="18" spans="1:11" s="334" customFormat="1" ht="26.25">
      <c r="A18" s="261" t="s">
        <v>1267</v>
      </c>
      <c r="B18" s="25">
        <v>2</v>
      </c>
      <c r="C18" s="61" t="s">
        <v>1255</v>
      </c>
      <c r="D18" s="61" t="s">
        <v>1259</v>
      </c>
      <c r="E18" s="414" t="s">
        <v>1262</v>
      </c>
      <c r="F18" s="61" t="s">
        <v>143</v>
      </c>
      <c r="G18" s="25"/>
      <c r="H18" s="25" t="s">
        <v>1265</v>
      </c>
      <c r="I18" s="25"/>
      <c r="J18" s="25"/>
    </row>
    <row r="19" spans="1:11" s="334" customFormat="1" ht="26.25">
      <c r="A19" s="25"/>
      <c r="B19" s="25">
        <v>3</v>
      </c>
      <c r="C19" s="61" t="s">
        <v>1256</v>
      </c>
      <c r="D19" s="61" t="s">
        <v>1260</v>
      </c>
      <c r="E19" s="414" t="s">
        <v>1263</v>
      </c>
      <c r="F19" s="61" t="s">
        <v>143</v>
      </c>
      <c r="G19" s="25"/>
      <c r="H19" s="25" t="s">
        <v>1265</v>
      </c>
      <c r="I19" s="25"/>
      <c r="J19" s="25"/>
    </row>
    <row r="20" spans="1:11" s="334" customFormat="1" ht="26.25">
      <c r="A20" s="25"/>
      <c r="B20" s="25">
        <v>4</v>
      </c>
      <c r="C20" s="61" t="s">
        <v>1257</v>
      </c>
      <c r="D20" s="61" t="s">
        <v>1261</v>
      </c>
      <c r="E20" s="414" t="s">
        <v>1264</v>
      </c>
      <c r="F20" s="61" t="s">
        <v>143</v>
      </c>
      <c r="G20" s="25"/>
      <c r="H20" s="25" t="s">
        <v>1265</v>
      </c>
      <c r="I20" s="25"/>
      <c r="J20" s="25"/>
    </row>
    <row r="21" spans="1:11" s="188" customFormat="1" ht="15.75" customHeight="1">
      <c r="A21" s="189"/>
      <c r="B21" s="189"/>
      <c r="C21" s="189"/>
      <c r="D21" s="189"/>
      <c r="E21" s="189"/>
      <c r="F21" s="189"/>
      <c r="G21" s="189"/>
      <c r="H21" s="189"/>
      <c r="I21" s="189"/>
      <c r="J21" s="189"/>
      <c r="K21" s="11"/>
    </row>
    <row r="22" spans="1:11" s="188" customFormat="1" ht="15.75" customHeight="1">
      <c r="A22" s="133" t="s">
        <v>326</v>
      </c>
      <c r="B22" s="134"/>
      <c r="C22" s="134"/>
      <c r="D22" s="134"/>
      <c r="E22" s="134"/>
      <c r="F22" s="134"/>
      <c r="G22" s="134"/>
      <c r="H22" s="134"/>
      <c r="I22" s="134"/>
      <c r="J22" s="134"/>
      <c r="K22" s="11"/>
    </row>
    <row r="23" spans="1:11" s="188" customFormat="1" ht="15.75" customHeight="1">
      <c r="A23" s="5" t="s">
        <v>199</v>
      </c>
      <c r="B23" s="4" t="s">
        <v>6</v>
      </c>
      <c r="C23" s="5" t="s">
        <v>7</v>
      </c>
      <c r="D23" s="5" t="s">
        <v>8</v>
      </c>
      <c r="E23" s="5" t="s">
        <v>9</v>
      </c>
      <c r="F23" s="5" t="s">
        <v>10</v>
      </c>
      <c r="G23" s="4" t="s">
        <v>11</v>
      </c>
      <c r="H23" s="4" t="s">
        <v>12</v>
      </c>
      <c r="I23" s="5" t="s">
        <v>13</v>
      </c>
      <c r="J23" s="5" t="s">
        <v>14</v>
      </c>
      <c r="K23" s="11"/>
    </row>
    <row r="24" spans="1:11" s="188" customFormat="1" ht="15.75" customHeight="1">
      <c r="A24" s="77"/>
      <c r="B24" s="27"/>
      <c r="C24" s="31" t="s">
        <v>456</v>
      </c>
      <c r="D24" s="29" t="s">
        <v>458</v>
      </c>
      <c r="E24" s="11"/>
      <c r="F24" s="11" t="s">
        <v>110</v>
      </c>
      <c r="G24" s="11"/>
      <c r="H24" s="11"/>
      <c r="I24" s="11"/>
      <c r="J24" s="33"/>
      <c r="K24" s="11"/>
    </row>
    <row r="25" spans="1:11" s="188" customFormat="1" ht="15.75" customHeight="1">
      <c r="A25" s="77"/>
      <c r="B25" s="27"/>
      <c r="C25" s="31" t="s">
        <v>457</v>
      </c>
      <c r="D25" s="29" t="s">
        <v>459</v>
      </c>
      <c r="E25" s="11"/>
      <c r="F25" s="11" t="s">
        <v>112</v>
      </c>
      <c r="G25" s="11"/>
      <c r="H25" s="11"/>
      <c r="I25" s="11"/>
      <c r="J25" s="33"/>
      <c r="K25" s="11"/>
    </row>
    <row r="26" spans="1:11" s="188" customFormat="1" ht="15.75" customHeight="1">
      <c r="A26" s="77"/>
      <c r="B26" s="27"/>
      <c r="C26" s="31" t="s">
        <v>45</v>
      </c>
      <c r="D26" s="29" t="s">
        <v>526</v>
      </c>
      <c r="E26" s="32"/>
      <c r="F26" s="11" t="s">
        <v>112</v>
      </c>
      <c r="G26" s="29"/>
      <c r="H26" s="29"/>
      <c r="I26" s="29"/>
      <c r="J26" s="33"/>
      <c r="K26" s="11"/>
    </row>
    <row r="27" spans="1:11" s="188" customFormat="1" ht="15.75" customHeight="1">
      <c r="A27" s="77"/>
      <c r="B27" s="27"/>
      <c r="C27" s="31" t="s">
        <v>46</v>
      </c>
      <c r="D27" s="29" t="s">
        <v>527</v>
      </c>
      <c r="E27" s="11"/>
      <c r="F27" s="11" t="s">
        <v>112</v>
      </c>
      <c r="G27" s="11"/>
      <c r="H27" s="11"/>
      <c r="I27" s="11"/>
      <c r="J27" s="33"/>
      <c r="K27" s="11"/>
    </row>
    <row r="28" spans="1:11" s="188" customFormat="1" ht="15.75" customHeight="1">
      <c r="A28" s="77"/>
      <c r="B28" s="27"/>
      <c r="C28" s="31" t="s">
        <v>152</v>
      </c>
      <c r="D28" s="29" t="s">
        <v>528</v>
      </c>
      <c r="E28" s="11"/>
      <c r="F28" s="11" t="s">
        <v>112</v>
      </c>
      <c r="G28" s="11"/>
      <c r="H28" s="11"/>
      <c r="I28" s="11"/>
      <c r="J28" s="33"/>
      <c r="K28" s="11"/>
    </row>
    <row r="29" spans="1:11" s="188" customFormat="1" ht="15.75" customHeight="1">
      <c r="A29" s="77"/>
      <c r="B29" s="27"/>
      <c r="C29" s="31" t="s">
        <v>432</v>
      </c>
      <c r="D29" s="29" t="s">
        <v>38</v>
      </c>
      <c r="E29" s="11"/>
      <c r="F29" s="11" t="s">
        <v>112</v>
      </c>
      <c r="G29" s="11"/>
      <c r="H29" s="11"/>
      <c r="I29" s="11"/>
      <c r="J29" s="33"/>
      <c r="K29" s="11"/>
    </row>
  </sheetData>
  <mergeCells count="3">
    <mergeCell ref="A2:B2"/>
    <mergeCell ref="A3:B3"/>
    <mergeCell ref="A1:B1"/>
  </mergeCells>
  <phoneticPr fontId="26" type="noConversion"/>
  <hyperlinks>
    <hyperlink ref="E7" location="固定共用!A22" display="詳固定共用: pageInfo"/>
    <hyperlink ref="E8" location="固定共用!A3" display="詳固定共用: msgInfo"/>
    <hyperlink ref="E27" location="profileInfo!A1" display="詳profileInfo"/>
    <hyperlink ref="E13" location="profileInfo!A1" display="詳profileInfo"/>
    <hyperlink ref="A18" location="固定共用!A22" display="詳固定共用: pageInfo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4">
    <outlinePr summaryBelow="0" summaryRight="0"/>
  </sheetPr>
  <dimension ref="A1:L27"/>
  <sheetViews>
    <sheetView zoomScaleNormal="100" workbookViewId="0">
      <selection activeCell="F6" sqref="F6:F7"/>
    </sheetView>
  </sheetViews>
  <sheetFormatPr defaultColWidth="14.42578125" defaultRowHeight="15.75" customHeight="1"/>
  <cols>
    <col min="1" max="1" width="16.85546875" style="189" bestFit="1" customWidth="1"/>
    <col min="2" max="2" width="4.85546875" style="189" customWidth="1"/>
    <col min="3" max="3" width="20.42578125" style="189" customWidth="1"/>
    <col min="4" max="4" width="29.85546875" style="189" bestFit="1" customWidth="1"/>
    <col min="5" max="5" width="24.28515625" style="189" customWidth="1"/>
    <col min="6" max="16384" width="14.42578125" style="189"/>
  </cols>
  <sheetData>
    <row r="1" spans="1:12" s="193" customFormat="1" ht="15.75" customHeight="1">
      <c r="A1" s="746" t="s">
        <v>254</v>
      </c>
      <c r="B1" s="747"/>
      <c r="C1" s="36" t="s">
        <v>557</v>
      </c>
    </row>
    <row r="2" spans="1:12" ht="15.75" customHeight="1">
      <c r="A2" s="756" t="s">
        <v>0</v>
      </c>
      <c r="B2" s="757"/>
      <c r="C2" s="154" t="s">
        <v>509</v>
      </c>
      <c r="D2" s="154"/>
    </row>
    <row r="3" spans="1:12" ht="15.75" customHeight="1">
      <c r="A3" s="756" t="s">
        <v>1</v>
      </c>
      <c r="B3" s="757"/>
      <c r="C3" s="154" t="s">
        <v>529</v>
      </c>
      <c r="D3" s="154"/>
    </row>
    <row r="5" spans="1:12" ht="14.25">
      <c r="A5" s="156" t="s">
        <v>3</v>
      </c>
      <c r="B5" s="157" t="s">
        <v>6</v>
      </c>
      <c r="C5" s="158" t="s">
        <v>7</v>
      </c>
      <c r="D5" s="158" t="s">
        <v>8</v>
      </c>
      <c r="E5" s="158" t="s">
        <v>9</v>
      </c>
      <c r="F5" s="158" t="s">
        <v>10</v>
      </c>
      <c r="G5" s="157" t="s">
        <v>11</v>
      </c>
      <c r="H5" s="157" t="s">
        <v>12</v>
      </c>
      <c r="I5" s="158" t="s">
        <v>13</v>
      </c>
      <c r="J5" s="158" t="s">
        <v>14</v>
      </c>
      <c r="K5" s="158" t="s">
        <v>15</v>
      </c>
    </row>
    <row r="6" spans="1:12" ht="14.25">
      <c r="A6" s="159" t="s">
        <v>5</v>
      </c>
      <c r="B6" s="160" t="str">
        <f t="shared" ref="B6" si="0">TEXT(ROW()-5,"00")</f>
        <v>01</v>
      </c>
      <c r="C6" s="81" t="s">
        <v>510</v>
      </c>
      <c r="D6" s="78" t="s">
        <v>332</v>
      </c>
      <c r="E6" s="161" t="s">
        <v>511</v>
      </c>
      <c r="F6" s="81" t="s">
        <v>510</v>
      </c>
      <c r="G6" s="161"/>
      <c r="H6" s="161" t="s">
        <v>4</v>
      </c>
      <c r="I6" s="161"/>
      <c r="J6" s="161"/>
      <c r="K6" s="161"/>
    </row>
    <row r="7" spans="1:12" ht="15" thickBot="1">
      <c r="A7" s="164" t="s">
        <v>5</v>
      </c>
      <c r="B7" s="160" t="str">
        <f t="shared" ref="B7" si="1">TEXT(ROW()-5,"00")</f>
        <v>02</v>
      </c>
      <c r="C7" s="161" t="s">
        <v>1252</v>
      </c>
      <c r="D7" s="161" t="s">
        <v>327</v>
      </c>
      <c r="E7" s="54" t="s">
        <v>1267</v>
      </c>
      <c r="F7" s="161" t="s">
        <v>1252</v>
      </c>
      <c r="G7" s="165"/>
      <c r="H7" s="165"/>
      <c r="I7" s="165"/>
      <c r="J7" s="165"/>
      <c r="K7" s="165"/>
    </row>
    <row r="8" spans="1:12" ht="15.75" customHeight="1" thickTop="1">
      <c r="A8" s="166" t="s">
        <v>4</v>
      </c>
      <c r="B8" s="167"/>
      <c r="C8" s="19" t="s">
        <v>195</v>
      </c>
      <c r="D8" s="19" t="s">
        <v>217</v>
      </c>
      <c r="E8" s="54" t="s">
        <v>328</v>
      </c>
      <c r="F8" s="19" t="s">
        <v>195</v>
      </c>
      <c r="G8" s="168"/>
      <c r="H8" s="168"/>
      <c r="I8" s="168"/>
      <c r="J8" s="168"/>
      <c r="K8" s="168"/>
    </row>
    <row r="9" spans="1:12" ht="15.75" customHeight="1">
      <c r="A9" s="159" t="s">
        <v>4</v>
      </c>
      <c r="B9" s="169"/>
      <c r="C9" s="161" t="s">
        <v>1363</v>
      </c>
      <c r="D9" s="105" t="s">
        <v>512</v>
      </c>
      <c r="E9" s="112" t="s">
        <v>462</v>
      </c>
      <c r="F9" s="163" t="s">
        <v>1364</v>
      </c>
      <c r="G9" s="170"/>
      <c r="H9" s="170"/>
      <c r="I9" s="170"/>
      <c r="J9" s="170"/>
      <c r="K9" s="170"/>
    </row>
    <row r="11" spans="1:12" s="188" customFormat="1" ht="15.75" customHeight="1">
      <c r="A11" s="58" t="s">
        <v>208</v>
      </c>
      <c r="B11" s="4" t="s">
        <v>6</v>
      </c>
      <c r="C11" s="5" t="s">
        <v>7</v>
      </c>
      <c r="D11" s="5" t="s">
        <v>8</v>
      </c>
      <c r="E11" s="58" t="s">
        <v>9</v>
      </c>
      <c r="F11" s="5" t="s">
        <v>10</v>
      </c>
      <c r="G11" s="4" t="s">
        <v>11</v>
      </c>
      <c r="H11" s="4" t="s">
        <v>12</v>
      </c>
      <c r="I11" s="5" t="s">
        <v>13</v>
      </c>
      <c r="J11" s="5" t="s">
        <v>14</v>
      </c>
      <c r="K11" s="5" t="s">
        <v>15</v>
      </c>
    </row>
    <row r="12" spans="1:12" s="188" customFormat="1" ht="15.75" customHeight="1">
      <c r="A12" s="149" t="s">
        <v>510</v>
      </c>
      <c r="B12" s="59"/>
      <c r="C12" s="31" t="s">
        <v>144</v>
      </c>
      <c r="D12" s="29" t="s">
        <v>521</v>
      </c>
      <c r="E12" s="32"/>
      <c r="F12" s="11" t="s">
        <v>112</v>
      </c>
      <c r="G12" s="61"/>
      <c r="H12" s="61"/>
      <c r="I12" s="61"/>
      <c r="J12" s="61"/>
      <c r="K12" s="61"/>
    </row>
    <row r="13" spans="1:12" s="188" customFormat="1" ht="12.75">
      <c r="A13" s="61"/>
      <c r="B13" s="113"/>
      <c r="C13" s="50" t="s">
        <v>433</v>
      </c>
      <c r="D13" s="50" t="s">
        <v>431</v>
      </c>
      <c r="E13" s="11"/>
      <c r="F13" s="11" t="s">
        <v>112</v>
      </c>
      <c r="G13" s="11">
        <v>15</v>
      </c>
      <c r="H13" s="11"/>
      <c r="I13" s="11"/>
      <c r="J13" s="11"/>
      <c r="K13" s="11"/>
    </row>
    <row r="14" spans="1:12" s="334" customFormat="1" ht="15.75" customHeight="1">
      <c r="A14" s="335"/>
      <c r="B14" s="335"/>
      <c r="C14" s="335"/>
      <c r="D14" s="335"/>
      <c r="E14" s="335"/>
      <c r="F14" s="335"/>
      <c r="G14" s="335"/>
      <c r="H14" s="335"/>
      <c r="I14" s="335"/>
      <c r="J14" s="335"/>
      <c r="K14" s="335"/>
      <c r="L14" s="104"/>
    </row>
    <row r="15" spans="1:12" s="334" customFormat="1" ht="15.75" customHeight="1">
      <c r="A15" s="58" t="s">
        <v>208</v>
      </c>
      <c r="B15" s="4" t="s">
        <v>6</v>
      </c>
      <c r="C15" s="5" t="s">
        <v>7</v>
      </c>
      <c r="D15" s="5" t="s">
        <v>8</v>
      </c>
      <c r="E15" s="5" t="s">
        <v>9</v>
      </c>
      <c r="F15" s="5" t="s">
        <v>10</v>
      </c>
      <c r="G15" s="4" t="s">
        <v>11</v>
      </c>
      <c r="H15" s="4" t="s">
        <v>12</v>
      </c>
      <c r="I15" s="5" t="s">
        <v>13</v>
      </c>
      <c r="J15" s="5" t="s">
        <v>14</v>
      </c>
    </row>
    <row r="16" spans="1:12" s="334" customFormat="1" ht="51.75">
      <c r="A16" s="61" t="s">
        <v>1252</v>
      </c>
      <c r="B16" s="25">
        <v>1</v>
      </c>
      <c r="C16" s="61" t="s">
        <v>1254</v>
      </c>
      <c r="D16" s="61" t="s">
        <v>1258</v>
      </c>
      <c r="E16" s="414" t="s">
        <v>1266</v>
      </c>
      <c r="F16" s="61" t="s">
        <v>143</v>
      </c>
      <c r="G16" s="25"/>
      <c r="H16" s="25" t="s">
        <v>1265</v>
      </c>
      <c r="I16" s="25"/>
      <c r="J16" s="25"/>
    </row>
    <row r="17" spans="1:11" s="334" customFormat="1" ht="26.25">
      <c r="A17" s="261" t="s">
        <v>1267</v>
      </c>
      <c r="B17" s="25">
        <v>2</v>
      </c>
      <c r="C17" s="61" t="s">
        <v>1255</v>
      </c>
      <c r="D17" s="61" t="s">
        <v>1259</v>
      </c>
      <c r="E17" s="414" t="s">
        <v>1262</v>
      </c>
      <c r="F17" s="61" t="s">
        <v>143</v>
      </c>
      <c r="G17" s="25"/>
      <c r="H17" s="25" t="s">
        <v>1265</v>
      </c>
      <c r="I17" s="25"/>
      <c r="J17" s="25"/>
    </row>
    <row r="18" spans="1:11" s="334" customFormat="1" ht="26.25">
      <c r="A18" s="25"/>
      <c r="B18" s="25">
        <v>3</v>
      </c>
      <c r="C18" s="61" t="s">
        <v>1256</v>
      </c>
      <c r="D18" s="61" t="s">
        <v>1260</v>
      </c>
      <c r="E18" s="414" t="s">
        <v>1263</v>
      </c>
      <c r="F18" s="61" t="s">
        <v>143</v>
      </c>
      <c r="G18" s="25"/>
      <c r="H18" s="25" t="s">
        <v>1265</v>
      </c>
      <c r="I18" s="25"/>
      <c r="J18" s="25"/>
    </row>
    <row r="19" spans="1:11" s="334" customFormat="1" ht="26.25">
      <c r="A19" s="25"/>
      <c r="B19" s="25">
        <v>4</v>
      </c>
      <c r="C19" s="61" t="s">
        <v>1257</v>
      </c>
      <c r="D19" s="61" t="s">
        <v>1261</v>
      </c>
      <c r="E19" s="414" t="s">
        <v>1264</v>
      </c>
      <c r="F19" s="61" t="s">
        <v>143</v>
      </c>
      <c r="G19" s="25"/>
      <c r="H19" s="25" t="s">
        <v>1265</v>
      </c>
      <c r="I19" s="25"/>
      <c r="J19" s="25"/>
    </row>
    <row r="20" spans="1:11" s="188" customFormat="1" ht="15.75" customHeight="1">
      <c r="A20" s="189"/>
      <c r="B20" s="189"/>
      <c r="C20" s="189"/>
      <c r="D20" s="189"/>
      <c r="E20" s="189"/>
      <c r="F20" s="189"/>
      <c r="G20" s="189"/>
      <c r="H20" s="189"/>
      <c r="I20" s="189"/>
      <c r="J20" s="189"/>
      <c r="K20" s="11"/>
    </row>
    <row r="21" spans="1:11" s="188" customFormat="1" ht="15.75" customHeight="1">
      <c r="A21" s="133" t="s">
        <v>326</v>
      </c>
      <c r="B21" s="134"/>
      <c r="C21" s="134"/>
      <c r="D21" s="134"/>
      <c r="E21" s="134"/>
      <c r="F21" s="134"/>
      <c r="G21" s="134"/>
      <c r="H21" s="134"/>
      <c r="I21" s="134"/>
      <c r="J21" s="134"/>
      <c r="K21" s="11"/>
    </row>
    <row r="22" spans="1:11" s="188" customFormat="1" ht="15.75" customHeight="1">
      <c r="A22" s="5" t="s">
        <v>199</v>
      </c>
      <c r="B22" s="4" t="s">
        <v>6</v>
      </c>
      <c r="C22" s="5" t="s">
        <v>7</v>
      </c>
      <c r="D22" s="5" t="s">
        <v>8</v>
      </c>
      <c r="E22" s="5" t="s">
        <v>9</v>
      </c>
      <c r="F22" s="5" t="s">
        <v>10</v>
      </c>
      <c r="G22" s="4" t="s">
        <v>11</v>
      </c>
      <c r="H22" s="4" t="s">
        <v>12</v>
      </c>
      <c r="I22" s="5" t="s">
        <v>13</v>
      </c>
      <c r="J22" s="5" t="s">
        <v>14</v>
      </c>
      <c r="K22" s="11"/>
    </row>
    <row r="23" spans="1:11" s="188" customFormat="1" ht="15.75" customHeight="1">
      <c r="A23" s="77"/>
      <c r="B23" s="27"/>
      <c r="C23" s="31" t="s">
        <v>456</v>
      </c>
      <c r="D23" s="29" t="s">
        <v>458</v>
      </c>
      <c r="E23" s="11"/>
      <c r="F23" s="11" t="s">
        <v>110</v>
      </c>
      <c r="G23" s="11"/>
      <c r="H23" s="11"/>
      <c r="I23" s="11"/>
      <c r="J23" s="33"/>
      <c r="K23" s="11"/>
    </row>
    <row r="24" spans="1:11" s="188" customFormat="1" ht="15.75" customHeight="1">
      <c r="A24" s="77"/>
      <c r="B24" s="27"/>
      <c r="C24" s="31" t="s">
        <v>457</v>
      </c>
      <c r="D24" s="29" t="s">
        <v>459</v>
      </c>
      <c r="E24" s="11"/>
      <c r="F24" s="11" t="s">
        <v>112</v>
      </c>
      <c r="G24" s="11"/>
      <c r="H24" s="11"/>
      <c r="I24" s="11"/>
      <c r="J24" s="33"/>
      <c r="K24" s="11"/>
    </row>
    <row r="25" spans="1:11" s="188" customFormat="1" ht="15.75" customHeight="1">
      <c r="A25" s="77"/>
      <c r="B25" s="27"/>
      <c r="C25" s="31" t="s">
        <v>144</v>
      </c>
      <c r="D25" s="29" t="s">
        <v>521</v>
      </c>
      <c r="E25" s="32"/>
      <c r="F25" s="11" t="s">
        <v>112</v>
      </c>
      <c r="G25" s="29"/>
      <c r="H25" s="29"/>
      <c r="I25" s="29"/>
      <c r="J25" s="33"/>
      <c r="K25" s="11"/>
    </row>
    <row r="26" spans="1:11" s="188" customFormat="1" ht="15.75" customHeight="1">
      <c r="A26" s="77"/>
      <c r="B26" s="27"/>
      <c r="C26" s="31" t="s">
        <v>113</v>
      </c>
      <c r="D26" s="29" t="s">
        <v>530</v>
      </c>
      <c r="E26" s="11"/>
      <c r="F26" s="11" t="s">
        <v>112</v>
      </c>
      <c r="G26" s="11"/>
      <c r="H26" s="11"/>
      <c r="I26" s="11"/>
      <c r="J26" s="33"/>
      <c r="K26" s="11"/>
    </row>
    <row r="27" spans="1:11" s="188" customFormat="1" ht="15.75" customHeight="1">
      <c r="A27" s="77"/>
      <c r="B27" s="27"/>
      <c r="C27" s="31" t="s">
        <v>432</v>
      </c>
      <c r="D27" s="29" t="s">
        <v>494</v>
      </c>
      <c r="E27" s="11"/>
      <c r="F27" s="11" t="s">
        <v>112</v>
      </c>
      <c r="G27" s="11"/>
      <c r="H27" s="11"/>
      <c r="I27" s="11"/>
      <c r="J27" s="33"/>
      <c r="K27" s="11"/>
    </row>
  </sheetData>
  <mergeCells count="3">
    <mergeCell ref="A2:B2"/>
    <mergeCell ref="A3:B3"/>
    <mergeCell ref="A1:B1"/>
  </mergeCells>
  <phoneticPr fontId="26" type="noConversion"/>
  <hyperlinks>
    <hyperlink ref="E7" location="固定共用!A22" display="詳固定共用: pageInfo"/>
    <hyperlink ref="E8" location="固定共用!A3" display="詳固定共用: msgInfo"/>
    <hyperlink ref="E26" location="profileInfo!A1" display="詳profileInfo"/>
    <hyperlink ref="A17" location="固定共用!A22" display="詳固定共用: pageInfo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5">
    <outlinePr summaryBelow="0" summaryRight="0"/>
  </sheetPr>
  <dimension ref="A1:L28"/>
  <sheetViews>
    <sheetView zoomScaleNormal="100" workbookViewId="0">
      <selection activeCell="F6" sqref="F6"/>
    </sheetView>
  </sheetViews>
  <sheetFormatPr defaultColWidth="14.42578125" defaultRowHeight="15.75" customHeight="1"/>
  <cols>
    <col min="1" max="1" width="16.85546875" style="189" bestFit="1" customWidth="1"/>
    <col min="2" max="2" width="4.85546875" style="189" customWidth="1"/>
    <col min="3" max="3" width="20.42578125" style="189" customWidth="1"/>
    <col min="4" max="4" width="29.85546875" style="189" bestFit="1" customWidth="1"/>
    <col min="5" max="5" width="24.28515625" style="189" customWidth="1"/>
    <col min="6" max="16384" width="14.42578125" style="189"/>
  </cols>
  <sheetData>
    <row r="1" spans="1:12" s="193" customFormat="1" ht="15.75" customHeight="1">
      <c r="A1" s="746" t="s">
        <v>254</v>
      </c>
      <c r="B1" s="747"/>
      <c r="C1" s="36" t="s">
        <v>557</v>
      </c>
    </row>
    <row r="2" spans="1:12" ht="15.75" customHeight="1">
      <c r="A2" s="756" t="s">
        <v>0</v>
      </c>
      <c r="B2" s="757"/>
      <c r="C2" s="154" t="s">
        <v>508</v>
      </c>
      <c r="D2" s="154"/>
    </row>
    <row r="3" spans="1:12" ht="15.75" customHeight="1">
      <c r="A3" s="756" t="s">
        <v>1</v>
      </c>
      <c r="B3" s="757"/>
      <c r="C3" s="154" t="s">
        <v>531</v>
      </c>
      <c r="D3" s="154"/>
    </row>
    <row r="5" spans="1:12" ht="14.25">
      <c r="A5" s="156" t="s">
        <v>3</v>
      </c>
      <c r="B5" s="157" t="s">
        <v>6</v>
      </c>
      <c r="C5" s="158" t="s">
        <v>7</v>
      </c>
      <c r="D5" s="158" t="s">
        <v>8</v>
      </c>
      <c r="E5" s="158" t="s">
        <v>9</v>
      </c>
      <c r="F5" s="158" t="s">
        <v>10</v>
      </c>
      <c r="G5" s="157" t="s">
        <v>11</v>
      </c>
      <c r="H5" s="157" t="s">
        <v>12</v>
      </c>
      <c r="I5" s="158" t="s">
        <v>13</v>
      </c>
      <c r="J5" s="158" t="s">
        <v>14</v>
      </c>
      <c r="K5" s="158" t="s">
        <v>15</v>
      </c>
    </row>
    <row r="6" spans="1:12" ht="14.25">
      <c r="A6" s="159" t="s">
        <v>5</v>
      </c>
      <c r="B6" s="160" t="str">
        <f t="shared" ref="B6" si="0">TEXT(ROW()-5,"00")</f>
        <v>01</v>
      </c>
      <c r="C6" s="81" t="s">
        <v>510</v>
      </c>
      <c r="D6" s="78" t="s">
        <v>332</v>
      </c>
      <c r="E6" s="161" t="s">
        <v>511</v>
      </c>
      <c r="F6" s="81" t="s">
        <v>510</v>
      </c>
      <c r="G6" s="161"/>
      <c r="H6" s="161" t="s">
        <v>4</v>
      </c>
      <c r="I6" s="161"/>
      <c r="J6" s="161"/>
      <c r="K6" s="161"/>
    </row>
    <row r="7" spans="1:12" ht="15" thickBot="1">
      <c r="A7" s="164" t="s">
        <v>5</v>
      </c>
      <c r="B7" s="160" t="str">
        <f t="shared" ref="B7" si="1">TEXT(ROW()-5,"00")</f>
        <v>02</v>
      </c>
      <c r="C7" s="161" t="s">
        <v>1252</v>
      </c>
      <c r="D7" s="161" t="s">
        <v>327</v>
      </c>
      <c r="E7" s="54" t="s">
        <v>1267</v>
      </c>
      <c r="F7" s="161" t="s">
        <v>1252</v>
      </c>
      <c r="G7" s="165"/>
      <c r="H7" s="165"/>
      <c r="I7" s="165"/>
      <c r="J7" s="165"/>
      <c r="K7" s="165"/>
    </row>
    <row r="8" spans="1:12" ht="15.75" customHeight="1" thickTop="1">
      <c r="A8" s="166" t="s">
        <v>4</v>
      </c>
      <c r="B8" s="167"/>
      <c r="C8" s="19" t="s">
        <v>195</v>
      </c>
      <c r="D8" s="19" t="s">
        <v>217</v>
      </c>
      <c r="E8" s="54" t="s">
        <v>328</v>
      </c>
      <c r="F8" s="19" t="s">
        <v>195</v>
      </c>
      <c r="G8" s="168"/>
      <c r="H8" s="168"/>
      <c r="I8" s="168"/>
      <c r="J8" s="168"/>
      <c r="K8" s="168"/>
    </row>
    <row r="9" spans="1:12" ht="15.75" customHeight="1">
      <c r="A9" s="159" t="s">
        <v>4</v>
      </c>
      <c r="B9" s="169"/>
      <c r="C9" s="161" t="s">
        <v>1362</v>
      </c>
      <c r="D9" s="105" t="s">
        <v>512</v>
      </c>
      <c r="E9" s="112" t="s">
        <v>462</v>
      </c>
      <c r="F9" s="163" t="s">
        <v>1361</v>
      </c>
      <c r="G9" s="170"/>
      <c r="H9" s="170"/>
      <c r="I9" s="170"/>
      <c r="J9" s="170"/>
      <c r="K9" s="170"/>
    </row>
    <row r="11" spans="1:12" s="188" customFormat="1" ht="15.75" customHeight="1">
      <c r="A11" s="58" t="s">
        <v>208</v>
      </c>
      <c r="B11" s="4" t="s">
        <v>6</v>
      </c>
      <c r="C11" s="5" t="s">
        <v>7</v>
      </c>
      <c r="D11" s="5" t="s">
        <v>8</v>
      </c>
      <c r="E11" s="58" t="s">
        <v>9</v>
      </c>
      <c r="F11" s="5" t="s">
        <v>10</v>
      </c>
      <c r="G11" s="4" t="s">
        <v>11</v>
      </c>
      <c r="H11" s="4" t="s">
        <v>12</v>
      </c>
      <c r="I11" s="5" t="s">
        <v>13</v>
      </c>
      <c r="J11" s="5" t="s">
        <v>14</v>
      </c>
      <c r="K11" s="5" t="s">
        <v>15</v>
      </c>
    </row>
    <row r="12" spans="1:12" s="188" customFormat="1" ht="15.75" customHeight="1">
      <c r="A12" s="149" t="s">
        <v>510</v>
      </c>
      <c r="B12" s="59"/>
      <c r="C12" s="31" t="s">
        <v>144</v>
      </c>
      <c r="D12" s="29" t="s">
        <v>581</v>
      </c>
      <c r="E12" s="172"/>
      <c r="F12" s="11" t="s">
        <v>112</v>
      </c>
      <c r="G12" s="61"/>
      <c r="H12" s="61"/>
      <c r="I12" s="61"/>
      <c r="J12" s="61"/>
      <c r="K12" s="61"/>
    </row>
    <row r="13" spans="1:12" s="188" customFormat="1" ht="16.5">
      <c r="A13" s="204"/>
      <c r="B13" s="27"/>
      <c r="C13" s="31" t="s">
        <v>169</v>
      </c>
      <c r="D13" s="29" t="s">
        <v>588</v>
      </c>
      <c r="E13" s="29"/>
      <c r="F13" s="11" t="s">
        <v>112</v>
      </c>
      <c r="G13" s="29">
        <v>18</v>
      </c>
      <c r="H13" s="29"/>
      <c r="I13" s="29"/>
      <c r="J13" s="29"/>
      <c r="K13" s="25"/>
    </row>
    <row r="14" spans="1:12" s="188" customFormat="1" ht="15.75" customHeight="1">
      <c r="A14" s="79"/>
      <c r="B14" s="27"/>
      <c r="C14" s="31" t="s">
        <v>432</v>
      </c>
      <c r="D14" s="29" t="s">
        <v>589</v>
      </c>
      <c r="E14" s="11"/>
      <c r="F14" s="11" t="s">
        <v>112</v>
      </c>
      <c r="G14" s="11">
        <v>100</v>
      </c>
      <c r="H14" s="11"/>
      <c r="I14" s="11"/>
      <c r="J14" s="11"/>
      <c r="K14" s="25"/>
    </row>
    <row r="15" spans="1:12" s="334" customFormat="1" ht="15.75" customHeight="1">
      <c r="A15" s="335"/>
      <c r="B15" s="335"/>
      <c r="C15" s="335"/>
      <c r="D15" s="335"/>
      <c r="E15" s="335"/>
      <c r="F15" s="335"/>
      <c r="G15" s="335"/>
      <c r="H15" s="335"/>
      <c r="I15" s="335"/>
      <c r="J15" s="335"/>
      <c r="K15" s="335"/>
      <c r="L15" s="104"/>
    </row>
    <row r="16" spans="1:12" s="334" customFormat="1" ht="15.75" customHeight="1">
      <c r="A16" s="58" t="s">
        <v>208</v>
      </c>
      <c r="B16" s="4" t="s">
        <v>6</v>
      </c>
      <c r="C16" s="5" t="s">
        <v>7</v>
      </c>
      <c r="D16" s="5" t="s">
        <v>8</v>
      </c>
      <c r="E16" s="5" t="s">
        <v>9</v>
      </c>
      <c r="F16" s="5" t="s">
        <v>10</v>
      </c>
      <c r="G16" s="4" t="s">
        <v>11</v>
      </c>
      <c r="H16" s="4" t="s">
        <v>12</v>
      </c>
      <c r="I16" s="5" t="s">
        <v>13</v>
      </c>
      <c r="J16" s="5" t="s">
        <v>14</v>
      </c>
    </row>
    <row r="17" spans="1:11" s="334" customFormat="1" ht="51.75">
      <c r="A17" s="61" t="s">
        <v>1252</v>
      </c>
      <c r="B17" s="25">
        <v>1</v>
      </c>
      <c r="C17" s="61" t="s">
        <v>1254</v>
      </c>
      <c r="D17" s="61" t="s">
        <v>1258</v>
      </c>
      <c r="E17" s="414" t="s">
        <v>1266</v>
      </c>
      <c r="F17" s="61" t="s">
        <v>143</v>
      </c>
      <c r="G17" s="25"/>
      <c r="H17" s="25" t="s">
        <v>1265</v>
      </c>
      <c r="I17" s="25"/>
      <c r="J17" s="25"/>
    </row>
    <row r="18" spans="1:11" s="334" customFormat="1" ht="26.25">
      <c r="A18" s="261" t="s">
        <v>1267</v>
      </c>
      <c r="B18" s="25">
        <v>2</v>
      </c>
      <c r="C18" s="61" t="s">
        <v>1255</v>
      </c>
      <c r="D18" s="61" t="s">
        <v>1259</v>
      </c>
      <c r="E18" s="414" t="s">
        <v>1262</v>
      </c>
      <c r="F18" s="61" t="s">
        <v>143</v>
      </c>
      <c r="G18" s="25"/>
      <c r="H18" s="25" t="s">
        <v>1265</v>
      </c>
      <c r="I18" s="25"/>
      <c r="J18" s="25"/>
    </row>
    <row r="19" spans="1:11" s="334" customFormat="1" ht="26.25">
      <c r="A19" s="25"/>
      <c r="B19" s="25">
        <v>3</v>
      </c>
      <c r="C19" s="61" t="s">
        <v>1256</v>
      </c>
      <c r="D19" s="61" t="s">
        <v>1260</v>
      </c>
      <c r="E19" s="414" t="s">
        <v>1263</v>
      </c>
      <c r="F19" s="61" t="s">
        <v>143</v>
      </c>
      <c r="G19" s="25"/>
      <c r="H19" s="25" t="s">
        <v>1265</v>
      </c>
      <c r="I19" s="25"/>
      <c r="J19" s="25"/>
    </row>
    <row r="20" spans="1:11" s="334" customFormat="1" ht="26.25">
      <c r="A20" s="25"/>
      <c r="B20" s="25">
        <v>4</v>
      </c>
      <c r="C20" s="61" t="s">
        <v>1257</v>
      </c>
      <c r="D20" s="61" t="s">
        <v>1261</v>
      </c>
      <c r="E20" s="414" t="s">
        <v>1264</v>
      </c>
      <c r="F20" s="61" t="s">
        <v>143</v>
      </c>
      <c r="G20" s="25"/>
      <c r="H20" s="25" t="s">
        <v>1265</v>
      </c>
      <c r="I20" s="25"/>
      <c r="J20" s="25"/>
    </row>
    <row r="21" spans="1:11" s="188" customFormat="1" ht="15.75" customHeight="1">
      <c r="A21" s="189"/>
      <c r="B21" s="189"/>
      <c r="C21" s="189"/>
      <c r="D21" s="189"/>
      <c r="E21" s="189"/>
      <c r="F21" s="189"/>
      <c r="G21" s="189"/>
      <c r="H21" s="189"/>
      <c r="I21" s="189"/>
      <c r="J21" s="189"/>
      <c r="K21" s="11"/>
    </row>
    <row r="22" spans="1:11" s="188" customFormat="1" ht="15.75" customHeight="1">
      <c r="A22" s="133" t="s">
        <v>326</v>
      </c>
      <c r="B22" s="134"/>
      <c r="C22" s="134"/>
      <c r="D22" s="134"/>
      <c r="E22" s="134"/>
      <c r="F22" s="134"/>
      <c r="G22" s="134"/>
      <c r="H22" s="134"/>
      <c r="I22" s="134"/>
      <c r="J22" s="134"/>
      <c r="K22" s="11"/>
    </row>
    <row r="23" spans="1:11" s="188" customFormat="1" ht="15.75" customHeight="1">
      <c r="A23" s="5" t="s">
        <v>199</v>
      </c>
      <c r="B23" s="4" t="s">
        <v>6</v>
      </c>
      <c r="C23" s="5" t="s">
        <v>7</v>
      </c>
      <c r="D23" s="5" t="s">
        <v>8</v>
      </c>
      <c r="E23" s="5" t="s">
        <v>9</v>
      </c>
      <c r="F23" s="5" t="s">
        <v>10</v>
      </c>
      <c r="G23" s="4" t="s">
        <v>11</v>
      </c>
      <c r="H23" s="4" t="s">
        <v>12</v>
      </c>
      <c r="I23" s="5" t="s">
        <v>13</v>
      </c>
      <c r="J23" s="5" t="s">
        <v>14</v>
      </c>
      <c r="K23" s="11"/>
    </row>
    <row r="24" spans="1:11" s="188" customFormat="1" ht="15.75" customHeight="1">
      <c r="A24" s="77"/>
      <c r="B24" s="27"/>
      <c r="C24" s="31" t="s">
        <v>456</v>
      </c>
      <c r="D24" s="29" t="s">
        <v>458</v>
      </c>
      <c r="E24" s="11"/>
      <c r="F24" s="11" t="s">
        <v>110</v>
      </c>
      <c r="G24" s="11"/>
      <c r="H24" s="11"/>
      <c r="I24" s="11"/>
      <c r="J24" s="33"/>
      <c r="K24" s="11"/>
    </row>
    <row r="25" spans="1:11" s="188" customFormat="1" ht="15.75" customHeight="1">
      <c r="A25" s="77"/>
      <c r="B25" s="27"/>
      <c r="C25" s="31" t="s">
        <v>457</v>
      </c>
      <c r="D25" s="29" t="s">
        <v>459</v>
      </c>
      <c r="E25" s="11"/>
      <c r="F25" s="11" t="s">
        <v>112</v>
      </c>
      <c r="G25" s="11"/>
      <c r="H25" s="11"/>
      <c r="I25" s="11"/>
      <c r="J25" s="33"/>
      <c r="K25" s="11"/>
    </row>
    <row r="26" spans="1:11" s="188" customFormat="1" ht="15.75" customHeight="1">
      <c r="A26" s="77"/>
      <c r="B26" s="27"/>
      <c r="C26" s="31" t="s">
        <v>144</v>
      </c>
      <c r="D26" s="29" t="s">
        <v>581</v>
      </c>
      <c r="E26" s="32"/>
      <c r="F26" s="11" t="s">
        <v>112</v>
      </c>
      <c r="G26" s="29"/>
      <c r="H26" s="29"/>
      <c r="I26" s="29"/>
      <c r="J26" s="33"/>
      <c r="K26" s="11"/>
    </row>
    <row r="27" spans="1:11" s="188" customFormat="1" ht="15.75" customHeight="1">
      <c r="A27" s="77"/>
      <c r="B27" s="27"/>
      <c r="C27" s="31" t="s">
        <v>169</v>
      </c>
      <c r="D27" s="29" t="s">
        <v>588</v>
      </c>
      <c r="E27" s="11"/>
      <c r="F27" s="11" t="s">
        <v>112</v>
      </c>
      <c r="G27" s="11"/>
      <c r="H27" s="11"/>
      <c r="I27" s="11"/>
      <c r="J27" s="33"/>
      <c r="K27" s="11"/>
    </row>
    <row r="28" spans="1:11" s="188" customFormat="1" ht="15.75" customHeight="1">
      <c r="A28" s="77"/>
      <c r="B28" s="27"/>
      <c r="C28" s="31" t="s">
        <v>432</v>
      </c>
      <c r="D28" s="29" t="s">
        <v>589</v>
      </c>
      <c r="E28" s="11"/>
      <c r="F28" s="11" t="s">
        <v>112</v>
      </c>
      <c r="G28" s="11"/>
      <c r="H28" s="11"/>
      <c r="I28" s="11"/>
      <c r="J28" s="33"/>
      <c r="K28" s="11"/>
    </row>
  </sheetData>
  <mergeCells count="3">
    <mergeCell ref="A2:B2"/>
    <mergeCell ref="A3:B3"/>
    <mergeCell ref="A1:B1"/>
  </mergeCells>
  <phoneticPr fontId="26" type="noConversion"/>
  <hyperlinks>
    <hyperlink ref="E7" location="固定共用!A22" display="詳固定共用: pageInfo"/>
    <hyperlink ref="E8" location="固定共用!A3" display="詳固定共用: msgInfo"/>
    <hyperlink ref="E27" location="profileInfo!A1" display="詳profileInfo"/>
    <hyperlink ref="A18" location="固定共用!A22" display="詳固定共用: pageInfo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6">
    <outlinePr summaryBelow="0" summaryRight="0"/>
  </sheetPr>
  <dimension ref="A1:L27"/>
  <sheetViews>
    <sheetView zoomScaleNormal="100" workbookViewId="0">
      <selection activeCell="F8" sqref="F8"/>
    </sheetView>
  </sheetViews>
  <sheetFormatPr defaultColWidth="14.42578125" defaultRowHeight="15.75" customHeight="1"/>
  <cols>
    <col min="1" max="1" width="16.85546875" style="189" bestFit="1" customWidth="1"/>
    <col min="2" max="2" width="4.85546875" style="189" customWidth="1"/>
    <col min="3" max="3" width="20.42578125" style="189" customWidth="1"/>
    <col min="4" max="4" width="29.85546875" style="189" bestFit="1" customWidth="1"/>
    <col min="5" max="5" width="24.28515625" style="189" customWidth="1"/>
    <col min="6" max="16384" width="14.42578125" style="189"/>
  </cols>
  <sheetData>
    <row r="1" spans="1:12" s="193" customFormat="1" ht="15.75" customHeight="1">
      <c r="A1" s="746" t="s">
        <v>254</v>
      </c>
      <c r="B1" s="747"/>
      <c r="C1" s="36" t="s">
        <v>557</v>
      </c>
    </row>
    <row r="2" spans="1:12" ht="15.75" customHeight="1">
      <c r="A2" s="756" t="s">
        <v>0</v>
      </c>
      <c r="B2" s="757"/>
      <c r="C2" s="154" t="s">
        <v>507</v>
      </c>
      <c r="D2" s="154"/>
    </row>
    <row r="3" spans="1:12" ht="15.75" customHeight="1">
      <c r="A3" s="756" t="s">
        <v>1</v>
      </c>
      <c r="B3" s="757"/>
      <c r="C3" s="154" t="s">
        <v>532</v>
      </c>
      <c r="D3" s="154"/>
    </row>
    <row r="5" spans="1:12" ht="14.25">
      <c r="A5" s="156" t="s">
        <v>3</v>
      </c>
      <c r="B5" s="157" t="s">
        <v>6</v>
      </c>
      <c r="C5" s="158" t="s">
        <v>7</v>
      </c>
      <c r="D5" s="158" t="s">
        <v>8</v>
      </c>
      <c r="E5" s="158" t="s">
        <v>9</v>
      </c>
      <c r="F5" s="158" t="s">
        <v>10</v>
      </c>
      <c r="G5" s="157" t="s">
        <v>11</v>
      </c>
      <c r="H5" s="157" t="s">
        <v>12</v>
      </c>
      <c r="I5" s="158" t="s">
        <v>13</v>
      </c>
      <c r="J5" s="158" t="s">
        <v>14</v>
      </c>
      <c r="K5" s="158" t="s">
        <v>15</v>
      </c>
    </row>
    <row r="6" spans="1:12" ht="14.25">
      <c r="A6" s="159" t="s">
        <v>5</v>
      </c>
      <c r="B6" s="160" t="str">
        <f t="shared" ref="B6" si="0">TEXT(ROW()-5,"00")</f>
        <v>01</v>
      </c>
      <c r="C6" s="81" t="s">
        <v>510</v>
      </c>
      <c r="D6" s="78" t="s">
        <v>332</v>
      </c>
      <c r="E6" s="161" t="s">
        <v>511</v>
      </c>
      <c r="F6" s="81" t="s">
        <v>510</v>
      </c>
      <c r="G6" s="161"/>
      <c r="H6" s="161" t="s">
        <v>4</v>
      </c>
      <c r="I6" s="161"/>
      <c r="J6" s="161"/>
      <c r="K6" s="161"/>
    </row>
    <row r="7" spans="1:12" ht="15" thickBot="1">
      <c r="A7" s="164" t="s">
        <v>5</v>
      </c>
      <c r="B7" s="160" t="str">
        <f t="shared" ref="B7" si="1">TEXT(ROW()-5,"00")</f>
        <v>02</v>
      </c>
      <c r="C7" s="161" t="s">
        <v>1252</v>
      </c>
      <c r="D7" s="161" t="s">
        <v>327</v>
      </c>
      <c r="E7" s="54" t="s">
        <v>1267</v>
      </c>
      <c r="F7" s="161" t="s">
        <v>1252</v>
      </c>
      <c r="G7" s="165"/>
      <c r="H7" s="165"/>
      <c r="I7" s="165"/>
      <c r="J7" s="165"/>
      <c r="K7" s="165"/>
    </row>
    <row r="8" spans="1:12" ht="15.75" customHeight="1" thickTop="1">
      <c r="A8" s="166" t="s">
        <v>4</v>
      </c>
      <c r="B8" s="167"/>
      <c r="C8" s="19" t="s">
        <v>195</v>
      </c>
      <c r="D8" s="19" t="s">
        <v>217</v>
      </c>
      <c r="E8" s="54" t="s">
        <v>328</v>
      </c>
      <c r="F8" s="19" t="s">
        <v>195</v>
      </c>
      <c r="G8" s="168"/>
      <c r="H8" s="168"/>
      <c r="I8" s="168"/>
      <c r="J8" s="168"/>
      <c r="K8" s="168"/>
    </row>
    <row r="9" spans="1:12" ht="15.75" customHeight="1">
      <c r="A9" s="159" t="s">
        <v>4</v>
      </c>
      <c r="B9" s="169"/>
      <c r="C9" s="161" t="s">
        <v>1359</v>
      </c>
      <c r="D9" s="105" t="s">
        <v>512</v>
      </c>
      <c r="E9" s="112" t="s">
        <v>462</v>
      </c>
      <c r="F9" s="163" t="s">
        <v>1360</v>
      </c>
      <c r="G9" s="170"/>
      <c r="H9" s="170"/>
      <c r="I9" s="170"/>
      <c r="J9" s="170"/>
      <c r="K9" s="170"/>
    </row>
    <row r="11" spans="1:12" s="188" customFormat="1" ht="15.75" customHeight="1">
      <c r="A11" s="58" t="s">
        <v>208</v>
      </c>
      <c r="B11" s="4" t="s">
        <v>6</v>
      </c>
      <c r="C11" s="5" t="s">
        <v>7</v>
      </c>
      <c r="D11" s="5" t="s">
        <v>8</v>
      </c>
      <c r="E11" s="58" t="s">
        <v>9</v>
      </c>
      <c r="F11" s="5" t="s">
        <v>10</v>
      </c>
      <c r="G11" s="4" t="s">
        <v>11</v>
      </c>
      <c r="H11" s="4" t="s">
        <v>12</v>
      </c>
      <c r="I11" s="5" t="s">
        <v>13</v>
      </c>
      <c r="J11" s="5" t="s">
        <v>14</v>
      </c>
      <c r="K11" s="5" t="s">
        <v>15</v>
      </c>
    </row>
    <row r="12" spans="1:12" s="188" customFormat="1" ht="15.75" customHeight="1">
      <c r="A12" s="149" t="s">
        <v>510</v>
      </c>
      <c r="B12" s="59"/>
      <c r="C12" s="31" t="s">
        <v>113</v>
      </c>
      <c r="D12" s="29" t="s">
        <v>40</v>
      </c>
      <c r="E12" s="172"/>
      <c r="F12" s="11" t="s">
        <v>112</v>
      </c>
      <c r="G12" s="61"/>
      <c r="H12" s="61"/>
      <c r="I12" s="61"/>
      <c r="J12" s="61"/>
      <c r="K12" s="61"/>
    </row>
    <row r="13" spans="1:12" s="188" customFormat="1" ht="16.5">
      <c r="A13" s="204"/>
      <c r="B13" s="27"/>
      <c r="C13" s="31" t="s">
        <v>432</v>
      </c>
      <c r="D13" s="29" t="s">
        <v>494</v>
      </c>
      <c r="E13" s="11"/>
      <c r="F13" s="11" t="s">
        <v>112</v>
      </c>
      <c r="G13" s="29"/>
      <c r="H13" s="29"/>
      <c r="I13" s="29"/>
      <c r="J13" s="29"/>
      <c r="K13" s="25"/>
    </row>
    <row r="14" spans="1:12" s="334" customFormat="1" ht="15.75" customHeight="1">
      <c r="A14" s="335"/>
      <c r="B14" s="335"/>
      <c r="C14" s="335"/>
      <c r="D14" s="335"/>
      <c r="E14" s="335"/>
      <c r="F14" s="335"/>
      <c r="G14" s="335"/>
      <c r="H14" s="335"/>
      <c r="I14" s="335"/>
      <c r="J14" s="335"/>
      <c r="K14" s="335"/>
      <c r="L14" s="104"/>
    </row>
    <row r="15" spans="1:12" s="334" customFormat="1" ht="15.75" customHeight="1">
      <c r="A15" s="58" t="s">
        <v>208</v>
      </c>
      <c r="B15" s="4" t="s">
        <v>6</v>
      </c>
      <c r="C15" s="5" t="s">
        <v>7</v>
      </c>
      <c r="D15" s="5" t="s">
        <v>8</v>
      </c>
      <c r="E15" s="5" t="s">
        <v>9</v>
      </c>
      <c r="F15" s="5" t="s">
        <v>10</v>
      </c>
      <c r="G15" s="4" t="s">
        <v>11</v>
      </c>
      <c r="H15" s="4" t="s">
        <v>12</v>
      </c>
      <c r="I15" s="5" t="s">
        <v>13</v>
      </c>
      <c r="J15" s="5" t="s">
        <v>14</v>
      </c>
    </row>
    <row r="16" spans="1:12" s="334" customFormat="1" ht="51.75">
      <c r="A16" s="61" t="s">
        <v>1252</v>
      </c>
      <c r="B16" s="25">
        <v>1</v>
      </c>
      <c r="C16" s="61" t="s">
        <v>1254</v>
      </c>
      <c r="D16" s="61" t="s">
        <v>1258</v>
      </c>
      <c r="E16" s="414" t="s">
        <v>1266</v>
      </c>
      <c r="F16" s="61" t="s">
        <v>143</v>
      </c>
      <c r="G16" s="25"/>
      <c r="H16" s="25" t="s">
        <v>1265</v>
      </c>
      <c r="I16" s="25"/>
      <c r="J16" s="25"/>
    </row>
    <row r="17" spans="1:11" s="334" customFormat="1" ht="26.25">
      <c r="A17" s="261" t="s">
        <v>1267</v>
      </c>
      <c r="B17" s="25">
        <v>2</v>
      </c>
      <c r="C17" s="61" t="s">
        <v>1255</v>
      </c>
      <c r="D17" s="61" t="s">
        <v>1259</v>
      </c>
      <c r="E17" s="414" t="s">
        <v>1262</v>
      </c>
      <c r="F17" s="61" t="s">
        <v>143</v>
      </c>
      <c r="G17" s="25"/>
      <c r="H17" s="25" t="s">
        <v>1265</v>
      </c>
      <c r="I17" s="25"/>
      <c r="J17" s="25"/>
    </row>
    <row r="18" spans="1:11" s="334" customFormat="1" ht="26.25">
      <c r="A18" s="25"/>
      <c r="B18" s="25">
        <v>3</v>
      </c>
      <c r="C18" s="61" t="s">
        <v>1256</v>
      </c>
      <c r="D18" s="61" t="s">
        <v>1260</v>
      </c>
      <c r="E18" s="414" t="s">
        <v>1263</v>
      </c>
      <c r="F18" s="61" t="s">
        <v>143</v>
      </c>
      <c r="G18" s="25"/>
      <c r="H18" s="25" t="s">
        <v>1265</v>
      </c>
      <c r="I18" s="25"/>
      <c r="J18" s="25"/>
    </row>
    <row r="19" spans="1:11" s="334" customFormat="1" ht="26.25">
      <c r="A19" s="25"/>
      <c r="B19" s="25">
        <v>4</v>
      </c>
      <c r="C19" s="61" t="s">
        <v>1257</v>
      </c>
      <c r="D19" s="61" t="s">
        <v>1261</v>
      </c>
      <c r="E19" s="414" t="s">
        <v>1264</v>
      </c>
      <c r="F19" s="61" t="s">
        <v>143</v>
      </c>
      <c r="G19" s="25"/>
      <c r="H19" s="25" t="s">
        <v>1265</v>
      </c>
      <c r="I19" s="25"/>
      <c r="J19" s="25"/>
    </row>
    <row r="20" spans="1:11" ht="15.75" customHeight="1">
      <c r="A20" s="188"/>
      <c r="B20" s="188"/>
      <c r="C20" s="188"/>
      <c r="D20" s="188"/>
      <c r="E20" s="188"/>
      <c r="F20" s="188"/>
      <c r="G20" s="188"/>
      <c r="H20" s="188"/>
      <c r="I20" s="188"/>
      <c r="J20" s="188"/>
    </row>
    <row r="21" spans="1:11" s="188" customFormat="1" ht="15.75" customHeight="1">
      <c r="A21" s="133" t="s">
        <v>326</v>
      </c>
      <c r="B21" s="134"/>
      <c r="C21" s="134"/>
      <c r="D21" s="134"/>
      <c r="E21" s="134"/>
      <c r="F21" s="134"/>
      <c r="G21" s="134"/>
      <c r="H21" s="134"/>
      <c r="I21" s="134"/>
      <c r="J21" s="134"/>
      <c r="K21" s="11"/>
    </row>
    <row r="22" spans="1:11" s="188" customFormat="1" ht="15.75" customHeight="1">
      <c r="A22" s="5" t="s">
        <v>199</v>
      </c>
      <c r="B22" s="4" t="s">
        <v>6</v>
      </c>
      <c r="C22" s="5" t="s">
        <v>7</v>
      </c>
      <c r="D22" s="5" t="s">
        <v>8</v>
      </c>
      <c r="E22" s="5" t="s">
        <v>9</v>
      </c>
      <c r="F22" s="5" t="s">
        <v>10</v>
      </c>
      <c r="G22" s="4" t="s">
        <v>11</v>
      </c>
      <c r="H22" s="4" t="s">
        <v>12</v>
      </c>
      <c r="I22" s="5" t="s">
        <v>13</v>
      </c>
      <c r="J22" s="5" t="s">
        <v>14</v>
      </c>
      <c r="K22" s="11"/>
    </row>
    <row r="23" spans="1:11" s="188" customFormat="1" ht="15.75" customHeight="1">
      <c r="A23" s="77"/>
      <c r="B23" s="27"/>
      <c r="C23" s="31" t="s">
        <v>456</v>
      </c>
      <c r="D23" s="29" t="s">
        <v>458</v>
      </c>
      <c r="E23" s="11"/>
      <c r="F23" s="11" t="s">
        <v>110</v>
      </c>
      <c r="G23" s="11"/>
      <c r="H23" s="11"/>
      <c r="I23" s="11"/>
      <c r="J23" s="33"/>
      <c r="K23" s="11"/>
    </row>
    <row r="24" spans="1:11" s="188" customFormat="1" ht="15.75" customHeight="1">
      <c r="A24" s="77"/>
      <c r="B24" s="27"/>
      <c r="C24" s="31" t="s">
        <v>457</v>
      </c>
      <c r="D24" s="29" t="s">
        <v>459</v>
      </c>
      <c r="E24" s="11"/>
      <c r="F24" s="11" t="s">
        <v>112</v>
      </c>
      <c r="G24" s="11"/>
      <c r="H24" s="11"/>
      <c r="I24" s="11"/>
      <c r="J24" s="33"/>
      <c r="K24" s="11"/>
    </row>
    <row r="25" spans="1:11" s="188" customFormat="1" ht="15.75" customHeight="1">
      <c r="A25" s="77"/>
      <c r="B25" s="27"/>
      <c r="C25" s="31" t="s">
        <v>113</v>
      </c>
      <c r="D25" s="29" t="s">
        <v>40</v>
      </c>
      <c r="E25" s="32"/>
      <c r="F25" s="11" t="s">
        <v>112</v>
      </c>
      <c r="G25" s="29"/>
      <c r="H25" s="29"/>
      <c r="I25" s="29"/>
      <c r="J25" s="33"/>
      <c r="K25" s="11"/>
    </row>
    <row r="26" spans="1:11" s="188" customFormat="1" ht="15.75" customHeight="1">
      <c r="A26" s="77"/>
      <c r="B26" s="27"/>
      <c r="C26" s="31" t="s">
        <v>152</v>
      </c>
      <c r="D26" s="29" t="s">
        <v>528</v>
      </c>
      <c r="E26" s="11"/>
      <c r="F26" s="11" t="s">
        <v>112</v>
      </c>
      <c r="G26" s="11"/>
      <c r="H26" s="11"/>
      <c r="I26" s="11"/>
      <c r="J26" s="33"/>
      <c r="K26" s="11"/>
    </row>
    <row r="27" spans="1:11" s="188" customFormat="1" ht="15.75" customHeight="1">
      <c r="A27" s="77"/>
      <c r="B27" s="27"/>
      <c r="C27" s="31" t="s">
        <v>432</v>
      </c>
      <c r="D27" s="29" t="s">
        <v>494</v>
      </c>
      <c r="E27" s="11"/>
      <c r="F27" s="11" t="s">
        <v>112</v>
      </c>
      <c r="G27" s="11"/>
      <c r="H27" s="11"/>
      <c r="I27" s="11"/>
      <c r="J27" s="33"/>
      <c r="K27" s="11"/>
    </row>
  </sheetData>
  <mergeCells count="3">
    <mergeCell ref="A2:B2"/>
    <mergeCell ref="A3:B3"/>
    <mergeCell ref="A1:B1"/>
  </mergeCells>
  <phoneticPr fontId="26" type="noConversion"/>
  <hyperlinks>
    <hyperlink ref="E7" location="固定共用!A22" display="詳固定共用: pageInfo"/>
    <hyperlink ref="E8" location="固定共用!A3" display="詳固定共用: msgInfo"/>
    <hyperlink ref="E26" location="profileInfo!A1" display="詳profileInfo"/>
    <hyperlink ref="A17" location="固定共用!A22" display="詳固定共用: pageInfo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7">
    <outlinePr summaryBelow="0" summaryRight="0"/>
  </sheetPr>
  <dimension ref="A1:L33"/>
  <sheetViews>
    <sheetView topLeftCell="A13" zoomScaleNormal="100" workbookViewId="0">
      <selection activeCell="F8" sqref="F8"/>
    </sheetView>
  </sheetViews>
  <sheetFormatPr defaultColWidth="14.42578125" defaultRowHeight="15.75" customHeight="1"/>
  <cols>
    <col min="1" max="1" width="16.85546875" style="189" bestFit="1" customWidth="1"/>
    <col min="2" max="2" width="4.85546875" style="189" customWidth="1"/>
    <col min="3" max="3" width="20.42578125" style="189" customWidth="1"/>
    <col min="4" max="4" width="29.85546875" style="189" bestFit="1" customWidth="1"/>
    <col min="5" max="5" width="24.28515625" style="189" customWidth="1"/>
    <col min="6" max="16384" width="14.42578125" style="189"/>
  </cols>
  <sheetData>
    <row r="1" spans="1:12" s="193" customFormat="1" ht="15.75" customHeight="1">
      <c r="A1" s="746" t="s">
        <v>254</v>
      </c>
      <c r="B1" s="747"/>
      <c r="C1" s="36" t="s">
        <v>557</v>
      </c>
    </row>
    <row r="2" spans="1:12" ht="15.75" customHeight="1">
      <c r="A2" s="756" t="s">
        <v>0</v>
      </c>
      <c r="B2" s="757"/>
      <c r="C2" s="154" t="s">
        <v>506</v>
      </c>
      <c r="D2" s="154"/>
    </row>
    <row r="3" spans="1:12" ht="15.75" customHeight="1">
      <c r="A3" s="756" t="s">
        <v>1</v>
      </c>
      <c r="B3" s="757"/>
      <c r="C3" s="154" t="s">
        <v>519</v>
      </c>
      <c r="D3" s="154"/>
    </row>
    <row r="5" spans="1:12" ht="14.25">
      <c r="A5" s="156" t="s">
        <v>3</v>
      </c>
      <c r="B5" s="157" t="s">
        <v>6</v>
      </c>
      <c r="C5" s="158" t="s">
        <v>7</v>
      </c>
      <c r="D5" s="158" t="s">
        <v>8</v>
      </c>
      <c r="E5" s="158" t="s">
        <v>9</v>
      </c>
      <c r="F5" s="158" t="s">
        <v>10</v>
      </c>
      <c r="G5" s="157" t="s">
        <v>11</v>
      </c>
      <c r="H5" s="157" t="s">
        <v>12</v>
      </c>
      <c r="I5" s="158" t="s">
        <v>13</v>
      </c>
      <c r="J5" s="158" t="s">
        <v>14</v>
      </c>
      <c r="K5" s="158" t="s">
        <v>15</v>
      </c>
    </row>
    <row r="6" spans="1:12" ht="14.25">
      <c r="A6" s="159" t="s">
        <v>5</v>
      </c>
      <c r="B6" s="160" t="str">
        <f t="shared" ref="B6:B7" si="0">TEXT(ROW()-5,"00")</f>
        <v>01</v>
      </c>
      <c r="C6" s="81" t="s">
        <v>510</v>
      </c>
      <c r="D6" s="78" t="s">
        <v>332</v>
      </c>
      <c r="E6" s="161" t="s">
        <v>511</v>
      </c>
      <c r="F6" s="81" t="s">
        <v>510</v>
      </c>
      <c r="G6" s="161"/>
      <c r="H6" s="161" t="s">
        <v>4</v>
      </c>
      <c r="I6" s="161"/>
      <c r="J6" s="161"/>
      <c r="K6" s="161"/>
    </row>
    <row r="7" spans="1:12" ht="15" thickBot="1">
      <c r="A7" s="164" t="s">
        <v>5</v>
      </c>
      <c r="B7" s="160" t="str">
        <f t="shared" si="0"/>
        <v>02</v>
      </c>
      <c r="C7" s="161" t="s">
        <v>1252</v>
      </c>
      <c r="D7" s="161" t="s">
        <v>327</v>
      </c>
      <c r="E7" s="54" t="s">
        <v>1267</v>
      </c>
      <c r="F7" s="161" t="s">
        <v>1252</v>
      </c>
      <c r="G7" s="165"/>
      <c r="H7" s="165"/>
      <c r="I7" s="165"/>
      <c r="J7" s="165"/>
      <c r="K7" s="165"/>
    </row>
    <row r="8" spans="1:12" ht="15.75" customHeight="1" thickTop="1">
      <c r="A8" s="166" t="s">
        <v>4</v>
      </c>
      <c r="B8" s="167"/>
      <c r="C8" s="19" t="s">
        <v>195</v>
      </c>
      <c r="D8" s="19" t="s">
        <v>217</v>
      </c>
      <c r="E8" s="54" t="s">
        <v>328</v>
      </c>
      <c r="F8" s="19" t="s">
        <v>195</v>
      </c>
      <c r="G8" s="168"/>
      <c r="H8" s="168"/>
      <c r="I8" s="168"/>
      <c r="J8" s="168"/>
      <c r="K8" s="168"/>
    </row>
    <row r="9" spans="1:12" ht="15.75" customHeight="1">
      <c r="A9" s="159" t="s">
        <v>4</v>
      </c>
      <c r="B9" s="169"/>
      <c r="C9" s="161" t="s">
        <v>1358</v>
      </c>
      <c r="D9" s="105" t="s">
        <v>512</v>
      </c>
      <c r="E9" s="112" t="s">
        <v>462</v>
      </c>
      <c r="F9" s="163" t="s">
        <v>1357</v>
      </c>
      <c r="G9" s="170"/>
      <c r="H9" s="170"/>
      <c r="I9" s="170"/>
      <c r="J9" s="170"/>
      <c r="K9" s="170"/>
    </row>
    <row r="11" spans="1:12" s="188" customFormat="1" ht="15.75" customHeight="1">
      <c r="A11" s="58" t="s">
        <v>208</v>
      </c>
      <c r="B11" s="4" t="s">
        <v>6</v>
      </c>
      <c r="C11" s="5" t="s">
        <v>7</v>
      </c>
      <c r="D11" s="5" t="s">
        <v>8</v>
      </c>
      <c r="E11" s="58" t="s">
        <v>9</v>
      </c>
      <c r="F11" s="5" t="s">
        <v>10</v>
      </c>
      <c r="G11" s="4" t="s">
        <v>11</v>
      </c>
      <c r="H11" s="4" t="s">
        <v>12</v>
      </c>
      <c r="I11" s="5" t="s">
        <v>13</v>
      </c>
      <c r="J11" s="5" t="s">
        <v>14</v>
      </c>
      <c r="K11" s="5" t="s">
        <v>15</v>
      </c>
    </row>
    <row r="12" spans="1:12" s="188" customFormat="1" ht="15.75" customHeight="1">
      <c r="A12" s="149" t="s">
        <v>510</v>
      </c>
      <c r="B12" s="59"/>
      <c r="C12" s="31" t="s">
        <v>173</v>
      </c>
      <c r="D12" s="29" t="s">
        <v>513</v>
      </c>
      <c r="E12" s="172"/>
      <c r="F12" s="11" t="s">
        <v>111</v>
      </c>
      <c r="G12" s="61"/>
      <c r="H12" s="61"/>
      <c r="I12" s="61"/>
      <c r="J12" s="61"/>
      <c r="K12" s="61"/>
    </row>
    <row r="13" spans="1:12" s="188" customFormat="1" ht="16.5">
      <c r="A13" s="204"/>
      <c r="B13" s="27"/>
      <c r="C13" s="31" t="s">
        <v>175</v>
      </c>
      <c r="D13" s="29" t="s">
        <v>301</v>
      </c>
      <c r="E13" s="11"/>
      <c r="F13" s="11" t="s">
        <v>112</v>
      </c>
      <c r="G13" s="29"/>
      <c r="H13" s="29"/>
      <c r="I13" s="29"/>
      <c r="J13" s="29"/>
      <c r="K13" s="25"/>
    </row>
    <row r="14" spans="1:12" s="188" customFormat="1" ht="12.75">
      <c r="A14" s="61"/>
      <c r="B14" s="113"/>
      <c r="C14" s="50" t="s">
        <v>433</v>
      </c>
      <c r="D14" s="50" t="s">
        <v>431</v>
      </c>
      <c r="E14" s="11"/>
      <c r="F14" s="11" t="s">
        <v>112</v>
      </c>
      <c r="G14" s="11"/>
      <c r="H14" s="11"/>
      <c r="I14" s="11"/>
      <c r="J14" s="11"/>
      <c r="K14" s="11"/>
    </row>
    <row r="15" spans="1:12" s="334" customFormat="1" ht="15.75" customHeight="1">
      <c r="A15" s="335"/>
      <c r="B15" s="335"/>
      <c r="C15" s="335"/>
      <c r="D15" s="335"/>
      <c r="E15" s="335"/>
      <c r="F15" s="335"/>
      <c r="G15" s="335"/>
      <c r="H15" s="335"/>
      <c r="I15" s="335"/>
      <c r="J15" s="335"/>
      <c r="K15" s="335"/>
      <c r="L15" s="104"/>
    </row>
    <row r="16" spans="1:12" s="334" customFormat="1" ht="15.75" customHeight="1">
      <c r="A16" s="58" t="s">
        <v>208</v>
      </c>
      <c r="B16" s="4" t="s">
        <v>6</v>
      </c>
      <c r="C16" s="5" t="s">
        <v>7</v>
      </c>
      <c r="D16" s="5" t="s">
        <v>8</v>
      </c>
      <c r="E16" s="5" t="s">
        <v>9</v>
      </c>
      <c r="F16" s="5" t="s">
        <v>10</v>
      </c>
      <c r="G16" s="4" t="s">
        <v>11</v>
      </c>
      <c r="H16" s="4" t="s">
        <v>12</v>
      </c>
      <c r="I16" s="5" t="s">
        <v>13</v>
      </c>
      <c r="J16" s="5" t="s">
        <v>14</v>
      </c>
    </row>
    <row r="17" spans="1:11" s="334" customFormat="1" ht="51.75">
      <c r="A17" s="61" t="s">
        <v>1252</v>
      </c>
      <c r="B17" s="25">
        <v>1</v>
      </c>
      <c r="C17" s="61" t="s">
        <v>1254</v>
      </c>
      <c r="D17" s="61" t="s">
        <v>1258</v>
      </c>
      <c r="E17" s="414" t="s">
        <v>1266</v>
      </c>
      <c r="F17" s="61" t="s">
        <v>143</v>
      </c>
      <c r="G17" s="25"/>
      <c r="H17" s="25" t="s">
        <v>1265</v>
      </c>
      <c r="I17" s="25"/>
      <c r="J17" s="25"/>
    </row>
    <row r="18" spans="1:11" s="334" customFormat="1" ht="26.25">
      <c r="A18" s="261" t="s">
        <v>1267</v>
      </c>
      <c r="B18" s="25">
        <v>2</v>
      </c>
      <c r="C18" s="61" t="s">
        <v>1255</v>
      </c>
      <c r="D18" s="61" t="s">
        <v>1259</v>
      </c>
      <c r="E18" s="414" t="s">
        <v>1262</v>
      </c>
      <c r="F18" s="61" t="s">
        <v>143</v>
      </c>
      <c r="G18" s="25"/>
      <c r="H18" s="25" t="s">
        <v>1265</v>
      </c>
      <c r="I18" s="25"/>
      <c r="J18" s="25"/>
    </row>
    <row r="19" spans="1:11" s="334" customFormat="1" ht="26.25">
      <c r="A19" s="25"/>
      <c r="B19" s="25">
        <v>3</v>
      </c>
      <c r="C19" s="61" t="s">
        <v>1256</v>
      </c>
      <c r="D19" s="61" t="s">
        <v>1260</v>
      </c>
      <c r="E19" s="414" t="s">
        <v>1263</v>
      </c>
      <c r="F19" s="61" t="s">
        <v>143</v>
      </c>
      <c r="G19" s="25"/>
      <c r="H19" s="25" t="s">
        <v>1265</v>
      </c>
      <c r="I19" s="25"/>
      <c r="J19" s="25"/>
    </row>
    <row r="20" spans="1:11" s="334" customFormat="1" ht="26.25">
      <c r="A20" s="25"/>
      <c r="B20" s="25">
        <v>4</v>
      </c>
      <c r="C20" s="61" t="s">
        <v>1257</v>
      </c>
      <c r="D20" s="61" t="s">
        <v>1261</v>
      </c>
      <c r="E20" s="414" t="s">
        <v>1264</v>
      </c>
      <c r="F20" s="61" t="s">
        <v>143</v>
      </c>
      <c r="G20" s="25"/>
      <c r="H20" s="25" t="s">
        <v>1265</v>
      </c>
      <c r="I20" s="25"/>
      <c r="J20" s="25"/>
    </row>
    <row r="21" spans="1:11" ht="15.75" customHeight="1">
      <c r="A21" s="188"/>
      <c r="B21" s="188"/>
      <c r="C21" s="188"/>
      <c r="D21" s="188"/>
      <c r="E21" s="188"/>
      <c r="F21" s="188"/>
      <c r="G21" s="188"/>
      <c r="H21" s="188"/>
      <c r="I21" s="188"/>
      <c r="J21" s="188"/>
    </row>
    <row r="22" spans="1:11" s="188" customFormat="1" ht="15.75" customHeight="1">
      <c r="A22" s="133" t="s">
        <v>326</v>
      </c>
      <c r="B22" s="134"/>
      <c r="C22" s="134"/>
      <c r="D22" s="134"/>
      <c r="E22" s="134"/>
      <c r="F22" s="134"/>
      <c r="G22" s="134"/>
      <c r="H22" s="134"/>
      <c r="I22" s="134"/>
      <c r="J22" s="134"/>
      <c r="K22" s="11"/>
    </row>
    <row r="23" spans="1:11" s="188" customFormat="1" ht="15.75" customHeight="1">
      <c r="A23" s="5" t="s">
        <v>199</v>
      </c>
      <c r="B23" s="4" t="s">
        <v>6</v>
      </c>
      <c r="C23" s="5" t="s">
        <v>7</v>
      </c>
      <c r="D23" s="5" t="s">
        <v>8</v>
      </c>
      <c r="E23" s="5" t="s">
        <v>9</v>
      </c>
      <c r="F23" s="5" t="s">
        <v>10</v>
      </c>
      <c r="G23" s="4" t="s">
        <v>11</v>
      </c>
      <c r="H23" s="4" t="s">
        <v>12</v>
      </c>
      <c r="I23" s="5" t="s">
        <v>13</v>
      </c>
      <c r="J23" s="5" t="s">
        <v>14</v>
      </c>
      <c r="K23" s="11"/>
    </row>
    <row r="24" spans="1:11" s="188" customFormat="1" ht="15.75" customHeight="1">
      <c r="A24" s="77"/>
      <c r="B24" s="27"/>
      <c r="C24" s="31" t="s">
        <v>456</v>
      </c>
      <c r="D24" s="29" t="s">
        <v>458</v>
      </c>
      <c r="E24" s="11"/>
      <c r="F24" s="11" t="s">
        <v>110</v>
      </c>
      <c r="G24" s="11"/>
      <c r="H24" s="11"/>
      <c r="I24" s="11"/>
      <c r="J24" s="33"/>
      <c r="K24" s="11"/>
    </row>
    <row r="25" spans="1:11" s="188" customFormat="1" ht="15.75" customHeight="1">
      <c r="A25" s="77"/>
      <c r="B25" s="27"/>
      <c r="C25" s="31" t="s">
        <v>457</v>
      </c>
      <c r="D25" s="29" t="s">
        <v>459</v>
      </c>
      <c r="E25" s="11"/>
      <c r="F25" s="11" t="s">
        <v>112</v>
      </c>
      <c r="G25" s="11"/>
      <c r="H25" s="11"/>
      <c r="I25" s="11"/>
      <c r="J25" s="33"/>
      <c r="K25" s="11"/>
    </row>
    <row r="26" spans="1:11" s="188" customFormat="1" ht="15.75" customHeight="1">
      <c r="A26" s="77"/>
      <c r="B26" s="27"/>
      <c r="C26" s="31" t="s">
        <v>173</v>
      </c>
      <c r="D26" s="29" t="s">
        <v>513</v>
      </c>
      <c r="E26" s="32"/>
      <c r="F26" s="11" t="s">
        <v>111</v>
      </c>
      <c r="G26" s="29"/>
      <c r="H26" s="29"/>
      <c r="I26" s="29"/>
      <c r="J26" s="33"/>
      <c r="K26" s="11"/>
    </row>
    <row r="27" spans="1:11" s="188" customFormat="1" ht="15.75" customHeight="1">
      <c r="A27" s="77"/>
      <c r="B27" s="27"/>
      <c r="C27" s="31" t="s">
        <v>174</v>
      </c>
      <c r="D27" s="29" t="s">
        <v>514</v>
      </c>
      <c r="E27" s="11"/>
      <c r="F27" s="11" t="s">
        <v>111</v>
      </c>
      <c r="G27" s="11"/>
      <c r="H27" s="11"/>
      <c r="I27" s="11"/>
      <c r="J27" s="33"/>
      <c r="K27" s="11"/>
    </row>
    <row r="28" spans="1:11" s="188" customFormat="1" ht="15.75" customHeight="1">
      <c r="A28" s="77"/>
      <c r="B28" s="27"/>
      <c r="C28" s="31" t="s">
        <v>175</v>
      </c>
      <c r="D28" s="29" t="s">
        <v>301</v>
      </c>
      <c r="E28" s="11"/>
      <c r="F28" s="11" t="s">
        <v>112</v>
      </c>
      <c r="G28" s="11"/>
      <c r="H28" s="11"/>
      <c r="I28" s="11"/>
      <c r="J28" s="33"/>
      <c r="K28" s="11"/>
    </row>
    <row r="29" spans="1:11" s="188" customFormat="1" ht="15.75" customHeight="1">
      <c r="A29" s="77"/>
      <c r="B29" s="27"/>
      <c r="C29" s="31" t="s">
        <v>176</v>
      </c>
      <c r="D29" s="29" t="s">
        <v>515</v>
      </c>
      <c r="E29" s="11"/>
      <c r="F29" s="11" t="s">
        <v>112</v>
      </c>
      <c r="G29" s="11"/>
      <c r="H29" s="11"/>
      <c r="I29" s="11"/>
      <c r="J29" s="33"/>
      <c r="K29" s="11"/>
    </row>
    <row r="30" spans="1:11" s="188" customFormat="1" ht="15.75" customHeight="1">
      <c r="A30" s="77"/>
      <c r="B30" s="27"/>
      <c r="C30" s="31" t="s">
        <v>177</v>
      </c>
      <c r="D30" s="29" t="s">
        <v>516</v>
      </c>
      <c r="E30" s="11"/>
      <c r="F30" s="11" t="s">
        <v>112</v>
      </c>
      <c r="G30" s="11"/>
      <c r="H30" s="11"/>
      <c r="I30" s="11"/>
      <c r="J30" s="33"/>
      <c r="K30" s="11"/>
    </row>
    <row r="31" spans="1:11" s="188" customFormat="1" ht="15.75" customHeight="1">
      <c r="A31" s="77"/>
      <c r="B31" s="27"/>
      <c r="C31" s="31" t="s">
        <v>178</v>
      </c>
      <c r="D31" s="29" t="s">
        <v>517</v>
      </c>
      <c r="E31" s="11"/>
      <c r="F31" s="11" t="s">
        <v>112</v>
      </c>
      <c r="G31" s="11"/>
      <c r="H31" s="11"/>
      <c r="I31" s="11"/>
      <c r="J31" s="33"/>
      <c r="K31" s="11"/>
    </row>
    <row r="32" spans="1:11" s="188" customFormat="1" ht="15.75" customHeight="1">
      <c r="A32" s="77"/>
      <c r="B32" s="27"/>
      <c r="C32" s="31" t="s">
        <v>179</v>
      </c>
      <c r="D32" s="29" t="s">
        <v>518</v>
      </c>
      <c r="E32" s="11"/>
      <c r="F32" s="11" t="s">
        <v>112</v>
      </c>
      <c r="G32" s="11"/>
      <c r="H32" s="11"/>
      <c r="I32" s="11"/>
      <c r="J32" s="33"/>
      <c r="K32" s="11"/>
    </row>
    <row r="33" spans="1:11" s="188" customFormat="1" ht="15.75" customHeight="1">
      <c r="A33" s="77"/>
      <c r="B33" s="27"/>
      <c r="C33" s="31" t="s">
        <v>432</v>
      </c>
      <c r="D33" s="29" t="s">
        <v>494</v>
      </c>
      <c r="E33" s="11"/>
      <c r="F33" s="11" t="s">
        <v>112</v>
      </c>
      <c r="G33" s="11"/>
      <c r="H33" s="11"/>
      <c r="I33" s="11"/>
      <c r="J33" s="33"/>
      <c r="K33" s="11"/>
    </row>
  </sheetData>
  <mergeCells count="3">
    <mergeCell ref="A2:B2"/>
    <mergeCell ref="A3:B3"/>
    <mergeCell ref="A1:B1"/>
  </mergeCells>
  <phoneticPr fontId="26" type="noConversion"/>
  <hyperlinks>
    <hyperlink ref="E7" location="固定共用!A22" display="詳固定共用: pageInfo"/>
    <hyperlink ref="E8" location="固定共用!A3" display="詳固定共用: msgInfo"/>
    <hyperlink ref="E27" location="profileInfo!A1" display="詳profileInfo"/>
    <hyperlink ref="A18" location="固定共用!A22" display="詳固定共用: pageInfo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7"/>
  <sheetViews>
    <sheetView zoomScaleNormal="100" workbookViewId="0">
      <selection sqref="A1:B1"/>
    </sheetView>
  </sheetViews>
  <sheetFormatPr defaultColWidth="14.42578125" defaultRowHeight="15.75" customHeight="1"/>
  <cols>
    <col min="1" max="1" width="16.85546875" style="282" bestFit="1" customWidth="1"/>
    <col min="2" max="2" width="7.140625" style="282" customWidth="1"/>
    <col min="3" max="3" width="20.42578125" style="282" customWidth="1"/>
    <col min="4" max="4" width="48.85546875" style="282" bestFit="1" customWidth="1"/>
    <col min="5" max="5" width="24.28515625" style="282" customWidth="1"/>
    <col min="6" max="16384" width="14.42578125" style="282"/>
  </cols>
  <sheetData>
    <row r="1" spans="1:6" s="281" customFormat="1" ht="15.75" customHeight="1">
      <c r="A1" s="746" t="s">
        <v>254</v>
      </c>
      <c r="B1" s="747"/>
      <c r="C1" s="36" t="s">
        <v>743</v>
      </c>
      <c r="F1" s="36"/>
    </row>
    <row r="2" spans="1:6" ht="15.75" customHeight="1">
      <c r="A2" s="756" t="s">
        <v>746</v>
      </c>
      <c r="B2" s="757"/>
      <c r="C2" s="292" t="s">
        <v>758</v>
      </c>
      <c r="D2" s="154"/>
      <c r="F2" s="36"/>
    </row>
    <row r="3" spans="1:6" ht="15.75" customHeight="1">
      <c r="A3" s="756" t="s">
        <v>1</v>
      </c>
      <c r="B3" s="757"/>
      <c r="C3" s="154" t="s">
        <v>745</v>
      </c>
      <c r="D3" s="154"/>
      <c r="F3" s="281"/>
    </row>
    <row r="4" spans="1:6" ht="15.75" customHeight="1">
      <c r="F4" s="281"/>
    </row>
    <row r="5" spans="1:6" ht="15.75" customHeight="1">
      <c r="A5" s="156" t="s">
        <v>746</v>
      </c>
      <c r="B5" s="157" t="s">
        <v>6</v>
      </c>
      <c r="C5" s="291" t="s">
        <v>746</v>
      </c>
      <c r="D5" s="291" t="s">
        <v>746</v>
      </c>
      <c r="F5" s="281"/>
    </row>
    <row r="6" spans="1:6" ht="15.75" customHeight="1">
      <c r="A6" s="159" t="s">
        <v>5</v>
      </c>
      <c r="B6" s="289" t="str">
        <f t="shared" ref="B6:B17" si="0">TEXT(ROW()-5,"00")</f>
        <v>01</v>
      </c>
      <c r="C6" s="81" t="s">
        <v>733</v>
      </c>
      <c r="D6" s="154" t="s">
        <v>745</v>
      </c>
      <c r="F6" s="281"/>
    </row>
    <row r="7" spans="1:6" ht="15.75" customHeight="1">
      <c r="A7" s="288" t="s">
        <v>5</v>
      </c>
      <c r="B7" s="290" t="str">
        <f t="shared" si="0"/>
        <v>02</v>
      </c>
      <c r="C7" s="81" t="s">
        <v>734</v>
      </c>
      <c r="D7" s="68" t="s">
        <v>747</v>
      </c>
      <c r="F7" s="281"/>
    </row>
    <row r="8" spans="1:6" ht="15.75" customHeight="1">
      <c r="A8" s="288" t="s">
        <v>5</v>
      </c>
      <c r="B8" s="290" t="str">
        <f t="shared" si="0"/>
        <v>03</v>
      </c>
      <c r="C8" s="61" t="s">
        <v>735</v>
      </c>
      <c r="D8" s="72" t="s">
        <v>748</v>
      </c>
      <c r="F8" s="281"/>
    </row>
    <row r="9" spans="1:6" ht="15.75" customHeight="1">
      <c r="A9" s="288" t="s">
        <v>5</v>
      </c>
      <c r="B9" s="290" t="str">
        <f t="shared" si="0"/>
        <v>04</v>
      </c>
      <c r="C9" s="61" t="s">
        <v>736</v>
      </c>
      <c r="D9" s="72" t="s">
        <v>749</v>
      </c>
      <c r="F9" s="281"/>
    </row>
    <row r="10" spans="1:6" ht="15.75" customHeight="1">
      <c r="A10" s="288" t="s">
        <v>5</v>
      </c>
      <c r="B10" s="290" t="str">
        <f t="shared" si="0"/>
        <v>05</v>
      </c>
      <c r="C10" s="61" t="s">
        <v>737</v>
      </c>
      <c r="D10" s="68" t="s">
        <v>750</v>
      </c>
      <c r="F10" s="281"/>
    </row>
    <row r="11" spans="1:6" ht="15.75" customHeight="1">
      <c r="A11" s="288" t="s">
        <v>5</v>
      </c>
      <c r="B11" s="290" t="str">
        <f t="shared" si="0"/>
        <v>06</v>
      </c>
      <c r="C11" s="61" t="s">
        <v>113</v>
      </c>
      <c r="D11" s="68" t="s">
        <v>751</v>
      </c>
      <c r="F11" s="281"/>
    </row>
    <row r="12" spans="1:6" ht="15.75" customHeight="1">
      <c r="A12" s="288" t="s">
        <v>5</v>
      </c>
      <c r="B12" s="290" t="str">
        <f t="shared" si="0"/>
        <v>07</v>
      </c>
      <c r="C12" s="61" t="s">
        <v>173</v>
      </c>
      <c r="D12" s="72" t="s">
        <v>752</v>
      </c>
      <c r="F12" s="281"/>
    </row>
    <row r="13" spans="1:6" ht="15.75" customHeight="1">
      <c r="A13" s="288" t="s">
        <v>5</v>
      </c>
      <c r="B13" s="290" t="str">
        <f t="shared" si="0"/>
        <v>08</v>
      </c>
      <c r="C13" s="61" t="s">
        <v>741</v>
      </c>
      <c r="D13" s="215" t="s">
        <v>753</v>
      </c>
    </row>
    <row r="14" spans="1:6" ht="15.75" customHeight="1">
      <c r="A14" s="288" t="s">
        <v>5</v>
      </c>
      <c r="B14" s="290" t="str">
        <f t="shared" si="0"/>
        <v>09</v>
      </c>
      <c r="C14" s="61" t="s">
        <v>740</v>
      </c>
      <c r="D14" s="215" t="s">
        <v>754</v>
      </c>
    </row>
    <row r="15" spans="1:6" ht="15.75" customHeight="1">
      <c r="A15" s="288" t="s">
        <v>5</v>
      </c>
      <c r="B15" s="290" t="str">
        <f t="shared" si="0"/>
        <v>10</v>
      </c>
      <c r="C15" s="61" t="s">
        <v>738</v>
      </c>
      <c r="D15" s="215" t="s">
        <v>755</v>
      </c>
    </row>
    <row r="16" spans="1:6" ht="15.75" customHeight="1">
      <c r="A16" s="288" t="s">
        <v>5</v>
      </c>
      <c r="B16" s="290" t="str">
        <f t="shared" si="0"/>
        <v>11</v>
      </c>
      <c r="C16" s="61" t="s">
        <v>739</v>
      </c>
      <c r="D16" s="215" t="s">
        <v>756</v>
      </c>
    </row>
    <row r="17" spans="1:4" ht="15.75" customHeight="1">
      <c r="A17" s="288" t="s">
        <v>5</v>
      </c>
      <c r="B17" s="290" t="str">
        <f t="shared" si="0"/>
        <v>12</v>
      </c>
      <c r="C17" s="61" t="s">
        <v>742</v>
      </c>
      <c r="D17" s="215" t="s">
        <v>757</v>
      </c>
    </row>
  </sheetData>
  <mergeCells count="3">
    <mergeCell ref="A1:B1"/>
    <mergeCell ref="A2:B2"/>
    <mergeCell ref="A3:B3"/>
  </mergeCells>
  <phoneticPr fontId="2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>
    <outlinePr summaryBelow="0" summaryRight="0"/>
  </sheetPr>
  <dimension ref="A1:L82"/>
  <sheetViews>
    <sheetView topLeftCell="A49" zoomScaleNormal="100" workbookViewId="0">
      <selection activeCell="D75" sqref="D75"/>
    </sheetView>
  </sheetViews>
  <sheetFormatPr defaultColWidth="14.42578125" defaultRowHeight="12.75"/>
  <cols>
    <col min="1" max="1" width="26.7109375" style="39" bestFit="1" customWidth="1"/>
    <col min="2" max="2" width="5.42578125" style="39" bestFit="1" customWidth="1"/>
    <col min="3" max="3" width="15.28515625" style="39" customWidth="1"/>
    <col min="4" max="4" width="28" style="39" bestFit="1" customWidth="1"/>
    <col min="5" max="5" width="28.140625" style="39" bestFit="1" customWidth="1"/>
    <col min="6" max="6" width="15.28515625" style="39" customWidth="1"/>
    <col min="7" max="7" width="9.5703125" style="39" bestFit="1" customWidth="1"/>
    <col min="8" max="8" width="7.7109375" style="39" bestFit="1" customWidth="1"/>
    <col min="9" max="9" width="9.5703125" style="39" bestFit="1" customWidth="1"/>
    <col min="10" max="10" width="5.5703125" style="39" bestFit="1" customWidth="1"/>
    <col min="11" max="11" width="25.42578125" style="39" customWidth="1"/>
    <col min="12" max="16384" width="14.42578125" style="39"/>
  </cols>
  <sheetData>
    <row r="1" spans="1:12" s="122" customFormat="1">
      <c r="A1" s="746" t="s">
        <v>254</v>
      </c>
      <c r="B1" s="747"/>
      <c r="C1" s="36" t="s">
        <v>271</v>
      </c>
    </row>
    <row r="2" spans="1:12">
      <c r="A2" s="746" t="s">
        <v>0</v>
      </c>
      <c r="B2" s="747"/>
      <c r="C2" s="221" t="s">
        <v>603</v>
      </c>
      <c r="D2" s="38"/>
    </row>
    <row r="3" spans="1:12" ht="14.25">
      <c r="A3" s="746" t="s">
        <v>1</v>
      </c>
      <c r="B3" s="747"/>
      <c r="C3" s="41" t="s">
        <v>119</v>
      </c>
      <c r="D3" s="38"/>
    </row>
    <row r="5" spans="1:12" ht="14.25">
      <c r="A5" s="3" t="s">
        <v>3</v>
      </c>
      <c r="B5" s="4" t="s">
        <v>6</v>
      </c>
      <c r="C5" s="5" t="s">
        <v>7</v>
      </c>
      <c r="D5" s="5" t="s">
        <v>8</v>
      </c>
      <c r="E5" s="5" t="s">
        <v>9</v>
      </c>
      <c r="F5" s="5" t="s">
        <v>10</v>
      </c>
      <c r="G5" s="5" t="s">
        <v>231</v>
      </c>
      <c r="H5" s="4" t="s">
        <v>11</v>
      </c>
      <c r="I5" s="4" t="s">
        <v>12</v>
      </c>
      <c r="J5" s="5" t="s">
        <v>13</v>
      </c>
      <c r="K5" s="5" t="s">
        <v>14</v>
      </c>
      <c r="L5" s="5" t="s">
        <v>15</v>
      </c>
    </row>
    <row r="6" spans="1:12" ht="14.25">
      <c r="A6" s="6" t="s">
        <v>5</v>
      </c>
      <c r="B6" s="27" t="str">
        <f t="shared" ref="B6:B7" si="0">TEXT(ROW()-5,"00")</f>
        <v>01</v>
      </c>
      <c r="C6" s="139" t="s">
        <v>259</v>
      </c>
      <c r="D6" s="29" t="s">
        <v>263</v>
      </c>
      <c r="E6" s="112" t="s">
        <v>262</v>
      </c>
      <c r="F6" s="139" t="s">
        <v>259</v>
      </c>
      <c r="G6" s="29"/>
      <c r="H6" s="29"/>
      <c r="I6" s="29" t="s">
        <v>1105</v>
      </c>
      <c r="J6" s="29"/>
      <c r="K6" s="29"/>
      <c r="L6" s="29"/>
    </row>
    <row r="7" spans="1:12" ht="15" thickBot="1">
      <c r="A7" s="12" t="s">
        <v>5</v>
      </c>
      <c r="B7" s="27" t="str">
        <f t="shared" si="0"/>
        <v>02</v>
      </c>
      <c r="C7" s="14" t="s">
        <v>269</v>
      </c>
      <c r="D7" s="35" t="s">
        <v>253</v>
      </c>
      <c r="E7" s="54" t="s">
        <v>285</v>
      </c>
      <c r="F7" s="14" t="s">
        <v>268</v>
      </c>
      <c r="G7" s="16"/>
      <c r="H7" s="16"/>
      <c r="I7" s="29" t="s">
        <v>1189</v>
      </c>
      <c r="J7" s="16"/>
      <c r="K7" s="16"/>
      <c r="L7" s="16"/>
    </row>
    <row r="8" spans="1:12" ht="15" thickTop="1">
      <c r="A8" s="17" t="s">
        <v>4</v>
      </c>
      <c r="B8" s="21"/>
      <c r="C8" s="19" t="s">
        <v>198</v>
      </c>
      <c r="D8" s="19" t="s">
        <v>217</v>
      </c>
      <c r="E8" s="54" t="s">
        <v>286</v>
      </c>
      <c r="F8" s="19" t="s">
        <v>195</v>
      </c>
      <c r="G8" s="22"/>
      <c r="H8" s="22"/>
      <c r="I8" s="22"/>
      <c r="J8" s="22"/>
      <c r="K8" s="22"/>
      <c r="L8" s="22"/>
    </row>
    <row r="9" spans="1:12" ht="14.25">
      <c r="A9" s="6" t="s">
        <v>4</v>
      </c>
      <c r="B9" s="24"/>
      <c r="C9" s="50" t="s">
        <v>1308</v>
      </c>
      <c r="D9" s="29" t="s">
        <v>182</v>
      </c>
      <c r="E9" s="112" t="s">
        <v>260</v>
      </c>
      <c r="F9" s="50" t="s">
        <v>337</v>
      </c>
      <c r="G9" s="11"/>
      <c r="H9" s="11"/>
      <c r="I9" s="11"/>
      <c r="J9" s="11"/>
      <c r="K9" s="11"/>
      <c r="L9" s="11"/>
    </row>
    <row r="10" spans="1:12" s="452" customFormat="1" ht="14.25">
      <c r="A10" s="6" t="s">
        <v>4</v>
      </c>
      <c r="B10" s="27"/>
      <c r="C10" s="50" t="s">
        <v>226</v>
      </c>
      <c r="D10" s="50" t="s">
        <v>187</v>
      </c>
      <c r="E10" s="112" t="s">
        <v>553</v>
      </c>
      <c r="F10" s="50" t="s">
        <v>226</v>
      </c>
      <c r="G10" s="108"/>
      <c r="H10" s="29"/>
      <c r="I10" s="29"/>
      <c r="J10" s="29"/>
      <c r="K10" s="29"/>
      <c r="L10" s="29"/>
    </row>
    <row r="11" spans="1:12" s="122" customFormat="1" ht="14.25">
      <c r="A11" s="142"/>
      <c r="B11" s="142"/>
      <c r="C11" s="142"/>
      <c r="D11" s="143"/>
      <c r="E11" s="91"/>
      <c r="F11" s="141"/>
      <c r="G11" s="104"/>
      <c r="H11" s="104"/>
      <c r="I11" s="104"/>
      <c r="J11" s="104"/>
      <c r="K11" s="104"/>
    </row>
    <row r="12" spans="1:12" s="452" customFormat="1" ht="14.25">
      <c r="A12" s="133" t="s">
        <v>1356</v>
      </c>
      <c r="B12" s="134"/>
      <c r="C12" s="134"/>
      <c r="D12" s="134"/>
      <c r="E12" s="134"/>
      <c r="F12" s="134"/>
      <c r="G12" s="134"/>
      <c r="H12" s="134"/>
      <c r="I12" s="134"/>
      <c r="J12" s="134"/>
      <c r="K12" s="11"/>
    </row>
    <row r="13" spans="1:12" s="122" customFormat="1" ht="14.25">
      <c r="A13" s="5" t="s">
        <v>208</v>
      </c>
      <c r="B13" s="4" t="s">
        <v>6</v>
      </c>
      <c r="C13" s="5" t="s">
        <v>7</v>
      </c>
      <c r="D13" s="5" t="s">
        <v>8</v>
      </c>
      <c r="E13" s="58" t="s">
        <v>9</v>
      </c>
      <c r="F13" s="58" t="s">
        <v>10</v>
      </c>
      <c r="G13" s="5" t="s">
        <v>231</v>
      </c>
      <c r="H13" s="4" t="s">
        <v>11</v>
      </c>
      <c r="I13" s="4" t="s">
        <v>12</v>
      </c>
      <c r="J13" s="5" t="s">
        <v>13</v>
      </c>
      <c r="K13" s="5" t="s">
        <v>14</v>
      </c>
      <c r="L13" s="5" t="s">
        <v>15</v>
      </c>
    </row>
    <row r="14" spans="1:12" s="122" customFormat="1" ht="14.25">
      <c r="A14" s="347" t="s">
        <v>1300</v>
      </c>
      <c r="B14" s="348"/>
      <c r="C14" s="470" t="s">
        <v>1310</v>
      </c>
      <c r="D14" s="488" t="s">
        <v>1325</v>
      </c>
      <c r="E14" s="457" t="s">
        <v>1314</v>
      </c>
      <c r="F14" s="470" t="s">
        <v>337</v>
      </c>
      <c r="G14" s="317"/>
      <c r="H14" s="321"/>
      <c r="I14" s="29" t="s">
        <v>930</v>
      </c>
      <c r="J14" s="317"/>
      <c r="K14" s="317"/>
      <c r="L14" s="29"/>
    </row>
    <row r="15" spans="1:12" s="122" customFormat="1" ht="14.25">
      <c r="A15" s="618" t="s">
        <v>1531</v>
      </c>
      <c r="B15" s="27"/>
      <c r="C15" s="50" t="s">
        <v>210</v>
      </c>
      <c r="D15" s="50" t="s">
        <v>1311</v>
      </c>
      <c r="E15" s="309" t="s">
        <v>859</v>
      </c>
      <c r="F15" s="50" t="s">
        <v>210</v>
      </c>
      <c r="G15" s="108"/>
      <c r="H15" s="29"/>
      <c r="I15" s="29" t="s">
        <v>1105</v>
      </c>
      <c r="J15" s="29"/>
      <c r="K15" s="29"/>
      <c r="L15" s="29"/>
    </row>
    <row r="16" spans="1:12" s="122" customFormat="1" ht="14.25">
      <c r="A16" s="54"/>
      <c r="B16" s="27"/>
      <c r="C16" s="50" t="s">
        <v>288</v>
      </c>
      <c r="D16" s="50" t="s">
        <v>187</v>
      </c>
      <c r="E16" s="307" t="s">
        <v>860</v>
      </c>
      <c r="F16" s="50" t="s">
        <v>226</v>
      </c>
      <c r="G16" s="108"/>
      <c r="H16" s="29"/>
      <c r="I16" s="29" t="s">
        <v>1106</v>
      </c>
      <c r="J16" s="29"/>
      <c r="K16" s="29"/>
      <c r="L16" s="29"/>
    </row>
    <row r="17" spans="1:12" s="122" customFormat="1" ht="14.25">
      <c r="A17" s="50"/>
      <c r="B17" s="27"/>
      <c r="C17" s="77" t="s">
        <v>255</v>
      </c>
      <c r="D17" s="107" t="s">
        <v>196</v>
      </c>
      <c r="E17" s="262" t="s">
        <v>287</v>
      </c>
      <c r="F17" s="77" t="s">
        <v>255</v>
      </c>
      <c r="G17" s="108"/>
      <c r="H17" s="29"/>
      <c r="I17" s="29" t="s">
        <v>1105</v>
      </c>
      <c r="J17" s="29"/>
      <c r="K17" s="29"/>
      <c r="L17" s="29"/>
    </row>
    <row r="18" spans="1:12" s="122" customFormat="1" ht="14.25">
      <c r="A18" s="54"/>
      <c r="B18" s="27"/>
      <c r="C18" s="77" t="s">
        <v>363</v>
      </c>
      <c r="D18" s="107" t="s">
        <v>1530</v>
      </c>
      <c r="E18" s="262" t="s">
        <v>1660</v>
      </c>
      <c r="F18" s="77" t="s">
        <v>363</v>
      </c>
      <c r="G18" s="108"/>
      <c r="H18" s="29"/>
      <c r="I18" s="29" t="s">
        <v>1104</v>
      </c>
      <c r="J18" s="29"/>
      <c r="K18" s="29"/>
      <c r="L18" s="29"/>
    </row>
    <row r="19" spans="1:12" s="451" customFormat="1"/>
    <row r="20" spans="1:12" s="451" customFormat="1" ht="14.25">
      <c r="A20" s="5" t="s">
        <v>208</v>
      </c>
      <c r="B20" s="4" t="s">
        <v>6</v>
      </c>
      <c r="C20" s="5" t="s">
        <v>7</v>
      </c>
      <c r="D20" s="5" t="s">
        <v>8</v>
      </c>
      <c r="E20" s="5" t="s">
        <v>9</v>
      </c>
      <c r="F20" s="5" t="s">
        <v>10</v>
      </c>
      <c r="G20" s="5" t="s">
        <v>231</v>
      </c>
      <c r="H20" s="4" t="s">
        <v>11</v>
      </c>
      <c r="I20" s="4" t="s">
        <v>12</v>
      </c>
      <c r="J20" s="5" t="s">
        <v>13</v>
      </c>
      <c r="K20" s="5" t="s">
        <v>14</v>
      </c>
      <c r="L20" s="5" t="s">
        <v>15</v>
      </c>
    </row>
    <row r="21" spans="1:12" s="451" customFormat="1" ht="14.25">
      <c r="A21" s="50" t="s">
        <v>1308</v>
      </c>
      <c r="B21" s="27"/>
      <c r="C21" s="467" t="s">
        <v>1309</v>
      </c>
      <c r="D21" s="468" t="s">
        <v>184</v>
      </c>
      <c r="E21" s="443"/>
      <c r="F21" s="469" t="s">
        <v>1724</v>
      </c>
      <c r="G21" s="84" t="s">
        <v>232</v>
      </c>
      <c r="H21" s="443">
        <v>18</v>
      </c>
      <c r="I21" s="84" t="s">
        <v>930</v>
      </c>
      <c r="J21" s="84"/>
      <c r="K21" s="84" t="s">
        <v>1190</v>
      </c>
      <c r="L21" s="15"/>
    </row>
    <row r="22" spans="1:12" s="319" customFormat="1" ht="14.25">
      <c r="A22" s="457" t="s">
        <v>1314</v>
      </c>
      <c r="B22" s="429"/>
      <c r="C22" s="470" t="s">
        <v>1723</v>
      </c>
      <c r="D22" s="470" t="s">
        <v>120</v>
      </c>
      <c r="E22" s="214"/>
      <c r="F22" s="469" t="s">
        <v>1724</v>
      </c>
      <c r="G22" s="84" t="s">
        <v>232</v>
      </c>
      <c r="H22" s="443">
        <v>18</v>
      </c>
      <c r="I22" s="26" t="s">
        <v>934</v>
      </c>
      <c r="J22" s="26"/>
      <c r="K22" s="84" t="s">
        <v>1191</v>
      </c>
      <c r="L22" s="428"/>
    </row>
    <row r="23" spans="1:12" s="319" customFormat="1" ht="14.25">
      <c r="A23" s="307"/>
      <c r="B23" s="323"/>
      <c r="C23" s="199" t="s">
        <v>342</v>
      </c>
      <c r="D23" s="199" t="s">
        <v>431</v>
      </c>
      <c r="E23" s="214"/>
      <c r="F23" s="26" t="s">
        <v>112</v>
      </c>
      <c r="G23" s="84" t="s">
        <v>232</v>
      </c>
      <c r="H23" s="26">
        <v>15</v>
      </c>
      <c r="I23" s="26" t="s">
        <v>930</v>
      </c>
      <c r="J23" s="26"/>
      <c r="K23" s="84" t="s">
        <v>1235</v>
      </c>
      <c r="L23" s="428"/>
    </row>
    <row r="25" spans="1:12" s="122" customFormat="1" ht="14.25">
      <c r="A25" s="5" t="s">
        <v>208</v>
      </c>
      <c r="B25" s="4" t="s">
        <v>6</v>
      </c>
      <c r="C25" s="5" t="s">
        <v>7</v>
      </c>
      <c r="D25" s="5" t="s">
        <v>8</v>
      </c>
      <c r="E25" s="5" t="s">
        <v>9</v>
      </c>
      <c r="F25" s="5" t="s">
        <v>10</v>
      </c>
      <c r="G25" s="5" t="s">
        <v>231</v>
      </c>
      <c r="H25" s="4" t="s">
        <v>11</v>
      </c>
      <c r="I25" s="4" t="s">
        <v>12</v>
      </c>
      <c r="J25" s="5" t="s">
        <v>13</v>
      </c>
      <c r="K25" s="5" t="s">
        <v>14</v>
      </c>
      <c r="L25" s="5" t="s">
        <v>15</v>
      </c>
    </row>
    <row r="26" spans="1:12" s="122" customFormat="1" ht="14.25">
      <c r="A26" s="50" t="s">
        <v>1214</v>
      </c>
      <c r="B26" s="27"/>
      <c r="C26" s="76" t="s">
        <v>858</v>
      </c>
      <c r="D26" s="148" t="s">
        <v>854</v>
      </c>
      <c r="E26" s="15"/>
      <c r="F26" s="15" t="s">
        <v>111</v>
      </c>
      <c r="G26" s="15" t="s">
        <v>1192</v>
      </c>
      <c r="H26" s="15">
        <v>18</v>
      </c>
      <c r="I26" s="15" t="s">
        <v>1105</v>
      </c>
      <c r="J26" s="15"/>
      <c r="K26" s="15" t="s">
        <v>1193</v>
      </c>
      <c r="L26" s="15"/>
    </row>
    <row r="27" spans="1:12" s="319" customFormat="1" ht="14.25">
      <c r="A27" s="309" t="s">
        <v>1236</v>
      </c>
      <c r="B27" s="429"/>
      <c r="C27" s="424" t="s">
        <v>1272</v>
      </c>
      <c r="D27" s="424" t="s">
        <v>29</v>
      </c>
      <c r="E27" s="427"/>
      <c r="F27" s="427" t="s">
        <v>112</v>
      </c>
      <c r="G27" s="427" t="s">
        <v>1273</v>
      </c>
      <c r="H27" s="427">
        <v>100</v>
      </c>
      <c r="I27" s="428" t="s">
        <v>1274</v>
      </c>
      <c r="J27" s="428"/>
      <c r="K27" s="428"/>
      <c r="L27" s="428"/>
    </row>
    <row r="28" spans="1:12" s="319" customFormat="1" ht="14.25">
      <c r="A28" s="307"/>
      <c r="B28" s="323"/>
      <c r="C28" s="424" t="s">
        <v>1275</v>
      </c>
      <c r="D28" s="424" t="s">
        <v>1276</v>
      </c>
      <c r="E28" s="427"/>
      <c r="F28" s="427" t="s">
        <v>112</v>
      </c>
      <c r="G28" s="427" t="s">
        <v>1273</v>
      </c>
      <c r="H28" s="427">
        <v>15</v>
      </c>
      <c r="I28" s="428" t="s">
        <v>1274</v>
      </c>
      <c r="J28" s="428"/>
      <c r="K28" s="428"/>
      <c r="L28" s="428"/>
    </row>
    <row r="29" spans="1:12" s="298" customFormat="1"/>
    <row r="30" spans="1:12" s="298" customFormat="1" ht="14.25">
      <c r="A30" s="5" t="s">
        <v>208</v>
      </c>
      <c r="B30" s="4" t="s">
        <v>6</v>
      </c>
      <c r="C30" s="5" t="s">
        <v>7</v>
      </c>
      <c r="D30" s="5" t="s">
        <v>8</v>
      </c>
      <c r="E30" s="5" t="s">
        <v>9</v>
      </c>
      <c r="F30" s="5" t="s">
        <v>10</v>
      </c>
      <c r="G30" s="5" t="s">
        <v>231</v>
      </c>
      <c r="H30" s="4" t="s">
        <v>11</v>
      </c>
      <c r="I30" s="4" t="s">
        <v>12</v>
      </c>
      <c r="J30" s="5" t="s">
        <v>13</v>
      </c>
      <c r="K30" s="5" t="s">
        <v>14</v>
      </c>
      <c r="L30" s="5" t="s">
        <v>15</v>
      </c>
    </row>
    <row r="31" spans="1:12" s="298" customFormat="1" ht="14.25">
      <c r="A31" s="50" t="s">
        <v>824</v>
      </c>
      <c r="B31" s="27"/>
      <c r="C31" s="50" t="s">
        <v>861</v>
      </c>
      <c r="D31" s="48" t="s">
        <v>854</v>
      </c>
      <c r="E31" s="29"/>
      <c r="F31" s="29" t="s">
        <v>111</v>
      </c>
      <c r="G31" s="29" t="s">
        <v>232</v>
      </c>
      <c r="H31" s="29">
        <v>18</v>
      </c>
      <c r="I31" s="29" t="s">
        <v>1120</v>
      </c>
      <c r="J31" s="29"/>
      <c r="K31" s="29" t="s">
        <v>1194</v>
      </c>
      <c r="L31" s="29"/>
    </row>
    <row r="32" spans="1:12" s="310" customFormat="1" ht="14.25">
      <c r="A32" s="307" t="s">
        <v>860</v>
      </c>
      <c r="B32" s="429"/>
      <c r="C32" s="424" t="s">
        <v>1272</v>
      </c>
      <c r="D32" s="424" t="s">
        <v>29</v>
      </c>
      <c r="E32" s="427"/>
      <c r="F32" s="427" t="s">
        <v>112</v>
      </c>
      <c r="G32" s="427" t="s">
        <v>1273</v>
      </c>
      <c r="H32" s="427">
        <v>100</v>
      </c>
      <c r="I32" s="428" t="s">
        <v>1274</v>
      </c>
      <c r="J32" s="428"/>
      <c r="K32" s="428"/>
      <c r="L32" s="428"/>
    </row>
    <row r="33" spans="1:12" s="416" customFormat="1" ht="14.25">
      <c r="A33" s="307"/>
      <c r="B33" s="323"/>
      <c r="C33" s="424" t="s">
        <v>1275</v>
      </c>
      <c r="D33" s="424" t="s">
        <v>1276</v>
      </c>
      <c r="E33" s="427"/>
      <c r="F33" s="427" t="s">
        <v>112</v>
      </c>
      <c r="G33" s="427" t="s">
        <v>1273</v>
      </c>
      <c r="H33" s="427">
        <v>15</v>
      </c>
      <c r="I33" s="428" t="s">
        <v>1274</v>
      </c>
      <c r="J33" s="428"/>
      <c r="K33" s="428"/>
      <c r="L33" s="428"/>
    </row>
    <row r="34" spans="1:12" s="122" customFormat="1"/>
    <row r="35" spans="1:12" s="122" customFormat="1" ht="14.25">
      <c r="A35" s="5" t="s">
        <v>199</v>
      </c>
      <c r="B35" s="4" t="s">
        <v>6</v>
      </c>
      <c r="C35" s="5" t="s">
        <v>7</v>
      </c>
      <c r="D35" s="5" t="s">
        <v>8</v>
      </c>
      <c r="E35" s="5" t="s">
        <v>9</v>
      </c>
      <c r="F35" s="5" t="s">
        <v>10</v>
      </c>
      <c r="G35" s="5" t="s">
        <v>231</v>
      </c>
      <c r="H35" s="4" t="s">
        <v>11</v>
      </c>
      <c r="I35" s="4" t="s">
        <v>128</v>
      </c>
      <c r="J35" s="5" t="s">
        <v>13</v>
      </c>
      <c r="K35" s="5" t="s">
        <v>14</v>
      </c>
      <c r="L35" s="5" t="s">
        <v>15</v>
      </c>
    </row>
    <row r="36" spans="1:12" s="122" customFormat="1">
      <c r="A36" s="77" t="s">
        <v>1297</v>
      </c>
      <c r="B36" s="27"/>
      <c r="C36" s="50" t="s">
        <v>1298</v>
      </c>
      <c r="D36" s="50" t="s">
        <v>40</v>
      </c>
      <c r="E36" s="11"/>
      <c r="F36" s="11" t="s">
        <v>112</v>
      </c>
      <c r="G36" s="26" t="s">
        <v>232</v>
      </c>
      <c r="H36" s="11">
        <v>20</v>
      </c>
      <c r="I36" s="26" t="s">
        <v>1105</v>
      </c>
      <c r="J36" s="11"/>
      <c r="K36" s="26" t="s">
        <v>1110</v>
      </c>
      <c r="L36" s="26" t="s">
        <v>1122</v>
      </c>
    </row>
    <row r="37" spans="1:12" s="122" customFormat="1" ht="14.25">
      <c r="A37" s="79" t="s">
        <v>287</v>
      </c>
      <c r="B37" s="27"/>
      <c r="C37" s="50" t="s">
        <v>230</v>
      </c>
      <c r="D37" s="48" t="s">
        <v>229</v>
      </c>
      <c r="E37" s="11"/>
      <c r="F37" s="11" t="s">
        <v>112</v>
      </c>
      <c r="G37" s="26" t="s">
        <v>232</v>
      </c>
      <c r="H37" s="11">
        <v>500</v>
      </c>
      <c r="I37" s="26" t="s">
        <v>1086</v>
      </c>
      <c r="J37" s="11"/>
      <c r="K37" s="26" t="s">
        <v>1195</v>
      </c>
      <c r="L37" s="26" t="s">
        <v>1109</v>
      </c>
    </row>
    <row r="38" spans="1:12" s="122" customFormat="1"/>
    <row r="39" spans="1:12" s="122" customFormat="1" ht="14.25">
      <c r="A39" s="5" t="s">
        <v>199</v>
      </c>
      <c r="B39" s="4" t="s">
        <v>6</v>
      </c>
      <c r="C39" s="5" t="s">
        <v>7</v>
      </c>
      <c r="D39" s="5" t="s">
        <v>8</v>
      </c>
      <c r="E39" s="5" t="s">
        <v>9</v>
      </c>
      <c r="F39" s="5" t="s">
        <v>10</v>
      </c>
      <c r="G39" s="5" t="s">
        <v>231</v>
      </c>
      <c r="H39" s="4" t="s">
        <v>11</v>
      </c>
      <c r="I39" s="4" t="s">
        <v>128</v>
      </c>
      <c r="J39" s="5" t="s">
        <v>13</v>
      </c>
      <c r="K39" s="5" t="s">
        <v>14</v>
      </c>
      <c r="L39" s="5" t="s">
        <v>15</v>
      </c>
    </row>
    <row r="40" spans="1:12" s="122" customFormat="1" ht="14.25">
      <c r="A40" s="77" t="s">
        <v>363</v>
      </c>
      <c r="B40" s="27"/>
      <c r="C40" s="50" t="s">
        <v>34</v>
      </c>
      <c r="D40" s="50" t="s">
        <v>1773</v>
      </c>
      <c r="E40" s="11"/>
      <c r="F40" s="11" t="s">
        <v>110</v>
      </c>
      <c r="G40" s="26" t="s">
        <v>232</v>
      </c>
      <c r="H40" s="11"/>
      <c r="I40" s="26" t="s">
        <v>1120</v>
      </c>
      <c r="J40" s="11"/>
      <c r="K40" s="26" t="s">
        <v>1196</v>
      </c>
      <c r="L40" s="11"/>
    </row>
    <row r="41" spans="1:12" s="122" customFormat="1">
      <c r="A41" s="79" t="s">
        <v>1660</v>
      </c>
      <c r="B41" s="27"/>
      <c r="C41" s="50"/>
      <c r="D41" s="50"/>
      <c r="E41" s="11"/>
      <c r="F41" s="11"/>
      <c r="G41" s="26"/>
      <c r="H41" s="11"/>
      <c r="I41" s="11"/>
      <c r="J41" s="11"/>
      <c r="K41" s="11"/>
      <c r="L41" s="11"/>
    </row>
    <row r="44" spans="1:12" s="327" customFormat="1" ht="14.25">
      <c r="A44" s="133" t="s">
        <v>1347</v>
      </c>
      <c r="B44" s="134"/>
      <c r="C44" s="134"/>
      <c r="D44" s="134"/>
      <c r="E44" s="134"/>
      <c r="F44" s="134"/>
      <c r="G44" s="134"/>
      <c r="H44" s="134"/>
      <c r="I44" s="134"/>
      <c r="J44" s="134"/>
      <c r="K44" s="11"/>
    </row>
    <row r="45" spans="1:12" s="327" customFormat="1" ht="14.25">
      <c r="A45" s="5" t="s">
        <v>208</v>
      </c>
      <c r="B45" s="4" t="s">
        <v>6</v>
      </c>
      <c r="C45" s="5" t="s">
        <v>7</v>
      </c>
      <c r="D45" s="5" t="s">
        <v>8</v>
      </c>
      <c r="E45" s="5" t="s">
        <v>9</v>
      </c>
      <c r="F45" s="5" t="s">
        <v>10</v>
      </c>
      <c r="G45" s="5" t="s">
        <v>231</v>
      </c>
      <c r="H45" s="4" t="s">
        <v>11</v>
      </c>
      <c r="I45" s="4" t="s">
        <v>12</v>
      </c>
      <c r="J45" s="5" t="s">
        <v>13</v>
      </c>
      <c r="K45" s="5" t="s">
        <v>14</v>
      </c>
      <c r="L45" s="5" t="s">
        <v>15</v>
      </c>
    </row>
    <row r="46" spans="1:12" s="416" customFormat="1" ht="14.25">
      <c r="A46" s="50" t="s">
        <v>226</v>
      </c>
      <c r="B46" s="27"/>
      <c r="C46" s="50" t="s">
        <v>282</v>
      </c>
      <c r="D46" s="48" t="s">
        <v>184</v>
      </c>
      <c r="E46" s="29"/>
      <c r="F46" s="29" t="s">
        <v>111</v>
      </c>
      <c r="G46" s="29"/>
      <c r="H46" s="29">
        <v>18</v>
      </c>
      <c r="I46" s="29"/>
      <c r="J46" s="29"/>
      <c r="K46" s="29" t="s">
        <v>1194</v>
      </c>
      <c r="L46" s="29"/>
    </row>
    <row r="47" spans="1:12" s="416" customFormat="1" ht="14.25">
      <c r="A47" s="307" t="s">
        <v>860</v>
      </c>
      <c r="B47" s="429"/>
      <c r="C47" s="424" t="s">
        <v>1272</v>
      </c>
      <c r="D47" s="424" t="s">
        <v>29</v>
      </c>
      <c r="E47" s="427"/>
      <c r="F47" s="427" t="s">
        <v>112</v>
      </c>
      <c r="G47" s="427"/>
      <c r="H47" s="427">
        <v>100</v>
      </c>
      <c r="I47" s="428"/>
      <c r="J47" s="428"/>
      <c r="K47" s="428"/>
      <c r="L47" s="428"/>
    </row>
    <row r="48" spans="1:12" s="416" customFormat="1" ht="14.25">
      <c r="A48" s="307"/>
      <c r="B48" s="323"/>
      <c r="C48" s="424" t="s">
        <v>1275</v>
      </c>
      <c r="D48" s="424" t="s">
        <v>1276</v>
      </c>
      <c r="E48" s="427"/>
      <c r="F48" s="427" t="s">
        <v>112</v>
      </c>
      <c r="G48" s="427"/>
      <c r="H48" s="427">
        <v>15</v>
      </c>
      <c r="I48" s="428"/>
      <c r="J48" s="428"/>
      <c r="K48" s="428"/>
      <c r="L48" s="428"/>
    </row>
    <row r="49" spans="1:12" s="451" customFormat="1"/>
    <row r="50" spans="1:12" s="451" customFormat="1" ht="14.25">
      <c r="A50" s="5" t="s">
        <v>208</v>
      </c>
      <c r="B50" s="4" t="s">
        <v>6</v>
      </c>
      <c r="C50" s="5" t="s">
        <v>7</v>
      </c>
      <c r="D50" s="5" t="s">
        <v>8</v>
      </c>
      <c r="E50" s="5" t="s">
        <v>9</v>
      </c>
      <c r="F50" s="5" t="s">
        <v>10</v>
      </c>
      <c r="G50" s="5" t="s">
        <v>231</v>
      </c>
      <c r="H50" s="4" t="s">
        <v>11</v>
      </c>
      <c r="I50" s="4" t="s">
        <v>12</v>
      </c>
      <c r="J50" s="5" t="s">
        <v>13</v>
      </c>
      <c r="K50" s="5" t="s">
        <v>14</v>
      </c>
      <c r="L50" s="5" t="s">
        <v>15</v>
      </c>
    </row>
    <row r="51" spans="1:12" s="451" customFormat="1" ht="14.25">
      <c r="A51" s="50" t="s">
        <v>1308</v>
      </c>
      <c r="B51" s="27"/>
      <c r="C51" s="467" t="s">
        <v>1309</v>
      </c>
      <c r="D51" s="468" t="s">
        <v>184</v>
      </c>
      <c r="E51" s="443"/>
      <c r="F51" s="469" t="s">
        <v>124</v>
      </c>
      <c r="G51" s="84"/>
      <c r="H51" s="443">
        <v>18</v>
      </c>
      <c r="I51" s="84"/>
      <c r="J51" s="84"/>
      <c r="K51" s="84" t="s">
        <v>1190</v>
      </c>
      <c r="L51" s="15"/>
    </row>
    <row r="52" spans="1:12" s="319" customFormat="1" ht="14.25">
      <c r="A52" s="457" t="s">
        <v>1314</v>
      </c>
      <c r="B52" s="429"/>
      <c r="C52" s="470" t="s">
        <v>1348</v>
      </c>
      <c r="D52" s="470" t="s">
        <v>1348</v>
      </c>
      <c r="E52" s="214"/>
      <c r="F52" s="469" t="s">
        <v>1349</v>
      </c>
      <c r="G52" s="84"/>
      <c r="H52" s="443">
        <v>18</v>
      </c>
      <c r="I52" s="26"/>
      <c r="J52" s="26"/>
      <c r="K52" s="84" t="s">
        <v>1350</v>
      </c>
      <c r="L52" s="428"/>
    </row>
    <row r="53" spans="1:12" s="319" customFormat="1" ht="14.25">
      <c r="A53" s="307"/>
      <c r="B53" s="323"/>
      <c r="C53" s="199" t="s">
        <v>1351</v>
      </c>
      <c r="D53" s="199" t="s">
        <v>1352</v>
      </c>
      <c r="E53" s="214"/>
      <c r="F53" s="26" t="s">
        <v>1353</v>
      </c>
      <c r="G53" s="84"/>
      <c r="H53" s="26">
        <v>15</v>
      </c>
      <c r="I53" s="26"/>
      <c r="J53" s="26"/>
      <c r="K53" s="84" t="s">
        <v>1354</v>
      </c>
      <c r="L53" s="428"/>
    </row>
    <row r="54" spans="1:12">
      <c r="C54" s="453"/>
      <c r="D54" s="453"/>
      <c r="E54" s="453"/>
      <c r="F54" s="453"/>
      <c r="G54" s="453"/>
      <c r="H54" s="453"/>
      <c r="I54" s="453"/>
      <c r="J54" s="453"/>
      <c r="K54" s="453"/>
    </row>
    <row r="56" spans="1:12" s="472" customFormat="1" ht="15.75" customHeight="1">
      <c r="A56" s="471" t="s">
        <v>1332</v>
      </c>
      <c r="K56" s="473"/>
    </row>
    <row r="57" spans="1:12" s="472" customFormat="1" ht="15.75" customHeight="1">
      <c r="A57" s="471" t="s">
        <v>1533</v>
      </c>
      <c r="K57" s="473"/>
    </row>
    <row r="58" spans="1:12" s="542" customFormat="1" ht="15.75" customHeight="1">
      <c r="A58" s="5" t="s">
        <v>199</v>
      </c>
      <c r="B58" s="4" t="s">
        <v>6</v>
      </c>
      <c r="C58" s="5" t="s">
        <v>7</v>
      </c>
      <c r="D58" s="5" t="s">
        <v>8</v>
      </c>
      <c r="E58" s="5" t="s">
        <v>9</v>
      </c>
      <c r="F58" s="5" t="s">
        <v>10</v>
      </c>
      <c r="G58" s="5" t="s">
        <v>231</v>
      </c>
      <c r="H58" s="4" t="s">
        <v>11</v>
      </c>
      <c r="I58" s="4" t="s">
        <v>128</v>
      </c>
      <c r="J58" s="5" t="s">
        <v>13</v>
      </c>
      <c r="K58" s="5" t="s">
        <v>14</v>
      </c>
      <c r="L58" s="5" t="s">
        <v>15</v>
      </c>
    </row>
    <row r="59" spans="1:12" s="542" customFormat="1" ht="15.75" customHeight="1">
      <c r="A59" s="77" t="s">
        <v>1771</v>
      </c>
      <c r="B59" s="27"/>
      <c r="C59" s="161" t="s">
        <v>773</v>
      </c>
      <c r="D59" s="161" t="s">
        <v>772</v>
      </c>
      <c r="E59" s="261" t="s">
        <v>1416</v>
      </c>
      <c r="F59" s="161" t="s">
        <v>773</v>
      </c>
      <c r="G59" s="26"/>
      <c r="H59" s="11"/>
      <c r="I59" s="11"/>
      <c r="J59" s="11"/>
      <c r="K59" s="11"/>
      <c r="L59" s="11"/>
    </row>
    <row r="60" spans="1:12" s="542" customFormat="1" ht="15.75" customHeight="1">
      <c r="A60" s="77"/>
      <c r="B60" s="27"/>
      <c r="C60" s="14" t="s">
        <v>268</v>
      </c>
      <c r="D60" s="35" t="s">
        <v>253</v>
      </c>
      <c r="E60" s="261" t="s">
        <v>285</v>
      </c>
      <c r="F60" s="14" t="s">
        <v>268</v>
      </c>
      <c r="G60" s="26"/>
      <c r="H60" s="11"/>
      <c r="I60" s="11"/>
      <c r="J60" s="11"/>
      <c r="K60" s="11"/>
      <c r="L60" s="11"/>
    </row>
    <row r="61" spans="1:12" s="542" customFormat="1" ht="15.75" customHeight="1">
      <c r="A61" s="262"/>
      <c r="B61" s="27"/>
      <c r="C61" s="161" t="s">
        <v>1534</v>
      </c>
      <c r="D61" s="173" t="s">
        <v>1413</v>
      </c>
      <c r="E61" s="503" t="s">
        <v>1536</v>
      </c>
      <c r="F61" s="161" t="s">
        <v>1531</v>
      </c>
      <c r="G61" s="26"/>
      <c r="H61" s="11"/>
      <c r="I61" s="11"/>
      <c r="J61" s="11"/>
      <c r="K61" s="11"/>
      <c r="L61" s="11"/>
    </row>
    <row r="62" spans="1:12" s="542" customFormat="1" ht="15.75" customHeight="1"/>
    <row r="63" spans="1:12" s="542" customFormat="1" ht="15.75" customHeight="1">
      <c r="A63" s="5" t="s">
        <v>199</v>
      </c>
      <c r="B63" s="4" t="s">
        <v>6</v>
      </c>
      <c r="C63" s="5" t="s">
        <v>7</v>
      </c>
      <c r="D63" s="5" t="s">
        <v>8</v>
      </c>
      <c r="E63" s="5" t="s">
        <v>9</v>
      </c>
      <c r="F63" s="5" t="s">
        <v>10</v>
      </c>
      <c r="G63" s="5" t="s">
        <v>231</v>
      </c>
      <c r="H63" s="4" t="s">
        <v>11</v>
      </c>
      <c r="I63" s="4" t="s">
        <v>128</v>
      </c>
      <c r="J63" s="5" t="s">
        <v>13</v>
      </c>
      <c r="K63" s="5" t="s">
        <v>14</v>
      </c>
      <c r="L63" s="5" t="s">
        <v>15</v>
      </c>
    </row>
    <row r="64" spans="1:12" s="542" customFormat="1" ht="15.75" customHeight="1">
      <c r="A64" s="77" t="s">
        <v>773</v>
      </c>
      <c r="B64" s="27"/>
      <c r="C64" s="161" t="s">
        <v>774</v>
      </c>
      <c r="D64" s="161" t="s">
        <v>776</v>
      </c>
      <c r="E64" s="174"/>
      <c r="F64" s="163" t="s">
        <v>112</v>
      </c>
      <c r="G64" s="26"/>
      <c r="H64" s="11"/>
      <c r="I64" s="11"/>
      <c r="J64" s="11"/>
      <c r="K64" s="11"/>
      <c r="L64" s="11"/>
    </row>
    <row r="65" spans="1:12" s="542" customFormat="1" ht="15.75" customHeight="1">
      <c r="A65" s="262" t="s">
        <v>1410</v>
      </c>
      <c r="B65" s="27"/>
      <c r="C65" s="484" t="s">
        <v>1328</v>
      </c>
      <c r="D65" s="485" t="s">
        <v>1329</v>
      </c>
      <c r="E65" s="112"/>
      <c r="F65" s="171" t="s">
        <v>112</v>
      </c>
      <c r="G65" s="26"/>
      <c r="H65" s="11"/>
      <c r="I65" s="11"/>
      <c r="J65" s="11"/>
      <c r="K65" s="11"/>
      <c r="L65" s="11"/>
    </row>
    <row r="66" spans="1:12" s="319" customFormat="1" ht="15.75" customHeight="1">
      <c r="A66" s="462"/>
      <c r="B66" s="316"/>
      <c r="C66" s="161" t="s">
        <v>778</v>
      </c>
      <c r="D66" s="173" t="s">
        <v>779</v>
      </c>
      <c r="E66" s="326"/>
      <c r="F66" s="171" t="s">
        <v>112</v>
      </c>
      <c r="G66" s="318"/>
      <c r="H66" s="318"/>
      <c r="I66" s="318"/>
      <c r="J66" s="318"/>
      <c r="K66" s="318"/>
      <c r="L66" s="318"/>
    </row>
    <row r="67" spans="1:12" s="542" customFormat="1" ht="15.75" customHeight="1">
      <c r="A67" s="262"/>
      <c r="B67" s="27"/>
      <c r="C67" s="161" t="s">
        <v>775</v>
      </c>
      <c r="D67" s="173" t="s">
        <v>777</v>
      </c>
      <c r="E67" s="112"/>
      <c r="F67" s="171" t="s">
        <v>112</v>
      </c>
      <c r="G67" s="26"/>
      <c r="H67" s="11"/>
      <c r="I67" s="11"/>
      <c r="J67" s="11"/>
      <c r="K67" s="11"/>
      <c r="L67" s="11"/>
    </row>
    <row r="68" spans="1:12" s="542" customFormat="1" ht="15.75" customHeight="1">
      <c r="A68" s="262"/>
      <c r="B68" s="27"/>
      <c r="C68" s="161" t="s">
        <v>780</v>
      </c>
      <c r="D68" s="173" t="s">
        <v>781</v>
      </c>
      <c r="E68" s="112"/>
      <c r="F68" s="171" t="s">
        <v>449</v>
      </c>
      <c r="G68" s="26"/>
      <c r="H68" s="11"/>
      <c r="I68" s="11"/>
      <c r="J68" s="11"/>
      <c r="K68" s="11"/>
      <c r="L68" s="11"/>
    </row>
    <row r="69" spans="1:12" s="683" customFormat="1" ht="15.75" customHeight="1">
      <c r="A69" s="262"/>
      <c r="B69" s="27"/>
      <c r="C69" s="161" t="s">
        <v>1772</v>
      </c>
      <c r="D69" s="173" t="s">
        <v>1774</v>
      </c>
      <c r="E69" s="112"/>
      <c r="F69" s="171" t="s">
        <v>449</v>
      </c>
      <c r="G69" s="26"/>
      <c r="H69" s="11"/>
      <c r="I69" s="11"/>
      <c r="J69" s="11"/>
      <c r="K69" s="11"/>
      <c r="L69" s="11"/>
    </row>
    <row r="70" spans="1:12" s="542" customFormat="1" ht="15.75" customHeight="1"/>
    <row r="71" spans="1:12" s="542" customFormat="1" ht="14.25">
      <c r="A71" s="58" t="s">
        <v>208</v>
      </c>
      <c r="B71" s="57" t="s">
        <v>6</v>
      </c>
      <c r="C71" s="58" t="s">
        <v>7</v>
      </c>
      <c r="D71" s="615" t="s">
        <v>8</v>
      </c>
      <c r="E71" s="616" t="s">
        <v>9</v>
      </c>
      <c r="F71" s="511" t="s">
        <v>10</v>
      </c>
      <c r="G71" s="58" t="s">
        <v>231</v>
      </c>
      <c r="H71" s="57" t="s">
        <v>11</v>
      </c>
      <c r="I71" s="57" t="s">
        <v>12</v>
      </c>
      <c r="J71" s="58" t="s">
        <v>13</v>
      </c>
      <c r="K71" s="58" t="s">
        <v>14</v>
      </c>
      <c r="L71" s="58" t="s">
        <v>15</v>
      </c>
    </row>
    <row r="72" spans="1:12" s="542" customFormat="1" ht="14.25">
      <c r="A72" s="248" t="s">
        <v>1535</v>
      </c>
      <c r="B72" s="59"/>
      <c r="C72" s="470" t="s">
        <v>337</v>
      </c>
      <c r="D72" s="469" t="s">
        <v>1325</v>
      </c>
      <c r="E72" s="457" t="s">
        <v>1314</v>
      </c>
      <c r="F72" s="470" t="s">
        <v>337</v>
      </c>
      <c r="G72" s="446"/>
      <c r="H72" s="95"/>
      <c r="I72" s="95"/>
      <c r="J72" s="95"/>
      <c r="K72" s="95"/>
      <c r="L72" s="95"/>
    </row>
    <row r="73" spans="1:12" s="542" customFormat="1" ht="14.25">
      <c r="A73" s="618" t="s">
        <v>1540</v>
      </c>
      <c r="B73" s="59"/>
      <c r="C73" s="50" t="s">
        <v>210</v>
      </c>
      <c r="D73" s="50" t="s">
        <v>186</v>
      </c>
      <c r="E73" s="309" t="s">
        <v>859</v>
      </c>
      <c r="F73" s="50" t="s">
        <v>210</v>
      </c>
      <c r="G73" s="446"/>
      <c r="H73" s="50"/>
      <c r="I73" s="95"/>
      <c r="J73" s="95"/>
      <c r="K73" s="95"/>
      <c r="L73" s="95"/>
    </row>
    <row r="74" spans="1:12" s="542" customFormat="1" ht="14.25">
      <c r="A74" s="262"/>
      <c r="B74" s="59"/>
      <c r="C74" s="50" t="s">
        <v>226</v>
      </c>
      <c r="D74" s="50" t="s">
        <v>187</v>
      </c>
      <c r="E74" s="307" t="s">
        <v>860</v>
      </c>
      <c r="F74" s="50" t="s">
        <v>226</v>
      </c>
      <c r="G74" s="446"/>
      <c r="H74" s="95"/>
      <c r="I74" s="95"/>
      <c r="J74" s="95"/>
      <c r="K74" s="95"/>
      <c r="L74" s="95"/>
    </row>
    <row r="75" spans="1:12" ht="14.25">
      <c r="A75" s="262"/>
      <c r="B75" s="59"/>
      <c r="C75" s="77" t="s">
        <v>255</v>
      </c>
      <c r="D75" s="78" t="s">
        <v>196</v>
      </c>
      <c r="E75" s="262" t="s">
        <v>287</v>
      </c>
      <c r="F75" s="77" t="s">
        <v>255</v>
      </c>
      <c r="G75" s="61"/>
      <c r="H75" s="61"/>
      <c r="I75" s="61"/>
      <c r="J75" s="61"/>
      <c r="K75" s="61"/>
      <c r="L75" s="61"/>
    </row>
    <row r="76" spans="1:12" s="542" customFormat="1" ht="14.25">
      <c r="A76" s="262"/>
      <c r="B76" s="59"/>
      <c r="C76" s="77" t="s">
        <v>396</v>
      </c>
      <c r="D76" s="78" t="s">
        <v>197</v>
      </c>
      <c r="E76" s="262" t="s">
        <v>398</v>
      </c>
      <c r="F76" s="77" t="s">
        <v>396</v>
      </c>
      <c r="G76" s="81"/>
      <c r="H76" s="95"/>
      <c r="I76" s="95"/>
      <c r="J76" s="95"/>
      <c r="K76" s="95"/>
      <c r="L76" s="95"/>
    </row>
    <row r="77" spans="1:12" ht="14.25">
      <c r="A77" s="61"/>
      <c r="B77" s="61"/>
      <c r="C77" s="77" t="s">
        <v>1537</v>
      </c>
      <c r="D77" s="78" t="s">
        <v>1538</v>
      </c>
      <c r="E77" s="61"/>
      <c r="F77" s="77" t="s">
        <v>1539</v>
      </c>
      <c r="G77" s="61"/>
      <c r="H77" s="61"/>
      <c r="I77" s="61"/>
      <c r="J77" s="61"/>
      <c r="K77" s="61"/>
      <c r="L77" s="61"/>
    </row>
    <row r="78" spans="1:12" s="542" customFormat="1" ht="15.75" customHeight="1">
      <c r="A78" s="715"/>
      <c r="B78" s="93"/>
      <c r="C78" s="716" t="s">
        <v>818</v>
      </c>
      <c r="D78" s="716" t="s">
        <v>821</v>
      </c>
      <c r="E78" s="717" t="s">
        <v>820</v>
      </c>
      <c r="F78" s="716" t="s">
        <v>818</v>
      </c>
      <c r="G78" s="212"/>
      <c r="H78" s="117"/>
      <c r="I78" s="15"/>
      <c r="J78" s="15"/>
      <c r="K78" s="15"/>
    </row>
    <row r="79" spans="1:12" ht="14.25">
      <c r="A79" s="61"/>
      <c r="B79" s="61"/>
      <c r="C79" s="61" t="s">
        <v>1725</v>
      </c>
      <c r="D79" s="634" t="s">
        <v>1732</v>
      </c>
      <c r="E79" s="717" t="s">
        <v>1740</v>
      </c>
      <c r="F79" s="61" t="s">
        <v>1725</v>
      </c>
      <c r="G79" s="61"/>
      <c r="H79" s="61"/>
      <c r="I79" s="61"/>
      <c r="J79" s="61"/>
      <c r="K79" s="61"/>
      <c r="L79" s="61"/>
    </row>
    <row r="81" spans="3:5">
      <c r="C81" s="748"/>
      <c r="D81" s="748"/>
      <c r="E81" s="748"/>
    </row>
    <row r="82" spans="3:5">
      <c r="C82" s="748"/>
      <c r="D82" s="748"/>
      <c r="E82" s="748"/>
    </row>
  </sheetData>
  <mergeCells count="5">
    <mergeCell ref="A2:B2"/>
    <mergeCell ref="A3:B3"/>
    <mergeCell ref="A1:B1"/>
    <mergeCell ref="C81:E81"/>
    <mergeCell ref="C82:E82"/>
  </mergeCells>
  <phoneticPr fontId="26" type="noConversion"/>
  <hyperlinks>
    <hyperlink ref="E7" location="固定共用!A11" display="詳固定共用: authInfo"/>
    <hyperlink ref="A27" location="共用!A1" display="詳entityIdInfo"/>
    <hyperlink ref="A37" location="共用!A16" display="詳activityInfo"/>
    <hyperlink ref="A41" location="共用!A24" display="詳activitydateInfo"/>
    <hyperlink ref="E8" location="固定共用!A3" display="詳固定共用: msgInfo"/>
    <hyperlink ref="A32" location="共用!A1" display="詳entityIdInfo"/>
    <hyperlink ref="A47" location="共用!A1" display="詳entityIdInfo"/>
    <hyperlink ref="A22" location="共用!A16" display="詳ouIdInfo"/>
    <hyperlink ref="A52" location="共用!A16" display="詳ouIdInfo"/>
    <hyperlink ref="A65" location="固定共用!A51" display="詳transactionInfo"/>
    <hyperlink ref="E60" location="固定共用!A11" display="詳固定共用: authInfo"/>
    <hyperlink ref="E59" location="固定共用!A51" display="詳固定共用: transactionInfo"/>
    <hyperlink ref="A15" location="ouInfo!A1" display="ouInfo"/>
    <hyperlink ref="A73" location="ouInfo!A1" display="ouInfo"/>
    <hyperlink ref="E17" location="共用!A16" display="詳activityInfo"/>
    <hyperlink ref="E18" location="共用!A24" display="詳activitydateInfo"/>
    <hyperlink ref="E14" location="共用!A16" display="詳ouIdInfo"/>
    <hyperlink ref="E16" location="共用!A1" display="詳entityIdInfo"/>
    <hyperlink ref="E15" location="共用!A1" display="詳entityIdInfo"/>
    <hyperlink ref="E75" location="共用!A16" display="詳activityInfo"/>
    <hyperlink ref="E73" location="共用!A1" display="詳entityIdInfo"/>
    <hyperlink ref="E74" location="共用!A1" display="詳entityIdInfo"/>
    <hyperlink ref="E72" location="共用!A16" display="詳ouIdInfo"/>
    <hyperlink ref="E78" location="固定共用!A30" display="updateInfo"/>
    <hyperlink ref="E79" location="共用!A130" display="詳ouContext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8">
    <outlinePr summaryBelow="0" summaryRight="0"/>
  </sheetPr>
  <dimension ref="A1:K59"/>
  <sheetViews>
    <sheetView topLeftCell="A38" workbookViewId="0">
      <selection activeCell="B50" sqref="B50:D50"/>
    </sheetView>
  </sheetViews>
  <sheetFormatPr defaultColWidth="14.42578125" defaultRowHeight="15.75" customHeight="1"/>
  <cols>
    <col min="1" max="3" width="14.42578125" style="82"/>
    <col min="4" max="4" width="51" style="82" bestFit="1" customWidth="1"/>
    <col min="5" max="16384" width="14.42578125" style="82"/>
  </cols>
  <sheetData>
    <row r="1" spans="1:10" ht="15.75" customHeight="1">
      <c r="A1" s="133" t="s">
        <v>251</v>
      </c>
      <c r="B1" s="134"/>
      <c r="C1" s="134"/>
      <c r="D1" s="134"/>
      <c r="E1" s="134"/>
      <c r="F1" s="134"/>
      <c r="G1" s="134"/>
      <c r="H1" s="134"/>
      <c r="I1" s="134"/>
      <c r="J1" s="134"/>
    </row>
    <row r="2" spans="1:10" ht="15.75" customHeight="1">
      <c r="B2" s="122"/>
      <c r="C2" s="122"/>
      <c r="D2" s="122"/>
    </row>
    <row r="3" spans="1:10" ht="15.75" customHeight="1">
      <c r="A3" s="123" t="s">
        <v>27</v>
      </c>
      <c r="B3" s="758" t="s">
        <v>1753</v>
      </c>
      <c r="C3" s="759"/>
      <c r="D3" s="759"/>
      <c r="E3" s="122"/>
      <c r="F3" s="122"/>
      <c r="G3" s="122"/>
      <c r="H3" s="122"/>
      <c r="I3" s="122"/>
      <c r="J3" s="122"/>
    </row>
    <row r="4" spans="1:10" ht="14.25">
      <c r="A4" s="123" t="s">
        <v>1</v>
      </c>
      <c r="B4" s="760" t="s">
        <v>194</v>
      </c>
      <c r="C4" s="747"/>
      <c r="D4" s="747"/>
      <c r="E4" s="122"/>
      <c r="F4" s="122"/>
      <c r="G4" s="122"/>
      <c r="H4" s="122"/>
      <c r="I4" s="122"/>
      <c r="J4" s="122"/>
    </row>
    <row r="5" spans="1:10" ht="12.75">
      <c r="A5" s="122"/>
      <c r="B5" s="122"/>
      <c r="C5" s="122"/>
      <c r="D5" s="122"/>
      <c r="E5" s="122"/>
      <c r="F5" s="122"/>
      <c r="G5" s="122"/>
      <c r="H5" s="122"/>
      <c r="I5" s="122"/>
      <c r="J5" s="122"/>
    </row>
    <row r="6" spans="1:10" ht="12.75">
      <c r="A6" s="122"/>
      <c r="B6" s="122"/>
      <c r="C6" s="122"/>
      <c r="D6" s="122"/>
      <c r="E6" s="122"/>
      <c r="F6" s="122"/>
      <c r="G6" s="122"/>
      <c r="H6" s="122"/>
      <c r="I6" s="122"/>
      <c r="J6" s="122"/>
    </row>
    <row r="7" spans="1:10" ht="15.75" customHeight="1" thickBot="1">
      <c r="A7" s="4" t="s">
        <v>6</v>
      </c>
      <c r="B7" s="5" t="s">
        <v>7</v>
      </c>
      <c r="C7" s="5" t="s">
        <v>8</v>
      </c>
      <c r="D7" s="5" t="s">
        <v>9</v>
      </c>
      <c r="E7" s="5" t="s">
        <v>10</v>
      </c>
      <c r="F7" s="4" t="s">
        <v>11</v>
      </c>
      <c r="G7" s="4" t="s">
        <v>12</v>
      </c>
      <c r="H7" s="5" t="s">
        <v>13</v>
      </c>
      <c r="I7" s="5" t="s">
        <v>14</v>
      </c>
      <c r="J7" s="5" t="s">
        <v>15</v>
      </c>
    </row>
    <row r="8" spans="1:10" ht="15.75" customHeight="1" thickTop="1">
      <c r="A8" s="25">
        <v>1</v>
      </c>
      <c r="B8" s="19" t="s">
        <v>1755</v>
      </c>
      <c r="C8" s="20" t="s">
        <v>19</v>
      </c>
      <c r="D8" s="21" t="s">
        <v>20</v>
      </c>
      <c r="E8" s="25" t="s">
        <v>193</v>
      </c>
      <c r="F8" s="25"/>
      <c r="G8" s="25" t="s">
        <v>4</v>
      </c>
      <c r="H8" s="25"/>
      <c r="I8" s="25"/>
      <c r="J8" s="25"/>
    </row>
    <row r="9" spans="1:10" ht="15.75" customHeight="1">
      <c r="A9" s="25">
        <v>2</v>
      </c>
      <c r="B9" s="10" t="s">
        <v>1756</v>
      </c>
      <c r="C9" s="23" t="s">
        <v>21</v>
      </c>
      <c r="D9" s="24"/>
      <c r="E9" s="25" t="s">
        <v>193</v>
      </c>
      <c r="F9" s="25"/>
      <c r="G9" s="25"/>
      <c r="H9" s="25"/>
      <c r="I9" s="25"/>
      <c r="J9" s="25"/>
    </row>
    <row r="11" spans="1:10" s="122" customFormat="1" ht="15.75" customHeight="1">
      <c r="A11" s="123" t="s">
        <v>27</v>
      </c>
      <c r="B11" s="758" t="s">
        <v>887</v>
      </c>
      <c r="C11" s="759"/>
      <c r="D11" s="759"/>
    </row>
    <row r="12" spans="1:10" ht="15.75" customHeight="1">
      <c r="A12" s="123" t="s">
        <v>1</v>
      </c>
      <c r="B12" s="748" t="s">
        <v>1302</v>
      </c>
      <c r="C12" s="747"/>
      <c r="D12" s="747"/>
      <c r="E12" s="122"/>
      <c r="F12" s="122"/>
      <c r="G12" s="122"/>
      <c r="H12" s="122"/>
      <c r="I12" s="122"/>
      <c r="J12" s="122"/>
    </row>
    <row r="13" spans="1:10" ht="15.75" customHeight="1">
      <c r="A13" s="122"/>
      <c r="B13" s="122"/>
      <c r="C13" s="122"/>
      <c r="D13" s="122"/>
      <c r="E13" s="122"/>
      <c r="F13" s="122"/>
      <c r="G13" s="122"/>
      <c r="H13" s="122"/>
      <c r="I13" s="122"/>
      <c r="J13" s="122"/>
    </row>
    <row r="14" spans="1:10" ht="15.75" customHeight="1">
      <c r="A14" s="4" t="s">
        <v>6</v>
      </c>
      <c r="B14" s="5" t="s">
        <v>7</v>
      </c>
      <c r="C14" s="5" t="s">
        <v>8</v>
      </c>
      <c r="D14" s="5" t="s">
        <v>9</v>
      </c>
      <c r="E14" s="5" t="s">
        <v>10</v>
      </c>
      <c r="F14" s="4" t="s">
        <v>11</v>
      </c>
      <c r="G14" s="4" t="s">
        <v>12</v>
      </c>
      <c r="H14" s="5" t="s">
        <v>13</v>
      </c>
      <c r="I14" s="5" t="s">
        <v>14</v>
      </c>
      <c r="J14" s="5" t="s">
        <v>15</v>
      </c>
    </row>
    <row r="15" spans="1:10" ht="15.75" customHeight="1">
      <c r="A15" s="25">
        <v>1</v>
      </c>
      <c r="B15" s="25" t="s">
        <v>1303</v>
      </c>
      <c r="C15" s="25" t="s">
        <v>28</v>
      </c>
      <c r="D15" s="25"/>
      <c r="E15" s="25" t="s">
        <v>112</v>
      </c>
      <c r="F15" s="25">
        <v>100</v>
      </c>
      <c r="G15" s="25" t="s">
        <v>4</v>
      </c>
      <c r="H15" s="25"/>
      <c r="I15" s="25"/>
      <c r="J15" s="25"/>
    </row>
    <row r="16" spans="1:10" s="122" customFormat="1" ht="15.75" customHeight="1">
      <c r="A16" s="25">
        <v>2</v>
      </c>
      <c r="B16" s="25" t="s">
        <v>1304</v>
      </c>
      <c r="C16" s="25" t="s">
        <v>82</v>
      </c>
      <c r="D16" s="25"/>
      <c r="E16" s="26" t="s">
        <v>112</v>
      </c>
      <c r="F16" s="25">
        <v>30</v>
      </c>
      <c r="G16" s="25" t="s">
        <v>4</v>
      </c>
      <c r="H16" s="25"/>
      <c r="I16" s="25"/>
      <c r="J16" s="25"/>
    </row>
    <row r="17" spans="1:10" s="122" customFormat="1" ht="15.75" customHeight="1">
      <c r="A17" s="25">
        <v>3</v>
      </c>
      <c r="B17" s="26" t="s">
        <v>1305</v>
      </c>
      <c r="C17" s="34" t="s">
        <v>83</v>
      </c>
      <c r="D17" s="26"/>
      <c r="E17" s="26" t="s">
        <v>112</v>
      </c>
      <c r="F17" s="26">
        <v>60</v>
      </c>
      <c r="G17" s="25" t="s">
        <v>4</v>
      </c>
      <c r="H17" s="26"/>
      <c r="I17" s="26"/>
      <c r="J17" s="26"/>
    </row>
    <row r="18" spans="1:10" ht="15.75" customHeight="1">
      <c r="A18" s="25">
        <v>4</v>
      </c>
      <c r="B18" s="25" t="s">
        <v>1306</v>
      </c>
      <c r="C18" s="25" t="s">
        <v>434</v>
      </c>
      <c r="D18" s="25"/>
      <c r="E18" s="25" t="s">
        <v>112</v>
      </c>
      <c r="F18" s="25">
        <v>60</v>
      </c>
      <c r="G18" s="25"/>
      <c r="H18" s="25"/>
      <c r="I18" s="25"/>
      <c r="J18" s="25"/>
    </row>
    <row r="19" spans="1:10" ht="15.75" customHeight="1">
      <c r="A19" s="25">
        <v>5</v>
      </c>
      <c r="B19" s="26" t="s">
        <v>1307</v>
      </c>
      <c r="C19" s="34" t="s">
        <v>435</v>
      </c>
      <c r="D19" s="26"/>
      <c r="E19" s="26" t="s">
        <v>112</v>
      </c>
      <c r="F19" s="26">
        <v>30</v>
      </c>
      <c r="G19" s="25"/>
      <c r="H19" s="26"/>
      <c r="I19" s="26"/>
      <c r="J19" s="26"/>
    </row>
    <row r="20" spans="1:10" s="525" customFormat="1" ht="15.75" customHeight="1">
      <c r="A20" s="25">
        <v>6</v>
      </c>
      <c r="B20" s="138" t="s">
        <v>1505</v>
      </c>
      <c r="C20" s="137" t="s">
        <v>1506</v>
      </c>
      <c r="D20" s="138" t="s">
        <v>1507</v>
      </c>
      <c r="E20" s="138"/>
      <c r="F20" s="138"/>
      <c r="G20" s="135"/>
      <c r="H20" s="138"/>
      <c r="I20" s="138"/>
      <c r="J20" s="138"/>
    </row>
    <row r="21" spans="1:10" s="122" customFormat="1" ht="15.75" customHeight="1">
      <c r="A21" s="135"/>
      <c r="B21" s="136"/>
      <c r="C21" s="137"/>
      <c r="D21" s="138"/>
      <c r="E21" s="138"/>
      <c r="F21" s="138"/>
      <c r="G21" s="135"/>
      <c r="H21" s="138"/>
      <c r="I21" s="138"/>
      <c r="J21" s="138"/>
    </row>
    <row r="22" spans="1:10" ht="15.75" customHeight="1">
      <c r="A22" s="133" t="s">
        <v>252</v>
      </c>
      <c r="B22" s="134"/>
      <c r="C22" s="134"/>
      <c r="D22" s="134"/>
      <c r="E22" s="134"/>
      <c r="F22" s="134"/>
      <c r="G22" s="134"/>
      <c r="H22" s="134"/>
      <c r="I22" s="134"/>
      <c r="J22" s="134"/>
    </row>
    <row r="23" spans="1:10" ht="15.75" customHeight="1">
      <c r="A23" s="63" t="s">
        <v>27</v>
      </c>
      <c r="B23" s="758" t="s">
        <v>1253</v>
      </c>
      <c r="C23" s="759"/>
      <c r="D23" s="759"/>
      <c r="E23" s="62"/>
      <c r="F23" s="62"/>
      <c r="G23" s="62"/>
      <c r="H23" s="62"/>
      <c r="I23" s="62"/>
      <c r="J23" s="62"/>
    </row>
    <row r="24" spans="1:10" ht="15.75" customHeight="1">
      <c r="A24" s="63" t="s">
        <v>1</v>
      </c>
      <c r="B24" s="760" t="s">
        <v>142</v>
      </c>
      <c r="C24" s="747"/>
      <c r="D24" s="747"/>
      <c r="E24" s="62"/>
      <c r="F24" s="62"/>
      <c r="G24" s="62"/>
      <c r="H24" s="62"/>
      <c r="I24" s="62"/>
      <c r="J24" s="62"/>
    </row>
    <row r="25" spans="1:10" ht="15.75" customHeight="1">
      <c r="A25" s="62"/>
      <c r="B25" s="62"/>
      <c r="C25" s="62"/>
      <c r="D25" s="62"/>
      <c r="E25" s="62"/>
      <c r="F25" s="62"/>
      <c r="G25" s="62"/>
      <c r="H25" s="62"/>
      <c r="I25" s="62"/>
      <c r="J25" s="62"/>
    </row>
    <row r="26" spans="1:10" ht="15.75" customHeight="1">
      <c r="A26" s="4" t="s">
        <v>6</v>
      </c>
      <c r="B26" s="5" t="s">
        <v>7</v>
      </c>
      <c r="C26" s="5" t="s">
        <v>8</v>
      </c>
      <c r="D26" s="5" t="s">
        <v>9</v>
      </c>
      <c r="E26" s="5" t="s">
        <v>10</v>
      </c>
      <c r="F26" s="4" t="s">
        <v>11</v>
      </c>
      <c r="G26" s="4" t="s">
        <v>12</v>
      </c>
      <c r="H26" s="5" t="s">
        <v>13</v>
      </c>
      <c r="I26" s="5" t="s">
        <v>14</v>
      </c>
      <c r="J26" s="5" t="s">
        <v>15</v>
      </c>
    </row>
    <row r="27" spans="1:10" ht="41.25" thickBot="1">
      <c r="A27" s="25">
        <v>1</v>
      </c>
      <c r="B27" s="412" t="s">
        <v>1254</v>
      </c>
      <c r="C27" s="412" t="s">
        <v>1258</v>
      </c>
      <c r="D27" s="413" t="s">
        <v>1266</v>
      </c>
      <c r="E27" s="25" t="s">
        <v>143</v>
      </c>
      <c r="F27" s="25"/>
      <c r="G27" s="25" t="s">
        <v>1265</v>
      </c>
      <c r="H27" s="25"/>
      <c r="I27" s="25"/>
      <c r="J27" s="25"/>
    </row>
    <row r="28" spans="1:10" ht="15.75" customHeight="1" thickBot="1">
      <c r="A28" s="25">
        <v>2</v>
      </c>
      <c r="B28" s="412" t="s">
        <v>1255</v>
      </c>
      <c r="C28" s="412" t="s">
        <v>1259</v>
      </c>
      <c r="D28" s="412" t="s">
        <v>1262</v>
      </c>
      <c r="E28" s="25" t="s">
        <v>143</v>
      </c>
      <c r="F28" s="25"/>
      <c r="G28" s="25" t="s">
        <v>1265</v>
      </c>
      <c r="H28" s="25"/>
      <c r="I28" s="25"/>
      <c r="J28" s="25"/>
    </row>
    <row r="29" spans="1:10" s="334" customFormat="1" ht="15.75" customHeight="1" thickBot="1">
      <c r="A29" s="25">
        <v>3</v>
      </c>
      <c r="B29" s="412" t="s">
        <v>1256</v>
      </c>
      <c r="C29" s="412" t="s">
        <v>1260</v>
      </c>
      <c r="D29" s="412" t="s">
        <v>1263</v>
      </c>
      <c r="E29" s="25" t="s">
        <v>143</v>
      </c>
      <c r="F29" s="25"/>
      <c r="G29" s="25" t="s">
        <v>1265</v>
      </c>
      <c r="H29" s="25"/>
      <c r="I29" s="25"/>
      <c r="J29" s="25"/>
    </row>
    <row r="30" spans="1:10" s="334" customFormat="1" ht="15.75" customHeight="1" thickBot="1">
      <c r="A30" s="25">
        <v>4</v>
      </c>
      <c r="B30" s="412" t="s">
        <v>1257</v>
      </c>
      <c r="C30" s="412" t="s">
        <v>1261</v>
      </c>
      <c r="D30" s="412" t="s">
        <v>1264</v>
      </c>
      <c r="E30" s="25" t="s">
        <v>143</v>
      </c>
      <c r="F30" s="25"/>
      <c r="G30" s="25" t="s">
        <v>1265</v>
      </c>
      <c r="H30" s="25"/>
      <c r="I30" s="25"/>
      <c r="J30" s="25"/>
    </row>
    <row r="31" spans="1:10" ht="15.75" customHeight="1">
      <c r="D31" s="334"/>
      <c r="E31" s="334"/>
    </row>
    <row r="32" spans="1:10" s="188" customFormat="1" ht="15.75" customHeight="1">
      <c r="A32" s="187" t="s">
        <v>27</v>
      </c>
      <c r="B32" s="758" t="s">
        <v>440</v>
      </c>
      <c r="C32" s="759"/>
      <c r="D32" s="759"/>
    </row>
    <row r="33" spans="1:10" s="188" customFormat="1" ht="15.75" customHeight="1">
      <c r="A33" s="187" t="s">
        <v>1</v>
      </c>
      <c r="B33" s="760" t="s">
        <v>454</v>
      </c>
      <c r="C33" s="747"/>
      <c r="D33" s="747"/>
    </row>
    <row r="34" spans="1:10" s="188" customFormat="1" ht="15.75" customHeight="1"/>
    <row r="35" spans="1:10" s="188" customFormat="1" ht="15.75" customHeight="1">
      <c r="A35" s="4" t="s">
        <v>6</v>
      </c>
      <c r="B35" s="5" t="s">
        <v>7</v>
      </c>
      <c r="C35" s="5" t="s">
        <v>8</v>
      </c>
      <c r="D35" s="5" t="s">
        <v>9</v>
      </c>
      <c r="E35" s="5" t="s">
        <v>10</v>
      </c>
      <c r="F35" s="4" t="s">
        <v>11</v>
      </c>
      <c r="G35" s="4" t="s">
        <v>12</v>
      </c>
      <c r="H35" s="5" t="s">
        <v>13</v>
      </c>
      <c r="I35" s="5" t="s">
        <v>14</v>
      </c>
      <c r="J35" s="5" t="s">
        <v>15</v>
      </c>
    </row>
    <row r="36" spans="1:10" s="188" customFormat="1" ht="15.75" customHeight="1">
      <c r="A36" s="25">
        <v>1</v>
      </c>
      <c r="B36" s="25" t="s">
        <v>441</v>
      </c>
      <c r="C36" s="25" t="s">
        <v>445</v>
      </c>
      <c r="D36" s="25" t="s">
        <v>446</v>
      </c>
      <c r="E36" s="26" t="s">
        <v>112</v>
      </c>
      <c r="F36" s="25">
        <v>1</v>
      </c>
      <c r="G36" s="25"/>
      <c r="H36" s="25"/>
      <c r="I36" s="25"/>
      <c r="J36" s="25"/>
    </row>
    <row r="37" spans="1:10" s="188" customFormat="1" ht="15.75" customHeight="1">
      <c r="A37" s="25">
        <v>2</v>
      </c>
      <c r="B37" s="25" t="s">
        <v>442</v>
      </c>
      <c r="C37" s="25" t="s">
        <v>447</v>
      </c>
      <c r="D37" s="25"/>
      <c r="E37" s="25" t="s">
        <v>449</v>
      </c>
      <c r="F37" s="25"/>
      <c r="G37" s="25"/>
      <c r="H37" s="25"/>
      <c r="I37" s="25"/>
      <c r="J37" s="25"/>
    </row>
    <row r="38" spans="1:10" s="188" customFormat="1" ht="15.75" customHeight="1">
      <c r="A38" s="25">
        <v>3</v>
      </c>
      <c r="B38" s="25" t="s">
        <v>444</v>
      </c>
      <c r="C38" s="25" t="s">
        <v>448</v>
      </c>
      <c r="D38" s="25" t="s">
        <v>450</v>
      </c>
      <c r="E38" s="25" t="s">
        <v>449</v>
      </c>
      <c r="F38" s="25"/>
      <c r="G38" s="25"/>
      <c r="H38" s="25"/>
      <c r="I38" s="25"/>
      <c r="J38" s="25"/>
    </row>
    <row r="40" spans="1:10" s="298" customFormat="1" ht="15.75" customHeight="1">
      <c r="A40" s="297" t="s">
        <v>27</v>
      </c>
      <c r="B40" s="758" t="s">
        <v>818</v>
      </c>
      <c r="C40" s="759"/>
      <c r="D40" s="759"/>
    </row>
    <row r="41" spans="1:10" s="298" customFormat="1" ht="15.75" customHeight="1">
      <c r="A41" s="297" t="s">
        <v>1</v>
      </c>
      <c r="B41" s="760" t="s">
        <v>819</v>
      </c>
      <c r="C41" s="747"/>
      <c r="D41" s="747"/>
    </row>
    <row r="42" spans="1:10" s="298" customFormat="1" ht="15.75" customHeight="1"/>
    <row r="43" spans="1:10" s="298" customFormat="1" ht="15.75" customHeight="1">
      <c r="A43" s="4" t="s">
        <v>6</v>
      </c>
      <c r="B43" s="5" t="s">
        <v>7</v>
      </c>
      <c r="C43" s="5" t="s">
        <v>8</v>
      </c>
      <c r="D43" s="5" t="s">
        <v>9</v>
      </c>
      <c r="E43" s="5" t="s">
        <v>10</v>
      </c>
      <c r="F43" s="4" t="s">
        <v>11</v>
      </c>
      <c r="G43" s="4" t="s">
        <v>12</v>
      </c>
      <c r="H43" s="5" t="s">
        <v>13</v>
      </c>
      <c r="I43" s="5" t="s">
        <v>14</v>
      </c>
      <c r="J43" s="5" t="s">
        <v>15</v>
      </c>
    </row>
    <row r="44" spans="1:10" s="298" customFormat="1" ht="15.75" customHeight="1">
      <c r="A44" s="25">
        <v>1</v>
      </c>
      <c r="B44" s="31" t="s">
        <v>456</v>
      </c>
      <c r="C44" s="29" t="s">
        <v>458</v>
      </c>
      <c r="D44" s="11"/>
      <c r="E44" s="11" t="s">
        <v>110</v>
      </c>
      <c r="F44" s="25"/>
      <c r="G44" s="25"/>
      <c r="H44" s="25"/>
      <c r="I44" s="25"/>
      <c r="J44" s="25"/>
    </row>
    <row r="45" spans="1:10" s="298" customFormat="1" ht="15.75" customHeight="1">
      <c r="A45" s="25">
        <v>2</v>
      </c>
      <c r="B45" s="31" t="s">
        <v>457</v>
      </c>
      <c r="C45" s="29" t="s">
        <v>459</v>
      </c>
      <c r="D45" s="11"/>
      <c r="E45" s="11" t="s">
        <v>112</v>
      </c>
      <c r="F45" s="25"/>
      <c r="G45" s="25"/>
      <c r="H45" s="25"/>
      <c r="I45" s="25"/>
      <c r="J45" s="25"/>
    </row>
    <row r="48" spans="1:10" s="465" customFormat="1" ht="15.75" customHeight="1">
      <c r="A48" s="133" t="s">
        <v>1407</v>
      </c>
      <c r="B48" s="134"/>
      <c r="C48" s="134"/>
      <c r="D48" s="134"/>
      <c r="E48" s="134"/>
      <c r="F48" s="134"/>
      <c r="G48" s="134"/>
      <c r="H48" s="134"/>
      <c r="I48" s="134"/>
      <c r="J48" s="134"/>
    </row>
    <row r="49" spans="1:11" s="465" customFormat="1" ht="15.75" customHeight="1"/>
    <row r="50" spans="1:11" s="465" customFormat="1" ht="15.75" customHeight="1">
      <c r="A50" s="464" t="s">
        <v>27</v>
      </c>
      <c r="B50" s="758" t="s">
        <v>1776</v>
      </c>
      <c r="C50" s="759"/>
      <c r="D50" s="759"/>
    </row>
    <row r="51" spans="1:11" s="465" customFormat="1" ht="15.75" customHeight="1">
      <c r="A51" s="464" t="s">
        <v>1</v>
      </c>
      <c r="B51" s="760" t="s">
        <v>1409</v>
      </c>
      <c r="C51" s="747"/>
      <c r="D51" s="747"/>
    </row>
    <row r="52" spans="1:11" s="465" customFormat="1" ht="15.75" customHeight="1"/>
    <row r="53" spans="1:11" s="465" customFormat="1" ht="15.75" customHeight="1">
      <c r="A53" s="4" t="s">
        <v>6</v>
      </c>
      <c r="B53" s="5" t="s">
        <v>7</v>
      </c>
      <c r="C53" s="5" t="s">
        <v>8</v>
      </c>
      <c r="D53" s="5" t="s">
        <v>9</v>
      </c>
      <c r="E53" s="5" t="s">
        <v>10</v>
      </c>
      <c r="F53" s="4" t="s">
        <v>11</v>
      </c>
      <c r="G53" s="4" t="s">
        <v>12</v>
      </c>
      <c r="H53" s="5" t="s">
        <v>13</v>
      </c>
      <c r="I53" s="5" t="s">
        <v>14</v>
      </c>
      <c r="J53" s="5" t="s">
        <v>15</v>
      </c>
    </row>
    <row r="54" spans="1:11" s="465" customFormat="1" ht="15.75" customHeight="1">
      <c r="A54" s="25">
        <v>1</v>
      </c>
      <c r="B54" s="161" t="s">
        <v>774</v>
      </c>
      <c r="C54" s="161" t="s">
        <v>776</v>
      </c>
      <c r="D54" s="174"/>
      <c r="E54" s="163" t="s">
        <v>112</v>
      </c>
      <c r="F54" s="25"/>
      <c r="G54" s="25"/>
      <c r="H54" s="25"/>
      <c r="I54" s="25"/>
      <c r="J54" s="25"/>
    </row>
    <row r="55" spans="1:11" s="465" customFormat="1" ht="15.75" customHeight="1">
      <c r="A55" s="25">
        <v>2</v>
      </c>
      <c r="B55" s="484" t="s">
        <v>1328</v>
      </c>
      <c r="C55" s="485" t="s">
        <v>1329</v>
      </c>
      <c r="D55" s="88"/>
      <c r="E55" s="171" t="s">
        <v>112</v>
      </c>
      <c r="F55" s="25"/>
      <c r="G55" s="25"/>
      <c r="H55" s="25"/>
      <c r="I55" s="25"/>
      <c r="J55" s="25"/>
    </row>
    <row r="56" spans="1:11" s="465" customFormat="1" ht="15.75" customHeight="1">
      <c r="A56" s="25">
        <v>3</v>
      </c>
      <c r="B56" s="161" t="s">
        <v>778</v>
      </c>
      <c r="C56" s="173" t="s">
        <v>779</v>
      </c>
      <c r="D56" s="112"/>
      <c r="E56" s="171" t="s">
        <v>112</v>
      </c>
      <c r="F56" s="25"/>
      <c r="G56" s="25"/>
      <c r="H56" s="25"/>
      <c r="I56" s="25"/>
      <c r="J56" s="25"/>
    </row>
    <row r="57" spans="1:11" s="465" customFormat="1" ht="15.75" customHeight="1">
      <c r="A57" s="25">
        <v>4</v>
      </c>
      <c r="B57" s="161" t="s">
        <v>775</v>
      </c>
      <c r="C57" s="173" t="s">
        <v>777</v>
      </c>
      <c r="D57" s="112"/>
      <c r="E57" s="171" t="s">
        <v>112</v>
      </c>
      <c r="F57" s="25"/>
      <c r="G57" s="25"/>
      <c r="H57" s="25"/>
      <c r="I57" s="25"/>
      <c r="J57" s="25"/>
    </row>
    <row r="58" spans="1:11" s="465" customFormat="1" ht="15.75" customHeight="1">
      <c r="A58" s="25">
        <v>5</v>
      </c>
      <c r="B58" s="161" t="s">
        <v>780</v>
      </c>
      <c r="C58" s="173" t="s">
        <v>781</v>
      </c>
      <c r="D58" s="112"/>
      <c r="E58" s="171" t="s">
        <v>449</v>
      </c>
      <c r="F58" s="25"/>
      <c r="G58" s="25"/>
      <c r="H58" s="25"/>
      <c r="I58" s="25"/>
      <c r="J58" s="25"/>
    </row>
    <row r="59" spans="1:11" s="719" customFormat="1" ht="15.75" customHeight="1">
      <c r="A59" s="25">
        <v>6</v>
      </c>
      <c r="B59" s="161" t="s">
        <v>699</v>
      </c>
      <c r="C59" s="173" t="s">
        <v>1774</v>
      </c>
      <c r="D59" s="112"/>
      <c r="E59" s="171" t="s">
        <v>449</v>
      </c>
      <c r="F59" s="26"/>
      <c r="G59" s="11"/>
      <c r="H59" s="11"/>
      <c r="I59" s="11"/>
      <c r="J59" s="11"/>
      <c r="K59" s="11"/>
    </row>
  </sheetData>
  <mergeCells count="12">
    <mergeCell ref="B50:D50"/>
    <mergeCell ref="B51:D51"/>
    <mergeCell ref="B40:D40"/>
    <mergeCell ref="B41:D41"/>
    <mergeCell ref="B3:D3"/>
    <mergeCell ref="B11:D11"/>
    <mergeCell ref="B12:D12"/>
    <mergeCell ref="B32:D32"/>
    <mergeCell ref="B33:D33"/>
    <mergeCell ref="B23:D23"/>
    <mergeCell ref="B24:D24"/>
    <mergeCell ref="B4:D4"/>
  </mergeCells>
  <phoneticPr fontId="26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9">
    <outlinePr summaryBelow="0" summaryRight="0"/>
  </sheetPr>
  <dimension ref="A1:I143"/>
  <sheetViews>
    <sheetView topLeftCell="A105" workbookViewId="0">
      <selection activeCell="A130" sqref="A130"/>
    </sheetView>
  </sheetViews>
  <sheetFormatPr defaultColWidth="9.140625" defaultRowHeight="15.75" customHeight="1"/>
  <cols>
    <col min="1" max="1" width="9.140625" style="73"/>
    <col min="2" max="2" width="25.85546875" style="73" bestFit="1" customWidth="1"/>
    <col min="3" max="3" width="29.140625" style="73" bestFit="1" customWidth="1"/>
    <col min="4" max="4" width="9.140625" style="73"/>
    <col min="5" max="5" width="27.140625" style="73" customWidth="1"/>
    <col min="6" max="16384" width="9.140625" style="73"/>
  </cols>
  <sheetData>
    <row r="1" spans="1:8" ht="15.75" customHeight="1">
      <c r="A1" s="74" t="s">
        <v>1585</v>
      </c>
      <c r="B1" s="748" t="s">
        <v>841</v>
      </c>
      <c r="C1" s="747"/>
      <c r="D1" s="747"/>
    </row>
    <row r="2" spans="1:8" ht="15.75" customHeight="1">
      <c r="A2" s="74" t="s">
        <v>1</v>
      </c>
      <c r="B2" s="748" t="s">
        <v>188</v>
      </c>
      <c r="C2" s="747"/>
      <c r="D2" s="747"/>
    </row>
    <row r="4" spans="1:8" ht="14.25">
      <c r="A4" s="4" t="s">
        <v>6</v>
      </c>
      <c r="B4" s="5" t="s">
        <v>7</v>
      </c>
      <c r="C4" s="5" t="s">
        <v>8</v>
      </c>
      <c r="D4" s="5" t="s">
        <v>9</v>
      </c>
      <c r="E4" s="5" t="s">
        <v>10</v>
      </c>
      <c r="F4" s="4" t="s">
        <v>11</v>
      </c>
      <c r="G4" s="4" t="s">
        <v>12</v>
      </c>
      <c r="H4" s="5" t="s">
        <v>14</v>
      </c>
    </row>
    <row r="5" spans="1:8" ht="12.75">
      <c r="A5" s="27" t="str">
        <f>TEXT(ROW()-4,"00")</f>
        <v>01</v>
      </c>
      <c r="B5" s="50" t="s">
        <v>901</v>
      </c>
      <c r="C5" s="50" t="s">
        <v>29</v>
      </c>
      <c r="D5" s="11"/>
      <c r="E5" s="11" t="s">
        <v>112</v>
      </c>
      <c r="F5" s="11">
        <v>100</v>
      </c>
      <c r="G5" s="11"/>
      <c r="H5" s="11"/>
    </row>
    <row r="6" spans="1:8" s="188" customFormat="1" ht="12.75">
      <c r="A6" s="27" t="str">
        <f>TEXT(ROW()-4,"00")</f>
        <v>02</v>
      </c>
      <c r="B6" s="50" t="s">
        <v>902</v>
      </c>
      <c r="C6" s="50" t="s">
        <v>431</v>
      </c>
      <c r="D6" s="11"/>
      <c r="E6" s="11" t="s">
        <v>112</v>
      </c>
      <c r="F6" s="11">
        <v>15</v>
      </c>
      <c r="G6" s="11"/>
      <c r="H6" s="11"/>
    </row>
    <row r="8" spans="1:8" s="298" customFormat="1" ht="15.75" customHeight="1">
      <c r="A8" s="297" t="s">
        <v>27</v>
      </c>
      <c r="B8" s="748" t="s">
        <v>878</v>
      </c>
      <c r="C8" s="747"/>
      <c r="D8" s="747"/>
    </row>
    <row r="9" spans="1:8" s="298" customFormat="1" ht="15.75" customHeight="1">
      <c r="A9" s="297" t="s">
        <v>1</v>
      </c>
      <c r="B9" s="748" t="s">
        <v>845</v>
      </c>
      <c r="C9" s="747"/>
      <c r="D9" s="747"/>
    </row>
    <row r="10" spans="1:8" s="298" customFormat="1" ht="15.75" customHeight="1"/>
    <row r="11" spans="1:8" s="298" customFormat="1" ht="14.25">
      <c r="A11" s="4" t="s">
        <v>6</v>
      </c>
      <c r="B11" s="5" t="s">
        <v>7</v>
      </c>
      <c r="C11" s="5" t="s">
        <v>8</v>
      </c>
      <c r="D11" s="5" t="s">
        <v>9</v>
      </c>
      <c r="E11" s="5" t="s">
        <v>10</v>
      </c>
      <c r="F11" s="4" t="s">
        <v>11</v>
      </c>
      <c r="G11" s="4" t="s">
        <v>12</v>
      </c>
      <c r="H11" s="5" t="s">
        <v>14</v>
      </c>
    </row>
    <row r="12" spans="1:8" s="298" customFormat="1" ht="14.25">
      <c r="A12" s="27"/>
      <c r="B12" s="50" t="s">
        <v>844</v>
      </c>
      <c r="C12" s="48" t="s">
        <v>184</v>
      </c>
      <c r="D12" s="29"/>
      <c r="E12" s="29" t="s">
        <v>111</v>
      </c>
      <c r="F12" s="29">
        <v>18</v>
      </c>
      <c r="G12" s="29"/>
      <c r="H12" s="29"/>
    </row>
    <row r="13" spans="1:8" s="298" customFormat="1" ht="14.25">
      <c r="A13" s="27"/>
      <c r="B13" s="161" t="s">
        <v>323</v>
      </c>
      <c r="C13" s="162" t="s">
        <v>587</v>
      </c>
      <c r="D13" s="119"/>
      <c r="E13" s="163" t="s">
        <v>322</v>
      </c>
      <c r="F13" s="165">
        <v>1</v>
      </c>
      <c r="G13" s="29"/>
      <c r="H13" s="29"/>
    </row>
    <row r="14" spans="1:8" s="298" customFormat="1" ht="14.25">
      <c r="A14" s="27"/>
      <c r="B14" s="50" t="s">
        <v>840</v>
      </c>
      <c r="C14" s="48" t="s">
        <v>842</v>
      </c>
      <c r="D14" s="11"/>
      <c r="E14" s="26" t="s">
        <v>843</v>
      </c>
      <c r="F14" s="11"/>
      <c r="G14" s="11"/>
      <c r="H14" s="11"/>
    </row>
    <row r="15" spans="1:8" s="451" customFormat="1" ht="14.25">
      <c r="A15" s="114"/>
      <c r="B15" s="115"/>
      <c r="C15" s="410"/>
      <c r="D15" s="104"/>
      <c r="E15" s="138"/>
      <c r="F15" s="104"/>
      <c r="G15" s="104"/>
      <c r="H15" s="104"/>
    </row>
    <row r="16" spans="1:8" s="451" customFormat="1" ht="15.75" customHeight="1">
      <c r="A16" s="450" t="s">
        <v>27</v>
      </c>
      <c r="B16" s="748" t="s">
        <v>1308</v>
      </c>
      <c r="C16" s="747"/>
      <c r="D16" s="747"/>
    </row>
    <row r="17" spans="1:8" s="451" customFormat="1" ht="15.75" customHeight="1">
      <c r="A17" s="450" t="s">
        <v>1</v>
      </c>
      <c r="B17" s="748" t="s">
        <v>1313</v>
      </c>
      <c r="C17" s="747"/>
      <c r="D17" s="747"/>
    </row>
    <row r="18" spans="1:8" s="451" customFormat="1" ht="15.75" customHeight="1"/>
    <row r="19" spans="1:8" s="451" customFormat="1" ht="14.25">
      <c r="A19" s="4" t="s">
        <v>6</v>
      </c>
      <c r="B19" s="5" t="s">
        <v>7</v>
      </c>
      <c r="C19" s="5" t="s">
        <v>8</v>
      </c>
      <c r="D19" s="5" t="s">
        <v>9</v>
      </c>
      <c r="E19" s="5" t="s">
        <v>10</v>
      </c>
      <c r="F19" s="4" t="s">
        <v>11</v>
      </c>
      <c r="G19" s="4" t="s">
        <v>12</v>
      </c>
      <c r="H19" s="5" t="s">
        <v>14</v>
      </c>
    </row>
    <row r="20" spans="1:8" s="451" customFormat="1" ht="14.25">
      <c r="A20" s="27"/>
      <c r="B20" s="76" t="s">
        <v>1309</v>
      </c>
      <c r="C20" s="148" t="s">
        <v>184</v>
      </c>
      <c r="D20" s="29"/>
      <c r="E20" s="29" t="s">
        <v>111</v>
      </c>
      <c r="F20" s="29">
        <v>18</v>
      </c>
      <c r="G20" s="29"/>
      <c r="H20" s="29"/>
    </row>
    <row r="21" spans="1:8" s="451" customFormat="1" ht="14.25">
      <c r="A21" s="27"/>
      <c r="B21" s="470" t="s">
        <v>120</v>
      </c>
      <c r="C21" s="470" t="s">
        <v>120</v>
      </c>
      <c r="D21" s="202"/>
      <c r="E21" s="84" t="s">
        <v>111</v>
      </c>
      <c r="F21" s="84">
        <v>18</v>
      </c>
      <c r="G21" s="84"/>
      <c r="H21" s="29"/>
    </row>
    <row r="22" spans="1:8" s="451" customFormat="1" ht="12.75">
      <c r="A22" s="27"/>
      <c r="B22" s="199" t="s">
        <v>342</v>
      </c>
      <c r="C22" s="199" t="s">
        <v>431</v>
      </c>
      <c r="D22" s="26"/>
      <c r="E22" s="26" t="s">
        <v>112</v>
      </c>
      <c r="F22" s="26">
        <v>15</v>
      </c>
      <c r="G22" s="26"/>
      <c r="H22" s="11"/>
    </row>
    <row r="23" spans="1:8" s="298" customFormat="1" ht="15.75" customHeight="1"/>
    <row r="24" spans="1:8" s="298" customFormat="1" ht="15.75" customHeight="1">
      <c r="A24" s="297" t="s">
        <v>27</v>
      </c>
      <c r="B24" s="748" t="s">
        <v>903</v>
      </c>
      <c r="C24" s="747"/>
      <c r="D24" s="747"/>
    </row>
    <row r="25" spans="1:8" s="298" customFormat="1" ht="15.75" customHeight="1">
      <c r="A25" s="297" t="s">
        <v>1</v>
      </c>
      <c r="B25" s="748" t="s">
        <v>846</v>
      </c>
      <c r="C25" s="747"/>
      <c r="D25" s="747"/>
    </row>
    <row r="26" spans="1:8" s="298" customFormat="1" ht="15.75" customHeight="1"/>
    <row r="27" spans="1:8" s="298" customFormat="1" ht="14.25">
      <c r="A27" s="4" t="s">
        <v>6</v>
      </c>
      <c r="B27" s="5" t="s">
        <v>7</v>
      </c>
      <c r="C27" s="5" t="s">
        <v>8</v>
      </c>
      <c r="D27" s="5" t="s">
        <v>9</v>
      </c>
      <c r="E27" s="5" t="s">
        <v>10</v>
      </c>
      <c r="F27" s="4" t="s">
        <v>11</v>
      </c>
      <c r="G27" s="4" t="s">
        <v>12</v>
      </c>
      <c r="H27" s="5" t="s">
        <v>14</v>
      </c>
    </row>
    <row r="28" spans="1:8" s="298" customFormat="1" ht="14.25">
      <c r="A28" s="27"/>
      <c r="B28" s="50" t="s">
        <v>904</v>
      </c>
      <c r="C28" s="48" t="s">
        <v>184</v>
      </c>
      <c r="D28" s="29"/>
      <c r="E28" s="29" t="s">
        <v>111</v>
      </c>
      <c r="F28" s="29">
        <v>18</v>
      </c>
      <c r="G28" s="29"/>
      <c r="H28" s="29"/>
    </row>
    <row r="29" spans="1:8" s="299" customFormat="1" ht="12.75">
      <c r="A29" s="27"/>
      <c r="B29" s="50" t="s">
        <v>202</v>
      </c>
      <c r="C29" s="50" t="s">
        <v>29</v>
      </c>
      <c r="D29" s="11"/>
      <c r="E29" s="11" t="s">
        <v>112</v>
      </c>
      <c r="F29" s="11">
        <v>100</v>
      </c>
      <c r="G29" s="11"/>
      <c r="H29" s="11"/>
    </row>
    <row r="30" spans="1:8" s="299" customFormat="1" ht="12.75">
      <c r="A30" s="27"/>
      <c r="B30" s="50" t="s">
        <v>342</v>
      </c>
      <c r="C30" s="50" t="s">
        <v>431</v>
      </c>
      <c r="D30" s="11"/>
      <c r="E30" s="11" t="s">
        <v>112</v>
      </c>
      <c r="F30" s="11">
        <v>15</v>
      </c>
      <c r="G30" s="11"/>
      <c r="H30" s="11"/>
    </row>
    <row r="31" spans="1:8" s="298" customFormat="1" ht="15.75" customHeight="1"/>
    <row r="32" spans="1:8" s="298" customFormat="1" ht="15.75" customHeight="1">
      <c r="A32" s="297" t="s">
        <v>27</v>
      </c>
      <c r="B32" s="748" t="s">
        <v>905</v>
      </c>
      <c r="C32" s="747"/>
      <c r="D32" s="747"/>
    </row>
    <row r="33" spans="1:8" s="298" customFormat="1" ht="15.75" customHeight="1">
      <c r="A33" s="297" t="s">
        <v>1</v>
      </c>
      <c r="B33" s="748" t="s">
        <v>847</v>
      </c>
      <c r="C33" s="747"/>
      <c r="D33" s="747"/>
    </row>
    <row r="34" spans="1:8" s="298" customFormat="1" ht="15.75" customHeight="1"/>
    <row r="35" spans="1:8" s="298" customFormat="1" ht="14.25">
      <c r="A35" s="4" t="s">
        <v>6</v>
      </c>
      <c r="B35" s="5" t="s">
        <v>7</v>
      </c>
      <c r="C35" s="5" t="s">
        <v>8</v>
      </c>
      <c r="D35" s="5" t="s">
        <v>9</v>
      </c>
      <c r="E35" s="5" t="s">
        <v>10</v>
      </c>
      <c r="F35" s="4" t="s">
        <v>11</v>
      </c>
      <c r="G35" s="4" t="s">
        <v>12</v>
      </c>
      <c r="H35" s="5" t="s">
        <v>14</v>
      </c>
    </row>
    <row r="36" spans="1:8" s="298" customFormat="1" ht="14.25">
      <c r="A36" s="27"/>
      <c r="B36" s="50" t="s">
        <v>848</v>
      </c>
      <c r="C36" s="48" t="s">
        <v>184</v>
      </c>
      <c r="D36" s="29"/>
      <c r="E36" s="29" t="s">
        <v>111</v>
      </c>
      <c r="F36" s="29">
        <v>18</v>
      </c>
      <c r="G36" s="29"/>
      <c r="H36" s="29"/>
    </row>
    <row r="37" spans="1:8" s="299" customFormat="1" ht="12.75">
      <c r="A37" s="27"/>
      <c r="B37" s="50" t="s">
        <v>202</v>
      </c>
      <c r="C37" s="50" t="s">
        <v>29</v>
      </c>
      <c r="D37" s="11"/>
      <c r="E37" s="11" t="s">
        <v>112</v>
      </c>
      <c r="F37" s="11">
        <v>100</v>
      </c>
      <c r="G37" s="11"/>
      <c r="H37" s="11"/>
    </row>
    <row r="38" spans="1:8" s="299" customFormat="1" ht="12.75">
      <c r="A38" s="27"/>
      <c r="B38" s="50" t="s">
        <v>342</v>
      </c>
      <c r="C38" s="50" t="s">
        <v>431</v>
      </c>
      <c r="D38" s="11"/>
      <c r="E38" s="11" t="s">
        <v>112</v>
      </c>
      <c r="F38" s="11">
        <v>15</v>
      </c>
      <c r="G38" s="11"/>
      <c r="H38" s="11"/>
    </row>
    <row r="39" spans="1:8" s="298" customFormat="1" ht="15.75" customHeight="1"/>
    <row r="40" spans="1:8" s="298" customFormat="1" ht="15.75" customHeight="1">
      <c r="A40" s="297" t="s">
        <v>27</v>
      </c>
      <c r="B40" s="748" t="s">
        <v>804</v>
      </c>
      <c r="C40" s="747"/>
      <c r="D40" s="747"/>
    </row>
    <row r="41" spans="1:8" s="298" customFormat="1" ht="15.75" customHeight="1">
      <c r="A41" s="297" t="s">
        <v>1</v>
      </c>
      <c r="B41" s="748" t="s">
        <v>849</v>
      </c>
      <c r="C41" s="747"/>
      <c r="D41" s="747"/>
    </row>
    <row r="42" spans="1:8" s="298" customFormat="1" ht="15.75" customHeight="1"/>
    <row r="43" spans="1:8" s="298" customFormat="1" ht="14.25">
      <c r="A43" s="4" t="s">
        <v>6</v>
      </c>
      <c r="B43" s="5" t="s">
        <v>7</v>
      </c>
      <c r="C43" s="5" t="s">
        <v>8</v>
      </c>
      <c r="D43" s="5" t="s">
        <v>9</v>
      </c>
      <c r="E43" s="5" t="s">
        <v>10</v>
      </c>
      <c r="F43" s="4" t="s">
        <v>11</v>
      </c>
      <c r="G43" s="4" t="s">
        <v>12</v>
      </c>
      <c r="H43" s="5" t="s">
        <v>14</v>
      </c>
    </row>
    <row r="44" spans="1:8" s="298" customFormat="1" ht="14.25">
      <c r="A44" s="27"/>
      <c r="B44" s="50" t="s">
        <v>850</v>
      </c>
      <c r="C44" s="48" t="s">
        <v>184</v>
      </c>
      <c r="D44" s="29"/>
      <c r="E44" s="29" t="s">
        <v>111</v>
      </c>
      <c r="F44" s="29">
        <v>18</v>
      </c>
      <c r="G44" s="29"/>
      <c r="H44" s="29"/>
    </row>
    <row r="45" spans="1:8" s="299" customFormat="1" ht="12.75">
      <c r="A45" s="27"/>
      <c r="B45" s="50" t="s">
        <v>202</v>
      </c>
      <c r="C45" s="50" t="s">
        <v>29</v>
      </c>
      <c r="D45" s="11"/>
      <c r="E45" s="11" t="s">
        <v>112</v>
      </c>
      <c r="F45" s="11">
        <v>100</v>
      </c>
      <c r="G45" s="11"/>
      <c r="H45" s="11"/>
    </row>
    <row r="46" spans="1:8" s="299" customFormat="1" ht="12.75">
      <c r="A46" s="27"/>
      <c r="B46" s="50" t="s">
        <v>342</v>
      </c>
      <c r="C46" s="50" t="s">
        <v>431</v>
      </c>
      <c r="D46" s="11"/>
      <c r="E46" s="11" t="s">
        <v>112</v>
      </c>
      <c r="F46" s="11">
        <v>15</v>
      </c>
      <c r="G46" s="11"/>
      <c r="H46" s="11"/>
    </row>
    <row r="47" spans="1:8" s="298" customFormat="1" ht="15.75" customHeight="1"/>
    <row r="48" spans="1:8" s="298" customFormat="1" ht="15.75" customHeight="1">
      <c r="A48" s="297" t="s">
        <v>27</v>
      </c>
      <c r="B48" s="748" t="s">
        <v>906</v>
      </c>
      <c r="C48" s="747"/>
      <c r="D48" s="747"/>
    </row>
    <row r="49" spans="1:9" s="298" customFormat="1" ht="15.75" customHeight="1">
      <c r="A49" s="297" t="s">
        <v>1</v>
      </c>
      <c r="B49" s="748" t="s">
        <v>851</v>
      </c>
      <c r="C49" s="747"/>
      <c r="D49" s="747"/>
    </row>
    <row r="50" spans="1:9" s="298" customFormat="1" ht="15.75" customHeight="1"/>
    <row r="51" spans="1:9" s="298" customFormat="1" ht="14.25">
      <c r="A51" s="4" t="s">
        <v>6</v>
      </c>
      <c r="B51" s="5" t="s">
        <v>7</v>
      </c>
      <c r="C51" s="5" t="s">
        <v>8</v>
      </c>
      <c r="D51" s="5" t="s">
        <v>9</v>
      </c>
      <c r="E51" s="5" t="s">
        <v>10</v>
      </c>
      <c r="F51" s="4" t="s">
        <v>11</v>
      </c>
      <c r="G51" s="4" t="s">
        <v>12</v>
      </c>
      <c r="H51" s="5" t="s">
        <v>14</v>
      </c>
    </row>
    <row r="52" spans="1:9" s="298" customFormat="1" ht="14.25">
      <c r="A52" s="27"/>
      <c r="B52" s="50" t="s">
        <v>907</v>
      </c>
      <c r="C52" s="50" t="s">
        <v>852</v>
      </c>
      <c r="D52" s="29"/>
      <c r="E52" s="29" t="s">
        <v>111</v>
      </c>
      <c r="F52" s="29">
        <v>18</v>
      </c>
      <c r="G52" s="29"/>
      <c r="H52" s="29"/>
    </row>
    <row r="53" spans="1:9" s="298" customFormat="1" ht="14.25">
      <c r="A53" s="27"/>
      <c r="B53" s="50" t="s">
        <v>908</v>
      </c>
      <c r="C53" s="50" t="s">
        <v>853</v>
      </c>
      <c r="D53" s="29"/>
      <c r="E53" s="29" t="s">
        <v>111</v>
      </c>
      <c r="F53" s="29">
        <v>18</v>
      </c>
      <c r="G53" s="29"/>
      <c r="H53" s="29"/>
    </row>
    <row r="54" spans="1:9" s="298" customFormat="1" ht="14.25">
      <c r="A54" s="27"/>
      <c r="B54" s="50" t="s">
        <v>909</v>
      </c>
      <c r="C54" s="50" t="s">
        <v>854</v>
      </c>
      <c r="D54" s="29"/>
      <c r="E54" s="29" t="s">
        <v>111</v>
      </c>
      <c r="F54" s="29">
        <v>18</v>
      </c>
      <c r="G54" s="29"/>
      <c r="H54" s="29"/>
    </row>
    <row r="56" spans="1:9" ht="15.75" customHeight="1">
      <c r="A56" s="127" t="s">
        <v>27</v>
      </c>
      <c r="B56" s="748" t="s">
        <v>900</v>
      </c>
      <c r="C56" s="747"/>
      <c r="D56" s="747"/>
      <c r="E56" s="126"/>
      <c r="F56" s="126"/>
      <c r="G56" s="126"/>
      <c r="H56" s="126"/>
    </row>
    <row r="57" spans="1:9" ht="15.75" customHeight="1">
      <c r="A57" s="127" t="s">
        <v>1</v>
      </c>
      <c r="B57" s="760" t="s">
        <v>205</v>
      </c>
      <c r="C57" s="747"/>
      <c r="D57" s="747"/>
      <c r="E57" s="126"/>
      <c r="F57" s="126"/>
      <c r="G57" s="126"/>
      <c r="H57" s="126"/>
    </row>
    <row r="58" spans="1:9" ht="15.75" customHeight="1">
      <c r="A58" s="126"/>
      <c r="B58" s="126"/>
      <c r="C58" s="126"/>
      <c r="D58" s="126"/>
      <c r="E58" s="126"/>
      <c r="F58" s="126"/>
      <c r="G58" s="126"/>
      <c r="H58" s="126"/>
    </row>
    <row r="59" spans="1:9" ht="15.75" customHeight="1">
      <c r="A59" s="4" t="s">
        <v>6</v>
      </c>
      <c r="B59" s="5" t="s">
        <v>7</v>
      </c>
      <c r="C59" s="5" t="s">
        <v>8</v>
      </c>
      <c r="D59" s="5" t="s">
        <v>9</v>
      </c>
      <c r="E59" s="5" t="s">
        <v>10</v>
      </c>
      <c r="F59" s="4" t="s">
        <v>11</v>
      </c>
      <c r="G59" s="4" t="s">
        <v>128</v>
      </c>
      <c r="H59" s="5" t="s">
        <v>14</v>
      </c>
    </row>
    <row r="60" spans="1:9" ht="15.75" customHeight="1">
      <c r="A60" s="546"/>
      <c r="B60" s="545" t="s">
        <v>1548</v>
      </c>
      <c r="C60" s="547" t="s">
        <v>1550</v>
      </c>
      <c r="D60" s="16"/>
      <c r="E60" s="125" t="s">
        <v>1551</v>
      </c>
      <c r="F60" s="16">
        <v>2</v>
      </c>
      <c r="G60" s="16"/>
      <c r="H60" s="16"/>
    </row>
    <row r="61" spans="1:9" ht="15.75" customHeight="1">
      <c r="A61" s="59"/>
      <c r="B61" s="81" t="s">
        <v>1547</v>
      </c>
      <c r="C61" s="78" t="s">
        <v>313</v>
      </c>
      <c r="D61" s="61"/>
      <c r="E61" s="61" t="s">
        <v>110</v>
      </c>
      <c r="F61" s="29"/>
      <c r="G61" s="61"/>
      <c r="H61" s="61"/>
      <c r="I61" s="61"/>
    </row>
    <row r="62" spans="1:9" s="542" customFormat="1" ht="15.75" customHeight="1">
      <c r="A62" s="546"/>
      <c r="B62" s="545" t="s">
        <v>1549</v>
      </c>
      <c r="C62" s="547" t="s">
        <v>310</v>
      </c>
      <c r="D62" s="16"/>
      <c r="E62" s="125" t="s">
        <v>1551</v>
      </c>
      <c r="F62" s="16">
        <v>2</v>
      </c>
      <c r="G62" s="16"/>
      <c r="H62" s="16"/>
    </row>
    <row r="64" spans="1:9" ht="15.75" customHeight="1">
      <c r="A64" s="127" t="s">
        <v>27</v>
      </c>
      <c r="B64" s="748" t="s">
        <v>1709</v>
      </c>
      <c r="C64" s="747"/>
      <c r="D64" s="747"/>
      <c r="E64" s="126"/>
      <c r="F64" s="126"/>
      <c r="G64" s="126"/>
      <c r="H64" s="126"/>
    </row>
    <row r="65" spans="1:8" ht="15.75" customHeight="1">
      <c r="A65" s="127" t="s">
        <v>1</v>
      </c>
      <c r="B65" s="760" t="s">
        <v>379</v>
      </c>
      <c r="C65" s="747"/>
      <c r="D65" s="747"/>
      <c r="E65" s="126"/>
      <c r="F65" s="126"/>
      <c r="G65" s="126"/>
      <c r="H65" s="126"/>
    </row>
    <row r="66" spans="1:8" ht="15.75" customHeight="1">
      <c r="A66" s="126"/>
      <c r="B66" s="126"/>
      <c r="C66" s="126"/>
      <c r="D66" s="126"/>
      <c r="E66" s="126"/>
      <c r="F66" s="126"/>
      <c r="G66" s="126"/>
      <c r="H66" s="126"/>
    </row>
    <row r="67" spans="1:8" ht="15.75" customHeight="1">
      <c r="A67" s="4" t="s">
        <v>6</v>
      </c>
      <c r="B67" s="5" t="s">
        <v>7</v>
      </c>
      <c r="C67" s="5" t="s">
        <v>8</v>
      </c>
      <c r="D67" s="5" t="s">
        <v>9</v>
      </c>
      <c r="E67" s="5" t="s">
        <v>10</v>
      </c>
      <c r="F67" s="4" t="s">
        <v>11</v>
      </c>
      <c r="G67" s="4" t="s">
        <v>128</v>
      </c>
      <c r="H67" s="58" t="s">
        <v>14</v>
      </c>
    </row>
    <row r="68" spans="1:8" ht="15.75" customHeight="1">
      <c r="A68" s="27"/>
      <c r="B68" s="50" t="s">
        <v>1670</v>
      </c>
      <c r="C68" s="50" t="s">
        <v>40</v>
      </c>
      <c r="D68" s="11"/>
      <c r="E68" s="11" t="s">
        <v>112</v>
      </c>
      <c r="F68" s="140">
        <v>20</v>
      </c>
      <c r="G68" s="87"/>
      <c r="H68" s="88" t="s">
        <v>257</v>
      </c>
    </row>
    <row r="69" spans="1:8" ht="15.75" customHeight="1">
      <c r="A69" s="64"/>
      <c r="B69" s="76" t="s">
        <v>230</v>
      </c>
      <c r="C69" s="148" t="s">
        <v>229</v>
      </c>
      <c r="D69" s="16"/>
      <c r="E69" s="16" t="s">
        <v>112</v>
      </c>
      <c r="F69" s="702">
        <v>500</v>
      </c>
      <c r="G69" s="94"/>
      <c r="H69" s="351" t="s">
        <v>258</v>
      </c>
    </row>
    <row r="70" spans="1:8" s="676" customFormat="1" ht="28.5">
      <c r="A70" s="59"/>
      <c r="B70" s="50" t="s">
        <v>1710</v>
      </c>
      <c r="C70" s="48" t="s">
        <v>1712</v>
      </c>
      <c r="D70" s="202" t="s">
        <v>1698</v>
      </c>
      <c r="E70" s="50" t="s">
        <v>1710</v>
      </c>
      <c r="F70" s="87"/>
      <c r="G70" s="61"/>
      <c r="H70" s="81"/>
    </row>
    <row r="71" spans="1:8" s="676" customFormat="1" ht="15.75" customHeight="1"/>
    <row r="72" spans="1:8" s="676" customFormat="1" ht="15.75" customHeight="1">
      <c r="A72" s="675" t="s">
        <v>27</v>
      </c>
      <c r="B72" s="748" t="s">
        <v>1710</v>
      </c>
      <c r="C72" s="747"/>
      <c r="D72" s="747"/>
    </row>
    <row r="73" spans="1:8" s="676" customFormat="1" ht="15.75" customHeight="1">
      <c r="A73" s="675" t="s">
        <v>1</v>
      </c>
      <c r="B73" s="760" t="s">
        <v>1711</v>
      </c>
      <c r="C73" s="747"/>
      <c r="D73" s="747"/>
    </row>
    <row r="74" spans="1:8" s="676" customFormat="1" ht="15.75" customHeight="1"/>
    <row r="75" spans="1:8" s="676" customFormat="1" ht="15.75" customHeight="1">
      <c r="A75" s="4" t="s">
        <v>6</v>
      </c>
      <c r="B75" s="5" t="s">
        <v>7</v>
      </c>
      <c r="C75" s="5" t="s">
        <v>8</v>
      </c>
      <c r="D75" s="5" t="s">
        <v>9</v>
      </c>
      <c r="E75" s="5" t="s">
        <v>10</v>
      </c>
      <c r="F75" s="4" t="s">
        <v>11</v>
      </c>
      <c r="G75" s="4" t="s">
        <v>128</v>
      </c>
      <c r="H75" s="5" t="s">
        <v>14</v>
      </c>
    </row>
    <row r="76" spans="1:8" s="670" customFormat="1" ht="15.75" customHeight="1">
      <c r="A76" s="61"/>
      <c r="B76" s="551" t="s">
        <v>1503</v>
      </c>
      <c r="C76" s="551" t="s">
        <v>1666</v>
      </c>
      <c r="D76" s="562"/>
      <c r="E76" s="562"/>
      <c r="F76" s="562"/>
      <c r="G76" s="562"/>
      <c r="H76" s="61"/>
    </row>
    <row r="77" spans="1:8" s="670" customFormat="1" ht="15.75" customHeight="1">
      <c r="A77" s="61"/>
      <c r="B77" s="551" t="s">
        <v>1504</v>
      </c>
      <c r="C77" s="551" t="s">
        <v>1667</v>
      </c>
      <c r="D77" s="562"/>
      <c r="E77" s="562"/>
      <c r="F77" s="562"/>
      <c r="G77" s="562"/>
      <c r="H77" s="61"/>
    </row>
    <row r="78" spans="1:8" s="670" customFormat="1" ht="15.75" customHeight="1">
      <c r="A78" s="61"/>
      <c r="B78" s="560" t="s">
        <v>1502</v>
      </c>
      <c r="C78" s="551" t="s">
        <v>1668</v>
      </c>
      <c r="D78" s="562"/>
      <c r="E78" s="562"/>
      <c r="F78" s="562"/>
      <c r="G78" s="562"/>
      <c r="H78" s="61"/>
    </row>
    <row r="79" spans="1:8" s="280" customFormat="1" ht="15.75" customHeight="1"/>
    <row r="80" spans="1:8" ht="15.75" customHeight="1">
      <c r="A80" s="126"/>
      <c r="B80" s="126"/>
      <c r="C80" s="126"/>
      <c r="D80" s="126"/>
      <c r="E80" s="126"/>
      <c r="F80" s="126"/>
      <c r="G80" s="126"/>
      <c r="H80" s="126"/>
    </row>
    <row r="81" spans="1:8" ht="15.75" customHeight="1">
      <c r="A81" s="127" t="s">
        <v>27</v>
      </c>
      <c r="B81" s="748" t="s">
        <v>363</v>
      </c>
      <c r="C81" s="747"/>
      <c r="D81" s="747"/>
      <c r="E81" s="126"/>
      <c r="F81" s="126"/>
      <c r="G81" s="126"/>
      <c r="H81" s="126"/>
    </row>
    <row r="82" spans="1:8" ht="15.75" customHeight="1">
      <c r="A82" s="127" t="s">
        <v>1</v>
      </c>
      <c r="B82" s="760" t="s">
        <v>359</v>
      </c>
      <c r="C82" s="747"/>
      <c r="D82" s="747"/>
      <c r="E82" s="126"/>
      <c r="F82" s="126"/>
      <c r="G82" s="126"/>
      <c r="H82" s="126"/>
    </row>
    <row r="83" spans="1:8" ht="15.75" customHeight="1">
      <c r="A83" s="126"/>
      <c r="B83" s="126"/>
      <c r="C83" s="126"/>
      <c r="D83" s="126"/>
      <c r="E83" s="126"/>
      <c r="F83" s="126"/>
      <c r="G83" s="126"/>
      <c r="H83" s="126"/>
    </row>
    <row r="84" spans="1:8" ht="15.75" customHeight="1">
      <c r="A84" s="4" t="s">
        <v>6</v>
      </c>
      <c r="B84" s="5" t="s">
        <v>7</v>
      </c>
      <c r="C84" s="5" t="s">
        <v>8</v>
      </c>
      <c r="D84" s="5" t="s">
        <v>9</v>
      </c>
      <c r="E84" s="5" t="s">
        <v>10</v>
      </c>
      <c r="F84" s="4" t="s">
        <v>11</v>
      </c>
      <c r="G84" s="4" t="s">
        <v>128</v>
      </c>
      <c r="H84" s="5" t="s">
        <v>14</v>
      </c>
    </row>
    <row r="85" spans="1:8" ht="15.75" customHeight="1">
      <c r="A85" s="27"/>
      <c r="B85" s="50" t="s">
        <v>34</v>
      </c>
      <c r="C85" s="50" t="s">
        <v>117</v>
      </c>
      <c r="D85" s="11"/>
      <c r="E85" s="11" t="s">
        <v>110</v>
      </c>
      <c r="F85" s="11"/>
      <c r="G85" s="11"/>
      <c r="H85" s="11"/>
    </row>
    <row r="88" spans="1:8" s="177" customFormat="1" ht="15.75" customHeight="1">
      <c r="A88" s="176" t="s">
        <v>27</v>
      </c>
      <c r="B88" s="748" t="s">
        <v>396</v>
      </c>
      <c r="C88" s="747"/>
      <c r="D88" s="747"/>
    </row>
    <row r="89" spans="1:8" s="177" customFormat="1" ht="15.75" customHeight="1">
      <c r="A89" s="176" t="s">
        <v>1</v>
      </c>
      <c r="B89" s="760" t="s">
        <v>192</v>
      </c>
      <c r="C89" s="747"/>
      <c r="D89" s="747"/>
    </row>
    <row r="90" spans="1:8" s="177" customFormat="1" ht="15.75" customHeight="1"/>
    <row r="91" spans="1:8" s="177" customFormat="1" ht="15.75" customHeight="1">
      <c r="A91" s="4" t="s">
        <v>6</v>
      </c>
      <c r="B91" s="5" t="s">
        <v>7</v>
      </c>
      <c r="C91" s="5" t="s">
        <v>8</v>
      </c>
      <c r="D91" s="5" t="s">
        <v>9</v>
      </c>
      <c r="E91" s="5" t="s">
        <v>10</v>
      </c>
      <c r="F91" s="4" t="s">
        <v>11</v>
      </c>
      <c r="G91" s="4" t="s">
        <v>128</v>
      </c>
      <c r="H91" s="5" t="s">
        <v>14</v>
      </c>
    </row>
    <row r="92" spans="1:8" s="177" customFormat="1" ht="15.75" customHeight="1">
      <c r="A92" s="64"/>
      <c r="B92" s="76" t="s">
        <v>34</v>
      </c>
      <c r="C92" s="76" t="s">
        <v>117</v>
      </c>
      <c r="D92" s="16"/>
      <c r="E92" s="16" t="s">
        <v>110</v>
      </c>
      <c r="F92" s="16"/>
      <c r="G92" s="16"/>
      <c r="H92" s="16"/>
    </row>
    <row r="93" spans="1:8" s="177" customFormat="1" ht="15.75" customHeight="1">
      <c r="A93" s="59"/>
      <c r="B93" s="50" t="s">
        <v>443</v>
      </c>
      <c r="C93" s="50" t="s">
        <v>118</v>
      </c>
      <c r="D93" s="87"/>
      <c r="E93" s="87" t="s">
        <v>110</v>
      </c>
      <c r="F93" s="87"/>
      <c r="G93" s="87"/>
      <c r="H93" s="87"/>
    </row>
    <row r="94" spans="1:8" ht="15.75" customHeight="1">
      <c r="A94" s="61"/>
      <c r="B94" s="61" t="s">
        <v>294</v>
      </c>
      <c r="C94" s="199" t="s">
        <v>439</v>
      </c>
      <c r="D94" s="61"/>
      <c r="E94" s="61"/>
      <c r="F94" s="61"/>
      <c r="G94" s="61"/>
      <c r="H94" s="61"/>
    </row>
    <row r="97" spans="1:8" customFormat="1" ht="12.75">
      <c r="A97" s="187" t="s">
        <v>27</v>
      </c>
      <c r="B97" s="748" t="s">
        <v>1436</v>
      </c>
      <c r="C97" s="747"/>
      <c r="D97" s="747"/>
      <c r="E97" s="188"/>
      <c r="F97" s="188"/>
      <c r="G97" s="188"/>
      <c r="H97" s="188"/>
    </row>
    <row r="98" spans="1:8" customFormat="1" ht="14.25">
      <c r="A98" s="187" t="s">
        <v>1</v>
      </c>
      <c r="B98" s="760" t="s">
        <v>407</v>
      </c>
      <c r="C98" s="747"/>
      <c r="D98" s="747"/>
      <c r="E98" s="188"/>
      <c r="F98" s="188"/>
      <c r="G98" s="188"/>
      <c r="H98" s="188"/>
    </row>
    <row r="99" spans="1:8" customFormat="1" ht="12.75">
      <c r="A99" s="188"/>
      <c r="B99" s="188"/>
      <c r="C99" s="188"/>
      <c r="D99" s="188"/>
      <c r="E99" s="188"/>
      <c r="F99" s="188"/>
      <c r="G99" s="188"/>
      <c r="H99" s="188"/>
    </row>
    <row r="100" spans="1:8" customFormat="1" ht="14.25">
      <c r="A100" s="4" t="s">
        <v>6</v>
      </c>
      <c r="B100" s="5" t="s">
        <v>7</v>
      </c>
      <c r="C100" s="5" t="s">
        <v>8</v>
      </c>
      <c r="D100" s="5" t="s">
        <v>9</v>
      </c>
      <c r="E100" s="5" t="s">
        <v>10</v>
      </c>
      <c r="F100" s="4" t="s">
        <v>11</v>
      </c>
      <c r="G100" s="4" t="s">
        <v>12</v>
      </c>
      <c r="H100" s="5" t="s">
        <v>14</v>
      </c>
    </row>
    <row r="101" spans="1:8" customFormat="1" ht="14.25">
      <c r="A101" s="27"/>
      <c r="B101" s="27" t="s">
        <v>169</v>
      </c>
      <c r="C101" s="48" t="s">
        <v>303</v>
      </c>
      <c r="D101" s="11"/>
      <c r="E101" s="11" t="s">
        <v>112</v>
      </c>
      <c r="F101" s="11">
        <v>10</v>
      </c>
      <c r="G101" s="11"/>
      <c r="H101" s="11"/>
    </row>
    <row r="102" spans="1:8" customFormat="1" ht="14.25">
      <c r="A102" s="27"/>
      <c r="B102" s="27" t="s">
        <v>298</v>
      </c>
      <c r="C102" s="48" t="s">
        <v>304</v>
      </c>
      <c r="D102" s="11"/>
      <c r="E102" s="11" t="s">
        <v>110</v>
      </c>
      <c r="F102" s="11"/>
      <c r="G102" s="11"/>
      <c r="H102" s="11"/>
    </row>
    <row r="103" spans="1:8" s="298" customFormat="1" ht="15.75" customHeight="1">
      <c r="A103" s="27"/>
      <c r="B103" s="50" t="s">
        <v>34</v>
      </c>
      <c r="C103" s="50" t="s">
        <v>117</v>
      </c>
      <c r="D103" s="34" t="s">
        <v>838</v>
      </c>
      <c r="E103" s="11" t="s">
        <v>110</v>
      </c>
      <c r="F103" s="11"/>
      <c r="G103" s="11"/>
      <c r="H103" s="11"/>
    </row>
    <row r="104" spans="1:8" s="298" customFormat="1" ht="15.75" customHeight="1">
      <c r="A104" s="27"/>
      <c r="B104" s="50" t="s">
        <v>34</v>
      </c>
      <c r="C104" s="48" t="s">
        <v>837</v>
      </c>
      <c r="D104" s="34" t="s">
        <v>838</v>
      </c>
      <c r="E104" s="11" t="s">
        <v>110</v>
      </c>
      <c r="F104" s="11"/>
      <c r="G104" s="11"/>
      <c r="H104" s="11"/>
    </row>
    <row r="105" spans="1:8" s="298" customFormat="1" ht="15.75" customHeight="1">
      <c r="A105" s="27"/>
      <c r="B105" s="31" t="s">
        <v>456</v>
      </c>
      <c r="C105" s="29" t="s">
        <v>458</v>
      </c>
      <c r="D105" s="34" t="s">
        <v>838</v>
      </c>
      <c r="E105" s="11" t="s">
        <v>110</v>
      </c>
      <c r="F105" s="11"/>
      <c r="G105" s="11"/>
      <c r="H105" s="11"/>
    </row>
    <row r="106" spans="1:8" s="298" customFormat="1" ht="15.75" customHeight="1">
      <c r="A106" s="27"/>
      <c r="B106" s="31" t="s">
        <v>457</v>
      </c>
      <c r="C106" s="29" t="s">
        <v>459</v>
      </c>
      <c r="D106" s="34" t="s">
        <v>838</v>
      </c>
      <c r="E106" s="11" t="s">
        <v>112</v>
      </c>
      <c r="F106" s="11"/>
      <c r="G106" s="11"/>
      <c r="H106" s="11"/>
    </row>
    <row r="109" spans="1:8" ht="15.75" customHeight="1">
      <c r="A109" s="675" t="s">
        <v>27</v>
      </c>
      <c r="B109" s="748" t="s">
        <v>1739</v>
      </c>
      <c r="C109" s="748"/>
      <c r="D109" s="748"/>
      <c r="E109" s="676"/>
      <c r="F109" s="676"/>
    </row>
    <row r="110" spans="1:8" ht="15.75" customHeight="1">
      <c r="A110" s="675" t="s">
        <v>1</v>
      </c>
      <c r="B110" s="748" t="s">
        <v>1732</v>
      </c>
      <c r="C110" s="748"/>
      <c r="D110" s="748"/>
      <c r="E110" s="676"/>
      <c r="F110" s="676"/>
    </row>
    <row r="111" spans="1:8" ht="15.75" customHeight="1">
      <c r="A111" s="676"/>
      <c r="B111" s="676"/>
      <c r="C111" s="676"/>
      <c r="D111" s="676"/>
      <c r="E111" s="676"/>
      <c r="F111" s="676"/>
    </row>
    <row r="112" spans="1:8" ht="15.75" customHeight="1">
      <c r="A112" s="4" t="s">
        <v>6</v>
      </c>
      <c r="B112" s="5" t="s">
        <v>7</v>
      </c>
      <c r="C112" s="5" t="s">
        <v>8</v>
      </c>
      <c r="D112" s="5" t="s">
        <v>9</v>
      </c>
      <c r="E112" s="5" t="s">
        <v>10</v>
      </c>
      <c r="F112" s="4" t="s">
        <v>11</v>
      </c>
    </row>
    <row r="113" spans="1:6" ht="15.75" customHeight="1">
      <c r="A113" s="27"/>
      <c r="B113" s="76" t="s">
        <v>463</v>
      </c>
      <c r="C113" s="148" t="s">
        <v>184</v>
      </c>
      <c r="D113" s="29"/>
      <c r="E113" s="29" t="s">
        <v>111</v>
      </c>
      <c r="F113" s="29">
        <v>18</v>
      </c>
    </row>
    <row r="114" spans="1:6" ht="15.75" customHeight="1">
      <c r="A114" s="27"/>
      <c r="B114" s="199" t="s">
        <v>342</v>
      </c>
      <c r="C114" s="199" t="s">
        <v>431</v>
      </c>
      <c r="D114" s="26"/>
      <c r="E114" s="26" t="s">
        <v>112</v>
      </c>
      <c r="F114" s="26">
        <v>15</v>
      </c>
    </row>
    <row r="115" spans="1:6" s="676" customFormat="1" ht="15.75" customHeight="1">
      <c r="A115" s="27"/>
      <c r="B115" s="50" t="s">
        <v>822</v>
      </c>
      <c r="C115" s="48" t="s">
        <v>184</v>
      </c>
      <c r="D115" s="29"/>
      <c r="E115" s="29" t="s">
        <v>111</v>
      </c>
      <c r="F115" s="29">
        <v>18</v>
      </c>
    </row>
    <row r="116" spans="1:6" s="676" customFormat="1" ht="15.75" customHeight="1">
      <c r="A116" s="27"/>
      <c r="B116" s="50" t="s">
        <v>282</v>
      </c>
      <c r="C116" s="48" t="s">
        <v>184</v>
      </c>
      <c r="D116" s="29"/>
      <c r="E116" s="29" t="s">
        <v>111</v>
      </c>
      <c r="F116" s="29">
        <v>18</v>
      </c>
    </row>
    <row r="117" spans="1:6" ht="15.75" customHeight="1">
      <c r="A117" s="676"/>
      <c r="B117" s="676"/>
      <c r="C117" s="676"/>
      <c r="D117" s="676"/>
      <c r="E117" s="676"/>
      <c r="F117" s="676"/>
    </row>
    <row r="118" spans="1:6" ht="15.75" customHeight="1">
      <c r="A118" s="675" t="s">
        <v>27</v>
      </c>
      <c r="B118" s="748" t="s">
        <v>1726</v>
      </c>
      <c r="C118" s="748"/>
      <c r="D118" s="748"/>
      <c r="E118" s="676"/>
      <c r="F118" s="676"/>
    </row>
    <row r="119" spans="1:6" ht="15.75" customHeight="1">
      <c r="A119" s="675" t="s">
        <v>1</v>
      </c>
      <c r="B119" s="748" t="s">
        <v>1731</v>
      </c>
      <c r="C119" s="748"/>
      <c r="D119" s="748"/>
      <c r="E119" s="676"/>
      <c r="F119" s="676"/>
    </row>
    <row r="120" spans="1:6" ht="15.75" customHeight="1">
      <c r="A120" s="676"/>
      <c r="B120" s="676"/>
      <c r="C120" s="676"/>
      <c r="D120" s="676"/>
      <c r="E120" s="676"/>
      <c r="F120" s="676"/>
    </row>
    <row r="121" spans="1:6" ht="15.75" customHeight="1">
      <c r="A121" s="4" t="s">
        <v>6</v>
      </c>
      <c r="B121" s="5" t="s">
        <v>7</v>
      </c>
      <c r="C121" s="5" t="s">
        <v>8</v>
      </c>
      <c r="D121" s="5" t="s">
        <v>9</v>
      </c>
      <c r="E121" s="5" t="s">
        <v>10</v>
      </c>
      <c r="F121" s="4" t="s">
        <v>11</v>
      </c>
    </row>
    <row r="122" spans="1:6" ht="15.75" customHeight="1">
      <c r="A122" s="27"/>
      <c r="B122" s="50" t="s">
        <v>822</v>
      </c>
      <c r="C122" s="48" t="s">
        <v>184</v>
      </c>
      <c r="D122" s="29"/>
      <c r="E122" s="29" t="s">
        <v>111</v>
      </c>
      <c r="F122" s="29">
        <v>18</v>
      </c>
    </row>
    <row r="123" spans="1:6" ht="15.75" customHeight="1">
      <c r="A123" s="27"/>
      <c r="B123" s="50" t="s">
        <v>342</v>
      </c>
      <c r="C123" s="50" t="s">
        <v>431</v>
      </c>
      <c r="D123" s="11"/>
      <c r="E123" s="11" t="s">
        <v>112</v>
      </c>
      <c r="F123" s="11">
        <v>15</v>
      </c>
    </row>
    <row r="124" spans="1:6" ht="15.75" customHeight="1">
      <c r="A124" s="676"/>
      <c r="B124" s="676"/>
      <c r="C124" s="676"/>
      <c r="D124" s="676"/>
      <c r="E124" s="676"/>
      <c r="F124" s="676"/>
    </row>
    <row r="125" spans="1:6" ht="15.75" customHeight="1">
      <c r="A125" s="675" t="s">
        <v>27</v>
      </c>
      <c r="B125" s="748" t="s">
        <v>1727</v>
      </c>
      <c r="C125" s="748"/>
      <c r="D125" s="748"/>
      <c r="E125" s="676"/>
      <c r="F125" s="676"/>
    </row>
    <row r="126" spans="1:6" ht="15.75" customHeight="1">
      <c r="A126" s="675" t="s">
        <v>1</v>
      </c>
      <c r="B126" s="748" t="s">
        <v>1730</v>
      </c>
      <c r="C126" s="748"/>
      <c r="D126" s="748"/>
      <c r="E126" s="676"/>
      <c r="F126" s="676"/>
    </row>
    <row r="127" spans="1:6" ht="15.75" customHeight="1">
      <c r="A127" s="676"/>
      <c r="B127" s="676"/>
      <c r="C127" s="676"/>
      <c r="D127" s="676"/>
      <c r="E127" s="676"/>
      <c r="F127" s="676"/>
    </row>
    <row r="128" spans="1:6" ht="15.75" customHeight="1">
      <c r="A128" s="4" t="s">
        <v>6</v>
      </c>
      <c r="B128" s="5" t="s">
        <v>7</v>
      </c>
      <c r="C128" s="5" t="s">
        <v>8</v>
      </c>
      <c r="D128" s="5" t="s">
        <v>9</v>
      </c>
      <c r="E128" s="5" t="s">
        <v>10</v>
      </c>
      <c r="F128" s="4" t="s">
        <v>11</v>
      </c>
    </row>
    <row r="129" spans="1:6" ht="15.75" customHeight="1">
      <c r="A129" s="27"/>
      <c r="B129" s="50" t="s">
        <v>282</v>
      </c>
      <c r="C129" s="48" t="s">
        <v>184</v>
      </c>
      <c r="D129" s="29"/>
      <c r="E129" s="29" t="s">
        <v>111</v>
      </c>
      <c r="F129" s="29">
        <v>18</v>
      </c>
    </row>
    <row r="130" spans="1:6" ht="15.75" customHeight="1">
      <c r="A130" s="27"/>
      <c r="B130" s="50" t="s">
        <v>342</v>
      </c>
      <c r="C130" s="50" t="s">
        <v>431</v>
      </c>
      <c r="D130" s="11"/>
      <c r="E130" s="11" t="s">
        <v>112</v>
      </c>
      <c r="F130" s="11">
        <v>15</v>
      </c>
    </row>
    <row r="131" spans="1:6" s="676" customFormat="1" ht="15.75" customHeight="1">
      <c r="A131" s="27"/>
      <c r="B131" s="50" t="s">
        <v>822</v>
      </c>
      <c r="C131" s="48" t="s">
        <v>184</v>
      </c>
      <c r="D131" s="29"/>
      <c r="E131" s="29" t="s">
        <v>111</v>
      </c>
      <c r="F131" s="29">
        <v>18</v>
      </c>
    </row>
    <row r="132" spans="1:6" ht="15.75" customHeight="1">
      <c r="A132" s="676"/>
      <c r="B132" s="676"/>
      <c r="C132" s="676"/>
      <c r="D132" s="676"/>
      <c r="E132" s="676"/>
      <c r="F132" s="676"/>
    </row>
    <row r="133" spans="1:6" ht="15.75" customHeight="1">
      <c r="A133" s="675" t="s">
        <v>27</v>
      </c>
      <c r="B133" s="748" t="s">
        <v>1728</v>
      </c>
      <c r="C133" s="748"/>
      <c r="D133" s="748"/>
      <c r="E133" s="676"/>
      <c r="F133" s="676"/>
    </row>
    <row r="134" spans="1:6" ht="15.75" customHeight="1">
      <c r="A134" s="675" t="s">
        <v>1</v>
      </c>
      <c r="B134" s="748" t="s">
        <v>1729</v>
      </c>
      <c r="C134" s="748"/>
      <c r="D134" s="748"/>
      <c r="E134" s="676"/>
      <c r="F134" s="676"/>
    </row>
    <row r="135" spans="1:6" ht="15.75" customHeight="1">
      <c r="A135" s="676"/>
      <c r="B135" s="676"/>
      <c r="C135" s="676"/>
      <c r="D135" s="676"/>
      <c r="E135" s="676"/>
      <c r="F135" s="676"/>
    </row>
    <row r="136" spans="1:6" ht="15.75" customHeight="1">
      <c r="A136" s="4" t="s">
        <v>6</v>
      </c>
      <c r="B136" s="5" t="s">
        <v>7</v>
      </c>
      <c r="C136" s="5" t="s">
        <v>8</v>
      </c>
      <c r="D136" s="5" t="s">
        <v>9</v>
      </c>
      <c r="E136" s="5" t="s">
        <v>10</v>
      </c>
      <c r="F136" s="4" t="s">
        <v>11</v>
      </c>
    </row>
    <row r="137" spans="1:6" ht="15.75" customHeight="1">
      <c r="A137" s="27"/>
      <c r="B137" s="50" t="s">
        <v>850</v>
      </c>
      <c r="C137" s="48" t="s">
        <v>184</v>
      </c>
      <c r="D137" s="29"/>
      <c r="E137" s="29" t="s">
        <v>111</v>
      </c>
      <c r="F137" s="29">
        <v>18</v>
      </c>
    </row>
    <row r="138" spans="1:6" ht="15.75" customHeight="1">
      <c r="A138" s="27"/>
      <c r="B138" s="50" t="s">
        <v>342</v>
      </c>
      <c r="C138" s="50" t="s">
        <v>431</v>
      </c>
      <c r="D138" s="11"/>
      <c r="E138" s="11" t="s">
        <v>112</v>
      </c>
      <c r="F138" s="11">
        <v>15</v>
      </c>
    </row>
    <row r="139" spans="1:6" s="676" customFormat="1" ht="15.75" customHeight="1">
      <c r="A139" s="27"/>
      <c r="B139" s="50" t="s">
        <v>822</v>
      </c>
      <c r="C139" s="48" t="s">
        <v>184</v>
      </c>
      <c r="D139" s="29"/>
      <c r="E139" s="29" t="s">
        <v>111</v>
      </c>
      <c r="F139" s="29">
        <v>18</v>
      </c>
    </row>
    <row r="140" spans="1:6" s="676" customFormat="1" ht="15.75" customHeight="1">
      <c r="A140" s="64"/>
      <c r="B140" s="76" t="s">
        <v>282</v>
      </c>
      <c r="C140" s="148" t="s">
        <v>184</v>
      </c>
      <c r="D140" s="15"/>
      <c r="E140" s="15" t="s">
        <v>111</v>
      </c>
      <c r="F140" s="29">
        <v>18</v>
      </c>
    </row>
    <row r="141" spans="1:6" s="676" customFormat="1" ht="15.75" customHeight="1">
      <c r="A141" s="59"/>
      <c r="B141" s="50" t="s">
        <v>463</v>
      </c>
      <c r="C141" s="48" t="s">
        <v>184</v>
      </c>
      <c r="D141" s="95"/>
      <c r="E141" s="95" t="s">
        <v>111</v>
      </c>
      <c r="F141" s="108">
        <v>18</v>
      </c>
    </row>
    <row r="142" spans="1:6" s="676" customFormat="1" ht="15.75" customHeight="1">
      <c r="A142" s="59"/>
      <c r="B142" s="642" t="s">
        <v>175</v>
      </c>
      <c r="C142" s="50" t="s">
        <v>301</v>
      </c>
      <c r="D142" s="87"/>
      <c r="E142" s="87" t="s">
        <v>112</v>
      </c>
      <c r="F142" s="87">
        <v>2</v>
      </c>
    </row>
    <row r="143" spans="1:6" ht="15.75" customHeight="1">
      <c r="A143" s="61"/>
      <c r="B143" s="61" t="s">
        <v>41</v>
      </c>
      <c r="C143" s="50" t="s">
        <v>1738</v>
      </c>
      <c r="D143" s="61"/>
      <c r="E143" s="87" t="s">
        <v>112</v>
      </c>
      <c r="F143" s="87">
        <v>20</v>
      </c>
    </row>
  </sheetData>
  <mergeCells count="34">
    <mergeCell ref="B126:D126"/>
    <mergeCell ref="B133:D133"/>
    <mergeCell ref="B134:D134"/>
    <mergeCell ref="B109:D109"/>
    <mergeCell ref="B110:D110"/>
    <mergeCell ref="B118:D118"/>
    <mergeCell ref="B119:D119"/>
    <mergeCell ref="B125:D125"/>
    <mergeCell ref="B17:D17"/>
    <mergeCell ref="B97:D97"/>
    <mergeCell ref="B98:D98"/>
    <mergeCell ref="B88:D88"/>
    <mergeCell ref="B89:D89"/>
    <mergeCell ref="B65:D65"/>
    <mergeCell ref="B81:D81"/>
    <mergeCell ref="B82:D82"/>
    <mergeCell ref="B72:D72"/>
    <mergeCell ref="B73:D73"/>
    <mergeCell ref="B1:D1"/>
    <mergeCell ref="B2:D2"/>
    <mergeCell ref="B56:D56"/>
    <mergeCell ref="B57:D57"/>
    <mergeCell ref="B64:D64"/>
    <mergeCell ref="B8:D8"/>
    <mergeCell ref="B9:D9"/>
    <mergeCell ref="B24:D24"/>
    <mergeCell ref="B25:D25"/>
    <mergeCell ref="B32:D32"/>
    <mergeCell ref="B33:D33"/>
    <mergeCell ref="B40:D40"/>
    <mergeCell ref="B41:D41"/>
    <mergeCell ref="B48:D48"/>
    <mergeCell ref="B49:D49"/>
    <mergeCell ref="B16:D16"/>
  </mergeCells>
  <phoneticPr fontId="26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0">
    <outlinePr summaryBelow="0" summaryRight="0"/>
  </sheetPr>
  <dimension ref="A1:J35"/>
  <sheetViews>
    <sheetView workbookViewId="0">
      <selection activeCell="C16" sqref="C16"/>
    </sheetView>
  </sheetViews>
  <sheetFormatPr defaultColWidth="14.42578125" defaultRowHeight="15.75" customHeight="1"/>
  <cols>
    <col min="3" max="3" width="30" customWidth="1"/>
    <col min="4" max="4" width="19" customWidth="1"/>
    <col min="9" max="9" width="18.28515625" bestFit="1" customWidth="1"/>
  </cols>
  <sheetData>
    <row r="1" spans="1:10" s="188" customFormat="1" ht="15.75" customHeight="1">
      <c r="A1" s="187" t="s">
        <v>1615</v>
      </c>
      <c r="B1" s="748" t="s">
        <v>400</v>
      </c>
      <c r="C1" s="747"/>
      <c r="D1" s="747"/>
    </row>
    <row r="2" spans="1:10" s="188" customFormat="1" ht="15.75" customHeight="1">
      <c r="A2" s="187" t="s">
        <v>1</v>
      </c>
      <c r="B2" s="760" t="s">
        <v>401</v>
      </c>
      <c r="C2" s="747"/>
      <c r="D2" s="747"/>
    </row>
    <row r="3" spans="1:10" s="188" customFormat="1" ht="15.75" customHeight="1"/>
    <row r="4" spans="1:10" s="188" customFormat="1" ht="15.75" customHeight="1">
      <c r="A4" s="4" t="s">
        <v>6</v>
      </c>
      <c r="B4" s="5" t="s">
        <v>7</v>
      </c>
      <c r="C4" s="5" t="s">
        <v>8</v>
      </c>
      <c r="D4" s="5" t="s">
        <v>9</v>
      </c>
      <c r="E4" s="5" t="s">
        <v>10</v>
      </c>
      <c r="F4" s="4" t="s">
        <v>11</v>
      </c>
      <c r="G4" s="4" t="s">
        <v>128</v>
      </c>
      <c r="H4" s="58" t="s">
        <v>13</v>
      </c>
      <c r="I4" s="58" t="s">
        <v>14</v>
      </c>
      <c r="J4" s="58" t="s">
        <v>15</v>
      </c>
    </row>
    <row r="5" spans="1:10" s="188" customFormat="1" ht="15.75" customHeight="1">
      <c r="A5" s="27"/>
      <c r="B5" s="81" t="s">
        <v>876</v>
      </c>
      <c r="C5" s="81" t="s">
        <v>331</v>
      </c>
      <c r="D5" s="225" t="s">
        <v>1705</v>
      </c>
      <c r="E5" s="81" t="s">
        <v>876</v>
      </c>
      <c r="F5" s="61"/>
      <c r="G5" s="61"/>
      <c r="H5" s="61"/>
      <c r="I5" s="61"/>
      <c r="J5" s="61"/>
    </row>
    <row r="6" spans="1:10" s="188" customFormat="1" ht="15.75" customHeight="1">
      <c r="A6" s="27"/>
      <c r="B6" s="161" t="s">
        <v>324</v>
      </c>
      <c r="C6" s="161" t="s">
        <v>325</v>
      </c>
      <c r="D6" s="174"/>
      <c r="E6" s="163" t="s">
        <v>322</v>
      </c>
      <c r="F6" s="165">
        <v>1</v>
      </c>
      <c r="G6" s="15"/>
      <c r="H6" s="29"/>
      <c r="I6" s="29"/>
      <c r="J6" s="29"/>
    </row>
    <row r="7" spans="1:10" s="188" customFormat="1" ht="15.75" customHeight="1">
      <c r="A7" s="27"/>
      <c r="B7" s="161" t="s">
        <v>892</v>
      </c>
      <c r="C7" s="173" t="s">
        <v>334</v>
      </c>
      <c r="D7" s="112"/>
      <c r="E7" s="171" t="s">
        <v>322</v>
      </c>
      <c r="F7" s="175">
        <v>1</v>
      </c>
      <c r="G7" s="95"/>
      <c r="H7" s="108"/>
      <c r="I7" s="29"/>
      <c r="J7" s="29"/>
    </row>
    <row r="8" spans="1:10" s="188" customFormat="1" ht="15.75" customHeight="1"/>
    <row r="9" spans="1:10" ht="15.75" customHeight="1">
      <c r="A9" s="1" t="s">
        <v>27</v>
      </c>
      <c r="B9" s="748" t="s">
        <v>891</v>
      </c>
      <c r="C9" s="747"/>
      <c r="D9" s="747"/>
    </row>
    <row r="10" spans="1:10" ht="15.75" customHeight="1">
      <c r="A10" s="1" t="s">
        <v>1</v>
      </c>
      <c r="B10" s="748" t="s">
        <v>590</v>
      </c>
      <c r="C10" s="747"/>
      <c r="D10" s="747"/>
    </row>
    <row r="13" spans="1:10" ht="14.25">
      <c r="A13" s="4" t="s">
        <v>6</v>
      </c>
      <c r="B13" s="5" t="s">
        <v>7</v>
      </c>
      <c r="C13" s="5" t="s">
        <v>8</v>
      </c>
      <c r="D13" s="5" t="s">
        <v>9</v>
      </c>
      <c r="E13" s="5" t="s">
        <v>10</v>
      </c>
      <c r="F13" s="4" t="s">
        <v>11</v>
      </c>
      <c r="G13" s="4" t="s">
        <v>12</v>
      </c>
      <c r="H13" s="5" t="s">
        <v>13</v>
      </c>
      <c r="I13" s="5" t="s">
        <v>14</v>
      </c>
      <c r="J13" s="5" t="s">
        <v>15</v>
      </c>
    </row>
    <row r="14" spans="1:10" ht="85.5">
      <c r="A14" s="27" t="str">
        <f>TEXT(ROW()-14,"00")</f>
        <v>00</v>
      </c>
      <c r="B14" s="31" t="s">
        <v>64</v>
      </c>
      <c r="C14" s="7" t="s">
        <v>65</v>
      </c>
      <c r="D14" s="32" t="s">
        <v>591</v>
      </c>
      <c r="E14" s="8" t="s">
        <v>318</v>
      </c>
      <c r="F14" s="29">
        <v>10</v>
      </c>
      <c r="G14" s="7"/>
      <c r="H14" s="8"/>
      <c r="I14" s="26" t="s">
        <v>782</v>
      </c>
      <c r="J14" s="8"/>
    </row>
    <row r="15" spans="1:10" s="294" customFormat="1" ht="15.75" customHeight="1">
      <c r="A15" s="27" t="str">
        <f>TEXT(ROW()-14,"00")</f>
        <v>01</v>
      </c>
      <c r="B15" s="76" t="s">
        <v>893</v>
      </c>
      <c r="C15" s="76" t="s">
        <v>117</v>
      </c>
      <c r="D15" s="16"/>
      <c r="E15" s="16" t="s">
        <v>110</v>
      </c>
      <c r="F15" s="16"/>
      <c r="G15" s="16"/>
      <c r="H15" s="16"/>
      <c r="I15" s="26" t="s">
        <v>782</v>
      </c>
      <c r="J15" s="16"/>
    </row>
    <row r="16" spans="1:10" s="82" customFormat="1" ht="14.25">
      <c r="A16" s="27" t="str">
        <f t="shared" ref="A16:A35" si="0">TEXT(ROW()-14,"00")</f>
        <v>02</v>
      </c>
      <c r="B16" s="31" t="s">
        <v>66</v>
      </c>
      <c r="C16" s="29" t="s">
        <v>81</v>
      </c>
      <c r="D16" s="11"/>
      <c r="E16" s="29" t="s">
        <v>318</v>
      </c>
      <c r="F16" s="11">
        <v>500</v>
      </c>
      <c r="G16" s="11"/>
      <c r="H16" s="11"/>
      <c r="I16" s="26" t="s">
        <v>782</v>
      </c>
      <c r="J16" s="11"/>
    </row>
    <row r="17" spans="1:10" s="82" customFormat="1" ht="16.5">
      <c r="A17" s="27" t="str">
        <f t="shared" si="0"/>
        <v>03</v>
      </c>
      <c r="B17" s="31" t="s">
        <v>67</v>
      </c>
      <c r="C17" s="29" t="s">
        <v>81</v>
      </c>
      <c r="D17" s="11"/>
      <c r="E17" s="29" t="s">
        <v>318</v>
      </c>
      <c r="F17" s="11">
        <v>500</v>
      </c>
      <c r="G17" s="11"/>
      <c r="H17" s="11"/>
      <c r="I17" s="26" t="s">
        <v>782</v>
      </c>
      <c r="J17" s="11"/>
    </row>
    <row r="18" spans="1:10" s="82" customFormat="1" ht="16.5">
      <c r="A18" s="27" t="str">
        <f t="shared" si="0"/>
        <v>04</v>
      </c>
      <c r="B18" s="31" t="s">
        <v>68</v>
      </c>
      <c r="C18" s="29" t="s">
        <v>81</v>
      </c>
      <c r="D18" s="11"/>
      <c r="E18" s="29" t="s">
        <v>318</v>
      </c>
      <c r="F18" s="11">
        <v>500</v>
      </c>
      <c r="G18" s="11"/>
      <c r="H18" s="11"/>
      <c r="I18" s="26" t="s">
        <v>782</v>
      </c>
      <c r="J18" s="11"/>
    </row>
    <row r="19" spans="1:10" s="82" customFormat="1" ht="16.5">
      <c r="A19" s="27" t="str">
        <f t="shared" si="0"/>
        <v>05</v>
      </c>
      <c r="B19" s="31" t="s">
        <v>69</v>
      </c>
      <c r="C19" s="29" t="s">
        <v>81</v>
      </c>
      <c r="D19" s="11"/>
      <c r="E19" s="29" t="s">
        <v>318</v>
      </c>
      <c r="F19" s="11">
        <v>500</v>
      </c>
      <c r="G19" s="11"/>
      <c r="H19" s="11"/>
      <c r="I19" s="26" t="s">
        <v>782</v>
      </c>
      <c r="J19" s="11"/>
    </row>
    <row r="20" spans="1:10" s="82" customFormat="1" ht="16.5">
      <c r="A20" s="27" t="str">
        <f t="shared" si="0"/>
        <v>06</v>
      </c>
      <c r="B20" s="31" t="s">
        <v>70</v>
      </c>
      <c r="C20" s="29" t="s">
        <v>81</v>
      </c>
      <c r="D20" s="11"/>
      <c r="E20" s="29" t="s">
        <v>318</v>
      </c>
      <c r="F20" s="11">
        <v>500</v>
      </c>
      <c r="G20" s="11"/>
      <c r="H20" s="11"/>
      <c r="I20" s="26" t="s">
        <v>782</v>
      </c>
      <c r="J20" s="11"/>
    </row>
    <row r="21" spans="1:10" s="82" customFormat="1" ht="16.5">
      <c r="A21" s="27" t="str">
        <f t="shared" si="0"/>
        <v>07</v>
      </c>
      <c r="B21" s="31" t="s">
        <v>71</v>
      </c>
      <c r="C21" s="29" t="s">
        <v>81</v>
      </c>
      <c r="D21" s="11"/>
      <c r="E21" s="29" t="s">
        <v>318</v>
      </c>
      <c r="F21" s="11">
        <v>500</v>
      </c>
      <c r="G21" s="11"/>
      <c r="H21" s="11"/>
      <c r="I21" s="26" t="s">
        <v>782</v>
      </c>
      <c r="J21" s="11"/>
    </row>
    <row r="22" spans="1:10" s="82" customFormat="1" ht="16.5">
      <c r="A22" s="27" t="str">
        <f t="shared" si="0"/>
        <v>08</v>
      </c>
      <c r="B22" s="31" t="s">
        <v>72</v>
      </c>
      <c r="C22" s="29" t="s">
        <v>81</v>
      </c>
      <c r="D22" s="11"/>
      <c r="E22" s="29" t="s">
        <v>318</v>
      </c>
      <c r="F22" s="11">
        <v>500</v>
      </c>
      <c r="G22" s="11"/>
      <c r="H22" s="11"/>
      <c r="I22" s="26" t="s">
        <v>782</v>
      </c>
      <c r="J22" s="11"/>
    </row>
    <row r="23" spans="1:10" s="82" customFormat="1" ht="16.5">
      <c r="A23" s="27" t="str">
        <f t="shared" si="0"/>
        <v>09</v>
      </c>
      <c r="B23" s="31" t="s">
        <v>73</v>
      </c>
      <c r="C23" s="29" t="s">
        <v>81</v>
      </c>
      <c r="D23" s="11"/>
      <c r="E23" s="29" t="s">
        <v>318</v>
      </c>
      <c r="F23" s="11">
        <v>500</v>
      </c>
      <c r="G23" s="11"/>
      <c r="H23" s="11"/>
      <c r="I23" s="26" t="s">
        <v>782</v>
      </c>
      <c r="J23" s="11"/>
    </row>
    <row r="24" spans="1:10" s="82" customFormat="1" ht="16.5">
      <c r="A24" s="27" t="str">
        <f t="shared" si="0"/>
        <v>10</v>
      </c>
      <c r="B24" s="31" t="s">
        <v>74</v>
      </c>
      <c r="C24" s="29" t="s">
        <v>81</v>
      </c>
      <c r="D24" s="11"/>
      <c r="E24" s="29" t="s">
        <v>318</v>
      </c>
      <c r="F24" s="11">
        <v>500</v>
      </c>
      <c r="G24" s="11"/>
      <c r="H24" s="11"/>
      <c r="I24" s="26" t="s">
        <v>782</v>
      </c>
      <c r="J24" s="11"/>
    </row>
    <row r="25" spans="1:10" s="82" customFormat="1" ht="16.5">
      <c r="A25" s="27" t="str">
        <f t="shared" si="0"/>
        <v>11</v>
      </c>
      <c r="B25" s="31" t="s">
        <v>75</v>
      </c>
      <c r="C25" s="29" t="s">
        <v>81</v>
      </c>
      <c r="D25" s="27"/>
      <c r="E25" s="29" t="s">
        <v>318</v>
      </c>
      <c r="F25" s="11">
        <v>500</v>
      </c>
      <c r="G25" s="11"/>
      <c r="H25" s="11"/>
      <c r="I25" s="26" t="s">
        <v>782</v>
      </c>
      <c r="J25" s="11"/>
    </row>
    <row r="26" spans="1:10" s="82" customFormat="1" ht="16.5">
      <c r="A26" s="27" t="str">
        <f t="shared" si="0"/>
        <v>12</v>
      </c>
      <c r="B26" s="31" t="s">
        <v>76</v>
      </c>
      <c r="C26" s="29" t="s">
        <v>81</v>
      </c>
      <c r="D26" s="27"/>
      <c r="E26" s="29" t="s">
        <v>318</v>
      </c>
      <c r="F26" s="11">
        <v>500</v>
      </c>
      <c r="G26" s="11"/>
      <c r="H26" s="11"/>
      <c r="I26" s="26" t="s">
        <v>782</v>
      </c>
      <c r="J26" s="11"/>
    </row>
    <row r="27" spans="1:10" s="82" customFormat="1" ht="16.5">
      <c r="A27" s="27" t="str">
        <f t="shared" si="0"/>
        <v>13</v>
      </c>
      <c r="B27" s="31" t="s">
        <v>77</v>
      </c>
      <c r="C27" s="29" t="s">
        <v>81</v>
      </c>
      <c r="D27" s="27"/>
      <c r="E27" s="29" t="s">
        <v>318</v>
      </c>
      <c r="F27" s="11">
        <v>500</v>
      </c>
      <c r="G27" s="11"/>
      <c r="H27" s="11"/>
      <c r="I27" s="26" t="s">
        <v>782</v>
      </c>
      <c r="J27" s="11"/>
    </row>
    <row r="28" spans="1:10" s="82" customFormat="1" ht="16.5">
      <c r="A28" s="27" t="str">
        <f t="shared" si="0"/>
        <v>14</v>
      </c>
      <c r="B28" s="31" t="s">
        <v>78</v>
      </c>
      <c r="C28" s="29" t="s">
        <v>81</v>
      </c>
      <c r="D28" s="27"/>
      <c r="E28" s="29" t="s">
        <v>318</v>
      </c>
      <c r="F28" s="11">
        <v>500</v>
      </c>
      <c r="G28" s="11"/>
      <c r="H28" s="11"/>
      <c r="I28" s="26" t="s">
        <v>782</v>
      </c>
      <c r="J28" s="11"/>
    </row>
    <row r="29" spans="1:10" s="82" customFormat="1" ht="16.5">
      <c r="A29" s="27" t="str">
        <f t="shared" si="0"/>
        <v>15</v>
      </c>
      <c r="B29" s="31" t="s">
        <v>79</v>
      </c>
      <c r="C29" s="29" t="s">
        <v>81</v>
      </c>
      <c r="D29" s="27"/>
      <c r="E29" s="29" t="s">
        <v>318</v>
      </c>
      <c r="F29" s="11">
        <v>500</v>
      </c>
      <c r="G29" s="11"/>
      <c r="H29" s="11"/>
      <c r="I29" s="26" t="s">
        <v>782</v>
      </c>
      <c r="J29" s="11"/>
    </row>
    <row r="30" spans="1:10" s="82" customFormat="1" ht="16.5">
      <c r="A30" s="27" t="str">
        <f t="shared" si="0"/>
        <v>16</v>
      </c>
      <c r="B30" s="31" t="s">
        <v>80</v>
      </c>
      <c r="C30" s="29" t="s">
        <v>81</v>
      </c>
      <c r="D30" s="27"/>
      <c r="E30" s="29" t="s">
        <v>318</v>
      </c>
      <c r="F30" s="11">
        <v>500</v>
      </c>
      <c r="G30" s="11"/>
      <c r="H30" s="11"/>
      <c r="I30" s="26" t="s">
        <v>782</v>
      </c>
      <c r="J30" s="11"/>
    </row>
    <row r="31" spans="1:10" s="82" customFormat="1" ht="15.75" customHeight="1">
      <c r="A31" s="27" t="str">
        <f t="shared" si="0"/>
        <v>17</v>
      </c>
      <c r="B31" s="31" t="s">
        <v>88</v>
      </c>
      <c r="C31" s="29" t="s">
        <v>81</v>
      </c>
      <c r="D31" s="27"/>
      <c r="E31" s="29" t="s">
        <v>318</v>
      </c>
      <c r="F31" s="11">
        <v>500</v>
      </c>
      <c r="G31" s="11"/>
      <c r="H31" s="11"/>
      <c r="I31" s="26" t="s">
        <v>782</v>
      </c>
      <c r="J31" s="11"/>
    </row>
    <row r="32" spans="1:10" s="82" customFormat="1" ht="15.75" customHeight="1">
      <c r="A32" s="27" t="str">
        <f t="shared" si="0"/>
        <v>18</v>
      </c>
      <c r="B32" s="31" t="s">
        <v>89</v>
      </c>
      <c r="C32" s="29" t="s">
        <v>81</v>
      </c>
      <c r="D32" s="27"/>
      <c r="E32" s="29" t="s">
        <v>318</v>
      </c>
      <c r="F32" s="11">
        <v>500</v>
      </c>
      <c r="G32" s="11"/>
      <c r="H32" s="11"/>
      <c r="I32" s="26" t="s">
        <v>782</v>
      </c>
      <c r="J32" s="11"/>
    </row>
    <row r="33" spans="1:10" s="82" customFormat="1" ht="15.75" customHeight="1">
      <c r="A33" s="27" t="str">
        <f t="shared" si="0"/>
        <v>19</v>
      </c>
      <c r="B33" s="31" t="s">
        <v>90</v>
      </c>
      <c r="C33" s="29" t="s">
        <v>81</v>
      </c>
      <c r="D33" s="27"/>
      <c r="E33" s="29" t="s">
        <v>318</v>
      </c>
      <c r="F33" s="11">
        <v>500</v>
      </c>
      <c r="G33" s="11"/>
      <c r="H33" s="11"/>
      <c r="I33" s="26" t="s">
        <v>782</v>
      </c>
      <c r="J33" s="11"/>
    </row>
    <row r="34" spans="1:10" s="82" customFormat="1" ht="15.75" customHeight="1">
      <c r="A34" s="27" t="str">
        <f t="shared" si="0"/>
        <v>20</v>
      </c>
      <c r="B34" s="83" t="s">
        <v>894</v>
      </c>
      <c r="C34" s="29" t="s">
        <v>81</v>
      </c>
      <c r="D34" s="27"/>
      <c r="E34" s="29" t="s">
        <v>318</v>
      </c>
      <c r="F34" s="11">
        <v>500</v>
      </c>
      <c r="G34" s="11"/>
      <c r="H34" s="11"/>
      <c r="I34" s="26" t="s">
        <v>782</v>
      </c>
      <c r="J34" s="11"/>
    </row>
    <row r="35" spans="1:10" s="82" customFormat="1" ht="15.75" customHeight="1">
      <c r="A35" s="27" t="str">
        <f t="shared" si="0"/>
        <v>21</v>
      </c>
      <c r="B35" s="31" t="s">
        <v>92</v>
      </c>
      <c r="C35" s="29" t="s">
        <v>81</v>
      </c>
      <c r="D35" s="27"/>
      <c r="E35" s="29" t="s">
        <v>318</v>
      </c>
      <c r="F35" s="11">
        <v>500</v>
      </c>
      <c r="G35" s="11"/>
      <c r="H35" s="11"/>
      <c r="I35" s="26" t="s">
        <v>782</v>
      </c>
      <c r="J35" s="11"/>
    </row>
  </sheetData>
  <mergeCells count="4">
    <mergeCell ref="B9:D9"/>
    <mergeCell ref="B10:D10"/>
    <mergeCell ref="B1:D1"/>
    <mergeCell ref="B2:D2"/>
  </mergeCells>
  <phoneticPr fontId="26" type="noConversion"/>
  <hyperlinks>
    <hyperlink ref="D16" location="profileInfo!A1" display="詳profileInfo"/>
    <hyperlink ref="D5" location="共用!A8" display="詳：entityInfo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1">
    <outlinePr summaryBelow="0" summaryRight="0"/>
  </sheetPr>
  <dimension ref="A1:J9"/>
  <sheetViews>
    <sheetView workbookViewId="0">
      <selection activeCell="C8" sqref="C8"/>
    </sheetView>
  </sheetViews>
  <sheetFormatPr defaultColWidth="14.42578125" defaultRowHeight="15.75" customHeight="1"/>
  <cols>
    <col min="1" max="2" width="14.42578125" style="219"/>
    <col min="3" max="3" width="30" style="219" customWidth="1"/>
    <col min="4" max="4" width="19" style="219" customWidth="1"/>
    <col min="5" max="5" width="20.7109375" style="219" customWidth="1"/>
    <col min="6" max="8" width="14.42578125" style="219"/>
    <col min="9" max="9" width="18.28515625" style="219" bestFit="1" customWidth="1"/>
    <col min="10" max="16384" width="14.42578125" style="219"/>
  </cols>
  <sheetData>
    <row r="1" spans="1:10" ht="15.75" customHeight="1">
      <c r="A1" s="218" t="s">
        <v>27</v>
      </c>
      <c r="B1" s="748" t="s">
        <v>899</v>
      </c>
      <c r="C1" s="747"/>
      <c r="D1" s="747"/>
    </row>
    <row r="2" spans="1:10" ht="15.75" customHeight="1">
      <c r="A2" s="218" t="s">
        <v>1</v>
      </c>
      <c r="B2" s="760" t="s">
        <v>613</v>
      </c>
      <c r="C2" s="747"/>
      <c r="D2" s="747"/>
    </row>
    <row r="4" spans="1:10" ht="15.75" customHeight="1">
      <c r="A4" s="4" t="s">
        <v>6</v>
      </c>
      <c r="B4" s="5" t="s">
        <v>7</v>
      </c>
      <c r="C4" s="5" t="s">
        <v>8</v>
      </c>
      <c r="D4" s="5" t="s">
        <v>9</v>
      </c>
      <c r="E4" s="5" t="s">
        <v>10</v>
      </c>
      <c r="F4" s="4" t="s">
        <v>11</v>
      </c>
      <c r="G4" s="4" t="s">
        <v>128</v>
      </c>
      <c r="H4" s="58" t="s">
        <v>13</v>
      </c>
      <c r="I4" s="58" t="s">
        <v>14</v>
      </c>
      <c r="J4" s="58" t="s">
        <v>15</v>
      </c>
    </row>
    <row r="5" spans="1:10" ht="15.75" customHeight="1">
      <c r="A5" s="27"/>
      <c r="B5" s="161" t="s">
        <v>614</v>
      </c>
      <c r="C5" s="161" t="s">
        <v>615</v>
      </c>
      <c r="D5" s="174"/>
      <c r="E5" s="163" t="s">
        <v>112</v>
      </c>
      <c r="F5" s="165">
        <v>1</v>
      </c>
      <c r="G5" s="15"/>
      <c r="H5" s="29"/>
      <c r="I5" s="29"/>
      <c r="J5" s="29"/>
    </row>
    <row r="6" spans="1:10" ht="25.5">
      <c r="A6" s="27"/>
      <c r="B6" s="161" t="s">
        <v>1663</v>
      </c>
      <c r="C6" s="173" t="s">
        <v>1763</v>
      </c>
      <c r="D6" s="112"/>
      <c r="E6" s="677" t="s">
        <v>1665</v>
      </c>
      <c r="F6" s="175">
        <v>1</v>
      </c>
      <c r="G6" s="95"/>
      <c r="H6" s="108"/>
      <c r="I6" s="29"/>
      <c r="J6" s="29"/>
    </row>
    <row r="7" spans="1:10" s="683" customFormat="1" ht="14.25">
      <c r="A7" s="27"/>
      <c r="B7" s="161" t="s">
        <v>1762</v>
      </c>
      <c r="C7" s="173" t="s">
        <v>1764</v>
      </c>
      <c r="D7" s="112"/>
      <c r="E7" s="163" t="s">
        <v>112</v>
      </c>
      <c r="F7" s="175">
        <v>1</v>
      </c>
      <c r="G7" s="95"/>
      <c r="H7" s="108"/>
      <c r="I7" s="29"/>
      <c r="J7" s="29"/>
    </row>
    <row r="8" spans="1:10" s="542" customFormat="1" ht="15.75" customHeight="1">
      <c r="A8" s="59"/>
      <c r="B8" s="77" t="s">
        <v>396</v>
      </c>
      <c r="C8" s="78" t="s">
        <v>197</v>
      </c>
      <c r="D8" s="262" t="s">
        <v>398</v>
      </c>
      <c r="E8" s="77" t="s">
        <v>396</v>
      </c>
      <c r="F8" s="87"/>
      <c r="G8" s="87"/>
      <c r="H8" s="87"/>
      <c r="I8" s="87"/>
      <c r="J8" s="87"/>
    </row>
    <row r="9" spans="1:10" s="676" customFormat="1" ht="15.75" customHeight="1">
      <c r="A9" s="61"/>
      <c r="B9" s="61" t="s">
        <v>1706</v>
      </c>
      <c r="C9" s="81" t="s">
        <v>1696</v>
      </c>
      <c r="D9" s="262" t="s">
        <v>1708</v>
      </c>
      <c r="E9" s="78" t="s">
        <v>1706</v>
      </c>
      <c r="F9" s="61"/>
    </row>
  </sheetData>
  <mergeCells count="2">
    <mergeCell ref="B1:D1"/>
    <mergeCell ref="B2:D2"/>
  </mergeCells>
  <phoneticPr fontId="26" type="noConversion"/>
  <hyperlinks>
    <hyperlink ref="D8" location="共用!A32" display="詳validDuration"/>
    <hyperlink ref="D9" location="offerInfo!A50" display="詳下表syncInfo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2">
    <outlinePr summaryBelow="0" summaryRight="0"/>
  </sheetPr>
  <dimension ref="A1:J13"/>
  <sheetViews>
    <sheetView workbookViewId="0">
      <selection activeCell="C14" sqref="C14"/>
    </sheetView>
  </sheetViews>
  <sheetFormatPr defaultColWidth="9.140625" defaultRowHeight="15.75" customHeight="1"/>
  <cols>
    <col min="1" max="1" width="11.140625" style="39" bestFit="1" customWidth="1"/>
    <col min="2" max="2" width="16.42578125" style="39" bestFit="1" customWidth="1"/>
    <col min="3" max="3" width="35.5703125" style="39" bestFit="1" customWidth="1"/>
    <col min="4" max="4" width="5.7109375" style="39" bestFit="1" customWidth="1"/>
    <col min="5" max="5" width="22.5703125" style="39" bestFit="1" customWidth="1"/>
    <col min="6" max="6" width="7.85546875" style="39" bestFit="1" customWidth="1"/>
    <col min="7" max="7" width="9.7109375" style="39" bestFit="1" customWidth="1"/>
    <col min="8" max="9" width="5.7109375" style="39" bestFit="1" customWidth="1"/>
    <col min="10" max="10" width="11.85546875" style="39" bestFit="1" customWidth="1"/>
    <col min="11" max="16384" width="9.140625" style="39"/>
  </cols>
  <sheetData>
    <row r="1" spans="1:10" ht="15.75" customHeight="1">
      <c r="A1" s="40" t="s">
        <v>27</v>
      </c>
      <c r="B1" s="748" t="s">
        <v>140</v>
      </c>
      <c r="C1" s="747"/>
      <c r="D1" s="747"/>
    </row>
    <row r="2" spans="1:10" ht="15.75" customHeight="1">
      <c r="A2" s="40" t="s">
        <v>1</v>
      </c>
      <c r="B2" s="748" t="s">
        <v>384</v>
      </c>
      <c r="C2" s="747"/>
      <c r="D2" s="747"/>
    </row>
    <row r="5" spans="1:10" ht="14.25">
      <c r="A5" s="4" t="s">
        <v>6</v>
      </c>
      <c r="B5" s="5" t="s">
        <v>7</v>
      </c>
      <c r="C5" s="5" t="s">
        <v>8</v>
      </c>
      <c r="D5" s="5" t="s">
        <v>9</v>
      </c>
      <c r="E5" s="5" t="s">
        <v>10</v>
      </c>
      <c r="F5" s="4" t="s">
        <v>11</v>
      </c>
      <c r="G5" s="4" t="s">
        <v>128</v>
      </c>
      <c r="H5" s="5" t="s">
        <v>13</v>
      </c>
      <c r="I5" s="5" t="s">
        <v>14</v>
      </c>
      <c r="J5" s="5" t="s">
        <v>15</v>
      </c>
    </row>
    <row r="6" spans="1:10" s="85" customFormat="1" ht="14.25">
      <c r="A6" s="84" t="str">
        <f t="shared" ref="A6:A13" si="0">TEXT(ROW()-5,"00")</f>
        <v>01</v>
      </c>
      <c r="B6" s="470" t="s">
        <v>337</v>
      </c>
      <c r="C6" s="469" t="s">
        <v>1325</v>
      </c>
      <c r="D6" s="88"/>
      <c r="E6" s="457" t="s">
        <v>1314</v>
      </c>
      <c r="F6" s="50"/>
      <c r="G6" s="29"/>
      <c r="H6" s="29"/>
      <c r="I6" s="29"/>
      <c r="J6" s="29"/>
    </row>
    <row r="7" spans="1:10" ht="14.25">
      <c r="A7" s="27" t="str">
        <f t="shared" si="0"/>
        <v>02</v>
      </c>
      <c r="B7" s="50" t="s">
        <v>210</v>
      </c>
      <c r="C7" s="50" t="s">
        <v>186</v>
      </c>
      <c r="D7" s="112"/>
      <c r="E7" s="309" t="s">
        <v>859</v>
      </c>
      <c r="F7" s="11"/>
      <c r="G7" s="11"/>
      <c r="H7" s="11"/>
      <c r="I7" s="11"/>
      <c r="J7" s="11"/>
    </row>
    <row r="8" spans="1:10" s="276" customFormat="1" ht="15.75" customHeight="1">
      <c r="A8" s="59" t="str">
        <f t="shared" si="0"/>
        <v>03</v>
      </c>
      <c r="B8" s="50" t="s">
        <v>226</v>
      </c>
      <c r="C8" s="50" t="s">
        <v>187</v>
      </c>
      <c r="D8" s="112"/>
      <c r="E8" s="307" t="s">
        <v>860</v>
      </c>
      <c r="F8" s="87"/>
      <c r="G8" s="87"/>
      <c r="H8" s="87"/>
      <c r="I8" s="87"/>
      <c r="J8" s="87"/>
    </row>
    <row r="9" spans="1:10" ht="15.75" customHeight="1">
      <c r="A9" s="84" t="str">
        <f t="shared" si="0"/>
        <v>04</v>
      </c>
      <c r="B9" s="77" t="s">
        <v>255</v>
      </c>
      <c r="C9" s="78" t="s">
        <v>196</v>
      </c>
      <c r="D9" s="119"/>
      <c r="E9" s="262" t="s">
        <v>287</v>
      </c>
      <c r="F9" s="50"/>
      <c r="G9" s="29"/>
      <c r="H9" s="29"/>
      <c r="I9" s="29"/>
      <c r="J9" s="29"/>
    </row>
    <row r="10" spans="1:10" ht="15.75" customHeight="1">
      <c r="A10" s="59" t="str">
        <f t="shared" si="0"/>
        <v>05</v>
      </c>
      <c r="B10" s="77" t="s">
        <v>396</v>
      </c>
      <c r="C10" s="78" t="s">
        <v>197</v>
      </c>
      <c r="D10" s="119"/>
      <c r="E10" s="262" t="s">
        <v>398</v>
      </c>
      <c r="F10" s="87"/>
      <c r="G10" s="87"/>
      <c r="H10" s="87"/>
      <c r="I10" s="87"/>
      <c r="J10" s="87"/>
    </row>
    <row r="11" spans="1:10" ht="15.75" customHeight="1">
      <c r="A11" s="443" t="str">
        <f t="shared" si="0"/>
        <v>06</v>
      </c>
      <c r="B11" s="332" t="s">
        <v>1537</v>
      </c>
      <c r="C11" s="520" t="s">
        <v>1538</v>
      </c>
      <c r="D11" s="94"/>
      <c r="E11" s="332" t="s">
        <v>1539</v>
      </c>
      <c r="F11" s="76"/>
      <c r="G11" s="15"/>
      <c r="H11" s="15"/>
      <c r="I11" s="15"/>
      <c r="J11" s="15"/>
    </row>
    <row r="12" spans="1:10" ht="15.75" customHeight="1">
      <c r="A12" s="59" t="str">
        <f t="shared" si="0"/>
        <v>07</v>
      </c>
      <c r="B12" s="249" t="s">
        <v>818</v>
      </c>
      <c r="C12" s="249" t="s">
        <v>821</v>
      </c>
      <c r="D12" s="112"/>
      <c r="E12" s="617" t="s">
        <v>1570</v>
      </c>
      <c r="F12" s="87"/>
      <c r="G12" s="87"/>
      <c r="H12" s="87"/>
      <c r="I12" s="87"/>
      <c r="J12" s="87"/>
    </row>
    <row r="13" spans="1:10" ht="15.75" customHeight="1">
      <c r="A13" s="59" t="str">
        <f t="shared" si="0"/>
        <v>08</v>
      </c>
      <c r="B13" s="644" t="s">
        <v>268</v>
      </c>
      <c r="C13" s="645" t="s">
        <v>253</v>
      </c>
      <c r="D13" s="112"/>
      <c r="E13" s="262" t="s">
        <v>285</v>
      </c>
      <c r="F13" s="61"/>
      <c r="G13" s="61"/>
      <c r="H13" s="61"/>
      <c r="I13" s="61"/>
      <c r="J13" s="61"/>
    </row>
  </sheetData>
  <mergeCells count="2">
    <mergeCell ref="B1:D1"/>
    <mergeCell ref="B2:D2"/>
  </mergeCells>
  <phoneticPr fontId="26" type="noConversion"/>
  <hyperlinks>
    <hyperlink ref="E12" location="固定共用!A30" display="updateInfo"/>
    <hyperlink ref="E6" location="共用!A16" display="詳ouIdInfo"/>
    <hyperlink ref="E8" location="共用!A1" display="詳entityIdInfo"/>
    <hyperlink ref="E7" location="共用!A1" display="詳entityIdInfo"/>
    <hyperlink ref="E9" location="共用!A16" display="詳activityInfo"/>
    <hyperlink ref="E10" location="共用!A32" display="詳validDuration"/>
    <hyperlink ref="E13" location="固定共用!A11" display="詳固定共用: authInfo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3">
    <outlinePr summaryBelow="0" summaryRight="0"/>
  </sheetPr>
  <dimension ref="A1:K17"/>
  <sheetViews>
    <sheetView zoomScale="110" zoomScaleNormal="110" workbookViewId="0">
      <selection activeCell="A20" sqref="A20"/>
    </sheetView>
  </sheetViews>
  <sheetFormatPr defaultRowHeight="15.75" customHeight="1"/>
  <cols>
    <col min="1" max="1" width="11.140625" bestFit="1" customWidth="1"/>
    <col min="2" max="2" width="16.5703125" bestFit="1" customWidth="1"/>
    <col min="3" max="3" width="33.7109375" bestFit="1" customWidth="1"/>
    <col min="4" max="4" width="17.5703125" bestFit="1" customWidth="1"/>
    <col min="5" max="5" width="15.28515625" bestFit="1" customWidth="1"/>
    <col min="6" max="6" width="7.85546875" bestFit="1" customWidth="1"/>
    <col min="7" max="7" width="9.7109375" bestFit="1" customWidth="1"/>
    <col min="8" max="9" width="5.7109375" bestFit="1" customWidth="1"/>
    <col min="10" max="10" width="11.85546875" bestFit="1" customWidth="1"/>
  </cols>
  <sheetData>
    <row r="1" spans="1:11" ht="15.75" customHeight="1">
      <c r="A1" s="1" t="s">
        <v>27</v>
      </c>
      <c r="B1" s="748" t="s">
        <v>895</v>
      </c>
      <c r="C1" s="747"/>
      <c r="D1" s="747"/>
    </row>
    <row r="2" spans="1:11" ht="15.75" customHeight="1">
      <c r="A2" s="1" t="s">
        <v>1</v>
      </c>
      <c r="B2" s="761" t="s">
        <v>86</v>
      </c>
      <c r="C2" s="747"/>
      <c r="D2" s="747"/>
    </row>
    <row r="5" spans="1:11" ht="14.25">
      <c r="A5" s="4" t="s">
        <v>6</v>
      </c>
      <c r="B5" s="5" t="s">
        <v>7</v>
      </c>
      <c r="C5" s="5" t="s">
        <v>8</v>
      </c>
      <c r="D5" s="5" t="s">
        <v>9</v>
      </c>
      <c r="E5" s="5" t="s">
        <v>10</v>
      </c>
      <c r="F5" s="4" t="s">
        <v>11</v>
      </c>
      <c r="G5" s="4" t="s">
        <v>12</v>
      </c>
      <c r="H5" s="5" t="s">
        <v>13</v>
      </c>
      <c r="I5" s="5" t="s">
        <v>14</v>
      </c>
      <c r="J5" s="5" t="s">
        <v>15</v>
      </c>
    </row>
    <row r="6" spans="1:11" ht="15.75" customHeight="1">
      <c r="A6" s="64" t="str">
        <f t="shared" ref="A6:A14" si="0">TEXT(ROW()-5,"00")</f>
        <v>01</v>
      </c>
      <c r="B6" s="81" t="s">
        <v>33</v>
      </c>
      <c r="C6" s="78" t="s">
        <v>314</v>
      </c>
      <c r="D6" s="81"/>
      <c r="E6" s="81" t="s">
        <v>112</v>
      </c>
    </row>
    <row r="7" spans="1:11" ht="15.75" customHeight="1">
      <c r="A7" s="64" t="str">
        <f t="shared" si="0"/>
        <v>02</v>
      </c>
      <c r="B7" s="61" t="s">
        <v>35</v>
      </c>
      <c r="C7" s="78" t="s">
        <v>36</v>
      </c>
      <c r="D7" s="61"/>
      <c r="E7" s="61" t="s">
        <v>112</v>
      </c>
    </row>
    <row r="8" spans="1:11" ht="15.75" customHeight="1">
      <c r="A8" s="64" t="str">
        <f t="shared" si="0"/>
        <v>03</v>
      </c>
      <c r="B8" s="81" t="s">
        <v>791</v>
      </c>
      <c r="C8" s="81" t="s">
        <v>221</v>
      </c>
      <c r="D8" s="307" t="s">
        <v>860</v>
      </c>
      <c r="E8" s="81" t="s">
        <v>226</v>
      </c>
      <c r="F8" s="126"/>
    </row>
    <row r="9" spans="1:11" ht="15.75" customHeight="1">
      <c r="A9" s="64" t="str">
        <f t="shared" si="0"/>
        <v>04</v>
      </c>
      <c r="B9" s="81" t="s">
        <v>210</v>
      </c>
      <c r="C9" s="50" t="s">
        <v>186</v>
      </c>
      <c r="D9" s="262" t="s">
        <v>859</v>
      </c>
      <c r="E9" s="81" t="s">
        <v>210</v>
      </c>
    </row>
    <row r="10" spans="1:11" ht="15.75" customHeight="1">
      <c r="A10" s="64" t="str">
        <f t="shared" si="0"/>
        <v>05</v>
      </c>
      <c r="B10" s="470" t="s">
        <v>337</v>
      </c>
      <c r="C10" s="488" t="s">
        <v>1325</v>
      </c>
      <c r="D10" s="457" t="s">
        <v>1314</v>
      </c>
      <c r="E10" s="470" t="s">
        <v>337</v>
      </c>
    </row>
    <row r="11" spans="1:11" ht="16.5" customHeight="1">
      <c r="A11" s="64" t="str">
        <f t="shared" si="0"/>
        <v>06</v>
      </c>
      <c r="B11" s="200" t="s">
        <v>1439</v>
      </c>
      <c r="C11" s="449" t="s">
        <v>1447</v>
      </c>
      <c r="D11" s="262" t="s">
        <v>1437</v>
      </c>
      <c r="E11" s="460" t="s">
        <v>1438</v>
      </c>
    </row>
    <row r="12" spans="1:11" s="619" customFormat="1" ht="15.75" customHeight="1">
      <c r="A12" s="64" t="str">
        <f t="shared" si="0"/>
        <v>07</v>
      </c>
      <c r="B12" s="470" t="s">
        <v>396</v>
      </c>
      <c r="C12" s="495" t="s">
        <v>197</v>
      </c>
      <c r="D12" s="620" t="s">
        <v>1697</v>
      </c>
      <c r="E12" s="470" t="s">
        <v>396</v>
      </c>
      <c r="F12" s="376"/>
      <c r="G12" s="469"/>
      <c r="H12" s="469"/>
      <c r="I12" s="376"/>
      <c r="J12" s="376"/>
      <c r="K12" s="376"/>
    </row>
    <row r="13" spans="1:11" s="542" customFormat="1" ht="15.75" customHeight="1">
      <c r="A13" s="27" t="str">
        <f t="shared" si="0"/>
        <v>08</v>
      </c>
      <c r="B13" s="249" t="s">
        <v>818</v>
      </c>
      <c r="C13" s="249" t="s">
        <v>821</v>
      </c>
      <c r="D13" s="617" t="s">
        <v>1703</v>
      </c>
      <c r="E13" s="249" t="s">
        <v>818</v>
      </c>
      <c r="F13" s="11"/>
      <c r="G13" s="11"/>
      <c r="H13" s="11"/>
      <c r="I13" s="11"/>
      <c r="J13" s="11"/>
    </row>
    <row r="14" spans="1:11" s="542" customFormat="1" ht="15.75" customHeight="1">
      <c r="A14" s="59" t="str">
        <f t="shared" si="0"/>
        <v>09</v>
      </c>
      <c r="B14" s="644" t="s">
        <v>268</v>
      </c>
      <c r="C14" s="645" t="s">
        <v>253</v>
      </c>
      <c r="D14" s="262" t="s">
        <v>285</v>
      </c>
      <c r="E14" s="644" t="s">
        <v>268</v>
      </c>
      <c r="F14" s="61"/>
      <c r="G14" s="61"/>
      <c r="H14" s="61"/>
      <c r="I14" s="61"/>
      <c r="J14" s="61"/>
    </row>
    <row r="15" spans="1:11" ht="15.75" customHeight="1">
      <c r="E15" s="39"/>
    </row>
    <row r="16" spans="1:11" ht="15.75" customHeight="1">
      <c r="E16" s="39"/>
    </row>
    <row r="17" spans="5:5" ht="15.75" customHeight="1">
      <c r="E17" s="39"/>
    </row>
  </sheetData>
  <mergeCells count="2">
    <mergeCell ref="B1:D1"/>
    <mergeCell ref="B2:D2"/>
  </mergeCells>
  <phoneticPr fontId="26" type="noConversion"/>
  <hyperlinks>
    <hyperlink ref="D8" location="共用!A1" display="詳entityIdInfo"/>
    <hyperlink ref="D9" location="共用!A1" display="詳entityIdInfo"/>
    <hyperlink ref="D10" location="共用!A16" display="詳ouIdInfo"/>
    <hyperlink ref="D11" location="共用!A88" display="詳statusInfo"/>
    <hyperlink ref="D13" location="固定共用!A30" display="updateInfo"/>
    <hyperlink ref="D14" location="固定共用!A11" display="詳固定共用: authInfo"/>
    <hyperlink ref="D12" location="固定共用!A1" display="validDuration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4">
    <outlinePr summaryBelow="0" summaryRight="0"/>
  </sheetPr>
  <dimension ref="A1:J13"/>
  <sheetViews>
    <sheetView zoomScale="120" zoomScaleNormal="120" workbookViewId="0">
      <selection activeCell="D6" sqref="D6"/>
    </sheetView>
  </sheetViews>
  <sheetFormatPr defaultRowHeight="12.75"/>
  <cols>
    <col min="2" max="2" width="16.42578125" bestFit="1" customWidth="1"/>
    <col min="3" max="3" width="35.85546875" bestFit="1" customWidth="1"/>
    <col min="4" max="4" width="16.5703125" bestFit="1" customWidth="1"/>
    <col min="5" max="5" width="14.140625" bestFit="1" customWidth="1"/>
  </cols>
  <sheetData>
    <row r="1" spans="1:10">
      <c r="A1" s="1" t="s">
        <v>211</v>
      </c>
      <c r="B1" s="748" t="s">
        <v>896</v>
      </c>
      <c r="C1" s="747"/>
      <c r="D1" s="747"/>
    </row>
    <row r="2" spans="1:10" ht="14.25">
      <c r="A2" s="1" t="s">
        <v>1</v>
      </c>
      <c r="B2" s="760" t="s">
        <v>87</v>
      </c>
      <c r="C2" s="747"/>
      <c r="D2" s="747"/>
    </row>
    <row r="5" spans="1:10" ht="14.25">
      <c r="A5" s="4" t="s">
        <v>6</v>
      </c>
      <c r="B5" s="5" t="s">
        <v>7</v>
      </c>
      <c r="C5" s="5" t="s">
        <v>8</v>
      </c>
      <c r="D5" s="5" t="s">
        <v>9</v>
      </c>
      <c r="E5" s="5" t="s">
        <v>10</v>
      </c>
      <c r="F5" s="4" t="s">
        <v>11</v>
      </c>
      <c r="G5" s="57" t="s">
        <v>12</v>
      </c>
      <c r="H5" s="58" t="s">
        <v>13</v>
      </c>
      <c r="I5" s="58" t="s">
        <v>14</v>
      </c>
      <c r="J5" s="58" t="s">
        <v>15</v>
      </c>
    </row>
    <row r="6" spans="1:10" ht="14.25">
      <c r="A6" s="27" t="str">
        <f t="shared" ref="A6:A13" si="0">TEXT(ROW()-5,"00")</f>
        <v>01</v>
      </c>
      <c r="B6" s="81" t="s">
        <v>210</v>
      </c>
      <c r="C6" s="106" t="s">
        <v>203</v>
      </c>
      <c r="D6" s="262" t="s">
        <v>859</v>
      </c>
      <c r="E6" s="81" t="s">
        <v>210</v>
      </c>
      <c r="F6" s="206"/>
      <c r="G6" s="95"/>
      <c r="H6" s="61"/>
      <c r="I6" s="61"/>
      <c r="J6" s="61"/>
    </row>
    <row r="7" spans="1:10" ht="14.25">
      <c r="A7" s="27" t="str">
        <f t="shared" si="0"/>
        <v>02</v>
      </c>
      <c r="B7" s="81" t="s">
        <v>204</v>
      </c>
      <c r="C7" s="107" t="s">
        <v>207</v>
      </c>
      <c r="D7" s="225" t="s">
        <v>1704</v>
      </c>
      <c r="E7" s="81" t="s">
        <v>204</v>
      </c>
      <c r="F7" s="206"/>
      <c r="G7" s="95"/>
      <c r="H7" s="61"/>
      <c r="I7" s="61"/>
      <c r="J7" s="61"/>
    </row>
    <row r="8" spans="1:10" ht="14.25">
      <c r="A8" s="27" t="str">
        <f t="shared" si="0"/>
        <v>03</v>
      </c>
      <c r="B8" s="77" t="s">
        <v>255</v>
      </c>
      <c r="C8" s="107" t="s">
        <v>196</v>
      </c>
      <c r="D8" s="262" t="s">
        <v>287</v>
      </c>
      <c r="E8" s="77" t="s">
        <v>255</v>
      </c>
      <c r="F8" s="206"/>
      <c r="G8" s="95"/>
      <c r="H8" s="61"/>
      <c r="I8" s="61"/>
      <c r="J8" s="61"/>
    </row>
    <row r="9" spans="1:10" ht="14.25">
      <c r="A9" s="64" t="str">
        <f t="shared" si="0"/>
        <v>04</v>
      </c>
      <c r="B9" s="470" t="s">
        <v>396</v>
      </c>
      <c r="C9" s="495" t="s">
        <v>197</v>
      </c>
      <c r="D9" s="620" t="s">
        <v>1697</v>
      </c>
      <c r="E9" s="470" t="s">
        <v>396</v>
      </c>
      <c r="F9" s="206"/>
      <c r="G9" s="95"/>
      <c r="H9" s="61"/>
      <c r="I9" s="61"/>
      <c r="J9" s="61"/>
    </row>
    <row r="10" spans="1:10" ht="14.25">
      <c r="A10" s="27" t="str">
        <f t="shared" si="0"/>
        <v>05</v>
      </c>
      <c r="B10" s="50" t="s">
        <v>37</v>
      </c>
      <c r="C10" s="48" t="s">
        <v>116</v>
      </c>
      <c r="D10" s="29"/>
      <c r="E10" s="29" t="s">
        <v>112</v>
      </c>
      <c r="F10" s="105">
        <v>2</v>
      </c>
      <c r="G10" s="61"/>
      <c r="H10" s="61"/>
      <c r="I10" s="61"/>
      <c r="J10" s="61"/>
    </row>
    <row r="11" spans="1:10" ht="14.25">
      <c r="A11" s="83" t="str">
        <f t="shared" si="0"/>
        <v>06</v>
      </c>
      <c r="B11" s="199" t="s">
        <v>311</v>
      </c>
      <c r="C11" s="497" t="s">
        <v>312</v>
      </c>
      <c r="D11" s="84"/>
      <c r="E11" s="84" t="s">
        <v>112</v>
      </c>
      <c r="F11" s="643">
        <v>10</v>
      </c>
      <c r="G11" s="214"/>
      <c r="H11" s="214"/>
      <c r="I11" s="61"/>
      <c r="J11" s="61"/>
    </row>
    <row r="12" spans="1:10" s="542" customFormat="1" ht="15.75" customHeight="1">
      <c r="A12" s="27" t="str">
        <f t="shared" si="0"/>
        <v>07</v>
      </c>
      <c r="B12" s="249" t="s">
        <v>818</v>
      </c>
      <c r="C12" s="249" t="s">
        <v>821</v>
      </c>
      <c r="D12" s="617" t="s">
        <v>1703</v>
      </c>
      <c r="E12" s="249" t="s">
        <v>818</v>
      </c>
      <c r="F12" s="11"/>
      <c r="G12" s="11"/>
      <c r="H12" s="11"/>
      <c r="I12" s="11"/>
      <c r="J12" s="11"/>
    </row>
    <row r="13" spans="1:10" s="542" customFormat="1" ht="15.75" customHeight="1">
      <c r="A13" s="59" t="str">
        <f t="shared" si="0"/>
        <v>08</v>
      </c>
      <c r="B13" s="644" t="s">
        <v>268</v>
      </c>
      <c r="C13" s="645" t="s">
        <v>253</v>
      </c>
      <c r="D13" s="262" t="s">
        <v>285</v>
      </c>
      <c r="E13" s="644" t="s">
        <v>268</v>
      </c>
      <c r="F13" s="61"/>
      <c r="G13" s="61"/>
      <c r="H13" s="61"/>
      <c r="I13" s="61"/>
      <c r="J13" s="61"/>
    </row>
  </sheetData>
  <mergeCells count="2">
    <mergeCell ref="B1:D1"/>
    <mergeCell ref="B2:D2"/>
  </mergeCells>
  <phoneticPr fontId="26" type="noConversion"/>
  <hyperlinks>
    <hyperlink ref="D12" location="固定共用!A30" display="updateInfo"/>
    <hyperlink ref="D13" location="固定共用!A11" display="詳固定共用: authInfo"/>
    <hyperlink ref="D8" location="共用!A16" display="詳activityInfo"/>
    <hyperlink ref="D9" location="固定共用!A1" display="validDuration"/>
    <hyperlink ref="D7" location="共用!A60" display="詳cycleInfo"/>
    <hyperlink ref="D6" location="共用!A1" display="詳entityIdInfo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5">
    <outlinePr summaryBelow="0" summaryRight="0"/>
  </sheetPr>
  <dimension ref="A1:F22"/>
  <sheetViews>
    <sheetView workbookViewId="0"/>
  </sheetViews>
  <sheetFormatPr defaultRowHeight="15.75" customHeight="1"/>
  <cols>
    <col min="2" max="2" width="25.85546875" bestFit="1" customWidth="1"/>
    <col min="3" max="3" width="26.42578125" bestFit="1" customWidth="1"/>
  </cols>
  <sheetData>
    <row r="1" spans="1:6" ht="15.75" customHeight="1">
      <c r="A1" s="1" t="s">
        <v>27</v>
      </c>
      <c r="B1" s="748" t="s">
        <v>898</v>
      </c>
      <c r="C1" s="747"/>
      <c r="D1" s="747"/>
    </row>
    <row r="2" spans="1:6" ht="15.75" customHeight="1">
      <c r="A2" s="1" t="s">
        <v>1</v>
      </c>
      <c r="B2" s="748" t="s">
        <v>44</v>
      </c>
      <c r="C2" s="747"/>
      <c r="D2" s="747"/>
    </row>
    <row r="5" spans="1:6" ht="14.25">
      <c r="A5" s="4" t="s">
        <v>6</v>
      </c>
      <c r="B5" s="5" t="s">
        <v>7</v>
      </c>
      <c r="C5" s="5" t="s">
        <v>8</v>
      </c>
      <c r="D5" s="5" t="s">
        <v>9</v>
      </c>
      <c r="E5" s="5" t="s">
        <v>10</v>
      </c>
      <c r="F5" s="4" t="s">
        <v>11</v>
      </c>
    </row>
    <row r="6" spans="1:6" s="670" customFormat="1" ht="15.75" customHeight="1">
      <c r="A6" s="27" t="str">
        <f t="shared" ref="A6:A20" si="0">TEXT(ROW()-5,"00")</f>
        <v>01</v>
      </c>
      <c r="B6" s="10" t="s">
        <v>226</v>
      </c>
      <c r="C6" s="78" t="s">
        <v>320</v>
      </c>
      <c r="D6" s="320" t="s">
        <v>860</v>
      </c>
      <c r="E6" s="10" t="s">
        <v>226</v>
      </c>
      <c r="F6" s="81"/>
    </row>
    <row r="7" spans="1:6" s="52" customFormat="1" ht="14.25">
      <c r="A7" s="27" t="str">
        <f t="shared" si="0"/>
        <v>02</v>
      </c>
      <c r="B7" s="50" t="s">
        <v>45</v>
      </c>
      <c r="C7" s="48" t="s">
        <v>108</v>
      </c>
      <c r="D7" s="29"/>
      <c r="E7" s="29" t="s">
        <v>112</v>
      </c>
      <c r="F7" s="29">
        <v>10</v>
      </c>
    </row>
    <row r="8" spans="1:6" ht="14.25">
      <c r="A8" s="27" t="str">
        <f t="shared" si="0"/>
        <v>03</v>
      </c>
      <c r="B8" s="50" t="s">
        <v>46</v>
      </c>
      <c r="C8" s="50" t="s">
        <v>306</v>
      </c>
      <c r="D8" s="7"/>
      <c r="E8" s="29" t="s">
        <v>112</v>
      </c>
      <c r="F8" s="29">
        <v>10</v>
      </c>
    </row>
    <row r="9" spans="1:6" ht="14.25">
      <c r="A9" s="27" t="str">
        <f t="shared" si="0"/>
        <v>04</v>
      </c>
      <c r="B9" s="50" t="s">
        <v>106</v>
      </c>
      <c r="C9" s="50" t="s">
        <v>109</v>
      </c>
      <c r="D9" s="7"/>
      <c r="E9" s="29" t="s">
        <v>112</v>
      </c>
      <c r="F9" s="29">
        <v>4</v>
      </c>
    </row>
    <row r="10" spans="1:6" s="39" customFormat="1" ht="14.25">
      <c r="A10" s="27" t="str">
        <f t="shared" si="0"/>
        <v>05</v>
      </c>
      <c r="B10" s="50" t="s">
        <v>47</v>
      </c>
      <c r="C10" s="48" t="s">
        <v>48</v>
      </c>
      <c r="D10" s="29"/>
      <c r="E10" s="29" t="s">
        <v>112</v>
      </c>
      <c r="F10" s="29">
        <v>10</v>
      </c>
    </row>
    <row r="11" spans="1:6" ht="12.75" customHeight="1">
      <c r="A11" s="27" t="str">
        <f t="shared" si="0"/>
        <v>06</v>
      </c>
      <c r="B11" s="50" t="s">
        <v>107</v>
      </c>
      <c r="C11" s="48" t="s">
        <v>305</v>
      </c>
      <c r="D11" s="11"/>
      <c r="E11" s="11" t="s">
        <v>112</v>
      </c>
      <c r="F11" s="11">
        <v>1</v>
      </c>
    </row>
    <row r="12" spans="1:6" s="39" customFormat="1" ht="27" customHeight="1">
      <c r="A12" s="27" t="str">
        <f t="shared" si="0"/>
        <v>07</v>
      </c>
      <c r="B12" s="50" t="s">
        <v>49</v>
      </c>
      <c r="C12" s="48" t="s">
        <v>50</v>
      </c>
      <c r="D12" s="11"/>
      <c r="E12" s="11" t="s">
        <v>112</v>
      </c>
      <c r="F12" s="11">
        <v>255</v>
      </c>
    </row>
    <row r="13" spans="1:6" ht="12.75" customHeight="1">
      <c r="A13" s="27" t="str">
        <f t="shared" si="0"/>
        <v>08</v>
      </c>
      <c r="B13" s="50" t="s">
        <v>51</v>
      </c>
      <c r="C13" s="48" t="s">
        <v>52</v>
      </c>
      <c r="D13" s="11"/>
      <c r="E13" s="11" t="s">
        <v>112</v>
      </c>
      <c r="F13" s="11">
        <v>20</v>
      </c>
    </row>
    <row r="14" spans="1:6" ht="12.75" customHeight="1">
      <c r="A14" s="27" t="str">
        <f t="shared" si="0"/>
        <v>09</v>
      </c>
      <c r="B14" s="50" t="s">
        <v>53</v>
      </c>
      <c r="C14" s="50" t="s">
        <v>307</v>
      </c>
      <c r="D14" s="11"/>
      <c r="E14" s="11" t="s">
        <v>112</v>
      </c>
      <c r="F14" s="11">
        <v>20</v>
      </c>
    </row>
    <row r="15" spans="1:6" ht="12.75" customHeight="1">
      <c r="A15" s="27" t="str">
        <f t="shared" si="0"/>
        <v>10</v>
      </c>
      <c r="B15" s="50" t="s">
        <v>54</v>
      </c>
      <c r="C15" s="48" t="s">
        <v>308</v>
      </c>
      <c r="D15" s="11"/>
      <c r="E15" s="11" t="s">
        <v>112</v>
      </c>
      <c r="F15" s="11">
        <v>20</v>
      </c>
    </row>
    <row r="16" spans="1:6" ht="12.75" customHeight="1">
      <c r="A16" s="27" t="str">
        <f t="shared" si="0"/>
        <v>11</v>
      </c>
      <c r="B16" s="50" t="s">
        <v>55</v>
      </c>
      <c r="C16" s="48" t="s">
        <v>309</v>
      </c>
      <c r="D16" s="11"/>
      <c r="E16" s="11" t="s">
        <v>112</v>
      </c>
      <c r="F16" s="11">
        <v>150</v>
      </c>
    </row>
    <row r="17" spans="1:6" ht="12.75" customHeight="1">
      <c r="A17" s="27" t="str">
        <f t="shared" si="0"/>
        <v>12</v>
      </c>
      <c r="B17" s="50" t="s">
        <v>56</v>
      </c>
      <c r="C17" s="48" t="s">
        <v>57</v>
      </c>
      <c r="D17" s="11"/>
      <c r="E17" s="11" t="s">
        <v>112</v>
      </c>
      <c r="F17" s="11">
        <v>10</v>
      </c>
    </row>
    <row r="18" spans="1:6" ht="12.75" customHeight="1">
      <c r="A18" s="27" t="str">
        <f t="shared" si="0"/>
        <v>13</v>
      </c>
      <c r="B18" s="50" t="s">
        <v>58</v>
      </c>
      <c r="C18" s="48" t="s">
        <v>59</v>
      </c>
      <c r="D18" s="11"/>
      <c r="E18" s="11" t="s">
        <v>112</v>
      </c>
      <c r="F18" s="11">
        <v>255</v>
      </c>
    </row>
    <row r="19" spans="1:6" ht="12.75" customHeight="1">
      <c r="A19" s="27" t="str">
        <f t="shared" si="0"/>
        <v>14</v>
      </c>
      <c r="B19" s="50" t="s">
        <v>60</v>
      </c>
      <c r="C19" s="48" t="s">
        <v>790</v>
      </c>
      <c r="D19" s="11"/>
      <c r="E19" s="11" t="s">
        <v>110</v>
      </c>
      <c r="F19" s="11"/>
    </row>
    <row r="20" spans="1:6" ht="12.75" customHeight="1">
      <c r="A20" s="27" t="str">
        <f t="shared" si="0"/>
        <v>15</v>
      </c>
      <c r="B20" s="50" t="s">
        <v>61</v>
      </c>
      <c r="C20" s="48" t="s">
        <v>62</v>
      </c>
      <c r="D20" s="11"/>
      <c r="E20" s="11" t="s">
        <v>110</v>
      </c>
      <c r="F20" s="11"/>
    </row>
    <row r="21" spans="1:6" ht="12.75">
      <c r="A21" s="27"/>
      <c r="B21" s="46"/>
      <c r="C21" s="46"/>
      <c r="D21" s="11"/>
      <c r="E21" s="11"/>
      <c r="F21" s="11"/>
    </row>
    <row r="22" spans="1:6" ht="15.75" customHeight="1">
      <c r="B22" s="39"/>
      <c r="E22" s="39"/>
      <c r="F22" s="39"/>
    </row>
  </sheetData>
  <mergeCells count="2">
    <mergeCell ref="B1:D1"/>
    <mergeCell ref="B2:D2"/>
  </mergeCells>
  <phoneticPr fontId="26" type="noConversion"/>
  <hyperlinks>
    <hyperlink ref="D6" location="共用!A1" display="詳entityIdInfo"/>
  </hyperlinks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6">
    <outlinePr summaryBelow="0" summaryRight="0"/>
  </sheetPr>
  <dimension ref="A1:U23"/>
  <sheetViews>
    <sheetView zoomScale="110" zoomScaleNormal="110" workbookViewId="0">
      <selection activeCell="C22" sqref="C22"/>
    </sheetView>
  </sheetViews>
  <sheetFormatPr defaultRowHeight="12.75"/>
  <cols>
    <col min="1" max="1" width="11.140625" bestFit="1" customWidth="1"/>
    <col min="2" max="2" width="21.7109375" bestFit="1" customWidth="1"/>
    <col min="3" max="3" width="38.85546875" bestFit="1" customWidth="1"/>
    <col min="4" max="4" width="20.85546875" bestFit="1" customWidth="1"/>
    <col min="5" max="5" width="15.140625" bestFit="1" customWidth="1"/>
    <col min="6" max="6" width="7.85546875" bestFit="1" customWidth="1"/>
  </cols>
  <sheetData>
    <row r="1" spans="1:21">
      <c r="A1" s="1" t="s">
        <v>27</v>
      </c>
      <c r="B1" s="748" t="s">
        <v>897</v>
      </c>
      <c r="C1" s="747"/>
      <c r="D1" s="747"/>
    </row>
    <row r="2" spans="1:21">
      <c r="A2" s="1" t="s">
        <v>1</v>
      </c>
      <c r="B2" s="748" t="s">
        <v>39</v>
      </c>
      <c r="C2" s="747"/>
      <c r="D2" s="747"/>
    </row>
    <row r="4" spans="1:21" ht="14.25">
      <c r="A4" s="57" t="s">
        <v>6</v>
      </c>
      <c r="B4" s="58" t="s">
        <v>7</v>
      </c>
      <c r="C4" s="58" t="s">
        <v>8</v>
      </c>
      <c r="D4" s="58" t="s">
        <v>9</v>
      </c>
      <c r="E4" s="58" t="s">
        <v>10</v>
      </c>
      <c r="F4" s="57" t="s">
        <v>11</v>
      </c>
    </row>
    <row r="5" spans="1:21" ht="12.75" customHeight="1">
      <c r="A5" s="59" t="str">
        <f t="shared" ref="A5:A17" si="0">TEXT(ROW()-4,"00")</f>
        <v>01</v>
      </c>
      <c r="B5" s="214" t="s">
        <v>568</v>
      </c>
      <c r="C5" s="214" t="s">
        <v>569</v>
      </c>
      <c r="D5" s="307" t="s">
        <v>868</v>
      </c>
      <c r="E5" s="214" t="s">
        <v>568</v>
      </c>
      <c r="F5" s="214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</row>
    <row r="6" spans="1:21" ht="42.75">
      <c r="A6" s="59" t="str">
        <f t="shared" si="0"/>
        <v>02</v>
      </c>
      <c r="B6" s="214" t="s">
        <v>1334</v>
      </c>
      <c r="C6" s="204" t="s">
        <v>1488</v>
      </c>
      <c r="D6" s="307" t="s">
        <v>868</v>
      </c>
      <c r="E6" s="214" t="s">
        <v>568</v>
      </c>
      <c r="F6" s="214"/>
    </row>
    <row r="7" spans="1:21" ht="12.75" customHeight="1">
      <c r="A7" s="59" t="str">
        <f t="shared" si="0"/>
        <v>03</v>
      </c>
      <c r="B7" s="199" t="s">
        <v>210</v>
      </c>
      <c r="C7" s="199" t="s">
        <v>1489</v>
      </c>
      <c r="D7" s="320" t="s">
        <v>859</v>
      </c>
      <c r="E7" s="199" t="s">
        <v>210</v>
      </c>
      <c r="F7" s="446"/>
    </row>
    <row r="8" spans="1:21" ht="12.75" customHeight="1">
      <c r="A8" s="59" t="str">
        <f t="shared" si="0"/>
        <v>04</v>
      </c>
      <c r="B8" s="446" t="s">
        <v>1565</v>
      </c>
      <c r="C8" s="446" t="s">
        <v>862</v>
      </c>
      <c r="D8" s="262" t="s">
        <v>1314</v>
      </c>
      <c r="E8" s="446" t="s">
        <v>1565</v>
      </c>
      <c r="F8" s="446"/>
    </row>
    <row r="9" spans="1:21" ht="12.75" customHeight="1">
      <c r="A9" s="59" t="str">
        <f t="shared" si="0"/>
        <v>05</v>
      </c>
      <c r="B9" s="199" t="s">
        <v>275</v>
      </c>
      <c r="C9" s="199" t="s">
        <v>1490</v>
      </c>
      <c r="D9" s="320" t="s">
        <v>860</v>
      </c>
      <c r="E9" s="199" t="s">
        <v>275</v>
      </c>
      <c r="F9" s="446"/>
    </row>
    <row r="10" spans="1:21" ht="12.75" customHeight="1">
      <c r="A10" s="59" t="str">
        <f t="shared" si="0"/>
        <v>06</v>
      </c>
      <c r="B10" s="469" t="s">
        <v>1231</v>
      </c>
      <c r="C10" s="469" t="s">
        <v>1733</v>
      </c>
      <c r="D10" s="678" t="s">
        <v>1677</v>
      </c>
      <c r="E10" s="111" t="s">
        <v>1671</v>
      </c>
      <c r="F10" s="494"/>
    </row>
    <row r="11" spans="1:21" s="670" customFormat="1" ht="57">
      <c r="A11" s="59" t="str">
        <f t="shared" si="0"/>
        <v>07</v>
      </c>
      <c r="B11" s="469" t="s">
        <v>1673</v>
      </c>
      <c r="C11" s="714" t="s">
        <v>1737</v>
      </c>
      <c r="D11" s="375" t="s">
        <v>190</v>
      </c>
      <c r="E11" s="111" t="s">
        <v>201</v>
      </c>
      <c r="F11" s="494"/>
    </row>
    <row r="12" spans="1:21" ht="12.75" customHeight="1">
      <c r="A12" s="59" t="str">
        <f t="shared" si="0"/>
        <v>08</v>
      </c>
      <c r="B12" s="200" t="s">
        <v>255</v>
      </c>
      <c r="C12" s="449" t="s">
        <v>196</v>
      </c>
      <c r="D12" s="262" t="s">
        <v>287</v>
      </c>
      <c r="E12" s="200" t="s">
        <v>255</v>
      </c>
      <c r="F12" s="214"/>
    </row>
    <row r="13" spans="1:21" s="619" customFormat="1" ht="15.75" customHeight="1">
      <c r="A13" s="64" t="str">
        <f t="shared" ref="A13" si="1">TEXT(ROW()-5,"00")</f>
        <v>08</v>
      </c>
      <c r="B13" s="470" t="s">
        <v>396</v>
      </c>
      <c r="C13" s="495" t="s">
        <v>197</v>
      </c>
      <c r="D13" s="620" t="s">
        <v>1697</v>
      </c>
      <c r="E13" s="470" t="s">
        <v>396</v>
      </c>
      <c r="F13" s="376"/>
      <c r="G13" s="469"/>
      <c r="H13" s="469"/>
      <c r="I13" s="376"/>
      <c r="J13" s="376"/>
      <c r="K13" s="376"/>
    </row>
    <row r="14" spans="1:21" s="75" customFormat="1" ht="15.75" customHeight="1">
      <c r="A14" s="59" t="str">
        <f t="shared" si="0"/>
        <v>10</v>
      </c>
      <c r="B14" s="59" t="s">
        <v>695</v>
      </c>
      <c r="C14" s="48" t="s">
        <v>42</v>
      </c>
      <c r="D14" s="87"/>
      <c r="E14" s="87" t="s">
        <v>112</v>
      </c>
      <c r="F14" s="87">
        <v>15</v>
      </c>
    </row>
    <row r="15" spans="1:21" s="75" customFormat="1" ht="15.75" customHeight="1">
      <c r="A15" s="59" t="str">
        <f t="shared" si="0"/>
        <v>11</v>
      </c>
      <c r="B15" s="642" t="s">
        <v>175</v>
      </c>
      <c r="C15" s="50" t="s">
        <v>301</v>
      </c>
      <c r="D15" s="87"/>
      <c r="E15" s="87" t="s">
        <v>112</v>
      </c>
      <c r="F15" s="87">
        <v>2</v>
      </c>
    </row>
    <row r="16" spans="1:21" ht="14.25">
      <c r="A16" s="59" t="str">
        <f t="shared" si="0"/>
        <v>12</v>
      </c>
      <c r="B16" s="59" t="s">
        <v>297</v>
      </c>
      <c r="C16" s="48" t="s">
        <v>302</v>
      </c>
      <c r="D16" s="87"/>
      <c r="E16" s="87" t="s">
        <v>110</v>
      </c>
      <c r="F16" s="87"/>
    </row>
    <row r="17" spans="1:6" ht="14.25">
      <c r="A17" s="59" t="str">
        <f t="shared" si="0"/>
        <v>13</v>
      </c>
      <c r="B17" s="61" t="s">
        <v>132</v>
      </c>
      <c r="C17" s="78" t="s">
        <v>295</v>
      </c>
      <c r="D17" s="61"/>
      <c r="E17" s="61" t="s">
        <v>112</v>
      </c>
      <c r="F17" s="61">
        <v>500</v>
      </c>
    </row>
    <row r="18" spans="1:6" s="542" customFormat="1" ht="15.75" customHeight="1">
      <c r="A18" s="27" t="str">
        <f t="shared" ref="A18:A19" si="2">TEXT(ROW()-5,"00")</f>
        <v>13</v>
      </c>
      <c r="B18" s="249" t="s">
        <v>818</v>
      </c>
      <c r="C18" s="249" t="s">
        <v>821</v>
      </c>
      <c r="D18" s="617" t="s">
        <v>1703</v>
      </c>
      <c r="E18" s="249" t="s">
        <v>818</v>
      </c>
      <c r="F18" s="11"/>
    </row>
    <row r="19" spans="1:6" s="542" customFormat="1" ht="15.75" customHeight="1">
      <c r="A19" s="59" t="str">
        <f t="shared" si="2"/>
        <v>14</v>
      </c>
      <c r="B19" s="644" t="s">
        <v>268</v>
      </c>
      <c r="C19" s="645" t="s">
        <v>253</v>
      </c>
      <c r="D19" s="262" t="s">
        <v>285</v>
      </c>
      <c r="E19" s="644" t="s">
        <v>268</v>
      </c>
      <c r="F19" s="61"/>
    </row>
    <row r="21" spans="1:6" ht="16.5">
      <c r="C21" s="60" t="s">
        <v>1736</v>
      </c>
    </row>
    <row r="22" spans="1:6" ht="16.5">
      <c r="C22" s="60" t="s">
        <v>1735</v>
      </c>
    </row>
    <row r="23" spans="1:6" ht="16.5">
      <c r="C23" s="60" t="s">
        <v>1734</v>
      </c>
    </row>
  </sheetData>
  <mergeCells count="2">
    <mergeCell ref="B1:D1"/>
    <mergeCell ref="B2:D2"/>
  </mergeCells>
  <phoneticPr fontId="26" type="noConversion"/>
  <hyperlinks>
    <hyperlink ref="D5" location="共用!A1" display="詳entityIdInfo"/>
    <hyperlink ref="D6" location="共用!A1" display="詳entityIdInfo"/>
    <hyperlink ref="D7" location="共用!A1" display="詳entityIdInfo"/>
    <hyperlink ref="D8" location="共用!A16" display="詳ouIdInfo"/>
    <hyperlink ref="D9" location="共用!A1" display="詳entityIdInfo"/>
    <hyperlink ref="D12" location="共用!A16" display="詳activityInfo"/>
    <hyperlink ref="D10" location="offerInfo!A27" display="詳resourceParam"/>
    <hyperlink ref="D18" location="固定共用!A30" display="updateInfo"/>
    <hyperlink ref="D19" location="固定共用!A11" display="詳固定共用: authInfo"/>
    <hyperlink ref="D11" location="offerInfo!A27" display="詳resourceParam"/>
    <hyperlink ref="D13" location="固定共用!A1" display="validDuration"/>
  </hyperlinks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7">
    <outlinePr summaryBelow="0" summaryRight="0"/>
  </sheetPr>
  <dimension ref="A1:G58"/>
  <sheetViews>
    <sheetView workbookViewId="0">
      <selection activeCell="B22" sqref="B22:B24"/>
    </sheetView>
  </sheetViews>
  <sheetFormatPr defaultColWidth="14.42578125" defaultRowHeight="15.75" customHeight="1"/>
  <cols>
    <col min="1" max="1" width="14.42578125" style="44"/>
    <col min="2" max="2" width="23.85546875" style="44" bestFit="1" customWidth="1"/>
    <col min="3" max="3" width="43.42578125" style="44" bestFit="1" customWidth="1"/>
    <col min="4" max="4" width="35.85546875" style="44" customWidth="1"/>
    <col min="5" max="5" width="21.140625" style="44" customWidth="1"/>
    <col min="6" max="16384" width="14.42578125" style="44"/>
  </cols>
  <sheetData>
    <row r="1" spans="1:7" ht="15.75" customHeight="1">
      <c r="A1" s="45" t="s">
        <v>1238</v>
      </c>
      <c r="B1" s="748" t="s">
        <v>888</v>
      </c>
      <c r="C1" s="747"/>
      <c r="D1" s="747"/>
    </row>
    <row r="2" spans="1:7" ht="15.75" customHeight="1">
      <c r="A2" s="45" t="s">
        <v>1</v>
      </c>
      <c r="B2" s="760" t="s">
        <v>578</v>
      </c>
      <c r="C2" s="747"/>
      <c r="D2" s="747"/>
    </row>
    <row r="4" spans="1:7" ht="14.25">
      <c r="A4" s="57" t="s">
        <v>6</v>
      </c>
      <c r="B4" s="58" t="s">
        <v>7</v>
      </c>
      <c r="C4" s="58" t="s">
        <v>8</v>
      </c>
      <c r="D4" s="58" t="s">
        <v>9</v>
      </c>
      <c r="E4" s="58" t="s">
        <v>10</v>
      </c>
      <c r="F4" s="57" t="s">
        <v>11</v>
      </c>
    </row>
    <row r="5" spans="1:7" s="417" customFormat="1" ht="15.75" customHeight="1">
      <c r="A5" s="214" t="str">
        <f t="shared" ref="A5:A10" si="0">TEXT(ROW()-4,"00")</f>
        <v>01</v>
      </c>
      <c r="B5" s="88" t="s">
        <v>866</v>
      </c>
      <c r="C5" s="88" t="s">
        <v>1244</v>
      </c>
      <c r="D5" s="356"/>
      <c r="E5" s="84" t="s">
        <v>111</v>
      </c>
      <c r="F5" s="84">
        <v>18</v>
      </c>
    </row>
    <row r="6" spans="1:7" s="417" customFormat="1" ht="15.75" customHeight="1">
      <c r="A6" s="214" t="str">
        <f t="shared" si="0"/>
        <v>02</v>
      </c>
      <c r="B6" s="88" t="s">
        <v>865</v>
      </c>
      <c r="C6" s="88" t="s">
        <v>853</v>
      </c>
      <c r="D6" s="214"/>
      <c r="E6" s="84" t="s">
        <v>111</v>
      </c>
      <c r="F6" s="84">
        <v>18</v>
      </c>
    </row>
    <row r="7" spans="1:7" s="417" customFormat="1" ht="15.75" customHeight="1">
      <c r="A7" s="214" t="str">
        <f t="shared" si="0"/>
        <v>03</v>
      </c>
      <c r="B7" s="88" t="s">
        <v>1280</v>
      </c>
      <c r="C7" s="88" t="s">
        <v>1281</v>
      </c>
      <c r="D7" s="214"/>
      <c r="E7" s="84" t="s">
        <v>111</v>
      </c>
      <c r="F7" s="84">
        <v>18</v>
      </c>
    </row>
    <row r="8" spans="1:7" ht="15.75" customHeight="1">
      <c r="A8" s="59" t="str">
        <f t="shared" si="0"/>
        <v>04</v>
      </c>
      <c r="B8" s="112" t="s">
        <v>1247</v>
      </c>
      <c r="C8" s="112" t="s">
        <v>722</v>
      </c>
      <c r="D8" s="112"/>
      <c r="E8" s="61" t="s">
        <v>112</v>
      </c>
      <c r="F8" s="61">
        <v>500</v>
      </c>
    </row>
    <row r="9" spans="1:7" ht="15.75" customHeight="1">
      <c r="A9" s="59" t="str">
        <f t="shared" si="0"/>
        <v>05</v>
      </c>
      <c r="B9" s="95" t="s">
        <v>294</v>
      </c>
      <c r="C9" s="279" t="s">
        <v>723</v>
      </c>
      <c r="D9" s="112"/>
      <c r="E9" s="61" t="s">
        <v>110</v>
      </c>
      <c r="F9" s="61"/>
      <c r="G9" s="676"/>
    </row>
    <row r="10" spans="1:7" s="126" customFormat="1" ht="15.75" customHeight="1">
      <c r="A10" s="59" t="str">
        <f t="shared" si="0"/>
        <v>06</v>
      </c>
      <c r="B10" s="95" t="s">
        <v>697</v>
      </c>
      <c r="C10" s="112" t="s">
        <v>296</v>
      </c>
      <c r="D10" s="174"/>
      <c r="E10" s="61" t="s">
        <v>110</v>
      </c>
      <c r="F10" s="60"/>
      <c r="G10" s="676"/>
    </row>
    <row r="11" spans="1:7" s="619" customFormat="1" ht="15.75" customHeight="1">
      <c r="A11" s="376"/>
      <c r="B11" s="470" t="s">
        <v>396</v>
      </c>
      <c r="C11" s="495" t="s">
        <v>197</v>
      </c>
      <c r="D11" s="620" t="s">
        <v>1697</v>
      </c>
      <c r="E11" s="470" t="s">
        <v>396</v>
      </c>
      <c r="F11" s="376"/>
      <c r="G11" s="676"/>
    </row>
    <row r="12" spans="1:7" ht="15.75" customHeight="1">
      <c r="A12" s="61"/>
      <c r="B12" s="61" t="s">
        <v>1706</v>
      </c>
      <c r="C12" s="81" t="s">
        <v>1696</v>
      </c>
      <c r="D12" s="78" t="s">
        <v>1708</v>
      </c>
      <c r="E12" s="78" t="s">
        <v>1706</v>
      </c>
      <c r="F12" s="61"/>
      <c r="G12" s="676"/>
    </row>
    <row r="15" spans="1:7" ht="15.75" customHeight="1">
      <c r="A15" s="127" t="s">
        <v>27</v>
      </c>
      <c r="B15" s="748" t="s">
        <v>889</v>
      </c>
      <c r="C15" s="747"/>
      <c r="D15" s="747"/>
      <c r="E15" s="126"/>
      <c r="F15" s="126"/>
    </row>
    <row r="16" spans="1:7" ht="15.75" customHeight="1">
      <c r="A16" s="127" t="s">
        <v>1</v>
      </c>
      <c r="B16" s="760" t="s">
        <v>135</v>
      </c>
      <c r="C16" s="747"/>
      <c r="D16" s="747"/>
      <c r="E16" s="126"/>
      <c r="F16" s="126"/>
    </row>
    <row r="17" spans="1:7" ht="15.75" customHeight="1">
      <c r="A17" s="126"/>
      <c r="B17" s="126"/>
      <c r="C17" s="126"/>
      <c r="D17" s="126"/>
      <c r="E17" s="126"/>
      <c r="F17" s="126"/>
    </row>
    <row r="18" spans="1:7" ht="15.75" customHeight="1">
      <c r="A18" s="57" t="s">
        <v>6</v>
      </c>
      <c r="B18" s="58" t="s">
        <v>7</v>
      </c>
      <c r="C18" s="58" t="s">
        <v>8</v>
      </c>
      <c r="D18" s="58" t="s">
        <v>9</v>
      </c>
      <c r="E18" s="58" t="s">
        <v>10</v>
      </c>
      <c r="F18" s="57" t="s">
        <v>11</v>
      </c>
    </row>
    <row r="19" spans="1:7" s="542" customFormat="1" ht="15.75" customHeight="1">
      <c r="A19" s="59"/>
      <c r="B19" s="564" t="s">
        <v>866</v>
      </c>
      <c r="C19" s="564" t="s">
        <v>1244</v>
      </c>
      <c r="D19" s="608"/>
      <c r="E19" s="567" t="s">
        <v>111</v>
      </c>
      <c r="F19" s="567">
        <v>18</v>
      </c>
    </row>
    <row r="20" spans="1:7" ht="28.5">
      <c r="A20" s="59"/>
      <c r="B20" s="60" t="s">
        <v>385</v>
      </c>
      <c r="C20" s="196" t="s">
        <v>803</v>
      </c>
      <c r="D20" s="60"/>
      <c r="E20" s="60" t="s">
        <v>111</v>
      </c>
      <c r="F20" s="60">
        <v>18</v>
      </c>
    </row>
    <row r="21" spans="1:7" s="417" customFormat="1" ht="15.75" customHeight="1">
      <c r="A21" s="214"/>
      <c r="B21" s="88" t="s">
        <v>865</v>
      </c>
      <c r="C21" s="88" t="s">
        <v>853</v>
      </c>
      <c r="D21" s="214"/>
      <c r="E21" s="84" t="s">
        <v>111</v>
      </c>
      <c r="F21" s="84">
        <v>18</v>
      </c>
    </row>
    <row r="22" spans="1:7" ht="15.75" customHeight="1">
      <c r="A22" s="59"/>
      <c r="B22" s="60" t="s">
        <v>136</v>
      </c>
      <c r="C22" s="49" t="s">
        <v>391</v>
      </c>
      <c r="D22" s="60"/>
      <c r="E22" s="60" t="s">
        <v>112</v>
      </c>
      <c r="F22" s="60">
        <v>255</v>
      </c>
    </row>
    <row r="23" spans="1:7" s="188" customFormat="1" ht="15.75" customHeight="1">
      <c r="A23" s="59"/>
      <c r="B23" s="60" t="s">
        <v>137</v>
      </c>
      <c r="C23" s="49" t="s">
        <v>392</v>
      </c>
      <c r="D23" s="60"/>
      <c r="E23" s="60" t="s">
        <v>112</v>
      </c>
      <c r="F23" s="60">
        <v>4000</v>
      </c>
    </row>
    <row r="24" spans="1:7" s="188" customFormat="1" ht="15.75" customHeight="1">
      <c r="A24" s="59"/>
      <c r="B24" s="60" t="s">
        <v>390</v>
      </c>
      <c r="C24" s="49" t="s">
        <v>393</v>
      </c>
      <c r="D24" s="60"/>
      <c r="E24" s="60" t="s">
        <v>112</v>
      </c>
      <c r="F24" s="60">
        <v>5</v>
      </c>
    </row>
    <row r="25" spans="1:7" s="377" customFormat="1" ht="15.75" customHeight="1">
      <c r="A25" s="354"/>
      <c r="B25" s="349" t="s">
        <v>396</v>
      </c>
      <c r="C25" s="358" t="s">
        <v>197</v>
      </c>
      <c r="D25" s="620" t="s">
        <v>1697</v>
      </c>
      <c r="E25" s="470" t="s">
        <v>396</v>
      </c>
      <c r="F25" s="365"/>
      <c r="G25" s="354"/>
    </row>
    <row r="26" spans="1:7" s="676" customFormat="1" ht="15.75" customHeight="1">
      <c r="A26" s="61"/>
      <c r="B26" s="61" t="s">
        <v>1706</v>
      </c>
      <c r="C26" s="81" t="s">
        <v>1696</v>
      </c>
      <c r="D26" s="78" t="s">
        <v>1708</v>
      </c>
      <c r="E26" s="78" t="s">
        <v>1706</v>
      </c>
      <c r="F26" s="61"/>
    </row>
    <row r="28" spans="1:7" s="670" customFormat="1" ht="15.75" customHeight="1">
      <c r="A28" s="669" t="s">
        <v>27</v>
      </c>
      <c r="B28" s="748" t="s">
        <v>1672</v>
      </c>
      <c r="C28" s="747"/>
      <c r="D28" s="747"/>
    </row>
    <row r="29" spans="1:7" s="670" customFormat="1" ht="15.75" customHeight="1">
      <c r="A29" s="669" t="s">
        <v>1</v>
      </c>
      <c r="B29" s="760" t="s">
        <v>1674</v>
      </c>
      <c r="C29" s="747"/>
      <c r="D29" s="747"/>
    </row>
    <row r="30" spans="1:7" s="670" customFormat="1" ht="15.75" customHeight="1"/>
    <row r="31" spans="1:7" s="670" customFormat="1" ht="15.75" customHeight="1">
      <c r="A31" s="57" t="s">
        <v>6</v>
      </c>
      <c r="B31" s="58" t="s">
        <v>7</v>
      </c>
      <c r="C31" s="58" t="s">
        <v>8</v>
      </c>
      <c r="D31" s="58" t="s">
        <v>9</v>
      </c>
      <c r="E31" s="58" t="s">
        <v>10</v>
      </c>
      <c r="F31" s="57" t="s">
        <v>11</v>
      </c>
    </row>
    <row r="32" spans="1:7" s="670" customFormat="1" ht="15.75" customHeight="1">
      <c r="A32" s="59"/>
      <c r="B32" s="60" t="s">
        <v>299</v>
      </c>
      <c r="C32" s="60" t="s">
        <v>1675</v>
      </c>
      <c r="D32" s="60"/>
      <c r="E32" s="60" t="s">
        <v>111</v>
      </c>
      <c r="F32" s="60">
        <v>18</v>
      </c>
    </row>
    <row r="33" spans="1:7" s="670" customFormat="1" ht="15.75" customHeight="1">
      <c r="A33" s="59"/>
      <c r="B33" s="60" t="s">
        <v>300</v>
      </c>
      <c r="C33" s="60" t="s">
        <v>1676</v>
      </c>
      <c r="D33" s="60"/>
      <c r="E33" s="60" t="s">
        <v>111</v>
      </c>
      <c r="F33" s="60">
        <v>18</v>
      </c>
    </row>
    <row r="34" spans="1:7" s="676" customFormat="1" ht="15.75" customHeight="1">
      <c r="A34" s="61"/>
      <c r="B34" s="61" t="s">
        <v>1706</v>
      </c>
      <c r="C34" s="81" t="s">
        <v>1696</v>
      </c>
      <c r="D34" s="78" t="s">
        <v>1708</v>
      </c>
      <c r="E34" s="78" t="s">
        <v>1706</v>
      </c>
      <c r="F34" s="61"/>
    </row>
    <row r="35" spans="1:7" s="671" customFormat="1" ht="15.75" customHeight="1">
      <c r="A35" s="313"/>
      <c r="B35" s="138"/>
      <c r="C35" s="138"/>
      <c r="D35" s="313"/>
      <c r="E35" s="498"/>
      <c r="F35" s="498"/>
    </row>
    <row r="36" spans="1:7" ht="15.75" customHeight="1">
      <c r="A36" s="40" t="s">
        <v>27</v>
      </c>
      <c r="B36" s="748" t="s">
        <v>890</v>
      </c>
      <c r="C36" s="747"/>
      <c r="D36" s="747"/>
      <c r="E36" s="39"/>
      <c r="F36" s="39"/>
    </row>
    <row r="37" spans="1:7" ht="15.75" customHeight="1">
      <c r="A37" s="40" t="s">
        <v>1</v>
      </c>
      <c r="B37" s="760" t="s">
        <v>123</v>
      </c>
      <c r="C37" s="747"/>
      <c r="D37" s="747"/>
      <c r="E37" s="39"/>
      <c r="F37" s="39"/>
    </row>
    <row r="38" spans="1:7" ht="15.75" customHeight="1">
      <c r="A38" s="39"/>
      <c r="B38" s="39"/>
      <c r="C38" s="39"/>
      <c r="D38" s="39"/>
      <c r="E38" s="39"/>
      <c r="F38" s="39"/>
    </row>
    <row r="39" spans="1:7" ht="15.75" customHeight="1">
      <c r="A39" s="57" t="s">
        <v>6</v>
      </c>
      <c r="B39" s="58" t="s">
        <v>7</v>
      </c>
      <c r="C39" s="58" t="s">
        <v>8</v>
      </c>
      <c r="D39" s="58" t="s">
        <v>9</v>
      </c>
      <c r="E39" s="58" t="s">
        <v>10</v>
      </c>
      <c r="F39" s="57" t="s">
        <v>11</v>
      </c>
    </row>
    <row r="40" spans="1:7" s="542" customFormat="1" ht="15.75" customHeight="1">
      <c r="A40" s="59"/>
      <c r="B40" s="564" t="s">
        <v>866</v>
      </c>
      <c r="C40" s="564" t="s">
        <v>1244</v>
      </c>
      <c r="D40" s="608"/>
      <c r="E40" s="567" t="s">
        <v>111</v>
      </c>
      <c r="F40" s="609"/>
    </row>
    <row r="41" spans="1:7" ht="16.5">
      <c r="A41" s="59"/>
      <c r="B41" s="60" t="s">
        <v>385</v>
      </c>
      <c r="C41" s="196" t="s">
        <v>581</v>
      </c>
      <c r="D41" s="60" t="s">
        <v>582</v>
      </c>
      <c r="E41" s="60" t="s">
        <v>111</v>
      </c>
      <c r="F41" s="60">
        <v>18</v>
      </c>
    </row>
    <row r="42" spans="1:7" s="417" customFormat="1" ht="15.75" customHeight="1">
      <c r="A42" s="214"/>
      <c r="B42" s="88" t="s">
        <v>865</v>
      </c>
      <c r="C42" s="88" t="s">
        <v>853</v>
      </c>
      <c r="D42" s="214"/>
      <c r="E42" s="84" t="s">
        <v>111</v>
      </c>
      <c r="F42" s="84">
        <v>18</v>
      </c>
    </row>
    <row r="43" spans="1:7" ht="15.75" customHeight="1">
      <c r="A43" s="61"/>
      <c r="B43" s="61" t="s">
        <v>386</v>
      </c>
      <c r="C43" s="61" t="s">
        <v>388</v>
      </c>
      <c r="D43" s="61"/>
      <c r="E43" s="61" t="s">
        <v>112</v>
      </c>
      <c r="F43" s="61">
        <v>255</v>
      </c>
    </row>
    <row r="44" spans="1:7" ht="25.5">
      <c r="A44" s="61"/>
      <c r="B44" s="81" t="s">
        <v>1699</v>
      </c>
      <c r="C44" s="61" t="s">
        <v>389</v>
      </c>
      <c r="D44" s="61"/>
      <c r="E44" s="677" t="s">
        <v>1665</v>
      </c>
      <c r="F44" s="61">
        <v>4000</v>
      </c>
    </row>
    <row r="45" spans="1:7" s="377" customFormat="1" ht="15.75" customHeight="1">
      <c r="A45" s="354"/>
      <c r="B45" s="470" t="s">
        <v>396</v>
      </c>
      <c r="C45" s="495" t="s">
        <v>197</v>
      </c>
      <c r="D45" s="620" t="s">
        <v>1697</v>
      </c>
      <c r="E45" s="470" t="s">
        <v>396</v>
      </c>
      <c r="F45" s="365"/>
      <c r="G45" s="354"/>
    </row>
    <row r="46" spans="1:7" s="676" customFormat="1" ht="15.75" customHeight="1">
      <c r="A46" s="61"/>
      <c r="B46" s="81" t="s">
        <v>1706</v>
      </c>
      <c r="C46" s="81" t="s">
        <v>1696</v>
      </c>
      <c r="D46" s="78" t="s">
        <v>1708</v>
      </c>
      <c r="E46" s="78" t="s">
        <v>1706</v>
      </c>
      <c r="F46" s="61"/>
    </row>
    <row r="49" spans="1:7" ht="15.75" customHeight="1">
      <c r="A49" s="675" t="s">
        <v>27</v>
      </c>
      <c r="B49" s="748" t="s">
        <v>1707</v>
      </c>
      <c r="C49" s="747"/>
      <c r="D49" s="747"/>
      <c r="E49" s="676"/>
      <c r="F49" s="676"/>
    </row>
    <row r="50" spans="1:7" ht="15.75" customHeight="1">
      <c r="A50" s="675" t="s">
        <v>1</v>
      </c>
      <c r="B50" s="760" t="s">
        <v>1695</v>
      </c>
      <c r="C50" s="747"/>
      <c r="D50" s="747"/>
      <c r="E50" s="676"/>
      <c r="F50" s="676"/>
    </row>
    <row r="51" spans="1:7" ht="15.75" customHeight="1">
      <c r="A51" s="676"/>
      <c r="B51" s="676"/>
      <c r="C51" s="676"/>
      <c r="D51" s="676"/>
      <c r="E51" s="676"/>
      <c r="F51" s="676"/>
    </row>
    <row r="52" spans="1:7" ht="15.75" customHeight="1">
      <c r="A52" s="57" t="s">
        <v>6</v>
      </c>
      <c r="B52" s="58" t="s">
        <v>7</v>
      </c>
      <c r="C52" s="58" t="s">
        <v>8</v>
      </c>
      <c r="D52" s="58" t="s">
        <v>9</v>
      </c>
      <c r="E52" s="58" t="s">
        <v>10</v>
      </c>
      <c r="F52" s="57" t="s">
        <v>11</v>
      </c>
    </row>
    <row r="53" spans="1:7" s="569" customFormat="1" ht="15.75" customHeight="1">
      <c r="A53" s="565"/>
      <c r="B53" s="566" t="s">
        <v>1471</v>
      </c>
      <c r="C53" s="566" t="s">
        <v>852</v>
      </c>
      <c r="D53" s="580" t="s">
        <v>1700</v>
      </c>
      <c r="E53" s="580" t="s">
        <v>111</v>
      </c>
      <c r="F53" s="580">
        <v>18</v>
      </c>
      <c r="G53" s="676"/>
    </row>
    <row r="54" spans="1:7" s="569" customFormat="1" ht="15.75" customHeight="1">
      <c r="A54" s="565"/>
      <c r="B54" s="566" t="s">
        <v>1473</v>
      </c>
      <c r="C54" s="566" t="s">
        <v>1474</v>
      </c>
      <c r="D54" s="580" t="s">
        <v>1701</v>
      </c>
      <c r="E54" s="580" t="s">
        <v>124</v>
      </c>
      <c r="F54" s="580">
        <v>1</v>
      </c>
      <c r="G54" s="676"/>
    </row>
    <row r="55" spans="1:7" s="569" customFormat="1" ht="15.75" customHeight="1">
      <c r="A55" s="565"/>
      <c r="B55" s="566" t="s">
        <v>323</v>
      </c>
      <c r="C55" s="566" t="s">
        <v>1511</v>
      </c>
      <c r="D55" s="580" t="s">
        <v>1701</v>
      </c>
      <c r="E55" s="580" t="s">
        <v>124</v>
      </c>
      <c r="F55" s="580">
        <v>1</v>
      </c>
      <c r="G55" s="676"/>
    </row>
    <row r="56" spans="1:7" s="569" customFormat="1" ht="15.75" customHeight="1">
      <c r="A56" s="565"/>
      <c r="B56" s="566" t="s">
        <v>183</v>
      </c>
      <c r="C56" s="566" t="s">
        <v>1515</v>
      </c>
      <c r="D56" s="580" t="s">
        <v>1701</v>
      </c>
      <c r="E56" s="580" t="s">
        <v>111</v>
      </c>
      <c r="F56" s="580">
        <v>18</v>
      </c>
      <c r="G56" s="676"/>
    </row>
    <row r="57" spans="1:7" s="542" customFormat="1" ht="14.25">
      <c r="A57" s="323"/>
      <c r="B57" s="585" t="s">
        <v>1477</v>
      </c>
      <c r="C57" s="586" t="s">
        <v>1480</v>
      </c>
      <c r="D57" s="587" t="s">
        <v>1702</v>
      </c>
      <c r="E57" s="579" t="s">
        <v>124</v>
      </c>
      <c r="F57" s="580"/>
      <c r="G57" s="676"/>
    </row>
    <row r="58" spans="1:7" ht="15.75" customHeight="1">
      <c r="G58" s="676"/>
    </row>
  </sheetData>
  <mergeCells count="10">
    <mergeCell ref="B49:D49"/>
    <mergeCell ref="B50:D50"/>
    <mergeCell ref="B37:D37"/>
    <mergeCell ref="B1:D1"/>
    <mergeCell ref="B2:D2"/>
    <mergeCell ref="B15:D15"/>
    <mergeCell ref="B16:D16"/>
    <mergeCell ref="B36:D36"/>
    <mergeCell ref="B28:D28"/>
    <mergeCell ref="B29:D29"/>
  </mergeCells>
  <phoneticPr fontId="26" type="noConversion"/>
  <hyperlinks>
    <hyperlink ref="D45" location="固定共用!A1" display="validDuration"/>
    <hyperlink ref="D25" location="固定共用!A1" display="validDuration"/>
    <hyperlink ref="D11" location="固定共用!A1" display="validDuratio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outlinePr summaryBelow="0" summaryRight="0"/>
  </sheetPr>
  <dimension ref="A1:L167"/>
  <sheetViews>
    <sheetView topLeftCell="A52" zoomScale="110" zoomScaleNormal="110" workbookViewId="0">
      <selection activeCell="A73" sqref="A73:XFD73"/>
    </sheetView>
  </sheetViews>
  <sheetFormatPr defaultColWidth="14.42578125" defaultRowHeight="15.75" customHeight="1"/>
  <cols>
    <col min="1" max="1" width="20.140625" style="44" bestFit="1" customWidth="1"/>
    <col min="2" max="2" width="5.42578125" style="44" bestFit="1" customWidth="1"/>
    <col min="3" max="3" width="19.28515625" style="44" customWidth="1"/>
    <col min="4" max="4" width="32.7109375" style="44" customWidth="1"/>
    <col min="5" max="5" width="27.28515625" style="44" customWidth="1"/>
    <col min="6" max="6" width="21.5703125" style="44" customWidth="1"/>
    <col min="7" max="7" width="9.5703125" style="122" bestFit="1" customWidth="1"/>
    <col min="8" max="8" width="7.7109375" style="44" bestFit="1" customWidth="1"/>
    <col min="9" max="9" width="9.5703125" style="44" bestFit="1" customWidth="1"/>
    <col min="10" max="10" width="5.5703125" style="44" bestFit="1" customWidth="1"/>
    <col min="11" max="11" width="28.28515625" style="44" customWidth="1"/>
    <col min="12" max="16384" width="14.42578125" style="44"/>
  </cols>
  <sheetData>
    <row r="1" spans="1:12" s="122" customFormat="1" ht="15.75" customHeight="1">
      <c r="A1" s="746" t="s">
        <v>626</v>
      </c>
      <c r="B1" s="747"/>
      <c r="C1" s="36" t="s">
        <v>271</v>
      </c>
    </row>
    <row r="2" spans="1:12" ht="15.75" customHeight="1">
      <c r="A2" s="746" t="s">
        <v>0</v>
      </c>
      <c r="B2" s="747"/>
      <c r="C2" s="221" t="s">
        <v>653</v>
      </c>
      <c r="D2" s="43"/>
    </row>
    <row r="3" spans="1:12" ht="33.75" customHeight="1">
      <c r="A3" s="746" t="s">
        <v>1</v>
      </c>
      <c r="B3" s="747"/>
      <c r="C3" s="749" t="s">
        <v>798</v>
      </c>
      <c r="D3" s="749"/>
      <c r="E3" s="749"/>
    </row>
    <row r="5" spans="1:12" ht="14.25">
      <c r="A5" s="3" t="s">
        <v>3</v>
      </c>
      <c r="B5" s="4" t="s">
        <v>6</v>
      </c>
      <c r="C5" s="5" t="s">
        <v>7</v>
      </c>
      <c r="D5" s="5" t="s">
        <v>8</v>
      </c>
      <c r="E5" s="5" t="s">
        <v>9</v>
      </c>
      <c r="F5" s="5" t="s">
        <v>10</v>
      </c>
      <c r="G5" s="58" t="s">
        <v>266</v>
      </c>
      <c r="H5" s="4" t="s">
        <v>11</v>
      </c>
      <c r="I5" s="4" t="s">
        <v>12</v>
      </c>
      <c r="J5" s="5" t="s">
        <v>13</v>
      </c>
      <c r="K5" s="5" t="s">
        <v>14</v>
      </c>
      <c r="L5" s="5" t="s">
        <v>15</v>
      </c>
    </row>
    <row r="6" spans="1:12" ht="14.25">
      <c r="A6" s="6" t="s">
        <v>5</v>
      </c>
      <c r="B6" s="27" t="str">
        <f t="shared" ref="B6:B7" si="0">TEXT(ROW()-5,"00")</f>
        <v>01</v>
      </c>
      <c r="C6" s="15" t="s">
        <v>409</v>
      </c>
      <c r="D6" s="15" t="s">
        <v>411</v>
      </c>
      <c r="E6" s="121" t="s">
        <v>410</v>
      </c>
      <c r="F6" s="15" t="s">
        <v>409</v>
      </c>
      <c r="G6" s="95"/>
      <c r="H6" s="117"/>
      <c r="I6" s="29" t="s">
        <v>1105</v>
      </c>
      <c r="J6" s="15"/>
      <c r="K6" s="15"/>
      <c r="L6" s="15"/>
    </row>
    <row r="7" spans="1:12" ht="15" thickBot="1">
      <c r="A7" s="100" t="s">
        <v>5</v>
      </c>
      <c r="B7" s="101" t="str">
        <f t="shared" si="0"/>
        <v>02</v>
      </c>
      <c r="C7" s="14" t="s">
        <v>269</v>
      </c>
      <c r="D7" s="35" t="s">
        <v>253</v>
      </c>
      <c r="E7" s="54" t="s">
        <v>285</v>
      </c>
      <c r="F7" s="14" t="s">
        <v>268</v>
      </c>
      <c r="G7" s="102"/>
      <c r="H7" s="103"/>
      <c r="I7" s="102" t="s">
        <v>1197</v>
      </c>
      <c r="J7" s="103"/>
      <c r="K7" s="103"/>
      <c r="L7" s="103"/>
    </row>
    <row r="8" spans="1:12" s="82" customFormat="1" ht="15.75" customHeight="1" thickTop="1">
      <c r="A8" s="96" t="s">
        <v>4</v>
      </c>
      <c r="B8" s="97"/>
      <c r="C8" s="19" t="s">
        <v>195</v>
      </c>
      <c r="D8" s="19" t="s">
        <v>217</v>
      </c>
      <c r="E8" s="54" t="s">
        <v>286</v>
      </c>
      <c r="F8" s="19" t="s">
        <v>195</v>
      </c>
      <c r="G8" s="98"/>
      <c r="H8" s="99"/>
      <c r="I8" s="99"/>
      <c r="J8" s="99"/>
      <c r="K8" s="99"/>
      <c r="L8" s="99"/>
    </row>
    <row r="9" spans="1:12" s="145" customFormat="1" ht="15.75" customHeight="1">
      <c r="A9" s="96" t="s">
        <v>4</v>
      </c>
      <c r="B9" s="97"/>
      <c r="C9" s="50" t="s">
        <v>337</v>
      </c>
      <c r="D9" s="120" t="s">
        <v>862</v>
      </c>
      <c r="E9" s="207" t="s">
        <v>1317</v>
      </c>
      <c r="F9" s="50" t="s">
        <v>337</v>
      </c>
      <c r="G9" s="180"/>
      <c r="H9" s="104"/>
      <c r="I9" s="104"/>
      <c r="J9" s="104"/>
      <c r="K9" s="104"/>
      <c r="L9" s="104"/>
    </row>
    <row r="10" spans="1:12" s="188" customFormat="1" ht="12.75"/>
    <row r="11" spans="1:12" s="452" customFormat="1" ht="15.75" customHeight="1">
      <c r="A11" s="133" t="s">
        <v>1356</v>
      </c>
      <c r="B11" s="134"/>
      <c r="C11" s="134"/>
      <c r="D11" s="134"/>
      <c r="E11" s="134"/>
      <c r="F11" s="134"/>
      <c r="G11" s="134"/>
      <c r="H11" s="134"/>
      <c r="I11" s="134"/>
      <c r="J11" s="134"/>
      <c r="K11" s="11"/>
    </row>
    <row r="12" spans="1:12" s="188" customFormat="1" ht="14.25">
      <c r="A12" s="5" t="s">
        <v>208</v>
      </c>
      <c r="B12" s="4" t="s">
        <v>6</v>
      </c>
      <c r="C12" s="5" t="s">
        <v>7</v>
      </c>
      <c r="D12" s="329" t="s">
        <v>8</v>
      </c>
      <c r="E12" s="331" t="s">
        <v>9</v>
      </c>
      <c r="F12" s="330" t="s">
        <v>10</v>
      </c>
      <c r="G12" s="5" t="s">
        <v>231</v>
      </c>
      <c r="H12" s="4" t="s">
        <v>11</v>
      </c>
      <c r="I12" s="4" t="s">
        <v>12</v>
      </c>
      <c r="J12" s="5" t="s">
        <v>13</v>
      </c>
      <c r="K12" s="5" t="s">
        <v>14</v>
      </c>
      <c r="L12" s="5" t="s">
        <v>15</v>
      </c>
    </row>
    <row r="13" spans="1:12" s="188" customFormat="1" ht="14.25">
      <c r="A13" s="139" t="s">
        <v>409</v>
      </c>
      <c r="B13" s="27"/>
      <c r="C13" s="50" t="s">
        <v>1308</v>
      </c>
      <c r="D13" s="120" t="s">
        <v>1315</v>
      </c>
      <c r="E13" s="457" t="s">
        <v>1314</v>
      </c>
      <c r="F13" s="50" t="s">
        <v>337</v>
      </c>
      <c r="G13" s="108"/>
      <c r="H13" s="29"/>
      <c r="I13" s="29" t="s">
        <v>1198</v>
      </c>
      <c r="J13" s="29"/>
      <c r="K13" s="29" t="s">
        <v>1199</v>
      </c>
      <c r="L13" s="29"/>
    </row>
    <row r="14" spans="1:12" s="334" customFormat="1" ht="14.25">
      <c r="A14" s="139"/>
      <c r="B14" s="27"/>
      <c r="C14" s="50" t="s">
        <v>1318</v>
      </c>
      <c r="D14" s="48" t="s">
        <v>1239</v>
      </c>
      <c r="E14" s="29" t="s">
        <v>1319</v>
      </c>
      <c r="F14" s="50" t="s">
        <v>226</v>
      </c>
      <c r="G14" s="29"/>
      <c r="H14" s="50"/>
      <c r="I14" s="29" t="s">
        <v>930</v>
      </c>
      <c r="J14" s="29"/>
      <c r="K14" s="29"/>
      <c r="L14" s="29"/>
    </row>
    <row r="15" spans="1:12" s="466" customFormat="1" ht="14.25">
      <c r="A15" s="460"/>
      <c r="B15" s="83"/>
      <c r="C15" s="486" t="s">
        <v>1424</v>
      </c>
      <c r="D15" s="486" t="s">
        <v>273</v>
      </c>
      <c r="E15" s="487" t="s">
        <v>1414</v>
      </c>
      <c r="F15" s="488" t="s">
        <v>1391</v>
      </c>
      <c r="G15" s="489"/>
      <c r="H15" s="84"/>
      <c r="I15" s="84" t="s">
        <v>1086</v>
      </c>
      <c r="J15" s="84"/>
      <c r="K15" s="84"/>
      <c r="L15" s="84"/>
    </row>
    <row r="16" spans="1:12" s="466" customFormat="1" ht="14.25">
      <c r="A16" s="490"/>
      <c r="B16" s="83"/>
      <c r="C16" s="470" t="s">
        <v>1324</v>
      </c>
      <c r="D16" s="491" t="s">
        <v>690</v>
      </c>
      <c r="E16" s="492" t="s">
        <v>1228</v>
      </c>
      <c r="F16" s="488" t="s">
        <v>1391</v>
      </c>
      <c r="G16" s="489"/>
      <c r="H16" s="84"/>
      <c r="I16" s="84" t="s">
        <v>1120</v>
      </c>
      <c r="J16" s="84"/>
      <c r="K16" s="84"/>
      <c r="L16" s="84"/>
    </row>
    <row r="17" spans="1:12" s="466" customFormat="1" ht="15.75" customHeight="1">
      <c r="A17" s="214"/>
      <c r="B17" s="214"/>
      <c r="C17" s="469" t="s">
        <v>1323</v>
      </c>
      <c r="D17" s="469" t="s">
        <v>126</v>
      </c>
      <c r="E17" s="493" t="s">
        <v>1415</v>
      </c>
      <c r="F17" s="494" t="s">
        <v>1383</v>
      </c>
      <c r="G17" s="197"/>
      <c r="H17" s="214"/>
      <c r="I17" s="214" t="s">
        <v>934</v>
      </c>
      <c r="J17" s="214"/>
      <c r="K17" s="214"/>
      <c r="L17" s="214"/>
    </row>
    <row r="18" spans="1:12" s="327" customFormat="1" ht="14.25">
      <c r="A18" s="261"/>
      <c r="B18" s="27"/>
      <c r="C18" s="77" t="s">
        <v>255</v>
      </c>
      <c r="D18" s="107" t="s">
        <v>196</v>
      </c>
      <c r="E18" s="119" t="s">
        <v>1316</v>
      </c>
      <c r="F18" s="77" t="s">
        <v>255</v>
      </c>
      <c r="G18" s="95"/>
      <c r="H18" s="108"/>
      <c r="I18" s="29" t="s">
        <v>1105</v>
      </c>
      <c r="J18" s="29"/>
      <c r="K18" s="29"/>
      <c r="L18" s="29"/>
    </row>
    <row r="19" spans="1:12" s="451" customFormat="1" ht="15.75" customHeight="1"/>
    <row r="20" spans="1:12" s="451" customFormat="1" ht="15.75" customHeight="1">
      <c r="A20" s="5" t="s">
        <v>208</v>
      </c>
      <c r="B20" s="4" t="s">
        <v>6</v>
      </c>
      <c r="C20" s="5" t="s">
        <v>7</v>
      </c>
      <c r="D20" s="5" t="s">
        <v>8</v>
      </c>
      <c r="E20" s="5" t="s">
        <v>9</v>
      </c>
      <c r="F20" s="5" t="s">
        <v>10</v>
      </c>
      <c r="G20" s="5" t="s">
        <v>231</v>
      </c>
      <c r="H20" s="4" t="s">
        <v>11</v>
      </c>
      <c r="I20" s="4" t="s">
        <v>12</v>
      </c>
      <c r="J20" s="5" t="s">
        <v>13</v>
      </c>
      <c r="K20" s="5" t="s">
        <v>14</v>
      </c>
      <c r="L20" s="5" t="s">
        <v>15</v>
      </c>
    </row>
    <row r="21" spans="1:12" s="466" customFormat="1" ht="15.75" customHeight="1">
      <c r="A21" s="199" t="s">
        <v>1308</v>
      </c>
      <c r="B21" s="83"/>
      <c r="C21" s="467" t="s">
        <v>1309</v>
      </c>
      <c r="D21" s="468" t="s">
        <v>184</v>
      </c>
      <c r="E21" s="443"/>
      <c r="F21" s="84" t="s">
        <v>111</v>
      </c>
      <c r="G21" s="84" t="s">
        <v>1320</v>
      </c>
      <c r="H21" s="84">
        <v>18</v>
      </c>
      <c r="I21" s="84" t="s">
        <v>930</v>
      </c>
      <c r="J21" s="84"/>
      <c r="K21" s="84" t="s">
        <v>1199</v>
      </c>
      <c r="L21" s="443"/>
    </row>
    <row r="22" spans="1:12" s="319" customFormat="1" ht="14.25">
      <c r="A22" s="457" t="s">
        <v>1314</v>
      </c>
      <c r="B22" s="429"/>
      <c r="C22" s="458" t="s">
        <v>120</v>
      </c>
      <c r="D22" s="458" t="s">
        <v>120</v>
      </c>
      <c r="E22" s="425"/>
      <c r="F22" s="434" t="s">
        <v>111</v>
      </c>
      <c r="G22" s="434" t="s">
        <v>1320</v>
      </c>
      <c r="H22" s="434">
        <v>18</v>
      </c>
      <c r="I22" s="459" t="s">
        <v>1321</v>
      </c>
      <c r="J22" s="318"/>
      <c r="K22" s="317"/>
      <c r="L22" s="428"/>
    </row>
    <row r="23" spans="1:12" s="319" customFormat="1" ht="14.25">
      <c r="A23" s="307"/>
      <c r="B23" s="323"/>
      <c r="C23" s="424" t="s">
        <v>342</v>
      </c>
      <c r="D23" s="424" t="s">
        <v>431</v>
      </c>
      <c r="E23" s="425"/>
      <c r="F23" s="459" t="s">
        <v>112</v>
      </c>
      <c r="G23" s="434" t="s">
        <v>1320</v>
      </c>
      <c r="H23" s="459">
        <v>15</v>
      </c>
      <c r="I23" s="459" t="s">
        <v>1321</v>
      </c>
      <c r="J23" s="318"/>
      <c r="K23" s="317"/>
      <c r="L23" s="428"/>
    </row>
    <row r="24" spans="1:12" s="319" customFormat="1" ht="14.25">
      <c r="A24" s="421"/>
      <c r="B24" s="422"/>
      <c r="C24" s="454"/>
      <c r="D24" s="454"/>
      <c r="E24" s="455"/>
      <c r="F24" s="318"/>
      <c r="G24" s="317"/>
      <c r="H24" s="318"/>
      <c r="I24" s="318"/>
      <c r="J24" s="318"/>
      <c r="K24" s="317"/>
      <c r="L24" s="456"/>
    </row>
    <row r="25" spans="1:12" s="451" customFormat="1" ht="15.75" customHeight="1">
      <c r="A25" s="5" t="s">
        <v>208</v>
      </c>
      <c r="B25" s="4" t="s">
        <v>6</v>
      </c>
      <c r="C25" s="5" t="s">
        <v>7</v>
      </c>
      <c r="D25" s="5" t="s">
        <v>8</v>
      </c>
      <c r="E25" s="5" t="s">
        <v>9</v>
      </c>
      <c r="F25" s="5" t="s">
        <v>10</v>
      </c>
      <c r="G25" s="5" t="s">
        <v>231</v>
      </c>
      <c r="H25" s="4" t="s">
        <v>11</v>
      </c>
      <c r="I25" s="4" t="s">
        <v>12</v>
      </c>
      <c r="J25" s="5" t="s">
        <v>13</v>
      </c>
      <c r="K25" s="5" t="s">
        <v>14</v>
      </c>
      <c r="L25" s="5" t="s">
        <v>15</v>
      </c>
    </row>
    <row r="26" spans="1:12" s="451" customFormat="1" ht="15.75" customHeight="1">
      <c r="A26" s="50" t="s">
        <v>1318</v>
      </c>
      <c r="B26" s="27"/>
      <c r="C26" s="50" t="s">
        <v>282</v>
      </c>
      <c r="D26" s="48" t="s">
        <v>184</v>
      </c>
      <c r="E26" s="29"/>
      <c r="F26" s="29" t="s">
        <v>111</v>
      </c>
      <c r="G26" s="29" t="s">
        <v>232</v>
      </c>
      <c r="H26" s="29">
        <v>18</v>
      </c>
      <c r="I26" s="29" t="s">
        <v>930</v>
      </c>
      <c r="J26" s="29"/>
      <c r="K26" s="29" t="s">
        <v>1023</v>
      </c>
      <c r="L26" s="29"/>
    </row>
    <row r="27" spans="1:12" s="319" customFormat="1" ht="15.75" customHeight="1">
      <c r="A27" s="320" t="s">
        <v>860</v>
      </c>
      <c r="B27" s="316"/>
      <c r="C27" s="424" t="s">
        <v>202</v>
      </c>
      <c r="D27" s="424" t="s">
        <v>29</v>
      </c>
      <c r="E27" s="427"/>
      <c r="F27" s="427" t="s">
        <v>112</v>
      </c>
      <c r="G27" s="427" t="s">
        <v>315</v>
      </c>
      <c r="H27" s="427">
        <v>100</v>
      </c>
      <c r="I27" s="428" t="s">
        <v>717</v>
      </c>
      <c r="J27" s="318"/>
      <c r="K27" s="318"/>
      <c r="L27" s="318"/>
    </row>
    <row r="28" spans="1:12" s="319" customFormat="1" ht="15.75" customHeight="1">
      <c r="A28" s="430"/>
      <c r="B28" s="422"/>
      <c r="C28" s="424" t="s">
        <v>342</v>
      </c>
      <c r="D28" s="424" t="s">
        <v>431</v>
      </c>
      <c r="E28" s="427"/>
      <c r="F28" s="427" t="s">
        <v>112</v>
      </c>
      <c r="G28" s="427" t="s">
        <v>315</v>
      </c>
      <c r="H28" s="427">
        <v>15</v>
      </c>
      <c r="I28" s="428" t="s">
        <v>717</v>
      </c>
      <c r="J28" s="423"/>
      <c r="K28" s="423"/>
      <c r="L28" s="423"/>
    </row>
    <row r="30" spans="1:12" ht="15.75" customHeight="1">
      <c r="A30" s="5" t="s">
        <v>199</v>
      </c>
      <c r="B30" s="57" t="s">
        <v>6</v>
      </c>
      <c r="C30" s="58" t="s">
        <v>7</v>
      </c>
      <c r="D30" s="58" t="s">
        <v>8</v>
      </c>
      <c r="E30" s="58" t="s">
        <v>9</v>
      </c>
      <c r="F30" s="58" t="s">
        <v>10</v>
      </c>
      <c r="G30" s="5" t="s">
        <v>266</v>
      </c>
      <c r="H30" s="57" t="s">
        <v>11</v>
      </c>
      <c r="I30" s="57" t="s">
        <v>12</v>
      </c>
      <c r="J30" s="58" t="s">
        <v>13</v>
      </c>
      <c r="K30" s="58" t="s">
        <v>14</v>
      </c>
      <c r="L30" s="58" t="s">
        <v>15</v>
      </c>
    </row>
    <row r="31" spans="1:12" ht="15.75" customHeight="1">
      <c r="A31" s="50" t="s">
        <v>1277</v>
      </c>
      <c r="B31" s="59"/>
      <c r="C31" s="88" t="s">
        <v>1243</v>
      </c>
      <c r="D31" s="88" t="s">
        <v>1244</v>
      </c>
      <c r="E31" s="356"/>
      <c r="F31" s="84" t="s">
        <v>111</v>
      </c>
      <c r="G31" s="26" t="s">
        <v>232</v>
      </c>
      <c r="H31" s="84">
        <v>18</v>
      </c>
      <c r="I31" s="356" t="s">
        <v>1105</v>
      </c>
      <c r="J31" s="60"/>
      <c r="K31" s="60"/>
      <c r="L31" s="60"/>
    </row>
    <row r="32" spans="1:12" s="319" customFormat="1" ht="15.75" customHeight="1">
      <c r="A32" s="262" t="s">
        <v>1240</v>
      </c>
      <c r="B32" s="325"/>
      <c r="C32" s="88" t="s">
        <v>1245</v>
      </c>
      <c r="D32" s="88" t="s">
        <v>1246</v>
      </c>
      <c r="E32" s="356"/>
      <c r="F32" s="84" t="s">
        <v>111</v>
      </c>
      <c r="G32" s="26" t="s">
        <v>232</v>
      </c>
      <c r="H32" s="84">
        <v>18</v>
      </c>
      <c r="I32" s="356" t="s">
        <v>930</v>
      </c>
      <c r="J32" s="325"/>
      <c r="K32" s="325"/>
      <c r="L32" s="325"/>
    </row>
    <row r="33" spans="1:12" s="436" customFormat="1" ht="15.75" customHeight="1">
      <c r="A33" s="425"/>
      <c r="B33" s="425"/>
      <c r="C33" s="424" t="s">
        <v>864</v>
      </c>
      <c r="D33" s="424" t="s">
        <v>852</v>
      </c>
      <c r="E33" s="434"/>
      <c r="F33" s="434" t="s">
        <v>111</v>
      </c>
      <c r="G33" s="434" t="s">
        <v>1278</v>
      </c>
      <c r="H33" s="434">
        <v>18</v>
      </c>
      <c r="I33" s="425" t="s">
        <v>1279</v>
      </c>
      <c r="J33" s="425"/>
      <c r="K33" s="435"/>
      <c r="L33" s="425"/>
    </row>
    <row r="34" spans="1:12" ht="15.75" customHeight="1">
      <c r="A34" s="61"/>
      <c r="B34" s="59"/>
      <c r="C34" s="112" t="s">
        <v>1247</v>
      </c>
      <c r="D34" s="112" t="s">
        <v>722</v>
      </c>
      <c r="E34" s="61"/>
      <c r="F34" s="61" t="s">
        <v>112</v>
      </c>
      <c r="G34" s="29" t="s">
        <v>232</v>
      </c>
      <c r="H34" s="61">
        <v>500</v>
      </c>
      <c r="I34" s="81" t="s">
        <v>1086</v>
      </c>
      <c r="J34" s="61"/>
      <c r="K34" s="61"/>
      <c r="L34" s="61"/>
    </row>
    <row r="35" spans="1:12" ht="15.75" customHeight="1">
      <c r="A35" s="61"/>
      <c r="B35" s="59"/>
      <c r="C35" s="95" t="s">
        <v>294</v>
      </c>
      <c r="D35" s="279" t="s">
        <v>723</v>
      </c>
      <c r="E35" s="112"/>
      <c r="F35" s="61" t="s">
        <v>110</v>
      </c>
      <c r="G35" s="29" t="s">
        <v>232</v>
      </c>
      <c r="H35" s="61"/>
      <c r="I35" s="81" t="s">
        <v>1086</v>
      </c>
      <c r="J35" s="61"/>
      <c r="K35" s="61"/>
      <c r="L35" s="61"/>
    </row>
    <row r="36" spans="1:12" s="276" customFormat="1" ht="15.75" customHeight="1">
      <c r="A36" s="61"/>
      <c r="B36" s="59"/>
      <c r="C36" s="95" t="s">
        <v>697</v>
      </c>
      <c r="D36" s="112" t="s">
        <v>296</v>
      </c>
      <c r="E36" s="112"/>
      <c r="F36" s="61" t="s">
        <v>110</v>
      </c>
      <c r="G36" s="29" t="s">
        <v>232</v>
      </c>
      <c r="H36" s="61"/>
      <c r="I36" s="81" t="s">
        <v>1086</v>
      </c>
      <c r="J36" s="61"/>
      <c r="K36" s="61"/>
      <c r="L36" s="61"/>
    </row>
    <row r="37" spans="1:12" s="122" customFormat="1" ht="14.25">
      <c r="A37" s="139"/>
      <c r="B37" s="27"/>
      <c r="C37" s="77" t="s">
        <v>396</v>
      </c>
      <c r="D37" s="107" t="s">
        <v>197</v>
      </c>
      <c r="E37" s="119" t="s">
        <v>397</v>
      </c>
      <c r="F37" s="77" t="s">
        <v>396</v>
      </c>
      <c r="G37" s="81"/>
      <c r="H37" s="108"/>
      <c r="I37" s="29" t="s">
        <v>1086</v>
      </c>
      <c r="J37" s="29"/>
      <c r="K37" s="29"/>
      <c r="L37" s="29"/>
    </row>
    <row r="39" spans="1:12" ht="15.75" customHeight="1">
      <c r="A39" s="5" t="s">
        <v>199</v>
      </c>
      <c r="B39" s="57" t="s">
        <v>6</v>
      </c>
      <c r="C39" s="58" t="s">
        <v>7</v>
      </c>
      <c r="D39" s="58" t="s">
        <v>8</v>
      </c>
      <c r="E39" s="58" t="s">
        <v>9</v>
      </c>
      <c r="F39" s="58" t="s">
        <v>10</v>
      </c>
      <c r="G39" s="58" t="s">
        <v>231</v>
      </c>
      <c r="H39" s="57" t="s">
        <v>394</v>
      </c>
      <c r="I39" s="57" t="s">
        <v>12</v>
      </c>
      <c r="J39" s="58" t="s">
        <v>13</v>
      </c>
      <c r="K39" s="58" t="s">
        <v>14</v>
      </c>
      <c r="L39" s="58" t="s">
        <v>15</v>
      </c>
    </row>
    <row r="40" spans="1:12" s="319" customFormat="1" ht="16.5">
      <c r="A40" s="200" t="s">
        <v>640</v>
      </c>
      <c r="B40" s="323"/>
      <c r="C40" s="199" t="s">
        <v>865</v>
      </c>
      <c r="D40" s="199" t="s">
        <v>853</v>
      </c>
      <c r="E40" s="84"/>
      <c r="F40" s="84" t="s">
        <v>111</v>
      </c>
      <c r="G40" s="26" t="s">
        <v>232</v>
      </c>
      <c r="H40" s="84">
        <v>18</v>
      </c>
      <c r="I40" s="26" t="s">
        <v>930</v>
      </c>
      <c r="J40" s="324"/>
      <c r="K40" s="324"/>
      <c r="L40" s="324"/>
    </row>
    <row r="41" spans="1:12" s="436" customFormat="1" ht="15.75" customHeight="1">
      <c r="A41" s="264" t="s">
        <v>289</v>
      </c>
      <c r="B41" s="425"/>
      <c r="C41" s="424" t="s">
        <v>864</v>
      </c>
      <c r="D41" s="424" t="s">
        <v>852</v>
      </c>
      <c r="E41" s="434"/>
      <c r="F41" s="434" t="s">
        <v>111</v>
      </c>
      <c r="G41" s="434" t="s">
        <v>1278</v>
      </c>
      <c r="H41" s="434">
        <v>18</v>
      </c>
      <c r="I41" s="425" t="s">
        <v>1279</v>
      </c>
      <c r="J41" s="425"/>
      <c r="K41" s="435"/>
      <c r="L41" s="425"/>
    </row>
    <row r="42" spans="1:12" s="145" customFormat="1" ht="15.75" customHeight="1">
      <c r="B42" s="61"/>
      <c r="C42" s="61" t="s">
        <v>386</v>
      </c>
      <c r="D42" s="61" t="s">
        <v>388</v>
      </c>
      <c r="E42" s="61"/>
      <c r="F42" s="61" t="s">
        <v>112</v>
      </c>
      <c r="G42" s="60" t="s">
        <v>395</v>
      </c>
      <c r="H42" s="61">
        <v>255</v>
      </c>
      <c r="I42" s="81" t="s">
        <v>1105</v>
      </c>
      <c r="J42" s="61"/>
      <c r="K42" s="81" t="s">
        <v>1209</v>
      </c>
      <c r="L42" s="61"/>
    </row>
    <row r="43" spans="1:12" s="145" customFormat="1" ht="16.5">
      <c r="A43" s="267"/>
      <c r="B43" s="94"/>
      <c r="C43" s="351" t="s">
        <v>1218</v>
      </c>
      <c r="D43" s="94" t="s">
        <v>389</v>
      </c>
      <c r="E43" s="94"/>
      <c r="F43" s="351" t="s">
        <v>1213</v>
      </c>
      <c r="G43" s="346" t="s">
        <v>395</v>
      </c>
      <c r="H43" s="94">
        <v>4000</v>
      </c>
      <c r="I43" s="351" t="s">
        <v>1198</v>
      </c>
      <c r="J43" s="94"/>
      <c r="K43" s="351" t="s">
        <v>1210</v>
      </c>
      <c r="L43" s="94"/>
    </row>
    <row r="44" spans="1:12" s="333" customFormat="1" ht="16.5">
      <c r="A44" s="352"/>
      <c r="B44" s="353"/>
      <c r="C44" s="470" t="s">
        <v>1269</v>
      </c>
      <c r="D44" s="495" t="s">
        <v>197</v>
      </c>
      <c r="E44" s="496" t="s">
        <v>397</v>
      </c>
      <c r="F44" s="200" t="s">
        <v>396</v>
      </c>
      <c r="G44" s="355"/>
      <c r="H44" s="353"/>
      <c r="I44" s="354" t="s">
        <v>1237</v>
      </c>
      <c r="J44" s="353"/>
      <c r="K44" s="354"/>
      <c r="L44" s="353"/>
    </row>
    <row r="45" spans="1:12" s="126" customFormat="1" ht="15.75" customHeight="1"/>
    <row r="46" spans="1:12" s="126" customFormat="1" ht="15.75" customHeight="1">
      <c r="A46" s="5" t="s">
        <v>199</v>
      </c>
      <c r="B46" s="4" t="s">
        <v>6</v>
      </c>
      <c r="C46" s="5" t="s">
        <v>7</v>
      </c>
      <c r="D46" s="5" t="s">
        <v>8</v>
      </c>
      <c r="E46" s="5" t="s">
        <v>9</v>
      </c>
      <c r="F46" s="5" t="s">
        <v>10</v>
      </c>
      <c r="G46" s="5" t="s">
        <v>231</v>
      </c>
      <c r="H46" s="4" t="s">
        <v>11</v>
      </c>
      <c r="I46" s="4" t="s">
        <v>128</v>
      </c>
      <c r="J46" s="5" t="s">
        <v>13</v>
      </c>
      <c r="K46" s="5" t="s">
        <v>14</v>
      </c>
      <c r="L46" s="5" t="s">
        <v>15</v>
      </c>
    </row>
    <row r="47" spans="1:12" s="126" customFormat="1" ht="15.75" customHeight="1">
      <c r="A47" s="77" t="s">
        <v>255</v>
      </c>
      <c r="B47" s="27"/>
      <c r="C47" s="50" t="s">
        <v>228</v>
      </c>
      <c r="D47" s="50" t="s">
        <v>40</v>
      </c>
      <c r="E47" s="11"/>
      <c r="F47" s="11" t="s">
        <v>112</v>
      </c>
      <c r="G47" s="26" t="s">
        <v>232</v>
      </c>
      <c r="H47" s="11">
        <v>20</v>
      </c>
      <c r="I47" s="26" t="s">
        <v>1105</v>
      </c>
      <c r="J47" s="11"/>
      <c r="K47" s="26" t="s">
        <v>1204</v>
      </c>
      <c r="L47" s="26" t="s">
        <v>1206</v>
      </c>
    </row>
    <row r="48" spans="1:12" s="126" customFormat="1" ht="15.75" customHeight="1">
      <c r="A48" s="79" t="s">
        <v>287</v>
      </c>
      <c r="B48" s="27"/>
      <c r="C48" s="50" t="s">
        <v>230</v>
      </c>
      <c r="D48" s="48" t="s">
        <v>229</v>
      </c>
      <c r="E48" s="11"/>
      <c r="F48" s="11" t="s">
        <v>112</v>
      </c>
      <c r="G48" s="26" t="s">
        <v>232</v>
      </c>
      <c r="H48" s="11">
        <v>500</v>
      </c>
      <c r="I48" s="26" t="s">
        <v>1106</v>
      </c>
      <c r="J48" s="11"/>
      <c r="K48" s="26" t="s">
        <v>1205</v>
      </c>
      <c r="L48" s="26" t="s">
        <v>1109</v>
      </c>
    </row>
    <row r="49" spans="1:12" s="188" customFormat="1" ht="15.75" customHeight="1"/>
    <row r="50" spans="1:12" s="188" customFormat="1" ht="15.75" customHeight="1">
      <c r="A50" s="5" t="s">
        <v>199</v>
      </c>
      <c r="B50" s="4" t="s">
        <v>6</v>
      </c>
      <c r="C50" s="5" t="s">
        <v>7</v>
      </c>
      <c r="D50" s="5" t="s">
        <v>8</v>
      </c>
      <c r="E50" s="5" t="s">
        <v>9</v>
      </c>
      <c r="F50" s="5" t="s">
        <v>10</v>
      </c>
      <c r="G50" s="5" t="s">
        <v>231</v>
      </c>
      <c r="H50" s="4" t="s">
        <v>11</v>
      </c>
      <c r="I50" s="4" t="s">
        <v>128</v>
      </c>
      <c r="J50" s="5" t="s">
        <v>13</v>
      </c>
      <c r="K50" s="5" t="s">
        <v>14</v>
      </c>
      <c r="L50" s="5" t="s">
        <v>15</v>
      </c>
    </row>
    <row r="51" spans="1:12" s="188" customFormat="1" ht="15.75" customHeight="1">
      <c r="A51" s="77" t="s">
        <v>1229</v>
      </c>
      <c r="B51" s="27"/>
      <c r="C51" s="50" t="s">
        <v>34</v>
      </c>
      <c r="D51" s="50" t="s">
        <v>117</v>
      </c>
      <c r="E51" s="11"/>
      <c r="F51" s="11" t="s">
        <v>110</v>
      </c>
      <c r="G51" s="26" t="s">
        <v>232</v>
      </c>
      <c r="H51" s="26"/>
      <c r="I51" s="26" t="s">
        <v>1104</v>
      </c>
      <c r="J51" s="11"/>
      <c r="K51" s="26" t="s">
        <v>1207</v>
      </c>
      <c r="L51" s="11"/>
    </row>
    <row r="52" spans="1:12" s="188" customFormat="1" ht="15.75" customHeight="1">
      <c r="A52" s="79" t="s">
        <v>398</v>
      </c>
      <c r="B52" s="27"/>
      <c r="C52" s="50" t="s">
        <v>443</v>
      </c>
      <c r="D52" s="50" t="s">
        <v>118</v>
      </c>
      <c r="E52" s="11"/>
      <c r="F52" s="11" t="s">
        <v>110</v>
      </c>
      <c r="G52" s="26" t="s">
        <v>232</v>
      </c>
      <c r="H52" s="26"/>
      <c r="I52" s="26" t="s">
        <v>1086</v>
      </c>
      <c r="J52" s="11"/>
      <c r="K52" s="26" t="s">
        <v>1208</v>
      </c>
      <c r="L52" s="11"/>
    </row>
    <row r="53" spans="1:12" s="452" customFormat="1" ht="15.75" customHeight="1">
      <c r="A53" s="91"/>
      <c r="B53" s="114"/>
      <c r="C53" s="115"/>
      <c r="D53" s="115"/>
      <c r="E53" s="104"/>
      <c r="F53" s="104"/>
      <c r="G53" s="138"/>
      <c r="H53" s="138"/>
      <c r="I53" s="138"/>
      <c r="J53" s="104"/>
      <c r="K53" s="26"/>
      <c r="L53" s="104"/>
    </row>
    <row r="54" spans="1:12" s="452" customFormat="1" ht="15.75" customHeight="1">
      <c r="A54" s="133" t="s">
        <v>1347</v>
      </c>
      <c r="B54" s="134"/>
      <c r="C54" s="134"/>
      <c r="D54" s="134"/>
      <c r="E54" s="134"/>
      <c r="F54" s="134"/>
      <c r="G54" s="134"/>
      <c r="H54" s="134"/>
      <c r="I54" s="134"/>
      <c r="J54" s="134"/>
      <c r="K54" s="11"/>
    </row>
    <row r="55" spans="1:12" s="452" customFormat="1" ht="15.75" customHeight="1">
      <c r="A55" s="5" t="s">
        <v>208</v>
      </c>
      <c r="B55" s="4" t="s">
        <v>6</v>
      </c>
      <c r="C55" s="5" t="s">
        <v>7</v>
      </c>
      <c r="D55" s="5" t="s">
        <v>8</v>
      </c>
      <c r="E55" s="5" t="s">
        <v>9</v>
      </c>
      <c r="F55" s="5" t="s">
        <v>10</v>
      </c>
      <c r="G55" s="5" t="s">
        <v>231</v>
      </c>
      <c r="H55" s="4" t="s">
        <v>11</v>
      </c>
      <c r="I55" s="4" t="s">
        <v>12</v>
      </c>
      <c r="J55" s="5" t="s">
        <v>13</v>
      </c>
      <c r="K55" s="5" t="s">
        <v>14</v>
      </c>
      <c r="L55" s="5" t="s">
        <v>15</v>
      </c>
    </row>
    <row r="56" spans="1:12" s="452" customFormat="1" ht="15.75" customHeight="1">
      <c r="A56" s="50" t="s">
        <v>337</v>
      </c>
      <c r="B56" s="27"/>
      <c r="C56" s="76" t="s">
        <v>463</v>
      </c>
      <c r="D56" s="148" t="s">
        <v>184</v>
      </c>
      <c r="E56" s="15"/>
      <c r="F56" s="29" t="s">
        <v>111</v>
      </c>
      <c r="G56" s="317"/>
      <c r="H56" s="29">
        <v>18</v>
      </c>
      <c r="I56" s="317"/>
      <c r="J56" s="317"/>
      <c r="K56" s="29" t="s">
        <v>1199</v>
      </c>
      <c r="L56" s="15"/>
    </row>
    <row r="57" spans="1:12" s="319" customFormat="1" ht="14.25">
      <c r="A57" s="457" t="s">
        <v>1314</v>
      </c>
      <c r="B57" s="429"/>
      <c r="C57" s="458" t="s">
        <v>120</v>
      </c>
      <c r="D57" s="458" t="s">
        <v>120</v>
      </c>
      <c r="E57" s="425"/>
      <c r="F57" s="434" t="s">
        <v>111</v>
      </c>
      <c r="G57" s="434"/>
      <c r="H57" s="434">
        <v>18</v>
      </c>
      <c r="I57" s="459"/>
      <c r="J57" s="318"/>
      <c r="K57" s="317"/>
      <c r="L57" s="428"/>
    </row>
    <row r="58" spans="1:12" s="319" customFormat="1" ht="14.25">
      <c r="A58" s="307"/>
      <c r="B58" s="323"/>
      <c r="C58" s="424" t="s">
        <v>342</v>
      </c>
      <c r="D58" s="424" t="s">
        <v>431</v>
      </c>
      <c r="E58" s="425"/>
      <c r="F58" s="459" t="s">
        <v>112</v>
      </c>
      <c r="G58" s="434"/>
      <c r="H58" s="459">
        <v>15</v>
      </c>
      <c r="I58" s="459"/>
      <c r="J58" s="318"/>
      <c r="K58" s="317"/>
      <c r="L58" s="428"/>
    </row>
    <row r="59" spans="1:12" s="298" customFormat="1" ht="15.75" customHeight="1">
      <c r="A59" s="479"/>
    </row>
    <row r="60" spans="1:12" s="472" customFormat="1" ht="15.75" customHeight="1">
      <c r="A60" s="471" t="s">
        <v>1355</v>
      </c>
      <c r="K60" s="473"/>
    </row>
    <row r="61" spans="1:12" s="472" customFormat="1" ht="15.75" customHeight="1">
      <c r="A61" s="471" t="s">
        <v>1400</v>
      </c>
      <c r="K61" s="473"/>
    </row>
    <row r="62" spans="1:12" s="465" customFormat="1" ht="15.75" customHeight="1">
      <c r="A62" s="5" t="s">
        <v>199</v>
      </c>
      <c r="B62" s="4" t="s">
        <v>6</v>
      </c>
      <c r="C62" s="5" t="s">
        <v>7</v>
      </c>
      <c r="D62" s="5" t="s">
        <v>8</v>
      </c>
      <c r="E62" s="5" t="s">
        <v>9</v>
      </c>
      <c r="F62" s="5" t="s">
        <v>10</v>
      </c>
      <c r="G62" s="5" t="s">
        <v>231</v>
      </c>
      <c r="H62" s="4" t="s">
        <v>11</v>
      </c>
      <c r="I62" s="4" t="s">
        <v>128</v>
      </c>
      <c r="J62" s="5" t="s">
        <v>13</v>
      </c>
      <c r="K62" s="5" t="s">
        <v>14</v>
      </c>
      <c r="L62" s="5" t="s">
        <v>15</v>
      </c>
    </row>
    <row r="63" spans="1:12" s="465" customFormat="1" ht="15.75" customHeight="1">
      <c r="A63" s="77" t="s">
        <v>771</v>
      </c>
      <c r="B63" s="27"/>
      <c r="C63" s="161" t="s">
        <v>1408</v>
      </c>
      <c r="D63" s="161" t="s">
        <v>772</v>
      </c>
      <c r="E63" s="261" t="s">
        <v>1416</v>
      </c>
      <c r="F63" s="161" t="s">
        <v>773</v>
      </c>
      <c r="G63" s="26"/>
      <c r="H63" s="11"/>
      <c r="I63" s="11"/>
      <c r="J63" s="11"/>
      <c r="K63" s="11"/>
      <c r="L63" s="11"/>
    </row>
    <row r="64" spans="1:12" s="465" customFormat="1" ht="15.75" customHeight="1">
      <c r="A64" s="77"/>
      <c r="B64" s="27"/>
      <c r="C64" s="14" t="s">
        <v>268</v>
      </c>
      <c r="D64" s="35" t="s">
        <v>253</v>
      </c>
      <c r="E64" s="261" t="s">
        <v>285</v>
      </c>
      <c r="F64" s="14" t="s">
        <v>268</v>
      </c>
      <c r="G64" s="26"/>
      <c r="H64" s="11"/>
      <c r="I64" s="11"/>
      <c r="J64" s="11"/>
      <c r="K64" s="11"/>
      <c r="L64" s="11"/>
    </row>
    <row r="65" spans="1:12" s="465" customFormat="1" ht="15.75" customHeight="1">
      <c r="A65" s="262"/>
      <c r="B65" s="27"/>
      <c r="C65" s="161" t="s">
        <v>1412</v>
      </c>
      <c r="D65" s="173" t="s">
        <v>1413</v>
      </c>
      <c r="E65" s="112"/>
      <c r="F65" s="161" t="s">
        <v>1412</v>
      </c>
      <c r="G65" s="26"/>
      <c r="H65" s="11"/>
      <c r="I65" s="11"/>
      <c r="J65" s="11"/>
      <c r="K65" s="11"/>
      <c r="L65" s="11"/>
    </row>
    <row r="66" spans="1:12" s="465" customFormat="1" ht="15.75" customHeight="1"/>
    <row r="67" spans="1:12" s="465" customFormat="1" ht="15.75" customHeight="1">
      <c r="A67" s="5" t="s">
        <v>199</v>
      </c>
      <c r="B67" s="4" t="s">
        <v>6</v>
      </c>
      <c r="C67" s="5" t="s">
        <v>7</v>
      </c>
      <c r="D67" s="5" t="s">
        <v>8</v>
      </c>
      <c r="E67" s="5" t="s">
        <v>9</v>
      </c>
      <c r="F67" s="5" t="s">
        <v>10</v>
      </c>
      <c r="G67" s="5" t="s">
        <v>231</v>
      </c>
      <c r="H67" s="4" t="s">
        <v>11</v>
      </c>
      <c r="I67" s="4" t="s">
        <v>128</v>
      </c>
      <c r="J67" s="5" t="s">
        <v>13</v>
      </c>
      <c r="K67" s="5" t="s">
        <v>14</v>
      </c>
      <c r="L67" s="5" t="s">
        <v>15</v>
      </c>
    </row>
    <row r="68" spans="1:12" s="465" customFormat="1" ht="15.75" customHeight="1">
      <c r="A68" s="77" t="s">
        <v>1408</v>
      </c>
      <c r="B68" s="27"/>
      <c r="C68" s="161" t="s">
        <v>774</v>
      </c>
      <c r="D68" s="161" t="s">
        <v>776</v>
      </c>
      <c r="E68" s="174"/>
      <c r="F68" s="163" t="s">
        <v>112</v>
      </c>
      <c r="G68" s="26"/>
      <c r="H68" s="11"/>
      <c r="I68" s="11"/>
      <c r="J68" s="11"/>
      <c r="K68" s="11"/>
      <c r="L68" s="11"/>
    </row>
    <row r="69" spans="1:12" s="465" customFormat="1" ht="15.75" customHeight="1">
      <c r="A69" s="262" t="s">
        <v>1410</v>
      </c>
      <c r="B69" s="27"/>
      <c r="C69" s="484" t="s">
        <v>1328</v>
      </c>
      <c r="D69" s="485" t="s">
        <v>1329</v>
      </c>
      <c r="E69" s="112"/>
      <c r="F69" s="171" t="s">
        <v>112</v>
      </c>
      <c r="G69" s="26"/>
      <c r="H69" s="11"/>
      <c r="I69" s="11"/>
      <c r="J69" s="11"/>
      <c r="K69" s="11"/>
      <c r="L69" s="11"/>
    </row>
    <row r="70" spans="1:12" s="319" customFormat="1" ht="15.75" customHeight="1">
      <c r="A70" s="462"/>
      <c r="B70" s="316"/>
      <c r="C70" s="161" t="s">
        <v>778</v>
      </c>
      <c r="D70" s="173" t="s">
        <v>779</v>
      </c>
      <c r="E70" s="326"/>
      <c r="F70" s="171" t="s">
        <v>112</v>
      </c>
      <c r="G70" s="318"/>
      <c r="H70" s="318"/>
      <c r="I70" s="318"/>
      <c r="J70" s="318"/>
      <c r="K70" s="318"/>
      <c r="L70" s="318"/>
    </row>
    <row r="71" spans="1:12" s="465" customFormat="1" ht="15.75" customHeight="1">
      <c r="A71" s="262"/>
      <c r="B71" s="27"/>
      <c r="C71" s="161" t="s">
        <v>775</v>
      </c>
      <c r="D71" s="173" t="s">
        <v>777</v>
      </c>
      <c r="E71" s="112"/>
      <c r="F71" s="171" t="s">
        <v>112</v>
      </c>
      <c r="G71" s="26"/>
      <c r="H71" s="11"/>
      <c r="I71" s="11"/>
      <c r="J71" s="11"/>
      <c r="K71" s="11"/>
      <c r="L71" s="11"/>
    </row>
    <row r="72" spans="1:12" s="465" customFormat="1" ht="15.75" customHeight="1">
      <c r="A72" s="262"/>
      <c r="B72" s="27"/>
      <c r="C72" s="161" t="s">
        <v>780</v>
      </c>
      <c r="D72" s="173" t="s">
        <v>781</v>
      </c>
      <c r="E72" s="112"/>
      <c r="F72" s="171" t="s">
        <v>449</v>
      </c>
      <c r="G72" s="26"/>
      <c r="H72" s="11"/>
      <c r="I72" s="11"/>
      <c r="J72" s="11"/>
      <c r="K72" s="11"/>
      <c r="L72" s="11"/>
    </row>
    <row r="73" spans="1:12" s="683" customFormat="1" ht="15.75" customHeight="1">
      <c r="A73" s="262"/>
      <c r="B73" s="27"/>
      <c r="C73" s="161" t="s">
        <v>1772</v>
      </c>
      <c r="D73" s="173" t="s">
        <v>1774</v>
      </c>
      <c r="E73" s="112"/>
      <c r="F73" s="171" t="s">
        <v>449</v>
      </c>
      <c r="G73" s="26"/>
      <c r="H73" s="11"/>
      <c r="I73" s="11"/>
      <c r="J73" s="11"/>
      <c r="K73" s="11"/>
      <c r="L73" s="11"/>
    </row>
    <row r="74" spans="1:12" s="465" customFormat="1" ht="15.75" customHeight="1"/>
    <row r="75" spans="1:12" s="465" customFormat="1" ht="14.25">
      <c r="A75" s="5" t="s">
        <v>208</v>
      </c>
      <c r="B75" s="4" t="s">
        <v>6</v>
      </c>
      <c r="C75" s="5" t="s">
        <v>7</v>
      </c>
      <c r="D75" s="329" t="s">
        <v>8</v>
      </c>
      <c r="E75" s="331" t="s">
        <v>9</v>
      </c>
      <c r="F75" s="330" t="s">
        <v>10</v>
      </c>
      <c r="G75" s="5" t="s">
        <v>231</v>
      </c>
      <c r="H75" s="4" t="s">
        <v>11</v>
      </c>
      <c r="I75" s="4" t="s">
        <v>12</v>
      </c>
      <c r="J75" s="5" t="s">
        <v>13</v>
      </c>
      <c r="K75" s="5" t="s">
        <v>14</v>
      </c>
      <c r="L75" s="5" t="s">
        <v>15</v>
      </c>
    </row>
    <row r="76" spans="1:12" s="465" customFormat="1" ht="14.25">
      <c r="A76" s="139" t="s">
        <v>1411</v>
      </c>
      <c r="B76" s="27"/>
      <c r="C76" s="501" t="s">
        <v>255</v>
      </c>
      <c r="D76" s="502" t="s">
        <v>196</v>
      </c>
      <c r="E76" s="262" t="s">
        <v>1660</v>
      </c>
      <c r="F76" s="501" t="s">
        <v>255</v>
      </c>
      <c r="G76" s="489"/>
      <c r="H76" s="29"/>
      <c r="I76" s="29"/>
      <c r="J76" s="29"/>
      <c r="K76" s="29"/>
      <c r="L76" s="29"/>
    </row>
    <row r="77" spans="1:12" s="465" customFormat="1" ht="14.25">
      <c r="A77" s="267"/>
      <c r="B77" s="64"/>
      <c r="C77" s="460" t="s">
        <v>1541</v>
      </c>
      <c r="D77" s="449" t="s">
        <v>1428</v>
      </c>
      <c r="E77" s="202" t="s">
        <v>1542</v>
      </c>
      <c r="F77" s="460" t="s">
        <v>1541</v>
      </c>
      <c r="G77" s="84"/>
      <c r="H77" s="50"/>
      <c r="I77" s="29"/>
      <c r="J77" s="29"/>
      <c r="K77" s="29"/>
      <c r="L77" s="29"/>
    </row>
    <row r="78" spans="1:12" s="465" customFormat="1" ht="14.25">
      <c r="A78" s="262"/>
      <c r="B78" s="59"/>
      <c r="C78" s="200" t="s">
        <v>1545</v>
      </c>
      <c r="D78" s="449" t="s">
        <v>1429</v>
      </c>
      <c r="E78" s="503" t="s">
        <v>1546</v>
      </c>
      <c r="F78" s="200" t="s">
        <v>1545</v>
      </c>
      <c r="G78" s="504"/>
      <c r="H78" s="108"/>
      <c r="I78" s="29"/>
      <c r="J78" s="29"/>
      <c r="K78" s="29"/>
      <c r="L78" s="29"/>
    </row>
    <row r="79" spans="1:12" s="525" customFormat="1" ht="14.25">
      <c r="A79" s="61"/>
      <c r="B79" s="59"/>
      <c r="C79" s="560" t="s">
        <v>1466</v>
      </c>
      <c r="D79" s="551" t="s">
        <v>186</v>
      </c>
      <c r="E79" s="549" t="s">
        <v>859</v>
      </c>
      <c r="F79" s="560" t="s">
        <v>210</v>
      </c>
      <c r="G79" s="81"/>
      <c r="H79" s="61"/>
      <c r="I79" s="81"/>
      <c r="J79" s="61"/>
      <c r="K79" s="61"/>
      <c r="L79" s="61"/>
    </row>
    <row r="80" spans="1:12" s="525" customFormat="1" ht="15.75" customHeight="1">
      <c r="A80" s="261"/>
      <c r="B80" s="27"/>
      <c r="C80" s="560" t="s">
        <v>802</v>
      </c>
      <c r="D80" s="561" t="s">
        <v>207</v>
      </c>
      <c r="E80" s="549" t="s">
        <v>293</v>
      </c>
      <c r="F80" s="560" t="s">
        <v>204</v>
      </c>
      <c r="G80" s="108"/>
      <c r="H80" s="29"/>
      <c r="I80" s="29"/>
      <c r="J80" s="29"/>
      <c r="K80" s="29"/>
      <c r="L80" s="29"/>
    </row>
    <row r="81" spans="1:12" s="683" customFormat="1" ht="14.25">
      <c r="A81" s="61"/>
      <c r="B81" s="61"/>
      <c r="C81" s="61" t="s">
        <v>1725</v>
      </c>
      <c r="D81" s="634" t="s">
        <v>1732</v>
      </c>
      <c r="E81" s="717" t="s">
        <v>1740</v>
      </c>
      <c r="F81" s="61" t="s">
        <v>1725</v>
      </c>
      <c r="G81" s="61"/>
      <c r="H81" s="61"/>
      <c r="I81" s="61"/>
      <c r="J81" s="61"/>
      <c r="K81" s="61"/>
      <c r="L81" s="61"/>
    </row>
    <row r="82" spans="1:12" s="465" customFormat="1" ht="15.75" customHeight="1"/>
    <row r="83" spans="1:12" s="451" customFormat="1" ht="14.25">
      <c r="A83" s="5" t="s">
        <v>208</v>
      </c>
      <c r="B83" s="4" t="s">
        <v>6</v>
      </c>
      <c r="C83" s="5" t="s">
        <v>7</v>
      </c>
      <c r="D83" s="329" t="s">
        <v>8</v>
      </c>
      <c r="E83" s="331" t="s">
        <v>9</v>
      </c>
      <c r="F83" s="330" t="s">
        <v>10</v>
      </c>
      <c r="G83" s="5" t="s">
        <v>231</v>
      </c>
      <c r="H83" s="4" t="s">
        <v>11</v>
      </c>
      <c r="I83" s="4" t="s">
        <v>12</v>
      </c>
      <c r="J83" s="5" t="s">
        <v>13</v>
      </c>
      <c r="K83" s="5" t="s">
        <v>14</v>
      </c>
      <c r="L83" s="5" t="s">
        <v>15</v>
      </c>
    </row>
    <row r="84" spans="1:12" s="451" customFormat="1" ht="14.25">
      <c r="A84" s="460" t="s">
        <v>1541</v>
      </c>
      <c r="B84" s="27"/>
      <c r="C84" s="50" t="s">
        <v>1531</v>
      </c>
      <c r="D84" s="120" t="s">
        <v>1315</v>
      </c>
      <c r="E84" s="457" t="s">
        <v>1314</v>
      </c>
      <c r="F84" s="618" t="s">
        <v>1543</v>
      </c>
      <c r="G84" s="108"/>
      <c r="H84" s="29"/>
      <c r="I84" s="29"/>
      <c r="J84" s="29"/>
      <c r="K84" s="29"/>
      <c r="L84" s="29"/>
    </row>
    <row r="85" spans="1:12" s="465" customFormat="1" ht="14.25">
      <c r="A85" s="262"/>
      <c r="B85" s="59"/>
      <c r="C85" s="200" t="s">
        <v>1417</v>
      </c>
      <c r="D85" s="449" t="s">
        <v>1418</v>
      </c>
      <c r="E85" s="503" t="s">
        <v>1419</v>
      </c>
      <c r="F85" s="501" t="s">
        <v>1417</v>
      </c>
      <c r="G85" s="504"/>
      <c r="H85" s="117"/>
      <c r="I85" s="29"/>
      <c r="J85" s="29"/>
      <c r="K85" s="29"/>
      <c r="L85" s="29"/>
    </row>
    <row r="86" spans="1:12" s="465" customFormat="1" ht="14.25">
      <c r="A86" s="262"/>
      <c r="B86" s="59"/>
      <c r="C86" s="200" t="s">
        <v>1420</v>
      </c>
      <c r="D86" s="449" t="s">
        <v>1421</v>
      </c>
      <c r="E86" s="202" t="s">
        <v>1422</v>
      </c>
      <c r="F86" s="200" t="s">
        <v>1420</v>
      </c>
      <c r="G86" s="446"/>
      <c r="H86" s="95"/>
      <c r="I86" s="117"/>
      <c r="J86" s="15"/>
      <c r="K86" s="29"/>
      <c r="L86" s="29"/>
    </row>
    <row r="87" spans="1:12" s="451" customFormat="1" ht="14.25">
      <c r="A87" s="261"/>
      <c r="B87" s="64"/>
      <c r="C87" s="205"/>
      <c r="D87" s="150"/>
      <c r="E87" s="222"/>
      <c r="F87" s="153"/>
      <c r="G87" s="143"/>
      <c r="H87" s="513"/>
      <c r="I87" s="15"/>
      <c r="J87" s="15"/>
      <c r="K87" s="15"/>
      <c r="L87" s="15"/>
    </row>
    <row r="88" spans="1:12" s="451" customFormat="1" ht="14.25">
      <c r="A88" s="5" t="s">
        <v>208</v>
      </c>
      <c r="B88" s="4" t="s">
        <v>6</v>
      </c>
      <c r="C88" s="5" t="s">
        <v>7</v>
      </c>
      <c r="D88" s="329" t="s">
        <v>8</v>
      </c>
      <c r="E88" s="331" t="s">
        <v>9</v>
      </c>
      <c r="F88" s="330" t="s">
        <v>10</v>
      </c>
      <c r="G88" s="5" t="s">
        <v>231</v>
      </c>
      <c r="H88" s="4" t="s">
        <v>11</v>
      </c>
      <c r="I88" s="4" t="s">
        <v>12</v>
      </c>
      <c r="J88" s="5" t="s">
        <v>13</v>
      </c>
      <c r="K88" s="5" t="s">
        <v>14</v>
      </c>
      <c r="L88" s="5" t="s">
        <v>15</v>
      </c>
    </row>
    <row r="89" spans="1:12" s="451" customFormat="1" ht="57">
      <c r="A89" s="460" t="s">
        <v>1545</v>
      </c>
      <c r="B89" s="27"/>
      <c r="C89" s="15" t="s">
        <v>1392</v>
      </c>
      <c r="D89" s="583" t="s">
        <v>1525</v>
      </c>
      <c r="E89" s="431" t="s">
        <v>868</v>
      </c>
      <c r="F89" s="109" t="s">
        <v>1393</v>
      </c>
      <c r="G89" s="108"/>
      <c r="H89" s="29"/>
      <c r="I89" s="29"/>
      <c r="J89" s="29"/>
      <c r="K89" s="29"/>
      <c r="L89" s="29"/>
    </row>
    <row r="90" spans="1:12" s="451" customFormat="1" ht="14.25">
      <c r="B90" s="27"/>
      <c r="C90" s="50" t="s">
        <v>1308</v>
      </c>
      <c r="D90" s="120" t="s">
        <v>1315</v>
      </c>
      <c r="E90" s="457" t="s">
        <v>1314</v>
      </c>
      <c r="F90" s="109" t="s">
        <v>1326</v>
      </c>
      <c r="G90" s="29"/>
      <c r="H90" s="50"/>
      <c r="I90" s="29"/>
      <c r="J90" s="29"/>
      <c r="K90" s="29"/>
      <c r="L90" s="29"/>
    </row>
    <row r="91" spans="1:12" s="465" customFormat="1" ht="14.25">
      <c r="A91" s="262"/>
      <c r="B91" s="59"/>
      <c r="C91" s="200" t="s">
        <v>1417</v>
      </c>
      <c r="D91" s="449" t="s">
        <v>1418</v>
      </c>
      <c r="E91" s="202" t="s">
        <v>1419</v>
      </c>
      <c r="F91" s="200" t="s">
        <v>1417</v>
      </c>
      <c r="G91" s="446"/>
      <c r="H91" s="108"/>
      <c r="I91" s="29"/>
      <c r="J91" s="29"/>
      <c r="K91" s="29"/>
      <c r="L91" s="29"/>
    </row>
    <row r="92" spans="1:12" s="465" customFormat="1" ht="14.25">
      <c r="A92" s="91"/>
      <c r="B92" s="114"/>
      <c r="C92" s="499"/>
      <c r="D92" s="500"/>
      <c r="E92" s="137"/>
      <c r="F92" s="499"/>
      <c r="G92" s="498"/>
      <c r="H92" s="108"/>
      <c r="I92" s="29"/>
      <c r="J92" s="29"/>
      <c r="K92" s="29"/>
      <c r="L92" s="29"/>
    </row>
    <row r="93" spans="1:12" s="465" customFormat="1" ht="15.75" hidden="1" customHeight="1">
      <c r="A93" s="5" t="s">
        <v>208</v>
      </c>
      <c r="B93" s="4" t="s">
        <v>6</v>
      </c>
      <c r="C93" s="5" t="s">
        <v>7</v>
      </c>
      <c r="D93" s="5" t="s">
        <v>8</v>
      </c>
      <c r="E93" s="5" t="s">
        <v>9</v>
      </c>
      <c r="F93" s="5" t="s">
        <v>10</v>
      </c>
      <c r="G93" s="5" t="s">
        <v>231</v>
      </c>
      <c r="H93" s="4" t="s">
        <v>11</v>
      </c>
      <c r="I93" s="4" t="s">
        <v>12</v>
      </c>
      <c r="J93" s="5" t="s">
        <v>13</v>
      </c>
      <c r="K93" s="5" t="s">
        <v>14</v>
      </c>
      <c r="L93" s="5" t="s">
        <v>15</v>
      </c>
    </row>
    <row r="94" spans="1:12" s="465" customFormat="1" ht="15.75" hidden="1" customHeight="1">
      <c r="A94" s="50" t="s">
        <v>337</v>
      </c>
      <c r="B94" s="27"/>
      <c r="C94" s="76" t="s">
        <v>463</v>
      </c>
      <c r="D94" s="148" t="s">
        <v>184</v>
      </c>
      <c r="E94" s="15"/>
      <c r="F94" s="29" t="s">
        <v>111</v>
      </c>
      <c r="G94" s="317"/>
      <c r="H94" s="29">
        <v>18</v>
      </c>
      <c r="I94" s="317"/>
      <c r="J94" s="317"/>
      <c r="K94" s="29" t="s">
        <v>1199</v>
      </c>
      <c r="L94" s="15"/>
    </row>
    <row r="95" spans="1:12" s="319" customFormat="1" ht="14.25" hidden="1">
      <c r="A95" s="457" t="s">
        <v>1314</v>
      </c>
      <c r="B95" s="429"/>
      <c r="C95" s="470" t="s">
        <v>120</v>
      </c>
      <c r="D95" s="470" t="s">
        <v>120</v>
      </c>
      <c r="E95" s="214"/>
      <c r="F95" s="84" t="s">
        <v>111</v>
      </c>
      <c r="G95" s="84"/>
      <c r="H95" s="84">
        <v>18</v>
      </c>
      <c r="I95" s="459"/>
      <c r="J95" s="318"/>
      <c r="K95" s="317"/>
      <c r="L95" s="428"/>
    </row>
    <row r="96" spans="1:12" s="319" customFormat="1" ht="14.25" hidden="1">
      <c r="A96" s="307"/>
      <c r="B96" s="323"/>
      <c r="C96" s="199" t="s">
        <v>342</v>
      </c>
      <c r="D96" s="199" t="s">
        <v>431</v>
      </c>
      <c r="E96" s="214"/>
      <c r="F96" s="26" t="s">
        <v>112</v>
      </c>
      <c r="G96" s="84"/>
      <c r="H96" s="26">
        <v>15</v>
      </c>
      <c r="I96" s="459"/>
      <c r="J96" s="318"/>
      <c r="K96" s="317"/>
      <c r="L96" s="428"/>
    </row>
    <row r="97" spans="1:12" s="319" customFormat="1" ht="14.25" hidden="1">
      <c r="A97" s="421"/>
      <c r="B97" s="422"/>
      <c r="C97" s="454"/>
      <c r="D97" s="454"/>
      <c r="E97" s="455"/>
      <c r="F97" s="318"/>
      <c r="G97" s="317"/>
      <c r="H97" s="318"/>
      <c r="I97" s="318"/>
      <c r="J97" s="318"/>
      <c r="K97" s="317"/>
      <c r="L97" s="456"/>
    </row>
    <row r="98" spans="1:12" s="465" customFormat="1" ht="15.75" hidden="1" customHeight="1">
      <c r="A98" s="5" t="s">
        <v>208</v>
      </c>
      <c r="B98" s="4" t="s">
        <v>6</v>
      </c>
      <c r="C98" s="5" t="s">
        <v>7</v>
      </c>
      <c r="D98" s="5" t="s">
        <v>8</v>
      </c>
      <c r="E98" s="5" t="s">
        <v>9</v>
      </c>
      <c r="F98" s="5" t="s">
        <v>10</v>
      </c>
      <c r="G98" s="5" t="s">
        <v>231</v>
      </c>
      <c r="H98" s="4" t="s">
        <v>11</v>
      </c>
      <c r="I98" s="4" t="s">
        <v>12</v>
      </c>
      <c r="J98" s="5" t="s">
        <v>13</v>
      </c>
      <c r="K98" s="5" t="s">
        <v>14</v>
      </c>
      <c r="L98" s="5" t="s">
        <v>15</v>
      </c>
    </row>
    <row r="99" spans="1:12" s="465" customFormat="1" ht="15.75" hidden="1" customHeight="1">
      <c r="A99" s="50" t="s">
        <v>226</v>
      </c>
      <c r="B99" s="27"/>
      <c r="C99" s="50" t="s">
        <v>282</v>
      </c>
      <c r="D99" s="48" t="s">
        <v>184</v>
      </c>
      <c r="E99" s="29"/>
      <c r="F99" s="29" t="s">
        <v>111</v>
      </c>
      <c r="G99" s="29"/>
      <c r="H99" s="29">
        <v>18</v>
      </c>
      <c r="I99" s="29"/>
      <c r="J99" s="29"/>
      <c r="K99" s="29" t="s">
        <v>1023</v>
      </c>
      <c r="L99" s="29"/>
    </row>
    <row r="100" spans="1:12" s="319" customFormat="1" ht="15.75" hidden="1" customHeight="1">
      <c r="A100" s="320" t="s">
        <v>860</v>
      </c>
      <c r="B100" s="316"/>
      <c r="C100" s="199" t="s">
        <v>202</v>
      </c>
      <c r="D100" s="199" t="s">
        <v>29</v>
      </c>
      <c r="E100" s="214"/>
      <c r="F100" s="214" t="s">
        <v>112</v>
      </c>
      <c r="G100" s="214"/>
      <c r="H100" s="214">
        <v>100</v>
      </c>
      <c r="I100" s="88"/>
      <c r="J100" s="26"/>
      <c r="K100" s="318"/>
      <c r="L100" s="318"/>
    </row>
    <row r="101" spans="1:12" s="319" customFormat="1" ht="15.75" hidden="1" customHeight="1">
      <c r="A101" s="430"/>
      <c r="B101" s="422"/>
      <c r="C101" s="199" t="s">
        <v>342</v>
      </c>
      <c r="D101" s="199" t="s">
        <v>431</v>
      </c>
      <c r="E101" s="214"/>
      <c r="F101" s="214" t="s">
        <v>112</v>
      </c>
      <c r="G101" s="214"/>
      <c r="H101" s="214">
        <v>15</v>
      </c>
      <c r="I101" s="88"/>
      <c r="J101" s="138"/>
      <c r="K101" s="423"/>
      <c r="L101" s="423"/>
    </row>
    <row r="102" spans="1:12" s="319" customFormat="1" ht="14.25" hidden="1">
      <c r="A102" s="421"/>
      <c r="B102" s="422"/>
      <c r="C102" s="454"/>
      <c r="D102" s="454"/>
      <c r="E102" s="455"/>
      <c r="F102" s="318"/>
      <c r="G102" s="317"/>
      <c r="H102" s="318"/>
      <c r="I102" s="318"/>
      <c r="J102" s="318"/>
      <c r="K102" s="317"/>
      <c r="L102" s="456"/>
    </row>
    <row r="103" spans="1:12" s="525" customFormat="1" ht="15.75" customHeight="1">
      <c r="A103" s="5" t="s">
        <v>208</v>
      </c>
      <c r="B103" s="4" t="s">
        <v>6</v>
      </c>
      <c r="C103" s="5" t="s">
        <v>7</v>
      </c>
      <c r="D103" s="5" t="s">
        <v>8</v>
      </c>
      <c r="E103" s="5" t="s">
        <v>9</v>
      </c>
      <c r="F103" s="5" t="s">
        <v>10</v>
      </c>
      <c r="G103" s="5" t="s">
        <v>231</v>
      </c>
      <c r="H103" s="4" t="s">
        <v>11</v>
      </c>
      <c r="I103" s="4" t="s">
        <v>128</v>
      </c>
      <c r="J103" s="5" t="s">
        <v>13</v>
      </c>
      <c r="K103" s="5" t="s">
        <v>14</v>
      </c>
      <c r="L103" s="5" t="s">
        <v>15</v>
      </c>
    </row>
    <row r="104" spans="1:12" s="544" customFormat="1" ht="15.75" customHeight="1">
      <c r="A104" s="545" t="s">
        <v>210</v>
      </c>
      <c r="B104" s="546"/>
      <c r="C104" s="545" t="s">
        <v>822</v>
      </c>
      <c r="D104" s="547" t="s">
        <v>184</v>
      </c>
      <c r="E104" s="548"/>
      <c r="F104" s="548" t="s">
        <v>111</v>
      </c>
      <c r="G104" s="548"/>
      <c r="H104" s="548">
        <v>18</v>
      </c>
      <c r="I104" s="548"/>
      <c r="J104" s="548"/>
      <c r="K104" s="548"/>
      <c r="L104" s="548"/>
    </row>
    <row r="105" spans="1:12" s="555" customFormat="1" ht="15.75" customHeight="1">
      <c r="A105" s="549" t="s">
        <v>859</v>
      </c>
      <c r="B105" s="550"/>
      <c r="C105" s="551" t="s">
        <v>202</v>
      </c>
      <c r="D105" s="551" t="s">
        <v>29</v>
      </c>
      <c r="E105" s="552"/>
      <c r="F105" s="552" t="s">
        <v>112</v>
      </c>
      <c r="G105" s="552"/>
      <c r="H105" s="552">
        <v>100</v>
      </c>
      <c r="I105" s="553"/>
      <c r="J105" s="554"/>
      <c r="K105" s="554"/>
      <c r="L105" s="554"/>
    </row>
    <row r="106" spans="1:12" s="555" customFormat="1" ht="15.75" customHeight="1">
      <c r="A106" s="549"/>
      <c r="B106" s="550"/>
      <c r="C106" s="551" t="s">
        <v>342</v>
      </c>
      <c r="D106" s="551" t="s">
        <v>431</v>
      </c>
      <c r="E106" s="552"/>
      <c r="F106" s="552" t="s">
        <v>112</v>
      </c>
      <c r="G106" s="552"/>
      <c r="H106" s="552">
        <v>15</v>
      </c>
      <c r="I106" s="553"/>
      <c r="J106" s="554"/>
      <c r="K106" s="554"/>
      <c r="L106" s="554"/>
    </row>
    <row r="107" spans="1:12" s="319" customFormat="1" ht="14.25">
      <c r="A107" s="421"/>
      <c r="B107" s="422"/>
      <c r="C107" s="454"/>
      <c r="D107" s="454"/>
      <c r="E107" s="455"/>
      <c r="F107" s="318"/>
      <c r="G107" s="317"/>
      <c r="H107" s="318"/>
      <c r="I107" s="318"/>
      <c r="J107" s="318"/>
      <c r="K107" s="317"/>
      <c r="L107" s="456"/>
    </row>
    <row r="108" spans="1:12" s="525" customFormat="1" ht="15.75" customHeight="1">
      <c r="A108" s="5" t="s">
        <v>208</v>
      </c>
      <c r="B108" s="4" t="s">
        <v>6</v>
      </c>
      <c r="C108" s="5" t="s">
        <v>7</v>
      </c>
      <c r="D108" s="5" t="s">
        <v>8</v>
      </c>
      <c r="E108" s="5" t="s">
        <v>9</v>
      </c>
      <c r="F108" s="5" t="s">
        <v>10</v>
      </c>
      <c r="G108" s="5" t="s">
        <v>231</v>
      </c>
      <c r="H108" s="4" t="s">
        <v>11</v>
      </c>
      <c r="I108" s="4" t="s">
        <v>128</v>
      </c>
      <c r="J108" s="5" t="s">
        <v>13</v>
      </c>
      <c r="K108" s="5" t="s">
        <v>14</v>
      </c>
      <c r="L108" s="5" t="s">
        <v>15</v>
      </c>
    </row>
    <row r="109" spans="1:12" s="544" customFormat="1" ht="15.75" customHeight="1">
      <c r="A109" s="551" t="s">
        <v>204</v>
      </c>
      <c r="B109" s="546"/>
      <c r="C109" s="545" t="s">
        <v>1548</v>
      </c>
      <c r="D109" s="547" t="s">
        <v>1550</v>
      </c>
      <c r="E109" s="16"/>
      <c r="F109" s="125" t="s">
        <v>1551</v>
      </c>
      <c r="G109" s="16">
        <v>2</v>
      </c>
      <c r="H109" s="557">
        <v>2</v>
      </c>
      <c r="I109" s="558"/>
      <c r="J109" s="556"/>
      <c r="K109" s="558" t="s">
        <v>927</v>
      </c>
      <c r="L109" s="558"/>
    </row>
    <row r="110" spans="1:12" s="544" customFormat="1" ht="15.75" customHeight="1">
      <c r="A110" s="549" t="s">
        <v>293</v>
      </c>
      <c r="B110" s="559"/>
      <c r="C110" s="81" t="s">
        <v>691</v>
      </c>
      <c r="D110" s="78" t="s">
        <v>313</v>
      </c>
      <c r="E110" s="61"/>
      <c r="F110" s="61" t="s">
        <v>110</v>
      </c>
      <c r="G110" s="29"/>
      <c r="H110" s="562"/>
      <c r="I110" s="564"/>
      <c r="J110" s="562"/>
      <c r="K110" s="558" t="s">
        <v>928</v>
      </c>
      <c r="L110" s="562"/>
    </row>
    <row r="111" spans="1:12" s="465" customFormat="1" ht="14.25">
      <c r="A111" s="263"/>
      <c r="B111" s="27"/>
      <c r="C111" s="545" t="s">
        <v>1549</v>
      </c>
      <c r="D111" s="547" t="s">
        <v>310</v>
      </c>
      <c r="E111" s="16"/>
      <c r="F111" s="125" t="s">
        <v>1551</v>
      </c>
      <c r="G111" s="16">
        <v>2</v>
      </c>
      <c r="H111" s="84"/>
      <c r="I111" s="84"/>
      <c r="J111" s="84"/>
      <c r="K111" s="29"/>
      <c r="L111" s="29"/>
    </row>
    <row r="112" spans="1:12" s="465" customFormat="1" ht="15.75" hidden="1" customHeight="1">
      <c r="A112" s="5" t="s">
        <v>199</v>
      </c>
      <c r="B112" s="4" t="s">
        <v>6</v>
      </c>
      <c r="C112" s="395" t="s">
        <v>7</v>
      </c>
      <c r="D112" s="395" t="s">
        <v>8</v>
      </c>
      <c r="E112" s="395" t="s">
        <v>9</v>
      </c>
      <c r="F112" s="395" t="s">
        <v>10</v>
      </c>
      <c r="G112" s="395" t="s">
        <v>231</v>
      </c>
      <c r="H112" s="394" t="s">
        <v>11</v>
      </c>
      <c r="I112" s="394" t="s">
        <v>128</v>
      </c>
      <c r="J112" s="395" t="s">
        <v>13</v>
      </c>
      <c r="K112" s="5" t="s">
        <v>14</v>
      </c>
      <c r="L112" s="5" t="s">
        <v>15</v>
      </c>
    </row>
    <row r="113" spans="1:12" s="465" customFormat="1" ht="15.75" hidden="1" customHeight="1">
      <c r="A113" s="50" t="s">
        <v>568</v>
      </c>
      <c r="B113" s="27"/>
      <c r="C113" s="199" t="s">
        <v>850</v>
      </c>
      <c r="D113" s="497" t="s">
        <v>184</v>
      </c>
      <c r="E113" s="84"/>
      <c r="F113" s="84" t="s">
        <v>111</v>
      </c>
      <c r="G113" s="84"/>
      <c r="H113" s="84">
        <v>18</v>
      </c>
      <c r="I113" s="84"/>
      <c r="J113" s="84"/>
      <c r="K113" s="29"/>
      <c r="L113" s="29"/>
    </row>
    <row r="114" spans="1:12" s="319" customFormat="1" ht="15.75" hidden="1" customHeight="1">
      <c r="A114" s="431" t="s">
        <v>868</v>
      </c>
      <c r="B114" s="432"/>
      <c r="C114" s="199" t="s">
        <v>202</v>
      </c>
      <c r="D114" s="199" t="s">
        <v>29</v>
      </c>
      <c r="E114" s="214"/>
      <c r="F114" s="214" t="s">
        <v>112</v>
      </c>
      <c r="G114" s="214"/>
      <c r="H114" s="214">
        <v>100</v>
      </c>
      <c r="I114" s="88"/>
      <c r="J114" s="125"/>
      <c r="K114" s="396"/>
      <c r="L114" s="396"/>
    </row>
    <row r="115" spans="1:12" s="323" customFormat="1" ht="15.75" hidden="1" customHeight="1">
      <c r="A115" s="320"/>
      <c r="C115" s="199" t="s">
        <v>342</v>
      </c>
      <c r="D115" s="199" t="s">
        <v>431</v>
      </c>
      <c r="E115" s="214"/>
      <c r="F115" s="214" t="s">
        <v>112</v>
      </c>
      <c r="G115" s="214"/>
      <c r="H115" s="214">
        <v>15</v>
      </c>
      <c r="I115" s="88"/>
      <c r="J115" s="88"/>
      <c r="K115" s="326"/>
      <c r="L115" s="326"/>
    </row>
    <row r="116" spans="1:12" s="465" customFormat="1" ht="15.75" hidden="1" customHeight="1">
      <c r="A116" s="146"/>
      <c r="B116" s="114"/>
      <c r="C116" s="506"/>
      <c r="D116" s="506"/>
      <c r="E116" s="493"/>
      <c r="F116" s="507"/>
      <c r="G116" s="180"/>
      <c r="H116" s="146"/>
      <c r="I116" s="153"/>
      <c r="J116" s="146"/>
      <c r="K116" s="146"/>
      <c r="L116" s="146"/>
    </row>
    <row r="117" spans="1:12" s="613" customFormat="1" ht="15.75" customHeight="1">
      <c r="A117" s="146"/>
      <c r="B117" s="114"/>
      <c r="C117" s="506"/>
      <c r="D117" s="506"/>
      <c r="E117" s="493"/>
      <c r="F117" s="507"/>
      <c r="G117" s="180"/>
      <c r="H117" s="146"/>
      <c r="I117" s="153"/>
      <c r="J117" s="146"/>
      <c r="K117" s="146"/>
      <c r="L117" s="146"/>
    </row>
    <row r="118" spans="1:12" s="465" customFormat="1" ht="15.75" customHeight="1">
      <c r="A118" s="331" t="s">
        <v>199</v>
      </c>
      <c r="B118" s="516" t="s">
        <v>6</v>
      </c>
      <c r="C118" s="331" t="s">
        <v>7</v>
      </c>
      <c r="D118" s="331" t="s">
        <v>8</v>
      </c>
      <c r="E118" s="331" t="s">
        <v>9</v>
      </c>
      <c r="F118" s="511" t="s">
        <v>10</v>
      </c>
      <c r="G118" s="58" t="s">
        <v>231</v>
      </c>
      <c r="H118" s="57" t="s">
        <v>394</v>
      </c>
      <c r="I118" s="57" t="s">
        <v>12</v>
      </c>
      <c r="J118" s="58" t="s">
        <v>13</v>
      </c>
      <c r="K118" s="58" t="s">
        <v>14</v>
      </c>
      <c r="L118" s="58" t="s">
        <v>15</v>
      </c>
    </row>
    <row r="119" spans="1:12" s="319" customFormat="1" ht="15.75" customHeight="1">
      <c r="A119" s="514" t="s">
        <v>1423</v>
      </c>
      <c r="B119" s="515"/>
      <c r="C119" s="505" t="s">
        <v>1425</v>
      </c>
      <c r="D119" s="508" t="s">
        <v>1448</v>
      </c>
      <c r="E119" s="264" t="s">
        <v>133</v>
      </c>
      <c r="F119" s="469" t="s">
        <v>1391</v>
      </c>
      <c r="G119" s="61"/>
      <c r="H119" s="61"/>
      <c r="I119" s="61"/>
      <c r="J119" s="61"/>
      <c r="K119" s="61"/>
      <c r="L119" s="324"/>
    </row>
    <row r="120" spans="1:12" s="465" customFormat="1" ht="15.75" customHeight="1">
      <c r="A120" s="264"/>
      <c r="B120" s="61"/>
      <c r="C120" s="469" t="s">
        <v>1323</v>
      </c>
      <c r="D120" s="509" t="s">
        <v>126</v>
      </c>
      <c r="E120" s="264" t="s">
        <v>129</v>
      </c>
      <c r="F120" s="494" t="s">
        <v>1383</v>
      </c>
      <c r="G120" s="61"/>
      <c r="H120" s="61"/>
      <c r="I120" s="61"/>
      <c r="J120" s="61"/>
      <c r="K120" s="61"/>
      <c r="L120" s="425"/>
    </row>
    <row r="121" spans="1:12" s="465" customFormat="1" ht="15.75" customHeight="1">
      <c r="A121" s="61"/>
      <c r="B121" s="61"/>
      <c r="C121" s="81"/>
      <c r="D121" s="61"/>
      <c r="E121" s="61"/>
      <c r="F121" s="81"/>
      <c r="G121" s="60"/>
      <c r="H121" s="61"/>
      <c r="I121" s="81"/>
      <c r="J121" s="61"/>
      <c r="K121" s="81"/>
      <c r="L121" s="61"/>
    </row>
    <row r="122" spans="1:12" s="465" customFormat="1" ht="15.75" customHeight="1">
      <c r="A122" s="146"/>
      <c r="B122" s="114"/>
      <c r="C122" s="506"/>
      <c r="D122" s="506"/>
      <c r="E122" s="493"/>
      <c r="F122" s="507"/>
      <c r="G122" s="180"/>
      <c r="H122" s="146"/>
      <c r="I122" s="153"/>
      <c r="J122" s="146"/>
      <c r="K122" s="146"/>
      <c r="L122" s="146"/>
    </row>
    <row r="123" spans="1:12" s="465" customFormat="1" ht="15.75" customHeight="1">
      <c r="A123" s="5" t="s">
        <v>199</v>
      </c>
      <c r="B123" s="510" t="s">
        <v>6</v>
      </c>
      <c r="C123" s="331" t="s">
        <v>7</v>
      </c>
      <c r="D123" s="331" t="s">
        <v>8</v>
      </c>
      <c r="E123" s="511" t="s">
        <v>9</v>
      </c>
      <c r="F123" s="58" t="s">
        <v>10</v>
      </c>
      <c r="G123" s="58" t="s">
        <v>231</v>
      </c>
      <c r="H123" s="57" t="s">
        <v>394</v>
      </c>
      <c r="I123" s="57" t="s">
        <v>12</v>
      </c>
      <c r="J123" s="58" t="s">
        <v>13</v>
      </c>
      <c r="K123" s="58" t="s">
        <v>14</v>
      </c>
      <c r="L123" s="58" t="s">
        <v>15</v>
      </c>
    </row>
    <row r="124" spans="1:12" s="319" customFormat="1" ht="15.75" customHeight="1">
      <c r="A124" s="200" t="s">
        <v>1420</v>
      </c>
      <c r="B124" s="214"/>
      <c r="C124" s="505" t="s">
        <v>1425</v>
      </c>
      <c r="D124" s="508" t="s">
        <v>1448</v>
      </c>
      <c r="E124" s="264" t="s">
        <v>133</v>
      </c>
      <c r="F124" s="469" t="s">
        <v>1391</v>
      </c>
      <c r="G124" s="61"/>
      <c r="H124" s="61"/>
      <c r="I124" s="61"/>
      <c r="J124" s="61"/>
      <c r="K124" s="61"/>
      <c r="L124" s="324"/>
    </row>
    <row r="125" spans="1:12" s="465" customFormat="1" ht="15.75" customHeight="1">
      <c r="A125" s="264"/>
      <c r="B125" s="61"/>
      <c r="C125" s="469" t="s">
        <v>1323</v>
      </c>
      <c r="D125" s="509" t="s">
        <v>126</v>
      </c>
      <c r="E125" s="264" t="s">
        <v>129</v>
      </c>
      <c r="F125" s="494" t="s">
        <v>1383</v>
      </c>
      <c r="G125" s="61"/>
      <c r="H125" s="61"/>
      <c r="I125" s="61"/>
      <c r="J125" s="61"/>
      <c r="K125" s="61"/>
      <c r="L125" s="425"/>
    </row>
    <row r="126" spans="1:12" s="465" customFormat="1" ht="15.75" customHeight="1">
      <c r="A126" s="181"/>
      <c r="B126" s="146"/>
      <c r="C126" s="506"/>
      <c r="D126" s="506"/>
      <c r="E126" s="512"/>
      <c r="F126" s="507"/>
      <c r="G126" s="146"/>
      <c r="H126" s="146"/>
      <c r="I126" s="146"/>
      <c r="J126" s="146"/>
      <c r="K126" s="146"/>
      <c r="L126" s="475"/>
    </row>
    <row r="127" spans="1:12" s="465" customFormat="1" ht="15.75" customHeight="1">
      <c r="A127" s="5" t="s">
        <v>199</v>
      </c>
      <c r="B127" s="57" t="s">
        <v>6</v>
      </c>
      <c r="C127" s="58" t="s">
        <v>7</v>
      </c>
      <c r="D127" s="58" t="s">
        <v>8</v>
      </c>
      <c r="E127" s="58" t="s">
        <v>9</v>
      </c>
      <c r="F127" s="58" t="s">
        <v>10</v>
      </c>
      <c r="G127" s="5" t="s">
        <v>231</v>
      </c>
      <c r="H127" s="57" t="s">
        <v>11</v>
      </c>
      <c r="I127" s="57" t="s">
        <v>12</v>
      </c>
      <c r="J127" s="58" t="s">
        <v>13</v>
      </c>
      <c r="K127" s="58" t="s">
        <v>14</v>
      </c>
      <c r="L127" s="58" t="s">
        <v>15</v>
      </c>
    </row>
    <row r="128" spans="1:12" s="465" customFormat="1" ht="15.75" customHeight="1">
      <c r="A128" s="50" t="s">
        <v>338</v>
      </c>
      <c r="B128" s="59"/>
      <c r="C128" s="88" t="s">
        <v>866</v>
      </c>
      <c r="D128" s="88" t="s">
        <v>1244</v>
      </c>
      <c r="E128" s="356"/>
      <c r="F128" s="84" t="s">
        <v>111</v>
      </c>
      <c r="G128" s="26"/>
      <c r="H128" s="84">
        <v>18</v>
      </c>
      <c r="I128" s="356"/>
      <c r="J128" s="60"/>
      <c r="K128" s="60"/>
      <c r="L128" s="60"/>
    </row>
    <row r="129" spans="1:12" s="319" customFormat="1" ht="15.75" customHeight="1">
      <c r="A129" s="264" t="s">
        <v>1427</v>
      </c>
      <c r="B129" s="325"/>
      <c r="C129" s="88" t="s">
        <v>865</v>
      </c>
      <c r="D129" s="88" t="s">
        <v>853</v>
      </c>
      <c r="E129" s="356"/>
      <c r="F129" s="84" t="s">
        <v>111</v>
      </c>
      <c r="G129" s="26"/>
      <c r="H129" s="84">
        <v>18</v>
      </c>
      <c r="I129" s="356"/>
      <c r="J129" s="325"/>
      <c r="K129" s="325"/>
      <c r="L129" s="325"/>
    </row>
    <row r="130" spans="1:12" s="436" customFormat="1" ht="15.75" customHeight="1">
      <c r="A130" s="425"/>
      <c r="B130" s="425"/>
      <c r="C130" s="199" t="s">
        <v>864</v>
      </c>
      <c r="D130" s="199" t="s">
        <v>852</v>
      </c>
      <c r="E130" s="84"/>
      <c r="F130" s="84" t="s">
        <v>111</v>
      </c>
      <c r="G130" s="84"/>
      <c r="H130" s="84">
        <v>18</v>
      </c>
      <c r="I130" s="425"/>
      <c r="J130" s="425"/>
      <c r="K130" s="435"/>
      <c r="L130" s="425"/>
    </row>
    <row r="131" spans="1:12" s="465" customFormat="1" ht="15.75" customHeight="1">
      <c r="A131" s="61"/>
      <c r="B131" s="59"/>
      <c r="C131" s="112" t="s">
        <v>1247</v>
      </c>
      <c r="D131" s="112" t="s">
        <v>722</v>
      </c>
      <c r="E131" s="61"/>
      <c r="F131" s="61" t="s">
        <v>112</v>
      </c>
      <c r="G131" s="29"/>
      <c r="H131" s="61">
        <v>500</v>
      </c>
      <c r="I131" s="81"/>
      <c r="J131" s="61"/>
      <c r="K131" s="61"/>
      <c r="L131" s="61"/>
    </row>
    <row r="132" spans="1:12" s="465" customFormat="1" ht="15.75" customHeight="1">
      <c r="A132" s="61"/>
      <c r="B132" s="59"/>
      <c r="C132" s="95" t="s">
        <v>294</v>
      </c>
      <c r="D132" s="279" t="s">
        <v>723</v>
      </c>
      <c r="E132" s="112"/>
      <c r="F132" s="61" t="s">
        <v>110</v>
      </c>
      <c r="G132" s="29"/>
      <c r="H132" s="61"/>
      <c r="I132" s="81"/>
      <c r="J132" s="61"/>
      <c r="K132" s="61"/>
      <c r="L132" s="61"/>
    </row>
    <row r="133" spans="1:12" s="465" customFormat="1" ht="15.75" customHeight="1">
      <c r="A133" s="61"/>
      <c r="B133" s="59"/>
      <c r="C133" s="95" t="s">
        <v>697</v>
      </c>
      <c r="D133" s="112" t="s">
        <v>296</v>
      </c>
      <c r="E133" s="112"/>
      <c r="F133" s="61" t="s">
        <v>110</v>
      </c>
      <c r="G133" s="29"/>
      <c r="H133" s="61"/>
      <c r="I133" s="81"/>
      <c r="J133" s="61"/>
      <c r="K133" s="61"/>
      <c r="L133" s="61"/>
    </row>
    <row r="134" spans="1:12" s="465" customFormat="1" ht="42.75">
      <c r="A134" s="584" t="s">
        <v>1483</v>
      </c>
      <c r="B134" s="27"/>
      <c r="C134" s="95" t="s">
        <v>396</v>
      </c>
      <c r="D134" s="112" t="s">
        <v>1482</v>
      </c>
      <c r="E134" s="262" t="s">
        <v>398</v>
      </c>
      <c r="F134" s="95" t="s">
        <v>396</v>
      </c>
      <c r="G134" s="81"/>
      <c r="H134" s="108"/>
      <c r="I134" s="29"/>
      <c r="J134" s="29"/>
      <c r="K134" s="29"/>
      <c r="L134" s="29"/>
    </row>
    <row r="135" spans="1:12" s="676" customFormat="1" ht="15.75" customHeight="1">
      <c r="B135" s="61"/>
      <c r="C135" s="61" t="s">
        <v>1706</v>
      </c>
      <c r="D135" s="81" t="s">
        <v>1696</v>
      </c>
      <c r="E135" s="262" t="s">
        <v>1713</v>
      </c>
      <c r="F135" s="78" t="s">
        <v>1706</v>
      </c>
      <c r="G135" s="61"/>
    </row>
    <row r="136" spans="1:12" s="451" customFormat="1" ht="15.75" customHeight="1"/>
    <row r="137" spans="1:12" s="327" customFormat="1" ht="15.75" customHeight="1">
      <c r="A137" s="5" t="s">
        <v>199</v>
      </c>
      <c r="B137" s="57" t="s">
        <v>6</v>
      </c>
      <c r="C137" s="58" t="s">
        <v>7</v>
      </c>
      <c r="D137" s="58" t="s">
        <v>8</v>
      </c>
      <c r="E137" s="58" t="s">
        <v>9</v>
      </c>
      <c r="F137" s="58" t="s">
        <v>10</v>
      </c>
      <c r="G137" s="58" t="s">
        <v>231</v>
      </c>
      <c r="H137" s="57" t="s">
        <v>394</v>
      </c>
      <c r="I137" s="57" t="s">
        <v>12</v>
      </c>
      <c r="J137" s="58" t="s">
        <v>13</v>
      </c>
      <c r="K137" s="58" t="s">
        <v>14</v>
      </c>
      <c r="L137" s="58" t="s">
        <v>15</v>
      </c>
    </row>
    <row r="138" spans="1:12" s="525" customFormat="1" ht="15.75" customHeight="1">
      <c r="A138" s="200" t="s">
        <v>1426</v>
      </c>
      <c r="B138" s="59"/>
      <c r="C138" s="564" t="s">
        <v>866</v>
      </c>
      <c r="D138" s="564" t="s">
        <v>1244</v>
      </c>
      <c r="E138" s="608"/>
      <c r="F138" s="567" t="s">
        <v>111</v>
      </c>
      <c r="G138" s="609"/>
      <c r="H138" s="567">
        <v>18</v>
      </c>
      <c r="I138" s="356"/>
      <c r="J138" s="60"/>
      <c r="K138" s="60"/>
      <c r="L138" s="60"/>
    </row>
    <row r="139" spans="1:12" s="319" customFormat="1" ht="15.75" customHeight="1">
      <c r="A139" s="264" t="s">
        <v>129</v>
      </c>
      <c r="B139" s="214"/>
      <c r="C139" s="61" t="s">
        <v>1291</v>
      </c>
      <c r="D139" s="61" t="s">
        <v>1292</v>
      </c>
      <c r="E139" s="61"/>
      <c r="F139" s="61" t="s">
        <v>1293</v>
      </c>
      <c r="G139" s="61"/>
      <c r="H139" s="61">
        <v>18</v>
      </c>
      <c r="I139" s="61"/>
      <c r="J139" s="61"/>
      <c r="K139" s="61"/>
      <c r="L139" s="324"/>
    </row>
    <row r="140" spans="1:12" s="327" customFormat="1" ht="15.75" customHeight="1">
      <c r="A140" s="248"/>
      <c r="B140" s="61"/>
      <c r="C140" s="61" t="s">
        <v>864</v>
      </c>
      <c r="D140" s="61" t="s">
        <v>1281</v>
      </c>
      <c r="E140" s="61"/>
      <c r="F140" s="61" t="s">
        <v>1293</v>
      </c>
      <c r="G140" s="61"/>
      <c r="H140" s="61">
        <v>18</v>
      </c>
      <c r="I140" s="61"/>
      <c r="J140" s="61"/>
      <c r="K140" s="61"/>
      <c r="L140" s="425"/>
    </row>
    <row r="141" spans="1:12" s="327" customFormat="1" ht="16.5">
      <c r="A141" s="248"/>
      <c r="B141" s="61"/>
      <c r="C141" s="61" t="s">
        <v>386</v>
      </c>
      <c r="D141" s="61" t="s">
        <v>388</v>
      </c>
      <c r="E141" s="61"/>
      <c r="F141" s="61" t="s">
        <v>112</v>
      </c>
      <c r="G141" s="60"/>
      <c r="H141" s="61">
        <v>255</v>
      </c>
      <c r="I141" s="81"/>
      <c r="J141" s="61"/>
      <c r="K141" s="81" t="s">
        <v>1209</v>
      </c>
      <c r="L141" s="61"/>
    </row>
    <row r="142" spans="1:12" s="327" customFormat="1" ht="25.5">
      <c r="A142" s="61"/>
      <c r="B142" s="61"/>
      <c r="C142" s="81" t="s">
        <v>1212</v>
      </c>
      <c r="D142" s="61" t="s">
        <v>389</v>
      </c>
      <c r="E142" s="78" t="s">
        <v>1476</v>
      </c>
      <c r="F142" s="677" t="s">
        <v>1665</v>
      </c>
      <c r="G142" s="60"/>
      <c r="H142" s="61">
        <v>4000</v>
      </c>
      <c r="I142" s="81"/>
      <c r="J142" s="61"/>
      <c r="K142" s="81" t="s">
        <v>1210</v>
      </c>
      <c r="L142" s="61"/>
    </row>
    <row r="143" spans="1:12" s="465" customFormat="1" ht="14.25">
      <c r="A143" s="267"/>
      <c r="B143" s="64"/>
      <c r="C143" s="332" t="s">
        <v>396</v>
      </c>
      <c r="D143" s="576" t="s">
        <v>197</v>
      </c>
      <c r="E143" s="262" t="s">
        <v>398</v>
      </c>
      <c r="F143" s="95" t="s">
        <v>396</v>
      </c>
      <c r="G143" s="351"/>
      <c r="H143" s="117"/>
      <c r="I143" s="15"/>
      <c r="J143" s="15"/>
      <c r="K143" s="29"/>
      <c r="L143" s="29"/>
    </row>
    <row r="144" spans="1:12" s="676" customFormat="1" ht="15.75" customHeight="1">
      <c r="B144" s="61"/>
      <c r="C144" s="61" t="s">
        <v>1706</v>
      </c>
      <c r="D144" s="81" t="s">
        <v>1696</v>
      </c>
      <c r="E144" s="262" t="s">
        <v>1713</v>
      </c>
      <c r="F144" s="78" t="s">
        <v>1706</v>
      </c>
      <c r="G144" s="61"/>
    </row>
    <row r="145" spans="1:12" s="465" customFormat="1" ht="15.75" hidden="1" customHeight="1"/>
    <row r="146" spans="1:12" s="465" customFormat="1" ht="15.75" hidden="1" customHeight="1">
      <c r="A146" s="5" t="s">
        <v>199</v>
      </c>
      <c r="B146" s="4" t="s">
        <v>6</v>
      </c>
      <c r="C146" s="5" t="s">
        <v>7</v>
      </c>
      <c r="D146" s="5" t="s">
        <v>8</v>
      </c>
      <c r="E146" s="5" t="s">
        <v>9</v>
      </c>
      <c r="F146" s="5" t="s">
        <v>10</v>
      </c>
      <c r="G146" s="5" t="s">
        <v>231</v>
      </c>
      <c r="H146" s="4" t="s">
        <v>11</v>
      </c>
      <c r="I146" s="4" t="s">
        <v>128</v>
      </c>
      <c r="J146" s="5" t="s">
        <v>13</v>
      </c>
      <c r="K146" s="5" t="s">
        <v>14</v>
      </c>
      <c r="L146" s="5" t="s">
        <v>15</v>
      </c>
    </row>
    <row r="147" spans="1:12" s="465" customFormat="1" ht="15.75" hidden="1" customHeight="1">
      <c r="A147" s="77" t="s">
        <v>396</v>
      </c>
      <c r="B147" s="27"/>
      <c r="C147" s="50" t="s">
        <v>34</v>
      </c>
      <c r="D147" s="50" t="s">
        <v>117</v>
      </c>
      <c r="E147" s="11"/>
      <c r="F147" s="11" t="s">
        <v>110</v>
      </c>
      <c r="G147" s="26" t="s">
        <v>232</v>
      </c>
      <c r="H147" s="26"/>
      <c r="I147" s="26" t="s">
        <v>930</v>
      </c>
      <c r="J147" s="11"/>
      <c r="K147" s="26" t="s">
        <v>1207</v>
      </c>
      <c r="L147" s="11"/>
    </row>
    <row r="148" spans="1:12" s="465" customFormat="1" ht="15.75" hidden="1" customHeight="1">
      <c r="A148" s="262" t="s">
        <v>398</v>
      </c>
      <c r="B148" s="27"/>
      <c r="C148" s="50" t="s">
        <v>443</v>
      </c>
      <c r="D148" s="50" t="s">
        <v>118</v>
      </c>
      <c r="E148" s="11"/>
      <c r="F148" s="11" t="s">
        <v>110</v>
      </c>
      <c r="G148" s="26" t="s">
        <v>232</v>
      </c>
      <c r="H148" s="26"/>
      <c r="I148" s="26" t="s">
        <v>934</v>
      </c>
      <c r="J148" s="11"/>
      <c r="K148" s="26" t="s">
        <v>1208</v>
      </c>
      <c r="L148" s="11"/>
    </row>
    <row r="150" spans="1:12" s="461" customFormat="1" ht="15.75" customHeight="1">
      <c r="A150" s="471" t="s">
        <v>1401</v>
      </c>
    </row>
    <row r="151" spans="1:12" s="465" customFormat="1" ht="15.75" customHeight="1">
      <c r="A151" s="5" t="s">
        <v>199</v>
      </c>
      <c r="B151" s="4" t="s">
        <v>6</v>
      </c>
      <c r="C151" s="5" t="s">
        <v>7</v>
      </c>
      <c r="D151" s="5" t="s">
        <v>8</v>
      </c>
      <c r="E151" s="5" t="s">
        <v>9</v>
      </c>
      <c r="F151" s="5" t="s">
        <v>10</v>
      </c>
      <c r="G151" s="5" t="s">
        <v>231</v>
      </c>
      <c r="H151" s="4" t="s">
        <v>11</v>
      </c>
      <c r="I151" s="4" t="s">
        <v>128</v>
      </c>
      <c r="J151" s="5" t="s">
        <v>13</v>
      </c>
      <c r="K151" s="5" t="s">
        <v>14</v>
      </c>
      <c r="L151" s="5" t="s">
        <v>15</v>
      </c>
    </row>
    <row r="152" spans="1:12" s="465" customFormat="1" ht="15.75" customHeight="1">
      <c r="A152" s="77" t="s">
        <v>1771</v>
      </c>
      <c r="B152" s="27"/>
      <c r="C152" s="161" t="s">
        <v>1408</v>
      </c>
      <c r="D152" s="161" t="s">
        <v>772</v>
      </c>
      <c r="E152" s="261" t="s">
        <v>1416</v>
      </c>
      <c r="F152" s="161" t="s">
        <v>773</v>
      </c>
      <c r="G152" s="26"/>
      <c r="H152" s="11"/>
      <c r="I152" s="11"/>
      <c r="J152" s="11"/>
      <c r="K152" s="11"/>
      <c r="L152" s="11"/>
    </row>
    <row r="153" spans="1:12" s="465" customFormat="1" ht="15.75" customHeight="1">
      <c r="A153" s="77"/>
      <c r="B153" s="27"/>
      <c r="C153" s="14" t="s">
        <v>268</v>
      </c>
      <c r="D153" s="35" t="s">
        <v>253</v>
      </c>
      <c r="E153" s="261" t="s">
        <v>285</v>
      </c>
      <c r="F153" s="14" t="s">
        <v>268</v>
      </c>
      <c r="G153" s="26"/>
      <c r="H153" s="11"/>
      <c r="I153" s="11"/>
      <c r="J153" s="11"/>
      <c r="K153" s="11"/>
      <c r="L153" s="11"/>
    </row>
    <row r="154" spans="1:12" s="465" customFormat="1" ht="15.75" customHeight="1">
      <c r="A154" s="262"/>
      <c r="B154" s="27"/>
      <c r="C154" s="161" t="s">
        <v>1431</v>
      </c>
      <c r="D154" s="173" t="s">
        <v>1413</v>
      </c>
      <c r="E154" s="503" t="s">
        <v>1432</v>
      </c>
      <c r="F154" s="161" t="s">
        <v>1431</v>
      </c>
      <c r="G154" s="26"/>
      <c r="H154" s="11"/>
      <c r="I154" s="11"/>
      <c r="J154" s="11"/>
      <c r="K154" s="11"/>
      <c r="L154" s="11"/>
    </row>
    <row r="155" spans="1:12" s="465" customFormat="1" ht="15.75" customHeight="1"/>
    <row r="156" spans="1:12" s="465" customFormat="1" ht="15.75" customHeight="1">
      <c r="A156" s="5" t="s">
        <v>199</v>
      </c>
      <c r="B156" s="4" t="s">
        <v>6</v>
      </c>
      <c r="C156" s="5" t="s">
        <v>7</v>
      </c>
      <c r="D156" s="5" t="s">
        <v>8</v>
      </c>
      <c r="E156" s="5" t="s">
        <v>9</v>
      </c>
      <c r="F156" s="5" t="s">
        <v>10</v>
      </c>
      <c r="G156" s="5" t="s">
        <v>231</v>
      </c>
      <c r="H156" s="4" t="s">
        <v>11</v>
      </c>
      <c r="I156" s="4" t="s">
        <v>128</v>
      </c>
      <c r="J156" s="5" t="s">
        <v>13</v>
      </c>
      <c r="K156" s="5" t="s">
        <v>14</v>
      </c>
      <c r="L156" s="5" t="s">
        <v>15</v>
      </c>
    </row>
    <row r="157" spans="1:12" s="465" customFormat="1" ht="15.75" customHeight="1">
      <c r="A157" s="77" t="s">
        <v>1408</v>
      </c>
      <c r="B157" s="27"/>
      <c r="C157" s="161" t="s">
        <v>774</v>
      </c>
      <c r="D157" s="161" t="s">
        <v>776</v>
      </c>
      <c r="E157" s="174"/>
      <c r="F157" s="163" t="s">
        <v>112</v>
      </c>
      <c r="G157" s="26"/>
      <c r="H157" s="11"/>
      <c r="I157" s="11"/>
      <c r="J157" s="11"/>
      <c r="K157" s="11"/>
      <c r="L157" s="11"/>
    </row>
    <row r="158" spans="1:12" s="465" customFormat="1" ht="15.75" customHeight="1">
      <c r="A158" s="262" t="s">
        <v>1410</v>
      </c>
      <c r="B158" s="27"/>
      <c r="C158" s="484" t="s">
        <v>1328</v>
      </c>
      <c r="D158" s="485" t="s">
        <v>1329</v>
      </c>
      <c r="E158" s="112"/>
      <c r="F158" s="171" t="s">
        <v>112</v>
      </c>
      <c r="G158" s="26"/>
      <c r="H158" s="11"/>
      <c r="I158" s="11"/>
      <c r="J158" s="11"/>
      <c r="K158" s="11"/>
      <c r="L158" s="11"/>
    </row>
    <row r="159" spans="1:12" s="319" customFormat="1" ht="15.75" customHeight="1">
      <c r="A159" s="462"/>
      <c r="B159" s="316"/>
      <c r="C159" s="161" t="s">
        <v>778</v>
      </c>
      <c r="D159" s="173" t="s">
        <v>779</v>
      </c>
      <c r="E159" s="326"/>
      <c r="F159" s="171" t="s">
        <v>112</v>
      </c>
      <c r="G159" s="318"/>
      <c r="H159" s="318"/>
      <c r="I159" s="318"/>
      <c r="J159" s="318"/>
      <c r="K159" s="318"/>
      <c r="L159" s="318"/>
    </row>
    <row r="160" spans="1:12" s="465" customFormat="1" ht="15.75" customHeight="1">
      <c r="A160" s="262"/>
      <c r="B160" s="27"/>
      <c r="C160" s="161" t="s">
        <v>775</v>
      </c>
      <c r="D160" s="173" t="s">
        <v>777</v>
      </c>
      <c r="E160" s="112"/>
      <c r="F160" s="171" t="s">
        <v>112</v>
      </c>
      <c r="G160" s="26"/>
      <c r="H160" s="11"/>
      <c r="I160" s="11"/>
      <c r="J160" s="11"/>
      <c r="K160" s="11"/>
      <c r="L160" s="11"/>
    </row>
    <row r="161" spans="1:12" s="465" customFormat="1" ht="15.75" customHeight="1">
      <c r="A161" s="262"/>
      <c r="B161" s="27"/>
      <c r="C161" s="161" t="s">
        <v>780</v>
      </c>
      <c r="D161" s="173" t="s">
        <v>781</v>
      </c>
      <c r="E161" s="112"/>
      <c r="F161" s="171" t="s">
        <v>449</v>
      </c>
      <c r="G161" s="26"/>
      <c r="H161" s="11"/>
      <c r="I161" s="11"/>
      <c r="J161" s="11"/>
      <c r="K161" s="11"/>
      <c r="L161" s="11"/>
    </row>
    <row r="162" spans="1:12" s="683" customFormat="1" ht="15.75" customHeight="1">
      <c r="A162" s="262"/>
      <c r="B162" s="27"/>
      <c r="C162" s="161" t="s">
        <v>1772</v>
      </c>
      <c r="D162" s="173" t="s">
        <v>1774</v>
      </c>
      <c r="E162" s="112"/>
      <c r="F162" s="171" t="s">
        <v>449</v>
      </c>
      <c r="G162" s="26"/>
      <c r="H162" s="11"/>
      <c r="I162" s="11"/>
      <c r="J162" s="11"/>
      <c r="K162" s="11"/>
      <c r="L162" s="11"/>
    </row>
    <row r="163" spans="1:12" s="465" customFormat="1" ht="15.75" customHeight="1"/>
    <row r="164" spans="1:12" s="465" customFormat="1" ht="14.25">
      <c r="A164" s="5" t="s">
        <v>208</v>
      </c>
      <c r="B164" s="4" t="s">
        <v>6</v>
      </c>
      <c r="C164" s="5" t="s">
        <v>7</v>
      </c>
      <c r="D164" s="329" t="s">
        <v>8</v>
      </c>
      <c r="E164" s="331" t="s">
        <v>9</v>
      </c>
      <c r="F164" s="330" t="s">
        <v>10</v>
      </c>
      <c r="G164" s="5" t="s">
        <v>231</v>
      </c>
      <c r="H164" s="4" t="s">
        <v>11</v>
      </c>
      <c r="I164" s="4" t="s">
        <v>12</v>
      </c>
      <c r="J164" s="5" t="s">
        <v>13</v>
      </c>
      <c r="K164" s="5" t="s">
        <v>14</v>
      </c>
      <c r="L164" s="5" t="s">
        <v>15</v>
      </c>
    </row>
    <row r="165" spans="1:12" s="683" customFormat="1" ht="14.25">
      <c r="A165" s="139" t="s">
        <v>1430</v>
      </c>
      <c r="B165" s="61"/>
      <c r="C165" s="81" t="s">
        <v>1748</v>
      </c>
      <c r="D165" s="634" t="s">
        <v>1746</v>
      </c>
      <c r="E165" s="717" t="s">
        <v>1750</v>
      </c>
      <c r="F165" s="81" t="s">
        <v>1748</v>
      </c>
      <c r="G165" s="61"/>
      <c r="H165" s="61"/>
      <c r="I165" s="61"/>
      <c r="J165" s="61"/>
      <c r="K165" s="61"/>
      <c r="L165" s="61"/>
    </row>
    <row r="166" spans="1:12" s="683" customFormat="1" ht="14.25">
      <c r="A166" s="139"/>
      <c r="B166" s="59"/>
      <c r="C166" s="81" t="s">
        <v>218</v>
      </c>
      <c r="D166" s="78" t="s">
        <v>224</v>
      </c>
      <c r="E166" s="262" t="s">
        <v>225</v>
      </c>
      <c r="F166" s="81" t="s">
        <v>218</v>
      </c>
      <c r="G166" s="81"/>
      <c r="H166" s="61"/>
      <c r="I166" s="81"/>
      <c r="J166" s="61"/>
      <c r="K166" s="61"/>
      <c r="L166" s="61"/>
    </row>
    <row r="167" spans="1:12" s="465" customFormat="1" ht="15.75" customHeight="1"/>
  </sheetData>
  <mergeCells count="4">
    <mergeCell ref="A2:B2"/>
    <mergeCell ref="A3:B3"/>
    <mergeCell ref="A1:B1"/>
    <mergeCell ref="C3:E3"/>
  </mergeCells>
  <phoneticPr fontId="26" type="noConversion"/>
  <hyperlinks>
    <hyperlink ref="A32" location="offerInfo!A1" display="詳offerInfo"/>
    <hyperlink ref="E7" location="固定共用!A11" display="詳固定共用: authInfo"/>
    <hyperlink ref="E8" location="固定共用!A3" display="詳固定共用: msgInfo"/>
    <hyperlink ref="A48" location="共用!A16" display="詳activityInfo"/>
    <hyperlink ref="A52" location="共用!A32" display="詳validDuration"/>
    <hyperlink ref="A41" location="offerInfo!A35" display="詳offerParam"/>
    <hyperlink ref="A22" location="共用!A16" display="詳ouIdInfo"/>
    <hyperlink ref="A27" location="共用!A1" display="詳entityIdInfo"/>
    <hyperlink ref="A139" location="offerInfo!A35" display="詳offerParam"/>
    <hyperlink ref="A57" location="共用!A16" display="詳ouIdInfo"/>
    <hyperlink ref="A69" location="固定共用!A51" display="詳transactionInfo"/>
    <hyperlink ref="E64" location="固定共用!A11" display="詳固定共用: authInfo"/>
    <hyperlink ref="E63" location="固定共用!A51" display="詳固定共用: transactionInfo"/>
    <hyperlink ref="A129" location="offerInfo!A35" display="詳offerInfo"/>
    <hyperlink ref="A95" location="共用!A16" display="詳ouIdInfo"/>
    <hyperlink ref="A148" location="共用!A32" display="詳validDuration"/>
    <hyperlink ref="A100" location="共用!A1" display="詳entityIdInfo"/>
    <hyperlink ref="A114" location="共用!A1" display="詳entityIdInfo"/>
    <hyperlink ref="A158" location="固定共用!A51" display="詳transactionInfo"/>
    <hyperlink ref="E153" location="固定共用!A11" display="詳固定共用: authInfo"/>
    <hyperlink ref="E152" location="固定共用!A51" display="詳固定共用: transactionInfo"/>
    <hyperlink ref="A105" location="共用!A1" display="詳entityIdInfo"/>
    <hyperlink ref="A110" location="共用!A10" display="詳cycleInfo"/>
    <hyperlink ref="F84" location="ouInfo!A1" display="ouInfo"/>
    <hyperlink ref="E76" location="共用!A24" display="詳activitydateInfo"/>
    <hyperlink ref="E79" location="共用!A1" display="詳entityIdInfo"/>
    <hyperlink ref="E80" location="共用!A10" display="詳cycleInfo"/>
    <hyperlink ref="E124" location="offerInfo!A35" display="詳offerInfo"/>
    <hyperlink ref="E119" location="offerInfo!A35" display="詳offerInfo"/>
    <hyperlink ref="E120" location="offerInfo!A35" display="詳offerParam"/>
    <hyperlink ref="E125" location="offerInfo!A35" display="詳offerParam"/>
    <hyperlink ref="E84" location="共用!A16" display="詳ouIdInfo"/>
    <hyperlink ref="E89" location="共用!A1" display="詳entityIdInfo"/>
    <hyperlink ref="E90" location="共用!A16" display="詳ouIdInfo"/>
    <hyperlink ref="E13" location="共用!A16" display="詳ouIdInfo"/>
    <hyperlink ref="E134" location="共用!A32" display="詳validDuration"/>
    <hyperlink ref="E144" location="offerInfo!A55" display="詳syncOfferInfo"/>
    <hyperlink ref="E143" location="共用!A32" display="詳validDuration"/>
    <hyperlink ref="E135" location="offerInfo!A55" display="詳syncOfferInfo"/>
    <hyperlink ref="E81" location="共用!A130" display="詳ouContext"/>
    <hyperlink ref="E165" location="共用!A130" display="詳ouContext"/>
    <hyperlink ref="E166" location="acctountInfo!A1" display="詳accountInfo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8">
    <outlinePr summaryBelow="0" summaryRight="0"/>
  </sheetPr>
  <dimension ref="A1:J39"/>
  <sheetViews>
    <sheetView topLeftCell="A22" workbookViewId="0">
      <selection activeCell="E19" sqref="E19"/>
    </sheetView>
  </sheetViews>
  <sheetFormatPr defaultColWidth="14.42578125" defaultRowHeight="15.75" customHeight="1"/>
  <cols>
    <col min="1" max="16384" width="14.42578125" style="62"/>
  </cols>
  <sheetData>
    <row r="1" spans="1:10" ht="15.75" customHeight="1">
      <c r="A1" s="63" t="s">
        <v>27</v>
      </c>
      <c r="B1" s="748" t="s">
        <v>364</v>
      </c>
      <c r="C1" s="747"/>
      <c r="D1" s="747"/>
    </row>
    <row r="2" spans="1:10" ht="15.75" customHeight="1">
      <c r="A2" s="63" t="s">
        <v>1</v>
      </c>
      <c r="B2" s="760" t="s">
        <v>151</v>
      </c>
      <c r="C2" s="747"/>
      <c r="D2" s="747"/>
    </row>
    <row r="4" spans="1:10" ht="14.25">
      <c r="A4" s="4" t="s">
        <v>6</v>
      </c>
      <c r="B4" s="58" t="s">
        <v>7</v>
      </c>
      <c r="C4" s="58" t="s">
        <v>8</v>
      </c>
      <c r="D4" s="58" t="s">
        <v>9</v>
      </c>
      <c r="E4" s="58" t="s">
        <v>10</v>
      </c>
      <c r="F4" s="57" t="s">
        <v>11</v>
      </c>
      <c r="G4" s="57" t="s">
        <v>12</v>
      </c>
      <c r="H4" s="58" t="s">
        <v>13</v>
      </c>
      <c r="I4" s="58" t="s">
        <v>14</v>
      </c>
      <c r="J4" s="58" t="s">
        <v>15</v>
      </c>
    </row>
    <row r="5" spans="1:10" ht="16.5">
      <c r="A5" s="69" t="str">
        <f>TEXT(ROW()-4,"00")</f>
        <v>01</v>
      </c>
      <c r="B5" s="60" t="s">
        <v>144</v>
      </c>
      <c r="C5" s="70" t="s">
        <v>147</v>
      </c>
      <c r="D5" s="60"/>
      <c r="E5" s="60" t="s">
        <v>112</v>
      </c>
      <c r="F5" s="60">
        <v>20</v>
      </c>
      <c r="G5" s="60"/>
      <c r="H5" s="60"/>
      <c r="I5" s="60"/>
      <c r="J5" s="60"/>
    </row>
    <row r="6" spans="1:10" ht="16.5">
      <c r="A6" s="69" t="str">
        <f t="shared" ref="A6:A7" si="0">TEXT(ROW()-4,"00")</f>
        <v>02</v>
      </c>
      <c r="B6" s="60" t="s">
        <v>145</v>
      </c>
      <c r="C6" s="70" t="s">
        <v>148</v>
      </c>
      <c r="D6" s="60"/>
      <c r="E6" s="60" t="s">
        <v>111</v>
      </c>
      <c r="F6" s="60">
        <v>18</v>
      </c>
      <c r="G6" s="60"/>
      <c r="H6" s="60"/>
      <c r="I6" s="60"/>
      <c r="J6" s="60"/>
    </row>
    <row r="7" spans="1:10" ht="15.75" customHeight="1">
      <c r="A7" s="69" t="str">
        <f t="shared" si="0"/>
        <v>03</v>
      </c>
      <c r="B7" s="61" t="s">
        <v>146</v>
      </c>
      <c r="C7" s="70" t="s">
        <v>149</v>
      </c>
      <c r="D7" s="61"/>
      <c r="E7" s="61" t="s">
        <v>112</v>
      </c>
      <c r="F7" s="61">
        <v>20</v>
      </c>
      <c r="G7" s="61"/>
      <c r="H7" s="61"/>
      <c r="I7" s="61"/>
      <c r="J7" s="61"/>
    </row>
    <row r="10" spans="1:10" ht="15.75" customHeight="1">
      <c r="A10" s="127" t="s">
        <v>27</v>
      </c>
      <c r="B10" s="748" t="s">
        <v>366</v>
      </c>
      <c r="C10" s="747"/>
      <c r="D10" s="747"/>
      <c r="E10" s="126"/>
      <c r="F10" s="126"/>
      <c r="G10" s="126"/>
      <c r="H10" s="126"/>
      <c r="I10" s="126"/>
      <c r="J10" s="126"/>
    </row>
    <row r="11" spans="1:10" ht="15.75" customHeight="1">
      <c r="A11" s="127" t="s">
        <v>1</v>
      </c>
      <c r="B11" s="760" t="s">
        <v>168</v>
      </c>
      <c r="C11" s="747"/>
      <c r="D11" s="747"/>
      <c r="E11" s="126"/>
      <c r="F11" s="126"/>
      <c r="G11" s="126"/>
      <c r="H11" s="126"/>
      <c r="I11" s="126"/>
      <c r="J11" s="126"/>
    </row>
    <row r="12" spans="1:10" ht="15.75" customHeight="1">
      <c r="A12" s="126"/>
      <c r="B12" s="126"/>
      <c r="C12" s="126"/>
      <c r="D12" s="126"/>
      <c r="E12" s="126"/>
      <c r="F12" s="126"/>
      <c r="G12" s="126"/>
      <c r="H12" s="126"/>
      <c r="I12" s="126"/>
      <c r="J12" s="126"/>
    </row>
    <row r="13" spans="1:10" ht="15.75" customHeight="1">
      <c r="A13" s="4" t="s">
        <v>6</v>
      </c>
      <c r="B13" s="5" t="s">
        <v>7</v>
      </c>
      <c r="C13" s="5" t="s">
        <v>8</v>
      </c>
      <c r="D13" s="5" t="s">
        <v>9</v>
      </c>
      <c r="E13" s="5" t="s">
        <v>10</v>
      </c>
      <c r="F13" s="4" t="s">
        <v>11</v>
      </c>
      <c r="G13" s="4" t="s">
        <v>12</v>
      </c>
      <c r="H13" s="5" t="s">
        <v>13</v>
      </c>
      <c r="I13" s="5" t="s">
        <v>14</v>
      </c>
      <c r="J13" s="5" t="s">
        <v>15</v>
      </c>
    </row>
    <row r="14" spans="1:10" ht="15.75" customHeight="1">
      <c r="A14" s="27" t="str">
        <f>TEXT(ROW()-13,"00")</f>
        <v>01</v>
      </c>
      <c r="B14" s="25" t="s">
        <v>113</v>
      </c>
      <c r="C14" s="25" t="s">
        <v>153</v>
      </c>
      <c r="D14" s="25"/>
      <c r="E14" s="25" t="s">
        <v>124</v>
      </c>
      <c r="F14" s="25">
        <v>100</v>
      </c>
      <c r="G14" s="25"/>
      <c r="H14" s="25"/>
      <c r="I14" s="25"/>
      <c r="J14" s="25"/>
    </row>
    <row r="15" spans="1:10" ht="15.75" customHeight="1">
      <c r="A15" s="27" t="str">
        <f t="shared" ref="A15:A17" si="1">TEXT(ROW()-13,"00")</f>
        <v>02</v>
      </c>
      <c r="B15" s="25" t="s">
        <v>152</v>
      </c>
      <c r="C15" s="25" t="s">
        <v>154</v>
      </c>
      <c r="D15" s="25"/>
      <c r="E15" s="25" t="s">
        <v>124</v>
      </c>
      <c r="F15" s="25">
        <v>200</v>
      </c>
      <c r="G15" s="25"/>
      <c r="H15" s="25"/>
      <c r="I15" s="25"/>
      <c r="J15" s="25"/>
    </row>
    <row r="16" spans="1:10" ht="15.75" customHeight="1">
      <c r="A16" s="27" t="str">
        <f t="shared" si="1"/>
        <v>03</v>
      </c>
      <c r="B16" s="25" t="s">
        <v>144</v>
      </c>
      <c r="C16" s="25" t="s">
        <v>147</v>
      </c>
      <c r="D16" s="25"/>
      <c r="E16" s="25" t="s">
        <v>124</v>
      </c>
      <c r="F16" s="25">
        <v>100</v>
      </c>
      <c r="G16" s="25"/>
      <c r="H16" s="25"/>
      <c r="I16" s="25"/>
      <c r="J16" s="25"/>
    </row>
    <row r="17" spans="1:10" ht="15.75" customHeight="1">
      <c r="A17" s="27" t="str">
        <f t="shared" si="1"/>
        <v>04</v>
      </c>
      <c r="B17" s="25" t="s">
        <v>169</v>
      </c>
      <c r="C17" s="25" t="s">
        <v>160</v>
      </c>
      <c r="D17" s="25" t="s">
        <v>170</v>
      </c>
      <c r="E17" s="25" t="s">
        <v>124</v>
      </c>
      <c r="F17" s="25">
        <v>20</v>
      </c>
      <c r="G17" s="25"/>
      <c r="H17" s="25"/>
      <c r="I17" s="25"/>
      <c r="J17" s="25"/>
    </row>
    <row r="20" spans="1:10" ht="15.75" customHeight="1">
      <c r="A20" s="66" t="s">
        <v>27</v>
      </c>
      <c r="B20" s="748" t="s">
        <v>368</v>
      </c>
      <c r="C20" s="747"/>
      <c r="D20" s="747"/>
      <c r="E20" s="65"/>
      <c r="F20" s="65"/>
      <c r="G20" s="65"/>
      <c r="H20" s="65"/>
      <c r="I20" s="65"/>
      <c r="J20" s="65"/>
    </row>
    <row r="21" spans="1:10" ht="15.75" customHeight="1">
      <c r="A21" s="66" t="s">
        <v>1</v>
      </c>
      <c r="B21" s="760" t="s">
        <v>171</v>
      </c>
      <c r="C21" s="747"/>
      <c r="D21" s="747"/>
      <c r="E21" s="65"/>
      <c r="F21" s="65"/>
      <c r="G21" s="65"/>
      <c r="H21" s="65"/>
      <c r="I21" s="65"/>
      <c r="J21" s="65"/>
    </row>
    <row r="22" spans="1:10" ht="15.75" customHeight="1">
      <c r="A22" s="65"/>
      <c r="B22" s="65"/>
      <c r="C22" s="65"/>
      <c r="D22" s="65"/>
      <c r="E22" s="65"/>
      <c r="F22" s="65"/>
      <c r="G22" s="65"/>
      <c r="H22" s="65"/>
      <c r="I22" s="65"/>
      <c r="J22" s="65"/>
    </row>
    <row r="23" spans="1:10" ht="15.75" customHeight="1" thickBot="1">
      <c r="A23" s="4" t="s">
        <v>6</v>
      </c>
      <c r="B23" s="5" t="s">
        <v>7</v>
      </c>
      <c r="C23" s="5" t="s">
        <v>8</v>
      </c>
      <c r="D23" s="5" t="s">
        <v>9</v>
      </c>
      <c r="E23" s="5" t="s">
        <v>10</v>
      </c>
      <c r="F23" s="4" t="s">
        <v>11</v>
      </c>
      <c r="G23" s="4" t="s">
        <v>12</v>
      </c>
      <c r="H23" s="5" t="s">
        <v>13</v>
      </c>
      <c r="I23" s="5" t="s">
        <v>14</v>
      </c>
      <c r="J23" s="5" t="s">
        <v>15</v>
      </c>
    </row>
    <row r="24" spans="1:10" ht="15.75" customHeight="1" thickBot="1">
      <c r="A24" s="27" t="str">
        <f>TEXT(ROW()-23,"00")</f>
        <v>01</v>
      </c>
      <c r="B24" s="25" t="s">
        <v>45</v>
      </c>
      <c r="C24" s="67" t="s">
        <v>157</v>
      </c>
      <c r="D24" s="25"/>
      <c r="E24" s="25" t="s">
        <v>112</v>
      </c>
      <c r="F24" s="25">
        <v>20</v>
      </c>
      <c r="G24" s="25"/>
      <c r="H24" s="25"/>
      <c r="I24" s="25"/>
      <c r="J24" s="25"/>
    </row>
    <row r="25" spans="1:10" ht="15.75" customHeight="1" thickBot="1">
      <c r="A25" s="27" t="str">
        <f t="shared" ref="A25:A26" si="2">TEXT(ROW()-23,"00")</f>
        <v>02</v>
      </c>
      <c r="B25" s="25" t="s">
        <v>46</v>
      </c>
      <c r="C25" s="67" t="s">
        <v>158</v>
      </c>
      <c r="D25" s="25"/>
      <c r="E25" s="25" t="s">
        <v>112</v>
      </c>
      <c r="F25" s="25">
        <v>20</v>
      </c>
      <c r="G25" s="25"/>
      <c r="H25" s="25"/>
      <c r="I25" s="25"/>
      <c r="J25" s="25"/>
    </row>
    <row r="26" spans="1:10" ht="15.75" customHeight="1" thickBot="1">
      <c r="A26" s="27" t="str">
        <f t="shared" si="2"/>
        <v>03</v>
      </c>
      <c r="B26" s="25" t="s">
        <v>152</v>
      </c>
      <c r="C26" s="67" t="s">
        <v>159</v>
      </c>
      <c r="D26" s="25"/>
      <c r="E26" s="25" t="s">
        <v>112</v>
      </c>
      <c r="F26" s="25">
        <v>60</v>
      </c>
      <c r="G26" s="25"/>
      <c r="H26" s="25"/>
      <c r="I26" s="25"/>
      <c r="J26" s="25"/>
    </row>
    <row r="29" spans="1:10" ht="15.75" customHeight="1">
      <c r="A29" s="127" t="s">
        <v>27</v>
      </c>
      <c r="B29" s="748" t="s">
        <v>370</v>
      </c>
      <c r="C29" s="747"/>
      <c r="D29" s="747"/>
      <c r="E29" s="126"/>
      <c r="F29" s="126"/>
      <c r="G29" s="126"/>
      <c r="H29" s="126"/>
      <c r="I29" s="126"/>
      <c r="J29" s="126"/>
    </row>
    <row r="30" spans="1:10" ht="15.75" customHeight="1">
      <c r="A30" s="127" t="s">
        <v>1</v>
      </c>
      <c r="B30" s="760" t="s">
        <v>172</v>
      </c>
      <c r="C30" s="747"/>
      <c r="D30" s="747"/>
      <c r="E30" s="126"/>
      <c r="F30" s="126"/>
      <c r="G30" s="126"/>
      <c r="H30" s="126"/>
      <c r="I30" s="126"/>
      <c r="J30" s="126"/>
    </row>
    <row r="31" spans="1:10" ht="15.75" customHeight="1">
      <c r="A31" s="126"/>
      <c r="B31" s="126"/>
      <c r="C31" s="126"/>
      <c r="D31" s="126"/>
      <c r="E31" s="126"/>
      <c r="F31" s="126"/>
      <c r="G31" s="126"/>
      <c r="H31" s="126"/>
      <c r="I31" s="126"/>
      <c r="J31" s="126"/>
    </row>
    <row r="32" spans="1:10" ht="15.75" customHeight="1">
      <c r="A32" s="57" t="s">
        <v>6</v>
      </c>
      <c r="B32" s="58" t="s">
        <v>7</v>
      </c>
      <c r="C32" s="58" t="s">
        <v>8</v>
      </c>
      <c r="D32" s="58" t="s">
        <v>9</v>
      </c>
      <c r="E32" s="58" t="s">
        <v>10</v>
      </c>
      <c r="F32" s="57" t="s">
        <v>11</v>
      </c>
      <c r="G32" s="57" t="s">
        <v>12</v>
      </c>
      <c r="H32" s="58" t="s">
        <v>13</v>
      </c>
      <c r="I32" s="58" t="s">
        <v>14</v>
      </c>
      <c r="J32" s="58" t="s">
        <v>15</v>
      </c>
    </row>
    <row r="33" spans="1:10" ht="15.75" customHeight="1">
      <c r="A33" s="59" t="str">
        <f>TEXT(ROW()-32,"00")</f>
        <v>01</v>
      </c>
      <c r="B33" s="60" t="s">
        <v>173</v>
      </c>
      <c r="C33" s="70" t="s">
        <v>161</v>
      </c>
      <c r="D33" s="60"/>
      <c r="E33" s="60" t="s">
        <v>111</v>
      </c>
      <c r="F33" s="60">
        <v>18</v>
      </c>
      <c r="G33" s="60"/>
      <c r="H33" s="60"/>
      <c r="I33" s="60"/>
      <c r="J33" s="60"/>
    </row>
    <row r="34" spans="1:10" ht="15.75" customHeight="1">
      <c r="A34" s="59" t="str">
        <f t="shared" ref="A34:A39" si="3">TEXT(ROW()-32,"00")</f>
        <v>02</v>
      </c>
      <c r="B34" s="60" t="s">
        <v>174</v>
      </c>
      <c r="C34" s="70" t="s">
        <v>162</v>
      </c>
      <c r="D34" s="60"/>
      <c r="E34" s="60" t="s">
        <v>111</v>
      </c>
      <c r="F34" s="60">
        <v>18</v>
      </c>
      <c r="G34" s="60"/>
      <c r="H34" s="60"/>
      <c r="I34" s="60"/>
      <c r="J34" s="60"/>
    </row>
    <row r="35" spans="1:10" ht="15.75" customHeight="1">
      <c r="A35" s="59" t="str">
        <f t="shared" si="3"/>
        <v>03</v>
      </c>
      <c r="B35" s="60" t="s">
        <v>175</v>
      </c>
      <c r="C35" s="70" t="s">
        <v>163</v>
      </c>
      <c r="D35" s="60"/>
      <c r="E35" s="60" t="s">
        <v>112</v>
      </c>
      <c r="F35" s="60">
        <v>2</v>
      </c>
      <c r="G35" s="60"/>
      <c r="H35" s="60"/>
      <c r="I35" s="60"/>
      <c r="J35" s="60"/>
    </row>
    <row r="36" spans="1:10" ht="15.75" customHeight="1">
      <c r="A36" s="59" t="str">
        <f t="shared" si="3"/>
        <v>04</v>
      </c>
      <c r="B36" s="60" t="s">
        <v>176</v>
      </c>
      <c r="C36" s="70" t="s">
        <v>164</v>
      </c>
      <c r="D36" s="60"/>
      <c r="E36" s="60" t="s">
        <v>112</v>
      </c>
      <c r="F36" s="60">
        <v>10</v>
      </c>
      <c r="G36" s="60"/>
      <c r="H36" s="60"/>
      <c r="I36" s="60"/>
      <c r="J36" s="60"/>
    </row>
    <row r="37" spans="1:10" ht="15.75" customHeight="1">
      <c r="A37" s="59" t="str">
        <f t="shared" si="3"/>
        <v>05</v>
      </c>
      <c r="B37" s="61" t="s">
        <v>177</v>
      </c>
      <c r="C37" s="70" t="s">
        <v>165</v>
      </c>
      <c r="D37" s="61"/>
      <c r="E37" s="61" t="s">
        <v>112</v>
      </c>
      <c r="F37" s="61">
        <v>10</v>
      </c>
      <c r="G37" s="61"/>
      <c r="H37" s="61"/>
      <c r="I37" s="61"/>
      <c r="J37" s="61"/>
    </row>
    <row r="38" spans="1:10" ht="15.75" customHeight="1">
      <c r="A38" s="59" t="str">
        <f t="shared" si="3"/>
        <v>06</v>
      </c>
      <c r="B38" s="61" t="s">
        <v>178</v>
      </c>
      <c r="C38" s="70" t="s">
        <v>166</v>
      </c>
      <c r="D38" s="61"/>
      <c r="E38" s="61" t="s">
        <v>112</v>
      </c>
      <c r="F38" s="61">
        <v>2</v>
      </c>
      <c r="G38" s="61"/>
      <c r="H38" s="61"/>
      <c r="I38" s="61"/>
      <c r="J38" s="61"/>
    </row>
    <row r="39" spans="1:10" ht="15.75" customHeight="1">
      <c r="A39" s="59" t="str">
        <f t="shared" si="3"/>
        <v>07</v>
      </c>
      <c r="B39" s="61" t="s">
        <v>179</v>
      </c>
      <c r="C39" s="70" t="s">
        <v>167</v>
      </c>
      <c r="D39" s="61"/>
      <c r="E39" s="61" t="s">
        <v>112</v>
      </c>
      <c r="F39" s="61">
        <v>4</v>
      </c>
      <c r="G39" s="61"/>
      <c r="H39" s="61"/>
      <c r="I39" s="61"/>
      <c r="J39" s="61"/>
    </row>
  </sheetData>
  <mergeCells count="8">
    <mergeCell ref="B21:D21"/>
    <mergeCell ref="B29:D29"/>
    <mergeCell ref="B30:D30"/>
    <mergeCell ref="B1:D1"/>
    <mergeCell ref="B2:D2"/>
    <mergeCell ref="B10:D10"/>
    <mergeCell ref="B11:D11"/>
    <mergeCell ref="B20:D20"/>
  </mergeCells>
  <phoneticPr fontId="2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5">
    <outlinePr summaryBelow="0" summaryRight="0"/>
  </sheetPr>
  <dimension ref="A1:L94"/>
  <sheetViews>
    <sheetView topLeftCell="A73" zoomScaleNormal="100" workbookViewId="0">
      <selection activeCell="A76" sqref="A76:XFD76"/>
    </sheetView>
  </sheetViews>
  <sheetFormatPr defaultColWidth="14.42578125" defaultRowHeight="15.75" customHeight="1"/>
  <cols>
    <col min="1" max="1" width="21" style="177" customWidth="1"/>
    <col min="2" max="2" width="4.85546875" style="177" customWidth="1"/>
    <col min="3" max="3" width="23.7109375" style="177" bestFit="1" customWidth="1"/>
    <col min="4" max="4" width="43.5703125" style="177" customWidth="1"/>
    <col min="5" max="5" width="26.7109375" style="177" customWidth="1"/>
    <col min="6" max="6" width="12.42578125" style="177" customWidth="1"/>
    <col min="7" max="7" width="8.140625" style="177" customWidth="1"/>
    <col min="8" max="8" width="6.7109375" style="177" customWidth="1"/>
    <col min="9" max="9" width="9.5703125" style="177" bestFit="1" customWidth="1"/>
    <col min="10" max="10" width="5.5703125" style="177" bestFit="1" customWidth="1"/>
    <col min="11" max="11" width="25.85546875" style="177" customWidth="1"/>
    <col min="12" max="16384" width="14.42578125" style="177"/>
  </cols>
  <sheetData>
    <row r="1" spans="1:12" s="193" customFormat="1" ht="15.75" customHeight="1">
      <c r="A1" s="746" t="s">
        <v>254</v>
      </c>
      <c r="B1" s="747"/>
      <c r="C1" s="36" t="s">
        <v>579</v>
      </c>
    </row>
    <row r="2" spans="1:12" ht="15.75" customHeight="1">
      <c r="A2" s="746" t="s">
        <v>0</v>
      </c>
      <c r="B2" s="747"/>
      <c r="C2" s="221" t="s">
        <v>669</v>
      </c>
      <c r="D2" s="179"/>
    </row>
    <row r="3" spans="1:12" ht="15.75" customHeight="1">
      <c r="A3" s="746" t="s">
        <v>1</v>
      </c>
      <c r="B3" s="747"/>
      <c r="C3" s="179" t="s">
        <v>598</v>
      </c>
      <c r="D3" s="179"/>
    </row>
    <row r="5" spans="1:12" ht="14.25">
      <c r="A5" s="3" t="s">
        <v>3</v>
      </c>
      <c r="B5" s="4" t="s">
        <v>6</v>
      </c>
      <c r="C5" s="5" t="s">
        <v>7</v>
      </c>
      <c r="D5" s="5" t="s">
        <v>8</v>
      </c>
      <c r="E5" s="5" t="s">
        <v>9</v>
      </c>
      <c r="F5" s="5" t="s">
        <v>10</v>
      </c>
      <c r="G5" s="5" t="s">
        <v>231</v>
      </c>
      <c r="H5" s="4" t="s">
        <v>11</v>
      </c>
      <c r="I5" s="4" t="s">
        <v>12</v>
      </c>
      <c r="J5" s="5" t="s">
        <v>13</v>
      </c>
      <c r="K5" s="5" t="s">
        <v>14</v>
      </c>
      <c r="L5" s="5" t="s">
        <v>15</v>
      </c>
    </row>
    <row r="6" spans="1:12" ht="14.25">
      <c r="A6" s="6" t="s">
        <v>5</v>
      </c>
      <c r="B6" s="27" t="str">
        <f t="shared" ref="B6:B7" si="0">TEXT(ROW()-5,"00")</f>
        <v>01</v>
      </c>
      <c r="C6" s="29" t="s">
        <v>423</v>
      </c>
      <c r="D6" s="29" t="s">
        <v>222</v>
      </c>
      <c r="E6" s="121" t="s">
        <v>424</v>
      </c>
      <c r="F6" s="29" t="s">
        <v>423</v>
      </c>
      <c r="G6" s="29"/>
      <c r="H6" s="29"/>
      <c r="I6" s="29" t="s">
        <v>1069</v>
      </c>
      <c r="J6" s="29"/>
      <c r="K6" s="29"/>
      <c r="L6" s="29"/>
    </row>
    <row r="7" spans="1:12" ht="15" thickBot="1">
      <c r="A7" s="12" t="s">
        <v>5</v>
      </c>
      <c r="B7" s="27" t="str">
        <f t="shared" si="0"/>
        <v>02</v>
      </c>
      <c r="C7" s="14" t="s">
        <v>268</v>
      </c>
      <c r="D7" s="35" t="s">
        <v>253</v>
      </c>
      <c r="E7" s="54" t="s">
        <v>285</v>
      </c>
      <c r="F7" s="14" t="s">
        <v>268</v>
      </c>
      <c r="G7" s="15"/>
      <c r="H7" s="16"/>
      <c r="I7" s="29" t="s">
        <v>1037</v>
      </c>
      <c r="J7" s="16"/>
      <c r="K7" s="16"/>
      <c r="L7" s="16"/>
    </row>
    <row r="8" spans="1:12" ht="15.75" customHeight="1" thickTop="1">
      <c r="A8" s="17" t="s">
        <v>4</v>
      </c>
      <c r="B8" s="21"/>
      <c r="C8" s="19" t="s">
        <v>195</v>
      </c>
      <c r="D8" s="19" t="s">
        <v>217</v>
      </c>
      <c r="E8" s="54" t="s">
        <v>286</v>
      </c>
      <c r="F8" s="19" t="s">
        <v>195</v>
      </c>
      <c r="G8" s="21"/>
      <c r="H8" s="22"/>
      <c r="I8" s="22"/>
      <c r="J8" s="22"/>
      <c r="K8" s="22"/>
      <c r="L8" s="22"/>
    </row>
    <row r="9" spans="1:12" ht="14.25">
      <c r="A9" s="6" t="s">
        <v>4</v>
      </c>
      <c r="B9" s="24"/>
      <c r="C9" s="118" t="s">
        <v>568</v>
      </c>
      <c r="D9" s="106" t="s">
        <v>569</v>
      </c>
      <c r="E9" s="119" t="s">
        <v>570</v>
      </c>
      <c r="F9" s="118" t="s">
        <v>568</v>
      </c>
      <c r="G9" s="24"/>
      <c r="H9" s="11"/>
      <c r="I9" s="11"/>
      <c r="J9" s="11"/>
      <c r="K9" s="11"/>
      <c r="L9" s="11"/>
    </row>
    <row r="11" spans="1:12" s="452" customFormat="1" ht="15.75" customHeight="1">
      <c r="A11" s="133" t="s">
        <v>1356</v>
      </c>
      <c r="B11" s="134"/>
      <c r="C11" s="134"/>
      <c r="D11" s="134"/>
      <c r="E11" s="134"/>
      <c r="F11" s="134"/>
      <c r="G11" s="134"/>
      <c r="H11" s="134"/>
      <c r="I11" s="134"/>
      <c r="J11" s="134"/>
      <c r="K11" s="11"/>
    </row>
    <row r="12" spans="1:12" s="188" customFormat="1" ht="14.25">
      <c r="A12" s="5" t="s">
        <v>208</v>
      </c>
      <c r="B12" s="4" t="s">
        <v>6</v>
      </c>
      <c r="C12" s="5" t="s">
        <v>7</v>
      </c>
      <c r="D12" s="5" t="s">
        <v>8</v>
      </c>
      <c r="E12" s="58" t="s">
        <v>9</v>
      </c>
      <c r="F12" s="5" t="s">
        <v>10</v>
      </c>
      <c r="G12" s="5" t="s">
        <v>231</v>
      </c>
      <c r="H12" s="4" t="s">
        <v>11</v>
      </c>
      <c r="I12" s="4" t="s">
        <v>12</v>
      </c>
      <c r="J12" s="5" t="s">
        <v>13</v>
      </c>
      <c r="K12" s="5" t="s">
        <v>14</v>
      </c>
      <c r="L12" s="5" t="s">
        <v>15</v>
      </c>
    </row>
    <row r="13" spans="1:12" s="188" customFormat="1" ht="14.25">
      <c r="A13" s="139" t="s">
        <v>423</v>
      </c>
      <c r="B13" s="27"/>
      <c r="C13" s="15" t="s">
        <v>568</v>
      </c>
      <c r="D13" s="120" t="s">
        <v>594</v>
      </c>
      <c r="E13" s="207" t="s">
        <v>571</v>
      </c>
      <c r="F13" s="15" t="s">
        <v>568</v>
      </c>
      <c r="G13" s="108"/>
      <c r="H13" s="29"/>
      <c r="I13" s="29" t="s">
        <v>1069</v>
      </c>
      <c r="J13" s="29"/>
      <c r="K13" s="29"/>
      <c r="L13" s="29"/>
    </row>
    <row r="14" spans="1:12" s="188" customFormat="1" ht="14.25">
      <c r="A14" s="139"/>
      <c r="B14" s="27"/>
      <c r="C14" s="486" t="s">
        <v>1386</v>
      </c>
      <c r="D14" s="534" t="s">
        <v>592</v>
      </c>
      <c r="E14" s="492" t="s">
        <v>692</v>
      </c>
      <c r="F14" s="610" t="s">
        <v>1387</v>
      </c>
      <c r="G14" s="599"/>
      <c r="H14" s="529"/>
      <c r="I14" s="529" t="s">
        <v>1084</v>
      </c>
      <c r="J14" s="29"/>
      <c r="K14" s="29"/>
      <c r="L14" s="29"/>
    </row>
    <row r="15" spans="1:12" s="188" customFormat="1" ht="14.25">
      <c r="A15" s="54"/>
      <c r="B15" s="27"/>
      <c r="C15" s="470" t="s">
        <v>1389</v>
      </c>
      <c r="D15" s="491" t="s">
        <v>595</v>
      </c>
      <c r="E15" s="492" t="s">
        <v>692</v>
      </c>
      <c r="F15" s="610" t="s">
        <v>1387</v>
      </c>
      <c r="G15" s="599"/>
      <c r="H15" s="529"/>
      <c r="I15" s="529" t="s">
        <v>1089</v>
      </c>
      <c r="J15" s="29"/>
      <c r="K15" s="29"/>
      <c r="L15" s="29"/>
    </row>
    <row r="16" spans="1:12" s="333" customFormat="1" ht="14.25">
      <c r="A16" s="261"/>
      <c r="B16" s="27"/>
      <c r="C16" s="469" t="s">
        <v>1390</v>
      </c>
      <c r="D16" s="469" t="s">
        <v>126</v>
      </c>
      <c r="E16" s="493" t="s">
        <v>1526</v>
      </c>
      <c r="F16" s="469" t="s">
        <v>1383</v>
      </c>
      <c r="G16" s="506"/>
      <c r="H16" s="599"/>
      <c r="I16" s="529" t="s">
        <v>934</v>
      </c>
      <c r="J16" s="29"/>
      <c r="K16" s="29"/>
      <c r="L16" s="29"/>
    </row>
    <row r="17" spans="1:12" s="333" customFormat="1" ht="15.75" customHeight="1">
      <c r="A17" s="61"/>
      <c r="B17" s="59"/>
      <c r="C17" s="469" t="s">
        <v>1384</v>
      </c>
      <c r="D17" s="469" t="s">
        <v>138</v>
      </c>
      <c r="E17" s="399" t="s">
        <v>1527</v>
      </c>
      <c r="F17" s="469" t="s">
        <v>1385</v>
      </c>
      <c r="G17" s="494"/>
      <c r="H17" s="376"/>
      <c r="I17" s="376" t="s">
        <v>934</v>
      </c>
      <c r="J17" s="61"/>
      <c r="K17" s="61"/>
      <c r="L17" s="61"/>
    </row>
    <row r="18" spans="1:12" s="188" customFormat="1" ht="14.25">
      <c r="A18" s="139"/>
      <c r="B18" s="27"/>
      <c r="C18" s="77" t="s">
        <v>255</v>
      </c>
      <c r="D18" s="107" t="s">
        <v>196</v>
      </c>
      <c r="E18" s="119" t="s">
        <v>256</v>
      </c>
      <c r="F18" s="77" t="s">
        <v>255</v>
      </c>
      <c r="G18" s="95"/>
      <c r="H18" s="108"/>
      <c r="I18" s="29" t="s">
        <v>1037</v>
      </c>
      <c r="J18" s="29"/>
      <c r="K18" s="29"/>
      <c r="L18" s="29"/>
    </row>
    <row r="19" spans="1:12" s="188" customFormat="1" ht="14.25">
      <c r="A19" s="92"/>
      <c r="B19" s="27"/>
      <c r="C19" s="205"/>
      <c r="D19" s="150"/>
      <c r="E19" s="198"/>
      <c r="F19" s="153"/>
      <c r="G19" s="108"/>
      <c r="H19" s="29"/>
      <c r="I19" s="29"/>
      <c r="J19" s="29"/>
      <c r="K19" s="29"/>
      <c r="L19" s="29"/>
    </row>
    <row r="20" spans="1:12" s="188" customFormat="1" ht="15.75" customHeight="1">
      <c r="A20" s="5" t="s">
        <v>199</v>
      </c>
      <c r="B20" s="4" t="s">
        <v>6</v>
      </c>
      <c r="C20" s="5" t="s">
        <v>7</v>
      </c>
      <c r="D20" s="5" t="s">
        <v>8</v>
      </c>
      <c r="E20" s="5" t="s">
        <v>9</v>
      </c>
      <c r="F20" s="5" t="s">
        <v>10</v>
      </c>
      <c r="G20" s="5" t="s">
        <v>231</v>
      </c>
      <c r="H20" s="4" t="s">
        <v>11</v>
      </c>
      <c r="I20" s="4" t="s">
        <v>128</v>
      </c>
      <c r="J20" s="5" t="s">
        <v>13</v>
      </c>
      <c r="K20" s="5" t="s">
        <v>14</v>
      </c>
      <c r="L20" s="5" t="s">
        <v>15</v>
      </c>
    </row>
    <row r="21" spans="1:12" s="298" customFormat="1" ht="15.75" customHeight="1">
      <c r="A21" s="50" t="s">
        <v>568</v>
      </c>
      <c r="B21" s="27"/>
      <c r="C21" s="50" t="s">
        <v>869</v>
      </c>
      <c r="D21" s="48" t="s">
        <v>854</v>
      </c>
      <c r="E21" s="29"/>
      <c r="F21" s="29" t="s">
        <v>111</v>
      </c>
      <c r="G21" s="29" t="s">
        <v>1085</v>
      </c>
      <c r="H21" s="29">
        <v>18</v>
      </c>
      <c r="I21" s="29" t="s">
        <v>1038</v>
      </c>
      <c r="J21" s="29"/>
      <c r="K21" s="29"/>
      <c r="L21" s="29"/>
    </row>
    <row r="22" spans="1:12" s="319" customFormat="1" ht="15.75" customHeight="1">
      <c r="A22" s="431" t="s">
        <v>868</v>
      </c>
      <c r="B22" s="432"/>
      <c r="C22" s="424" t="s">
        <v>1272</v>
      </c>
      <c r="D22" s="424" t="s">
        <v>29</v>
      </c>
      <c r="E22" s="427"/>
      <c r="F22" s="427" t="s">
        <v>112</v>
      </c>
      <c r="G22" s="427" t="s">
        <v>1273</v>
      </c>
      <c r="H22" s="427">
        <v>100</v>
      </c>
      <c r="I22" s="428" t="s">
        <v>1274</v>
      </c>
      <c r="J22" s="396"/>
      <c r="K22" s="396"/>
      <c r="L22" s="396"/>
    </row>
    <row r="23" spans="1:12" s="323" customFormat="1" ht="15.75" customHeight="1">
      <c r="A23" s="320"/>
      <c r="C23" s="424" t="s">
        <v>1275</v>
      </c>
      <c r="D23" s="424" t="s">
        <v>1276</v>
      </c>
      <c r="E23" s="427"/>
      <c r="F23" s="427" t="s">
        <v>112</v>
      </c>
      <c r="G23" s="427" t="s">
        <v>1273</v>
      </c>
      <c r="H23" s="427">
        <v>15</v>
      </c>
      <c r="I23" s="428" t="s">
        <v>1274</v>
      </c>
      <c r="J23" s="326"/>
      <c r="K23" s="326"/>
      <c r="L23" s="326"/>
    </row>
    <row r="24" spans="1:12" s="298" customFormat="1" ht="15.75" customHeight="1">
      <c r="A24" s="91"/>
      <c r="B24" s="114"/>
      <c r="C24" s="115"/>
      <c r="D24" s="115"/>
      <c r="E24" s="104"/>
      <c r="F24" s="104"/>
      <c r="G24" s="104"/>
      <c r="H24" s="104"/>
      <c r="I24" s="104"/>
      <c r="J24" s="104"/>
      <c r="K24" s="104"/>
      <c r="L24" s="104"/>
    </row>
    <row r="25" spans="1:12" s="298" customFormat="1" ht="15.75" customHeight="1">
      <c r="A25" s="5" t="s">
        <v>199</v>
      </c>
      <c r="B25" s="57" t="s">
        <v>6</v>
      </c>
      <c r="C25" s="58" t="s">
        <v>7</v>
      </c>
      <c r="D25" s="58" t="s">
        <v>8</v>
      </c>
      <c r="E25" s="58" t="s">
        <v>9</v>
      </c>
      <c r="F25" s="58" t="s">
        <v>10</v>
      </c>
      <c r="G25" s="5" t="s">
        <v>231</v>
      </c>
      <c r="H25" s="57" t="s">
        <v>11</v>
      </c>
      <c r="I25" s="57" t="s">
        <v>12</v>
      </c>
      <c r="J25" s="58" t="s">
        <v>13</v>
      </c>
      <c r="K25" s="58" t="s">
        <v>14</v>
      </c>
      <c r="L25" s="58" t="s">
        <v>15</v>
      </c>
    </row>
    <row r="26" spans="1:12" s="298" customFormat="1" ht="15.75" customHeight="1">
      <c r="A26" s="50" t="s">
        <v>338</v>
      </c>
      <c r="B26" s="59"/>
      <c r="C26" s="88" t="s">
        <v>1243</v>
      </c>
      <c r="D26" s="88" t="s">
        <v>1244</v>
      </c>
      <c r="E26" s="441"/>
      <c r="F26" s="84" t="s">
        <v>111</v>
      </c>
      <c r="G26" s="441" t="s">
        <v>321</v>
      </c>
      <c r="H26" s="441">
        <v>18</v>
      </c>
      <c r="I26" s="26" t="s">
        <v>930</v>
      </c>
      <c r="J26" s="60"/>
      <c r="K26" s="60"/>
      <c r="L26" s="60"/>
    </row>
    <row r="27" spans="1:12" s="333" customFormat="1" ht="63.75" customHeight="1">
      <c r="A27" s="322" t="s">
        <v>1100</v>
      </c>
      <c r="B27" s="93"/>
      <c r="C27" s="88" t="s">
        <v>1245</v>
      </c>
      <c r="D27" s="88" t="s">
        <v>1246</v>
      </c>
      <c r="E27" s="442" t="s">
        <v>1230</v>
      </c>
      <c r="F27" s="84" t="s">
        <v>111</v>
      </c>
      <c r="G27" s="441" t="s">
        <v>321</v>
      </c>
      <c r="H27" s="441">
        <v>18</v>
      </c>
      <c r="I27" s="443" t="s">
        <v>1242</v>
      </c>
      <c r="J27" s="346"/>
      <c r="K27" s="346"/>
      <c r="L27" s="346"/>
    </row>
    <row r="28" spans="1:12" s="436" customFormat="1" ht="15.75" customHeight="1">
      <c r="A28" s="425"/>
      <c r="B28" s="425"/>
      <c r="C28" s="424" t="s">
        <v>864</v>
      </c>
      <c r="D28" s="424" t="s">
        <v>852</v>
      </c>
      <c r="E28" s="434"/>
      <c r="F28" s="434" t="s">
        <v>111</v>
      </c>
      <c r="G28" s="434" t="s">
        <v>1278</v>
      </c>
      <c r="H28" s="434">
        <v>18</v>
      </c>
      <c r="I28" s="425" t="s">
        <v>1279</v>
      </c>
      <c r="J28" s="425"/>
      <c r="K28" s="435"/>
      <c r="L28" s="425"/>
    </row>
    <row r="29" spans="1:12" s="298" customFormat="1" ht="15.75" customHeight="1">
      <c r="A29" s="61"/>
      <c r="B29" s="59"/>
      <c r="C29" s="61" t="s">
        <v>132</v>
      </c>
      <c r="D29" s="112" t="s">
        <v>722</v>
      </c>
      <c r="E29" s="61"/>
      <c r="F29" s="61" t="s">
        <v>112</v>
      </c>
      <c r="G29" s="29" t="s">
        <v>232</v>
      </c>
      <c r="H29" s="61">
        <v>500</v>
      </c>
      <c r="I29" s="81" t="s">
        <v>1084</v>
      </c>
      <c r="J29" s="61"/>
      <c r="K29" s="81" t="s">
        <v>1101</v>
      </c>
      <c r="L29" s="61"/>
    </row>
    <row r="30" spans="1:12" s="298" customFormat="1" ht="15.75" customHeight="1">
      <c r="A30" s="61"/>
      <c r="B30" s="59"/>
      <c r="C30" s="95" t="s">
        <v>294</v>
      </c>
      <c r="D30" s="279" t="s">
        <v>723</v>
      </c>
      <c r="E30" s="112"/>
      <c r="F30" s="61" t="s">
        <v>110</v>
      </c>
      <c r="G30" s="29" t="s">
        <v>232</v>
      </c>
      <c r="H30" s="61"/>
      <c r="I30" s="81" t="s">
        <v>1084</v>
      </c>
      <c r="J30" s="61"/>
      <c r="K30" s="81" t="s">
        <v>1102</v>
      </c>
      <c r="L30" s="61"/>
    </row>
    <row r="31" spans="1:12" s="298" customFormat="1" ht="15.75" customHeight="1">
      <c r="A31" s="61"/>
      <c r="B31" s="59"/>
      <c r="C31" s="95" t="s">
        <v>697</v>
      </c>
      <c r="D31" s="112" t="s">
        <v>296</v>
      </c>
      <c r="E31" s="112"/>
      <c r="F31" s="61" t="s">
        <v>110</v>
      </c>
      <c r="G31" s="29" t="s">
        <v>232</v>
      </c>
      <c r="H31" s="61"/>
      <c r="I31" s="81" t="s">
        <v>1084</v>
      </c>
      <c r="J31" s="61"/>
      <c r="K31" s="81" t="s">
        <v>1103</v>
      </c>
      <c r="L31" s="61"/>
    </row>
    <row r="32" spans="1:12" s="298" customFormat="1" ht="28.5">
      <c r="A32" s="139"/>
      <c r="B32" s="27"/>
      <c r="C32" s="77" t="s">
        <v>396</v>
      </c>
      <c r="D32" s="107" t="s">
        <v>197</v>
      </c>
      <c r="E32" s="144" t="s">
        <v>1327</v>
      </c>
      <c r="F32" s="77" t="s">
        <v>396</v>
      </c>
      <c r="G32" s="81"/>
      <c r="H32" s="108"/>
      <c r="I32" s="29" t="s">
        <v>1084</v>
      </c>
      <c r="J32" s="29"/>
      <c r="K32" s="29"/>
      <c r="L32" s="29"/>
    </row>
    <row r="33" spans="1:12" s="327" customFormat="1" ht="14.25">
      <c r="A33" s="182"/>
      <c r="B33" s="114"/>
      <c r="C33" s="115"/>
      <c r="D33" s="115"/>
      <c r="E33" s="143"/>
      <c r="F33" s="143"/>
      <c r="G33" s="153"/>
      <c r="H33" s="143"/>
      <c r="I33" s="143"/>
      <c r="J33" s="143"/>
      <c r="K33" s="143"/>
      <c r="L33" s="143"/>
    </row>
    <row r="34" spans="1:12" s="188" customFormat="1" ht="15.75" customHeight="1">
      <c r="A34" s="5" t="s">
        <v>199</v>
      </c>
      <c r="B34" s="57" t="s">
        <v>6</v>
      </c>
      <c r="C34" s="58" t="s">
        <v>7</v>
      </c>
      <c r="D34" s="58" t="s">
        <v>8</v>
      </c>
      <c r="E34" s="58" t="s">
        <v>9</v>
      </c>
      <c r="F34" s="58" t="s">
        <v>10</v>
      </c>
      <c r="G34" s="58" t="s">
        <v>231</v>
      </c>
      <c r="H34" s="57" t="s">
        <v>394</v>
      </c>
      <c r="I34" s="57" t="s">
        <v>12</v>
      </c>
      <c r="J34" s="58" t="s">
        <v>13</v>
      </c>
      <c r="K34" s="58" t="s">
        <v>14</v>
      </c>
      <c r="L34" s="58" t="s">
        <v>15</v>
      </c>
    </row>
    <row r="35" spans="1:12" s="526" customFormat="1" ht="15.75" customHeight="1">
      <c r="A35" s="470" t="s">
        <v>200</v>
      </c>
      <c r="B35" s="376"/>
      <c r="C35" s="199" t="s">
        <v>865</v>
      </c>
      <c r="D35" s="199" t="s">
        <v>853</v>
      </c>
      <c r="E35" s="84"/>
      <c r="F35" s="84" t="s">
        <v>111</v>
      </c>
      <c r="G35" s="26" t="s">
        <v>232</v>
      </c>
      <c r="H35" s="84">
        <v>18</v>
      </c>
      <c r="I35" s="26" t="s">
        <v>930</v>
      </c>
      <c r="J35" s="356"/>
      <c r="K35" s="356"/>
      <c r="L35" s="356"/>
    </row>
    <row r="36" spans="1:12" s="188" customFormat="1" ht="15.75" customHeight="1">
      <c r="A36" s="369" t="s">
        <v>129</v>
      </c>
      <c r="B36" s="370"/>
      <c r="C36" s="424" t="s">
        <v>864</v>
      </c>
      <c r="D36" s="424" t="s">
        <v>852</v>
      </c>
      <c r="E36" s="434"/>
      <c r="F36" s="434" t="s">
        <v>111</v>
      </c>
      <c r="G36" s="434" t="s">
        <v>1278</v>
      </c>
      <c r="H36" s="434">
        <v>18</v>
      </c>
      <c r="I36" s="425" t="s">
        <v>1279</v>
      </c>
      <c r="J36" s="425"/>
      <c r="K36" s="435"/>
      <c r="L36" s="60"/>
    </row>
    <row r="37" spans="1:12" s="188" customFormat="1" ht="15.75" customHeight="1">
      <c r="A37" s="392"/>
      <c r="B37" s="353"/>
      <c r="C37" s="61" t="s">
        <v>386</v>
      </c>
      <c r="D37" s="61" t="s">
        <v>388</v>
      </c>
      <c r="E37" s="61"/>
      <c r="F37" s="61" t="s">
        <v>112</v>
      </c>
      <c r="G37" s="60" t="s">
        <v>232</v>
      </c>
      <c r="H37" s="61">
        <v>255</v>
      </c>
      <c r="I37" s="81" t="s">
        <v>930</v>
      </c>
      <c r="J37" s="61"/>
      <c r="K37" s="81" t="s">
        <v>1209</v>
      </c>
      <c r="L37" s="61"/>
    </row>
    <row r="38" spans="1:12" s="188" customFormat="1" ht="16.5">
      <c r="A38" s="347"/>
      <c r="B38" s="353"/>
      <c r="C38" s="351" t="s">
        <v>1212</v>
      </c>
      <c r="D38" s="94" t="s">
        <v>389</v>
      </c>
      <c r="E38" s="94"/>
      <c r="F38" s="351" t="s">
        <v>1211</v>
      </c>
      <c r="G38" s="346" t="s">
        <v>232</v>
      </c>
      <c r="H38" s="94">
        <v>4000</v>
      </c>
      <c r="I38" s="351" t="s">
        <v>930</v>
      </c>
      <c r="J38" s="94"/>
      <c r="K38" s="351" t="s">
        <v>1210</v>
      </c>
      <c r="L38" s="61"/>
    </row>
    <row r="39" spans="1:12" s="188" customFormat="1" ht="15.75" customHeight="1">
      <c r="C39" s="470" t="s">
        <v>396</v>
      </c>
      <c r="D39" s="495" t="s">
        <v>197</v>
      </c>
      <c r="E39" s="496" t="s">
        <v>397</v>
      </c>
      <c r="F39" s="77" t="s">
        <v>396</v>
      </c>
      <c r="G39" s="355"/>
      <c r="H39" s="353"/>
      <c r="I39" s="354" t="s">
        <v>934</v>
      </c>
      <c r="J39" s="353"/>
      <c r="K39" s="354"/>
    </row>
    <row r="40" spans="1:12" s="416" customFormat="1" ht="15.75" customHeight="1">
      <c r="C40" s="386"/>
      <c r="D40" s="387"/>
      <c r="E40" s="388"/>
      <c r="F40" s="385"/>
      <c r="G40" s="437"/>
      <c r="H40" s="393"/>
      <c r="I40" s="385"/>
      <c r="J40" s="393"/>
      <c r="K40" s="385"/>
    </row>
    <row r="41" spans="1:12" s="188" customFormat="1" ht="15.75" customHeight="1">
      <c r="A41" s="5" t="s">
        <v>199</v>
      </c>
      <c r="B41" s="4" t="s">
        <v>6</v>
      </c>
      <c r="C41" s="5" t="s">
        <v>7</v>
      </c>
      <c r="D41" s="5" t="s">
        <v>8</v>
      </c>
      <c r="E41" s="5" t="s">
        <v>9</v>
      </c>
      <c r="F41" s="5" t="s">
        <v>10</v>
      </c>
      <c r="G41" s="5" t="s">
        <v>231</v>
      </c>
      <c r="H41" s="4" t="s">
        <v>11</v>
      </c>
      <c r="I41" s="4" t="s">
        <v>12</v>
      </c>
      <c r="J41" s="5" t="s">
        <v>13</v>
      </c>
      <c r="K41" s="5" t="s">
        <v>14</v>
      </c>
      <c r="L41" s="5" t="s">
        <v>15</v>
      </c>
    </row>
    <row r="42" spans="1:12" s="368" customFormat="1" ht="15.75" customHeight="1">
      <c r="A42" s="284" t="s">
        <v>1241</v>
      </c>
      <c r="B42" s="365"/>
      <c r="C42" s="199" t="s">
        <v>865</v>
      </c>
      <c r="D42" s="199" t="s">
        <v>853</v>
      </c>
      <c r="E42" s="84"/>
      <c r="F42" s="84" t="s">
        <v>111</v>
      </c>
      <c r="G42" s="26" t="s">
        <v>232</v>
      </c>
      <c r="H42" s="84">
        <v>18</v>
      </c>
      <c r="I42" s="26" t="s">
        <v>930</v>
      </c>
      <c r="J42" s="366"/>
      <c r="K42" s="366"/>
      <c r="L42" s="367"/>
    </row>
    <row r="43" spans="1:12" s="416" customFormat="1" ht="15.75" customHeight="1">
      <c r="A43" s="375" t="s">
        <v>190</v>
      </c>
      <c r="B43" s="370"/>
      <c r="C43" s="424" t="s">
        <v>864</v>
      </c>
      <c r="D43" s="424" t="s">
        <v>852</v>
      </c>
      <c r="E43" s="434"/>
      <c r="F43" s="434" t="s">
        <v>111</v>
      </c>
      <c r="G43" s="434" t="s">
        <v>1278</v>
      </c>
      <c r="H43" s="434">
        <v>18</v>
      </c>
      <c r="I43" s="425" t="s">
        <v>1279</v>
      </c>
      <c r="J43" s="425"/>
      <c r="K43" s="435"/>
      <c r="L43" s="60"/>
    </row>
    <row r="44" spans="1:12" s="377" customFormat="1" ht="15.75" customHeight="1">
      <c r="B44" s="376"/>
      <c r="C44" s="355" t="s">
        <v>136</v>
      </c>
      <c r="D44" s="371" t="s">
        <v>391</v>
      </c>
      <c r="E44" s="355"/>
      <c r="F44" s="355" t="s">
        <v>112</v>
      </c>
      <c r="G44" s="372" t="s">
        <v>232</v>
      </c>
      <c r="H44" s="355">
        <v>255</v>
      </c>
      <c r="I44" s="355" t="s">
        <v>1091</v>
      </c>
      <c r="J44" s="355"/>
      <c r="K44" s="355" t="s">
        <v>1027</v>
      </c>
      <c r="L44" s="373"/>
    </row>
    <row r="45" spans="1:12" s="377" customFormat="1" ht="15.75" customHeight="1">
      <c r="A45" s="354"/>
      <c r="B45" s="376"/>
      <c r="C45" s="355" t="s">
        <v>137</v>
      </c>
      <c r="D45" s="371" t="s">
        <v>392</v>
      </c>
      <c r="E45" s="355"/>
      <c r="F45" s="355" t="s">
        <v>112</v>
      </c>
      <c r="G45" s="372" t="s">
        <v>232</v>
      </c>
      <c r="H45" s="355">
        <v>4000</v>
      </c>
      <c r="I45" s="355" t="s">
        <v>930</v>
      </c>
      <c r="J45" s="355"/>
      <c r="K45" s="355" t="s">
        <v>1098</v>
      </c>
      <c r="L45" s="373"/>
    </row>
    <row r="46" spans="1:12" s="377" customFormat="1" ht="15.75" customHeight="1">
      <c r="A46" s="379"/>
      <c r="B46" s="380"/>
      <c r="C46" s="381" t="s">
        <v>390</v>
      </c>
      <c r="D46" s="382" t="s">
        <v>393</v>
      </c>
      <c r="E46" s="381"/>
      <c r="F46" s="381" t="s">
        <v>112</v>
      </c>
      <c r="G46" s="383" t="s">
        <v>232</v>
      </c>
      <c r="H46" s="381">
        <v>5</v>
      </c>
      <c r="I46" s="381" t="s">
        <v>930</v>
      </c>
      <c r="J46" s="381"/>
      <c r="K46" s="381" t="s">
        <v>1099</v>
      </c>
      <c r="L46" s="384"/>
    </row>
    <row r="47" spans="1:12" s="377" customFormat="1" ht="15.75" customHeight="1">
      <c r="A47" s="354"/>
      <c r="B47" s="354"/>
      <c r="C47" s="470" t="s">
        <v>396</v>
      </c>
      <c r="D47" s="495" t="s">
        <v>197</v>
      </c>
      <c r="E47" s="496" t="s">
        <v>397</v>
      </c>
      <c r="F47" s="77" t="s">
        <v>396</v>
      </c>
      <c r="G47" s="365"/>
      <c r="H47" s="350"/>
      <c r="I47" s="350" t="s">
        <v>934</v>
      </c>
      <c r="J47" s="354"/>
      <c r="K47" s="354"/>
      <c r="L47" s="354"/>
    </row>
    <row r="48" spans="1:12" s="188" customFormat="1" ht="15.75" customHeight="1"/>
    <row r="49" spans="1:12" s="188" customFormat="1" ht="15.75" customHeight="1">
      <c r="A49" s="5" t="s">
        <v>199</v>
      </c>
      <c r="B49" s="4" t="s">
        <v>6</v>
      </c>
      <c r="C49" s="5" t="s">
        <v>7</v>
      </c>
      <c r="D49" s="5" t="s">
        <v>8</v>
      </c>
      <c r="E49" s="5" t="s">
        <v>9</v>
      </c>
      <c r="F49" s="5" t="s">
        <v>10</v>
      </c>
      <c r="G49" s="5" t="s">
        <v>231</v>
      </c>
      <c r="H49" s="4" t="s">
        <v>11</v>
      </c>
      <c r="I49" s="4" t="s">
        <v>128</v>
      </c>
      <c r="J49" s="5" t="s">
        <v>13</v>
      </c>
      <c r="K49" s="5" t="s">
        <v>14</v>
      </c>
      <c r="L49" s="5" t="s">
        <v>15</v>
      </c>
    </row>
    <row r="50" spans="1:12" s="188" customFormat="1" ht="15.75" customHeight="1">
      <c r="A50" s="77" t="s">
        <v>255</v>
      </c>
      <c r="B50" s="27"/>
      <c r="C50" s="50" t="s">
        <v>228</v>
      </c>
      <c r="D50" s="50" t="s">
        <v>40</v>
      </c>
      <c r="E50" s="11"/>
      <c r="F50" s="11" t="s">
        <v>112</v>
      </c>
      <c r="G50" s="26" t="s">
        <v>232</v>
      </c>
      <c r="H50" s="11">
        <v>20</v>
      </c>
      <c r="I50" s="26" t="s">
        <v>1093</v>
      </c>
      <c r="J50" s="11"/>
      <c r="K50" s="26" t="s">
        <v>1071</v>
      </c>
      <c r="L50" s="26" t="s">
        <v>1095</v>
      </c>
    </row>
    <row r="51" spans="1:12" s="188" customFormat="1" ht="15.75" customHeight="1">
      <c r="A51" s="79" t="s">
        <v>287</v>
      </c>
      <c r="B51" s="27"/>
      <c r="C51" s="50" t="s">
        <v>230</v>
      </c>
      <c r="D51" s="48" t="s">
        <v>229</v>
      </c>
      <c r="E51" s="11"/>
      <c r="F51" s="11" t="s">
        <v>112</v>
      </c>
      <c r="G51" s="26" t="s">
        <v>232</v>
      </c>
      <c r="H51" s="11">
        <v>500</v>
      </c>
      <c r="I51" s="26" t="s">
        <v>1084</v>
      </c>
      <c r="J51" s="11"/>
      <c r="K51" s="26" t="s">
        <v>1094</v>
      </c>
      <c r="L51" s="26" t="s">
        <v>1095</v>
      </c>
    </row>
    <row r="52" spans="1:12" s="188" customFormat="1" ht="15.75" customHeight="1"/>
    <row r="53" spans="1:12" s="188" customFormat="1" ht="15.75" customHeight="1">
      <c r="A53" s="5" t="s">
        <v>199</v>
      </c>
      <c r="B53" s="4" t="s">
        <v>6</v>
      </c>
      <c r="C53" s="5" t="s">
        <v>7</v>
      </c>
      <c r="D53" s="5" t="s">
        <v>8</v>
      </c>
      <c r="E53" s="5" t="s">
        <v>9</v>
      </c>
      <c r="F53" s="5" t="s">
        <v>10</v>
      </c>
      <c r="G53" s="5" t="s">
        <v>231</v>
      </c>
      <c r="H53" s="4" t="s">
        <v>11</v>
      </c>
      <c r="I53" s="4" t="s">
        <v>128</v>
      </c>
      <c r="J53" s="5" t="s">
        <v>13</v>
      </c>
      <c r="K53" s="5" t="s">
        <v>14</v>
      </c>
      <c r="L53" s="5" t="s">
        <v>15</v>
      </c>
    </row>
    <row r="54" spans="1:12" s="188" customFormat="1" ht="15.75" customHeight="1">
      <c r="A54" s="77" t="s">
        <v>396</v>
      </c>
      <c r="B54" s="27"/>
      <c r="C54" s="50" t="s">
        <v>34</v>
      </c>
      <c r="D54" s="50" t="s">
        <v>117</v>
      </c>
      <c r="E54" s="11"/>
      <c r="F54" s="11" t="s">
        <v>110</v>
      </c>
      <c r="G54" s="26" t="s">
        <v>232</v>
      </c>
      <c r="H54" s="11"/>
      <c r="I54" s="26" t="s">
        <v>1091</v>
      </c>
      <c r="J54" s="11"/>
      <c r="K54" s="26" t="s">
        <v>1096</v>
      </c>
      <c r="L54" s="11"/>
    </row>
    <row r="55" spans="1:12" s="188" customFormat="1" ht="15.75" customHeight="1">
      <c r="A55" s="79" t="s">
        <v>398</v>
      </c>
      <c r="B55" s="27"/>
      <c r="C55" s="50" t="s">
        <v>443</v>
      </c>
      <c r="D55" s="50" t="s">
        <v>118</v>
      </c>
      <c r="E55" s="11"/>
      <c r="F55" s="11" t="s">
        <v>110</v>
      </c>
      <c r="G55" s="26" t="s">
        <v>232</v>
      </c>
      <c r="H55" s="11"/>
      <c r="I55" s="26" t="s">
        <v>1084</v>
      </c>
      <c r="J55" s="11"/>
      <c r="K55" s="26" t="s">
        <v>1097</v>
      </c>
      <c r="L55" s="11"/>
    </row>
    <row r="57" spans="1:12" s="452" customFormat="1" ht="15.75" customHeight="1">
      <c r="A57" s="133" t="s">
        <v>1347</v>
      </c>
      <c r="B57" s="134"/>
      <c r="C57" s="134"/>
      <c r="D57" s="134"/>
      <c r="E57" s="134"/>
      <c r="F57" s="134"/>
      <c r="G57" s="134"/>
      <c r="H57" s="134"/>
      <c r="I57" s="134"/>
      <c r="J57" s="134"/>
      <c r="K57" s="11"/>
    </row>
    <row r="58" spans="1:12" s="451" customFormat="1" ht="15.75" customHeight="1">
      <c r="A58" s="5" t="s">
        <v>199</v>
      </c>
      <c r="B58" s="4" t="s">
        <v>6</v>
      </c>
      <c r="C58" s="5" t="s">
        <v>7</v>
      </c>
      <c r="D58" s="5" t="s">
        <v>8</v>
      </c>
      <c r="E58" s="5" t="s">
        <v>9</v>
      </c>
      <c r="F58" s="5" t="s">
        <v>10</v>
      </c>
      <c r="G58" s="5" t="s">
        <v>231</v>
      </c>
      <c r="H58" s="4" t="s">
        <v>11</v>
      </c>
      <c r="I58" s="4" t="s">
        <v>128</v>
      </c>
      <c r="J58" s="5" t="s">
        <v>13</v>
      </c>
      <c r="K58" s="5" t="s">
        <v>14</v>
      </c>
      <c r="L58" s="5" t="s">
        <v>15</v>
      </c>
    </row>
    <row r="59" spans="1:12" s="451" customFormat="1" ht="15.75" customHeight="1">
      <c r="A59" s="50" t="s">
        <v>568</v>
      </c>
      <c r="B59" s="27"/>
      <c r="C59" s="50" t="s">
        <v>850</v>
      </c>
      <c r="D59" s="48" t="s">
        <v>184</v>
      </c>
      <c r="E59" s="29"/>
      <c r="F59" s="29" t="s">
        <v>111</v>
      </c>
      <c r="G59" s="29"/>
      <c r="H59" s="29">
        <v>18</v>
      </c>
      <c r="I59" s="29"/>
      <c r="J59" s="29"/>
      <c r="K59" s="29"/>
      <c r="L59" s="29"/>
    </row>
    <row r="60" spans="1:12" s="319" customFormat="1" ht="15.75" customHeight="1">
      <c r="A60" s="431" t="s">
        <v>868</v>
      </c>
      <c r="B60" s="432"/>
      <c r="C60" s="424" t="s">
        <v>202</v>
      </c>
      <c r="D60" s="424" t="s">
        <v>29</v>
      </c>
      <c r="E60" s="427"/>
      <c r="F60" s="427" t="s">
        <v>112</v>
      </c>
      <c r="G60" s="427"/>
      <c r="H60" s="427">
        <v>100</v>
      </c>
      <c r="I60" s="428"/>
      <c r="J60" s="396"/>
      <c r="K60" s="396"/>
      <c r="L60" s="396"/>
    </row>
    <row r="61" spans="1:12" s="323" customFormat="1" ht="15.75" customHeight="1">
      <c r="A61" s="320"/>
      <c r="C61" s="424" t="s">
        <v>342</v>
      </c>
      <c r="D61" s="424" t="s">
        <v>431</v>
      </c>
      <c r="E61" s="427"/>
      <c r="F61" s="427" t="s">
        <v>112</v>
      </c>
      <c r="G61" s="427"/>
      <c r="H61" s="427">
        <v>15</v>
      </c>
      <c r="I61" s="428"/>
      <c r="J61" s="326"/>
      <c r="K61" s="326"/>
      <c r="L61" s="326"/>
    </row>
    <row r="63" spans="1:12" s="472" customFormat="1" ht="15.75" customHeight="1">
      <c r="A63" s="471" t="s">
        <v>1355</v>
      </c>
      <c r="K63" s="473"/>
    </row>
    <row r="64" spans="1:12" s="461" customFormat="1" ht="15.75" customHeight="1">
      <c r="A64" s="472" t="s">
        <v>1529</v>
      </c>
    </row>
    <row r="65" spans="1:12" s="525" customFormat="1" ht="15.75" customHeight="1">
      <c r="A65" s="5" t="s">
        <v>199</v>
      </c>
      <c r="B65" s="4" t="s">
        <v>6</v>
      </c>
      <c r="C65" s="5" t="s">
        <v>7</v>
      </c>
      <c r="D65" s="5" t="s">
        <v>8</v>
      </c>
      <c r="E65" s="5" t="s">
        <v>9</v>
      </c>
      <c r="F65" s="5" t="s">
        <v>10</v>
      </c>
      <c r="G65" s="5" t="s">
        <v>231</v>
      </c>
      <c r="H65" s="4" t="s">
        <v>11</v>
      </c>
      <c r="I65" s="4" t="s">
        <v>128</v>
      </c>
      <c r="J65" s="5" t="s">
        <v>13</v>
      </c>
      <c r="K65" s="5" t="s">
        <v>14</v>
      </c>
      <c r="L65" s="5" t="s">
        <v>15</v>
      </c>
    </row>
    <row r="66" spans="1:12" s="525" customFormat="1" ht="15.75" customHeight="1">
      <c r="A66" s="77" t="s">
        <v>1771</v>
      </c>
      <c r="B66" s="27"/>
      <c r="C66" s="161" t="s">
        <v>1770</v>
      </c>
      <c r="D66" s="161" t="s">
        <v>772</v>
      </c>
      <c r="E66" s="261" t="s">
        <v>1416</v>
      </c>
      <c r="F66" s="161" t="s">
        <v>773</v>
      </c>
      <c r="G66" s="26"/>
      <c r="H66" s="11"/>
      <c r="I66" s="11"/>
      <c r="J66" s="11"/>
      <c r="K66" s="11"/>
      <c r="L66" s="11"/>
    </row>
    <row r="67" spans="1:12" s="525" customFormat="1" ht="15.75" customHeight="1">
      <c r="A67" s="77"/>
      <c r="B67" s="27"/>
      <c r="C67" s="14" t="s">
        <v>268</v>
      </c>
      <c r="D67" s="35" t="s">
        <v>253</v>
      </c>
      <c r="E67" s="261" t="s">
        <v>285</v>
      </c>
      <c r="F67" s="14" t="s">
        <v>268</v>
      </c>
      <c r="G67" s="26"/>
      <c r="H67" s="11"/>
      <c r="I67" s="11"/>
      <c r="J67" s="11"/>
      <c r="K67" s="11"/>
      <c r="L67" s="11"/>
    </row>
    <row r="68" spans="1:12" s="525" customFormat="1" ht="15.75" customHeight="1">
      <c r="A68" s="262"/>
      <c r="B68" s="27"/>
      <c r="C68" s="161" t="s">
        <v>1412</v>
      </c>
      <c r="D68" s="173" t="s">
        <v>1413</v>
      </c>
      <c r="E68" s="112"/>
      <c r="F68" s="161" t="s">
        <v>1412</v>
      </c>
      <c r="G68" s="26"/>
      <c r="H68" s="11"/>
      <c r="I68" s="11"/>
      <c r="J68" s="11"/>
      <c r="K68" s="11"/>
      <c r="L68" s="11"/>
    </row>
    <row r="69" spans="1:12" s="525" customFormat="1" ht="15.75" customHeight="1"/>
    <row r="70" spans="1:12" s="525" customFormat="1" ht="15.75" customHeight="1">
      <c r="A70" s="5" t="s">
        <v>199</v>
      </c>
      <c r="B70" s="4" t="s">
        <v>6</v>
      </c>
      <c r="C70" s="5" t="s">
        <v>7</v>
      </c>
      <c r="D70" s="5" t="s">
        <v>8</v>
      </c>
      <c r="E70" s="5" t="s">
        <v>9</v>
      </c>
      <c r="F70" s="5" t="s">
        <v>10</v>
      </c>
      <c r="G70" s="5" t="s">
        <v>231</v>
      </c>
      <c r="H70" s="4" t="s">
        <v>11</v>
      </c>
      <c r="I70" s="4" t="s">
        <v>128</v>
      </c>
      <c r="J70" s="5" t="s">
        <v>13</v>
      </c>
      <c r="K70" s="5" t="s">
        <v>14</v>
      </c>
      <c r="L70" s="5" t="s">
        <v>15</v>
      </c>
    </row>
    <row r="71" spans="1:12" s="525" customFormat="1" ht="15.75" customHeight="1">
      <c r="A71" s="77" t="s">
        <v>1408</v>
      </c>
      <c r="B71" s="27"/>
      <c r="C71" s="161" t="s">
        <v>774</v>
      </c>
      <c r="D71" s="161" t="s">
        <v>776</v>
      </c>
      <c r="E71" s="174"/>
      <c r="F71" s="163" t="s">
        <v>112</v>
      </c>
      <c r="G71" s="26"/>
      <c r="H71" s="11"/>
      <c r="I71" s="11"/>
      <c r="J71" s="11"/>
      <c r="K71" s="11"/>
      <c r="L71" s="11"/>
    </row>
    <row r="72" spans="1:12" s="525" customFormat="1" ht="15.75" customHeight="1">
      <c r="A72" s="262" t="s">
        <v>1410</v>
      </c>
      <c r="B72" s="27"/>
      <c r="C72" s="484" t="s">
        <v>1328</v>
      </c>
      <c r="D72" s="485" t="s">
        <v>1329</v>
      </c>
      <c r="E72" s="112"/>
      <c r="F72" s="171" t="s">
        <v>112</v>
      </c>
      <c r="G72" s="26"/>
      <c r="H72" s="11"/>
      <c r="I72" s="11"/>
      <c r="J72" s="11"/>
      <c r="K72" s="11"/>
      <c r="L72" s="11"/>
    </row>
    <row r="73" spans="1:12" s="319" customFormat="1" ht="15.75" customHeight="1">
      <c r="A73" s="462"/>
      <c r="B73" s="316"/>
      <c r="C73" s="161" t="s">
        <v>778</v>
      </c>
      <c r="D73" s="173" t="s">
        <v>779</v>
      </c>
      <c r="E73" s="326"/>
      <c r="F73" s="171" t="s">
        <v>112</v>
      </c>
      <c r="G73" s="318"/>
      <c r="H73" s="318"/>
      <c r="I73" s="318"/>
      <c r="J73" s="318"/>
      <c r="K73" s="318"/>
      <c r="L73" s="318"/>
    </row>
    <row r="74" spans="1:12" s="525" customFormat="1" ht="15.75" customHeight="1">
      <c r="A74" s="262"/>
      <c r="B74" s="27"/>
      <c r="C74" s="161" t="s">
        <v>775</v>
      </c>
      <c r="D74" s="173" t="s">
        <v>777</v>
      </c>
      <c r="E74" s="112"/>
      <c r="F74" s="171" t="s">
        <v>112</v>
      </c>
      <c r="G74" s="26"/>
      <c r="H74" s="11"/>
      <c r="I74" s="11"/>
      <c r="J74" s="11"/>
      <c r="K74" s="11"/>
      <c r="L74" s="11"/>
    </row>
    <row r="75" spans="1:12" s="525" customFormat="1" ht="15.75" customHeight="1">
      <c r="A75" s="262"/>
      <c r="B75" s="27"/>
      <c r="C75" s="161" t="s">
        <v>780</v>
      </c>
      <c r="D75" s="173" t="s">
        <v>781</v>
      </c>
      <c r="E75" s="112"/>
      <c r="F75" s="171" t="s">
        <v>449</v>
      </c>
      <c r="G75" s="26"/>
      <c r="H75" s="11"/>
      <c r="I75" s="11"/>
      <c r="J75" s="11"/>
      <c r="K75" s="11"/>
      <c r="L75" s="11"/>
    </row>
    <row r="76" spans="1:12" s="683" customFormat="1" ht="15.75" customHeight="1">
      <c r="A76" s="262"/>
      <c r="B76" s="27"/>
      <c r="C76" s="161" t="s">
        <v>1772</v>
      </c>
      <c r="D76" s="173" t="s">
        <v>1774</v>
      </c>
      <c r="E76" s="112"/>
      <c r="F76" s="171" t="s">
        <v>449</v>
      </c>
      <c r="G76" s="26"/>
      <c r="H76" s="11"/>
      <c r="I76" s="11"/>
      <c r="J76" s="11"/>
      <c r="K76" s="11"/>
      <c r="L76" s="11"/>
    </row>
    <row r="77" spans="1:12" s="525" customFormat="1" ht="15.75" customHeight="1"/>
    <row r="78" spans="1:12" s="525" customFormat="1" ht="14.25">
      <c r="A78" s="5" t="s">
        <v>208</v>
      </c>
      <c r="B78" s="4" t="s">
        <v>6</v>
      </c>
      <c r="C78" s="5" t="s">
        <v>7</v>
      </c>
      <c r="D78" s="329" t="s">
        <v>8</v>
      </c>
      <c r="E78" s="331" t="s">
        <v>9</v>
      </c>
      <c r="F78" s="330" t="s">
        <v>10</v>
      </c>
      <c r="G78" s="5" t="s">
        <v>231</v>
      </c>
      <c r="H78" s="4" t="s">
        <v>11</v>
      </c>
      <c r="I78" s="4" t="s">
        <v>12</v>
      </c>
      <c r="J78" s="5" t="s">
        <v>13</v>
      </c>
      <c r="K78" s="5" t="s">
        <v>14</v>
      </c>
      <c r="L78" s="5" t="s">
        <v>15</v>
      </c>
    </row>
    <row r="79" spans="1:12" s="525" customFormat="1" ht="14.25">
      <c r="A79" s="139" t="s">
        <v>1495</v>
      </c>
      <c r="B79" s="27"/>
      <c r="C79" s="15" t="s">
        <v>1742</v>
      </c>
      <c r="D79" s="120" t="s">
        <v>594</v>
      </c>
      <c r="E79" s="431" t="s">
        <v>868</v>
      </c>
      <c r="F79" s="15" t="s">
        <v>568</v>
      </c>
      <c r="G79" s="108"/>
      <c r="H79" s="29"/>
      <c r="I79" s="29"/>
      <c r="J79" s="29"/>
      <c r="K79" s="29"/>
      <c r="L79" s="29"/>
    </row>
    <row r="80" spans="1:12" s="526" customFormat="1" ht="14.25">
      <c r="A80" s="490"/>
      <c r="B80" s="83"/>
      <c r="C80" s="200" t="s">
        <v>1417</v>
      </c>
      <c r="D80" s="449" t="s">
        <v>1418</v>
      </c>
      <c r="E80" s="503" t="s">
        <v>1419</v>
      </c>
      <c r="F80" s="501" t="s">
        <v>1417</v>
      </c>
      <c r="G80" s="599"/>
      <c r="H80" s="529"/>
      <c r="I80" s="529"/>
      <c r="J80" s="84"/>
      <c r="K80" s="84"/>
      <c r="L80" s="84"/>
    </row>
    <row r="81" spans="1:12" s="526" customFormat="1" ht="14.25">
      <c r="A81" s="490"/>
      <c r="B81" s="83"/>
      <c r="C81" s="200" t="s">
        <v>1420</v>
      </c>
      <c r="D81" s="449" t="s">
        <v>1421</v>
      </c>
      <c r="E81" s="202" t="s">
        <v>1422</v>
      </c>
      <c r="F81" s="200" t="s">
        <v>1420</v>
      </c>
      <c r="G81" s="506"/>
      <c r="H81" s="599"/>
      <c r="I81" s="529"/>
      <c r="J81" s="84"/>
      <c r="K81" s="84"/>
      <c r="L81" s="84"/>
    </row>
    <row r="82" spans="1:12" s="525" customFormat="1" ht="14.25">
      <c r="A82" s="139"/>
      <c r="B82" s="27"/>
      <c r="C82" s="77" t="s">
        <v>255</v>
      </c>
      <c r="D82" s="107" t="s">
        <v>196</v>
      </c>
      <c r="E82" s="262" t="s">
        <v>287</v>
      </c>
      <c r="F82" s="77" t="s">
        <v>255</v>
      </c>
      <c r="G82" s="95"/>
      <c r="H82" s="108"/>
      <c r="I82" s="29"/>
      <c r="J82" s="29"/>
      <c r="K82" s="29"/>
      <c r="L82" s="29"/>
    </row>
    <row r="83" spans="1:12" s="676" customFormat="1" ht="14.25">
      <c r="A83" s="61"/>
      <c r="B83" s="61"/>
      <c r="C83" s="81" t="s">
        <v>1741</v>
      </c>
      <c r="D83" s="634" t="s">
        <v>1743</v>
      </c>
      <c r="E83" s="717" t="s">
        <v>1744</v>
      </c>
      <c r="F83" s="81" t="s">
        <v>1741</v>
      </c>
      <c r="G83" s="61"/>
      <c r="H83" s="61"/>
      <c r="I83" s="61"/>
      <c r="J83" s="61"/>
      <c r="K83" s="61"/>
      <c r="L83" s="61"/>
    </row>
    <row r="85" spans="1:12" s="525" customFormat="1" ht="15.75" customHeight="1">
      <c r="A85" s="331" t="s">
        <v>199</v>
      </c>
      <c r="B85" s="516" t="s">
        <v>6</v>
      </c>
      <c r="C85" s="331" t="s">
        <v>7</v>
      </c>
      <c r="D85" s="331" t="s">
        <v>8</v>
      </c>
      <c r="E85" s="331" t="s">
        <v>9</v>
      </c>
      <c r="F85" s="511" t="s">
        <v>10</v>
      </c>
      <c r="G85" s="58" t="s">
        <v>231</v>
      </c>
      <c r="H85" s="57" t="s">
        <v>394</v>
      </c>
      <c r="I85" s="57" t="s">
        <v>12</v>
      </c>
      <c r="J85" s="58" t="s">
        <v>13</v>
      </c>
      <c r="K85" s="58" t="s">
        <v>14</v>
      </c>
      <c r="L85" s="58" t="s">
        <v>15</v>
      </c>
    </row>
    <row r="86" spans="1:12" s="319" customFormat="1" ht="15.75" customHeight="1">
      <c r="A86" s="514" t="s">
        <v>1423</v>
      </c>
      <c r="B86" s="515"/>
      <c r="C86" s="505" t="s">
        <v>1425</v>
      </c>
      <c r="D86" s="508" t="s">
        <v>1448</v>
      </c>
      <c r="E86" s="264" t="s">
        <v>133</v>
      </c>
      <c r="F86" s="469" t="s">
        <v>1391</v>
      </c>
      <c r="G86" s="61"/>
      <c r="H86" s="61"/>
      <c r="I86" s="61"/>
      <c r="J86" s="61"/>
      <c r="K86" s="61"/>
      <c r="L86" s="324"/>
    </row>
    <row r="87" spans="1:12" s="525" customFormat="1" ht="15.75" customHeight="1">
      <c r="A87" s="264"/>
      <c r="B87" s="61"/>
      <c r="C87" s="469" t="s">
        <v>1323</v>
      </c>
      <c r="D87" s="509" t="s">
        <v>126</v>
      </c>
      <c r="E87" s="264" t="s">
        <v>129</v>
      </c>
      <c r="F87" s="494" t="s">
        <v>1383</v>
      </c>
      <c r="G87" s="61"/>
      <c r="H87" s="61"/>
      <c r="I87" s="61"/>
      <c r="J87" s="61"/>
      <c r="K87" s="61"/>
      <c r="L87" s="425"/>
    </row>
    <row r="88" spans="1:12" s="525" customFormat="1" ht="15.75" customHeight="1">
      <c r="A88" s="61"/>
      <c r="B88" s="61"/>
      <c r="C88" s="81" t="s">
        <v>1497</v>
      </c>
      <c r="D88" s="81" t="s">
        <v>1499</v>
      </c>
      <c r="E88" s="375" t="s">
        <v>190</v>
      </c>
      <c r="F88" s="81" t="s">
        <v>1498</v>
      </c>
      <c r="G88" s="60"/>
      <c r="H88" s="61"/>
      <c r="I88" s="81"/>
      <c r="J88" s="61"/>
      <c r="K88" s="81"/>
      <c r="L88" s="61"/>
    </row>
    <row r="89" spans="1:12" s="525" customFormat="1" ht="15.75" customHeight="1">
      <c r="A89" s="146"/>
      <c r="B89" s="114"/>
      <c r="C89" s="506"/>
      <c r="D89" s="506"/>
      <c r="E89" s="493"/>
      <c r="F89" s="507"/>
      <c r="G89" s="180"/>
      <c r="H89" s="146"/>
      <c r="I89" s="153"/>
      <c r="J89" s="146"/>
      <c r="K89" s="146"/>
      <c r="L89" s="146"/>
    </row>
    <row r="90" spans="1:12" s="525" customFormat="1" ht="15.75" customHeight="1">
      <c r="A90" s="5" t="s">
        <v>199</v>
      </c>
      <c r="B90" s="510" t="s">
        <v>6</v>
      </c>
      <c r="C90" s="331" t="s">
        <v>7</v>
      </c>
      <c r="D90" s="331" t="s">
        <v>8</v>
      </c>
      <c r="E90" s="511" t="s">
        <v>9</v>
      </c>
      <c r="F90" s="58" t="s">
        <v>10</v>
      </c>
      <c r="G90" s="58" t="s">
        <v>231</v>
      </c>
      <c r="H90" s="57" t="s">
        <v>394</v>
      </c>
      <c r="I90" s="57" t="s">
        <v>12</v>
      </c>
      <c r="J90" s="58" t="s">
        <v>13</v>
      </c>
      <c r="K90" s="58" t="s">
        <v>14</v>
      </c>
      <c r="L90" s="58" t="s">
        <v>15</v>
      </c>
    </row>
    <row r="91" spans="1:12" s="319" customFormat="1" ht="15.75" customHeight="1">
      <c r="A91" s="200" t="s">
        <v>1420</v>
      </c>
      <c r="B91" s="214"/>
      <c r="C91" s="505" t="s">
        <v>1425</v>
      </c>
      <c r="D91" s="508" t="s">
        <v>1448</v>
      </c>
      <c r="E91" s="264" t="s">
        <v>133</v>
      </c>
      <c r="F91" s="469" t="s">
        <v>1391</v>
      </c>
      <c r="G91" s="61"/>
      <c r="H91" s="61"/>
      <c r="I91" s="61"/>
      <c r="J91" s="61"/>
      <c r="K91" s="61"/>
      <c r="L91" s="324"/>
    </row>
    <row r="92" spans="1:12" s="525" customFormat="1" ht="15.75" customHeight="1">
      <c r="A92" s="264"/>
      <c r="B92" s="61"/>
      <c r="C92" s="469" t="s">
        <v>1323</v>
      </c>
      <c r="D92" s="509" t="s">
        <v>126</v>
      </c>
      <c r="E92" s="264" t="s">
        <v>129</v>
      </c>
      <c r="F92" s="494" t="s">
        <v>1383</v>
      </c>
      <c r="G92" s="61"/>
      <c r="H92" s="61"/>
      <c r="I92" s="61"/>
      <c r="J92" s="61"/>
      <c r="K92" s="61"/>
      <c r="L92" s="425"/>
    </row>
    <row r="93" spans="1:12" s="525" customFormat="1" ht="15.75" customHeight="1">
      <c r="A93" s="61"/>
      <c r="B93" s="61"/>
      <c r="C93" s="81" t="s">
        <v>1497</v>
      </c>
      <c r="D93" s="81" t="s">
        <v>1499</v>
      </c>
      <c r="E93" s="375" t="s">
        <v>190</v>
      </c>
      <c r="F93" s="81" t="s">
        <v>1498</v>
      </c>
      <c r="G93" s="60"/>
      <c r="H93" s="61"/>
      <c r="I93" s="81"/>
      <c r="J93" s="61"/>
      <c r="K93" s="81"/>
      <c r="L93" s="61"/>
    </row>
    <row r="94" spans="1:12" s="525" customFormat="1" ht="15.75" customHeight="1">
      <c r="A94" s="181"/>
      <c r="B94" s="146"/>
      <c r="C94" s="506"/>
      <c r="D94" s="506"/>
      <c r="E94" s="512"/>
      <c r="F94" s="507"/>
      <c r="G94" s="146"/>
      <c r="H94" s="146"/>
      <c r="I94" s="146"/>
      <c r="J94" s="146"/>
      <c r="K94" s="146"/>
      <c r="L94" s="475"/>
    </row>
  </sheetData>
  <mergeCells count="3">
    <mergeCell ref="A2:B2"/>
    <mergeCell ref="A3:B3"/>
    <mergeCell ref="A1:B1"/>
  </mergeCells>
  <phoneticPr fontId="26" type="noConversion"/>
  <hyperlinks>
    <hyperlink ref="E7" location="固定共用!A11" display="詳固定共用: authInfo"/>
    <hyperlink ref="E8" location="固定共用!A3" display="詳固定共用: msgInfo"/>
    <hyperlink ref="A36" location="offerInfo!A35" display="詳offerParam"/>
    <hyperlink ref="A43" location="offerInfo!A27" display="詳resourceParam"/>
    <hyperlink ref="A51" location="共用!A16" display="詳activityInfo"/>
    <hyperlink ref="A55" location="共用!A32" display="詳validDuration"/>
    <hyperlink ref="A22" location="共用!A1" display="詳entityIdInfo"/>
    <hyperlink ref="A27" location="offerInfo!A1" display="詳offerInfo"/>
    <hyperlink ref="A60" location="共用!A1" display="詳entityIdInfo"/>
    <hyperlink ref="A72" location="固定共用!A51" display="詳transactionInfo"/>
    <hyperlink ref="E67" location="固定共用!A11" display="詳固定共用: authInfo"/>
    <hyperlink ref="E66" location="固定共用!A51" display="詳固定共用: transactionInfo"/>
    <hyperlink ref="E86" location="offerInfo!A35" display="詳offerInfo"/>
    <hyperlink ref="E91" location="offerInfo!A35" display="詳offerInfo"/>
    <hyperlink ref="E87" location="offerInfo!A35" display="詳offerParam"/>
    <hyperlink ref="E92" location="offerInfo!A35" display="詳offerParam"/>
    <hyperlink ref="E88" location="offerInfo!A27" display="詳resourceParam"/>
    <hyperlink ref="E93" location="offerInfo!A27" display="詳resourceParam"/>
    <hyperlink ref="E79" location="共用!A1" display="詳entityIdInfo"/>
    <hyperlink ref="E82" location="共用!A16" display="詳activityInfo"/>
    <hyperlink ref="E83" location="共用!A130" display="詳ouContext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>
    <outlinePr summaryBelow="0" summaryRight="0"/>
  </sheetPr>
  <dimension ref="A1:L98"/>
  <sheetViews>
    <sheetView topLeftCell="A68" zoomScaleNormal="100" workbookViewId="0">
      <selection activeCell="A82" sqref="A82:XFD82"/>
    </sheetView>
  </sheetViews>
  <sheetFormatPr defaultColWidth="14.42578125" defaultRowHeight="15.75" customHeight="1"/>
  <cols>
    <col min="1" max="1" width="17.42578125" style="230" customWidth="1"/>
    <col min="2" max="2" width="6.42578125" style="230" customWidth="1"/>
    <col min="3" max="3" width="18.5703125" style="230" bestFit="1" customWidth="1"/>
    <col min="4" max="4" width="34.5703125" style="230" customWidth="1"/>
    <col min="5" max="5" width="22.28515625" style="230" bestFit="1" customWidth="1"/>
    <col min="6" max="6" width="14.42578125" style="230"/>
    <col min="7" max="7" width="9.5703125" style="230" bestFit="1" customWidth="1"/>
    <col min="8" max="8" width="7.7109375" style="230" bestFit="1" customWidth="1"/>
    <col min="9" max="9" width="9.5703125" style="230" bestFit="1" customWidth="1"/>
    <col min="10" max="10" width="5.5703125" style="230" bestFit="1" customWidth="1"/>
    <col min="11" max="11" width="25" style="230" customWidth="1"/>
    <col min="12" max="16384" width="14.42578125" style="230"/>
  </cols>
  <sheetData>
    <row r="1" spans="1:12" ht="15.75" customHeight="1">
      <c r="A1" s="746" t="s">
        <v>254</v>
      </c>
      <c r="B1" s="747"/>
      <c r="C1" s="36" t="s">
        <v>623</v>
      </c>
    </row>
    <row r="2" spans="1:12" ht="15.75" customHeight="1">
      <c r="A2" s="750" t="s">
        <v>114</v>
      </c>
      <c r="B2" s="747"/>
      <c r="C2" s="231" t="s">
        <v>641</v>
      </c>
      <c r="D2" s="231"/>
    </row>
    <row r="3" spans="1:12" ht="15.75" customHeight="1">
      <c r="A3" s="746" t="s">
        <v>1</v>
      </c>
      <c r="B3" s="747"/>
      <c r="C3" s="232" t="s">
        <v>642</v>
      </c>
      <c r="D3" s="231"/>
    </row>
    <row r="6" spans="1:12" ht="14.25">
      <c r="A6" s="3" t="s">
        <v>3</v>
      </c>
      <c r="B6" s="4" t="s">
        <v>6</v>
      </c>
      <c r="C6" s="5" t="s">
        <v>7</v>
      </c>
      <c r="D6" s="5" t="s">
        <v>8</v>
      </c>
      <c r="E6" s="5" t="s">
        <v>9</v>
      </c>
      <c r="F6" s="5" t="s">
        <v>10</v>
      </c>
      <c r="G6" s="5" t="s">
        <v>231</v>
      </c>
      <c r="H6" s="4" t="s">
        <v>11</v>
      </c>
      <c r="I6" s="4" t="s">
        <v>12</v>
      </c>
      <c r="J6" s="5" t="s">
        <v>13</v>
      </c>
      <c r="K6" s="5" t="s">
        <v>14</v>
      </c>
      <c r="L6" s="5" t="s">
        <v>15</v>
      </c>
    </row>
    <row r="7" spans="1:12" ht="14.25">
      <c r="A7" s="6" t="s">
        <v>5</v>
      </c>
      <c r="B7" s="27" t="str">
        <f>TEXT(ROW()-6,"00")</f>
        <v>01</v>
      </c>
      <c r="C7" s="81" t="s">
        <v>643</v>
      </c>
      <c r="D7" s="81" t="s">
        <v>414</v>
      </c>
      <c r="E7" s="89" t="s">
        <v>644</v>
      </c>
      <c r="F7" s="81" t="s">
        <v>643</v>
      </c>
      <c r="G7" s="153"/>
      <c r="H7" s="29">
        <v>18</v>
      </c>
      <c r="I7" s="29" t="s">
        <v>1105</v>
      </c>
      <c r="J7" s="29"/>
      <c r="K7" s="29"/>
      <c r="L7" s="29"/>
    </row>
    <row r="8" spans="1:12" ht="15" thickBot="1">
      <c r="A8" s="12" t="s">
        <v>5</v>
      </c>
      <c r="B8" s="27" t="str">
        <f>TEXT(ROW()-6,"00")</f>
        <v>02</v>
      </c>
      <c r="C8" s="14" t="s">
        <v>797</v>
      </c>
      <c r="D8" s="35" t="s">
        <v>253</v>
      </c>
      <c r="E8" s="261" t="s">
        <v>285</v>
      </c>
      <c r="F8" s="14" t="s">
        <v>797</v>
      </c>
      <c r="G8" s="15"/>
      <c r="H8" s="16"/>
      <c r="I8" s="125" t="s">
        <v>1134</v>
      </c>
      <c r="J8" s="16"/>
      <c r="K8" s="16"/>
      <c r="L8" s="16"/>
    </row>
    <row r="9" spans="1:12" ht="15.75" customHeight="1" thickTop="1">
      <c r="A9" s="17" t="s">
        <v>4</v>
      </c>
      <c r="B9" s="21"/>
      <c r="C9" s="19" t="s">
        <v>195</v>
      </c>
      <c r="D9" s="20" t="s">
        <v>19</v>
      </c>
      <c r="E9" s="261" t="s">
        <v>286</v>
      </c>
      <c r="F9" s="19" t="s">
        <v>195</v>
      </c>
      <c r="G9" s="90"/>
      <c r="H9" s="22"/>
      <c r="I9" s="22"/>
      <c r="J9" s="22"/>
      <c r="K9" s="22"/>
      <c r="L9" s="22"/>
    </row>
    <row r="10" spans="1:12" ht="15.75" customHeight="1">
      <c r="A10" s="6" t="s">
        <v>4</v>
      </c>
      <c r="B10" s="24"/>
      <c r="C10" s="81" t="s">
        <v>799</v>
      </c>
      <c r="D10" s="81" t="s">
        <v>800</v>
      </c>
      <c r="E10" s="89" t="s">
        <v>801</v>
      </c>
      <c r="F10" s="81" t="s">
        <v>337</v>
      </c>
      <c r="G10" s="124"/>
      <c r="H10" s="11"/>
      <c r="I10" s="11"/>
      <c r="J10" s="11"/>
      <c r="K10" s="11"/>
      <c r="L10" s="11"/>
    </row>
    <row r="12" spans="1:12" s="452" customFormat="1" ht="15.75" customHeight="1">
      <c r="A12" s="133" t="s">
        <v>1356</v>
      </c>
      <c r="B12" s="134"/>
      <c r="C12" s="134"/>
      <c r="D12" s="134"/>
      <c r="E12" s="134"/>
      <c r="F12" s="134"/>
      <c r="G12" s="134"/>
      <c r="H12" s="134"/>
      <c r="I12" s="134"/>
      <c r="J12" s="134"/>
      <c r="K12" s="11"/>
    </row>
    <row r="13" spans="1:12" ht="15.75" customHeight="1">
      <c r="A13" s="5" t="s">
        <v>208</v>
      </c>
      <c r="B13" s="4" t="s">
        <v>6</v>
      </c>
      <c r="C13" s="5" t="s">
        <v>7</v>
      </c>
      <c r="D13" s="5" t="s">
        <v>8</v>
      </c>
      <c r="E13" s="58" t="s">
        <v>9</v>
      </c>
      <c r="F13" s="5" t="s">
        <v>10</v>
      </c>
      <c r="G13" s="5" t="s">
        <v>231</v>
      </c>
      <c r="H13" s="4" t="s">
        <v>11</v>
      </c>
      <c r="I13" s="4" t="s">
        <v>12</v>
      </c>
      <c r="J13" s="5" t="s">
        <v>13</v>
      </c>
      <c r="K13" s="5" t="s">
        <v>14</v>
      </c>
      <c r="L13" s="5" t="s">
        <v>15</v>
      </c>
    </row>
    <row r="14" spans="1:12" ht="15.75" customHeight="1">
      <c r="A14" s="139" t="s">
        <v>643</v>
      </c>
      <c r="B14" s="27"/>
      <c r="C14" s="50" t="s">
        <v>1308</v>
      </c>
      <c r="D14" s="15" t="s">
        <v>862</v>
      </c>
      <c r="E14" s="89" t="s">
        <v>1312</v>
      </c>
      <c r="F14" s="50" t="s">
        <v>337</v>
      </c>
      <c r="G14" s="108"/>
      <c r="H14" s="29"/>
      <c r="I14" s="29" t="s">
        <v>1322</v>
      </c>
      <c r="J14" s="29"/>
      <c r="K14" s="29"/>
      <c r="L14" s="29"/>
    </row>
    <row r="15" spans="1:12" ht="15.75" customHeight="1">
      <c r="A15" s="261"/>
      <c r="B15" s="27"/>
      <c r="C15" s="81" t="s">
        <v>1369</v>
      </c>
      <c r="D15" s="78" t="s">
        <v>646</v>
      </c>
      <c r="E15" s="89" t="s">
        <v>1282</v>
      </c>
      <c r="F15" s="81" t="s">
        <v>1388</v>
      </c>
      <c r="G15" s="108"/>
      <c r="H15" s="29"/>
      <c r="I15" s="29" t="s">
        <v>1105</v>
      </c>
      <c r="J15" s="29"/>
      <c r="K15" s="29"/>
      <c r="L15" s="29"/>
    </row>
    <row r="16" spans="1:12" ht="14.25">
      <c r="A16" s="50"/>
      <c r="B16" s="27"/>
      <c r="C16" s="77" t="s">
        <v>255</v>
      </c>
      <c r="D16" s="107" t="s">
        <v>196</v>
      </c>
      <c r="E16" s="119" t="s">
        <v>256</v>
      </c>
      <c r="F16" s="77" t="s">
        <v>255</v>
      </c>
      <c r="G16" s="108"/>
      <c r="H16" s="29"/>
      <c r="I16" s="29" t="s">
        <v>1105</v>
      </c>
      <c r="J16" s="29"/>
      <c r="K16" s="29"/>
      <c r="L16" s="29"/>
    </row>
    <row r="17" spans="1:12" ht="14.25">
      <c r="A17" s="261"/>
      <c r="B17" s="27"/>
      <c r="C17" s="77" t="s">
        <v>363</v>
      </c>
      <c r="D17" s="107" t="s">
        <v>197</v>
      </c>
      <c r="E17" s="119" t="s">
        <v>1661</v>
      </c>
      <c r="F17" s="77" t="s">
        <v>363</v>
      </c>
      <c r="G17" s="108"/>
      <c r="H17" s="29"/>
      <c r="I17" s="29" t="s">
        <v>1200</v>
      </c>
      <c r="J17" s="29"/>
      <c r="K17" s="29"/>
      <c r="L17" s="29"/>
    </row>
    <row r="18" spans="1:12" s="451" customFormat="1" ht="15.75" customHeight="1"/>
    <row r="19" spans="1:12" s="451" customFormat="1" ht="15.75" customHeight="1">
      <c r="A19" s="5" t="s">
        <v>208</v>
      </c>
      <c r="B19" s="4" t="s">
        <v>6</v>
      </c>
      <c r="C19" s="5" t="s">
        <v>7</v>
      </c>
      <c r="D19" s="5" t="s">
        <v>8</v>
      </c>
      <c r="E19" s="5" t="s">
        <v>9</v>
      </c>
      <c r="F19" s="5" t="s">
        <v>10</v>
      </c>
      <c r="G19" s="5" t="s">
        <v>231</v>
      </c>
      <c r="H19" s="4" t="s">
        <v>11</v>
      </c>
      <c r="I19" s="4" t="s">
        <v>12</v>
      </c>
      <c r="J19" s="5" t="s">
        <v>13</v>
      </c>
      <c r="K19" s="5" t="s">
        <v>14</v>
      </c>
      <c r="L19" s="5" t="s">
        <v>15</v>
      </c>
    </row>
    <row r="20" spans="1:12" s="451" customFormat="1" ht="15.75" customHeight="1">
      <c r="A20" s="50" t="s">
        <v>1308</v>
      </c>
      <c r="B20" s="27"/>
      <c r="C20" s="76" t="s">
        <v>1309</v>
      </c>
      <c r="D20" s="148" t="s">
        <v>184</v>
      </c>
      <c r="E20" s="15"/>
      <c r="F20" s="29" t="s">
        <v>111</v>
      </c>
      <c r="G20" s="108" t="s">
        <v>232</v>
      </c>
      <c r="H20" s="29">
        <v>18</v>
      </c>
      <c r="I20" s="317" t="s">
        <v>930</v>
      </c>
      <c r="J20" s="317"/>
      <c r="K20" s="29" t="s">
        <v>1201</v>
      </c>
      <c r="L20" s="15"/>
    </row>
    <row r="21" spans="1:12" s="319" customFormat="1" ht="14.25">
      <c r="A21" s="457" t="s">
        <v>1314</v>
      </c>
      <c r="B21" s="429"/>
      <c r="C21" s="458" t="s">
        <v>120</v>
      </c>
      <c r="D21" s="458" t="s">
        <v>120</v>
      </c>
      <c r="E21" s="425"/>
      <c r="F21" s="434" t="s">
        <v>111</v>
      </c>
      <c r="G21" s="434" t="s">
        <v>1320</v>
      </c>
      <c r="H21" s="434">
        <v>18</v>
      </c>
      <c r="I21" s="459" t="s">
        <v>1321</v>
      </c>
      <c r="J21" s="318"/>
      <c r="K21" s="317"/>
      <c r="L21" s="428"/>
    </row>
    <row r="22" spans="1:12" s="319" customFormat="1" ht="14.25">
      <c r="A22" s="307"/>
      <c r="B22" s="323"/>
      <c r="C22" s="424" t="s">
        <v>342</v>
      </c>
      <c r="D22" s="424" t="s">
        <v>431</v>
      </c>
      <c r="E22" s="425"/>
      <c r="F22" s="459" t="s">
        <v>112</v>
      </c>
      <c r="G22" s="434" t="s">
        <v>1320</v>
      </c>
      <c r="H22" s="459">
        <v>15</v>
      </c>
      <c r="I22" s="459" t="s">
        <v>1321</v>
      </c>
      <c r="J22" s="318"/>
      <c r="K22" s="317"/>
      <c r="L22" s="428"/>
    </row>
    <row r="23" spans="1:12" s="276" customFormat="1" ht="16.5">
      <c r="A23" s="139"/>
      <c r="B23" s="146"/>
      <c r="C23" s="146"/>
      <c r="D23" s="146"/>
      <c r="E23" s="146"/>
      <c r="F23" s="146"/>
      <c r="G23" s="135"/>
      <c r="H23" s="146"/>
      <c r="I23" s="146"/>
      <c r="J23" s="146"/>
      <c r="K23" s="146"/>
      <c r="L23" s="146"/>
    </row>
    <row r="24" spans="1:12" s="334" customFormat="1" ht="15.75" customHeight="1">
      <c r="A24" s="5" t="s">
        <v>208</v>
      </c>
      <c r="B24" s="4" t="s">
        <v>6</v>
      </c>
      <c r="C24" s="5" t="s">
        <v>7</v>
      </c>
      <c r="D24" s="5" t="s">
        <v>8</v>
      </c>
      <c r="E24" s="5" t="s">
        <v>9</v>
      </c>
      <c r="F24" s="5" t="s">
        <v>10</v>
      </c>
      <c r="G24" s="5" t="s">
        <v>231</v>
      </c>
      <c r="H24" s="4" t="s">
        <v>11</v>
      </c>
      <c r="I24" s="4" t="s">
        <v>12</v>
      </c>
      <c r="J24" s="5" t="s">
        <v>13</v>
      </c>
      <c r="K24" s="5" t="s">
        <v>14</v>
      </c>
      <c r="L24" s="5" t="s">
        <v>15</v>
      </c>
    </row>
    <row r="25" spans="1:12" ht="27.75" customHeight="1">
      <c r="A25" s="349" t="s">
        <v>725</v>
      </c>
      <c r="B25" s="365"/>
      <c r="C25" s="321" t="s">
        <v>865</v>
      </c>
      <c r="D25" s="321" t="s">
        <v>853</v>
      </c>
      <c r="E25" s="317"/>
      <c r="F25" s="317" t="s">
        <v>111</v>
      </c>
      <c r="G25" s="318" t="s">
        <v>232</v>
      </c>
      <c r="H25" s="317">
        <v>18</v>
      </c>
      <c r="I25" s="318" t="s">
        <v>930</v>
      </c>
      <c r="J25" s="324"/>
      <c r="K25" s="324"/>
      <c r="L25" s="60"/>
    </row>
    <row r="26" spans="1:12" ht="15.75" customHeight="1">
      <c r="A26" s="264" t="s">
        <v>129</v>
      </c>
      <c r="B26" s="61"/>
      <c r="C26" s="424" t="s">
        <v>864</v>
      </c>
      <c r="D26" s="424" t="s">
        <v>852</v>
      </c>
      <c r="E26" s="434"/>
      <c r="F26" s="434" t="s">
        <v>111</v>
      </c>
      <c r="G26" s="434" t="s">
        <v>1278</v>
      </c>
      <c r="H26" s="434">
        <v>18</v>
      </c>
      <c r="I26" s="425" t="s">
        <v>1279</v>
      </c>
      <c r="J26" s="425"/>
      <c r="K26" s="435"/>
      <c r="L26" s="61"/>
    </row>
    <row r="27" spans="1:12" ht="16.5">
      <c r="A27" s="139"/>
      <c r="B27" s="61"/>
      <c r="C27" s="61" t="s">
        <v>386</v>
      </c>
      <c r="D27" s="61" t="s">
        <v>388</v>
      </c>
      <c r="E27" s="61"/>
      <c r="F27" s="61" t="s">
        <v>112</v>
      </c>
      <c r="G27" s="60" t="s">
        <v>232</v>
      </c>
      <c r="H27" s="61">
        <v>255</v>
      </c>
      <c r="I27" s="81" t="s">
        <v>930</v>
      </c>
      <c r="J27" s="61"/>
      <c r="K27" s="81" t="s">
        <v>1209</v>
      </c>
      <c r="L27" s="61"/>
    </row>
    <row r="28" spans="1:12" ht="15.75" customHeight="1">
      <c r="C28" s="351" t="s">
        <v>1212</v>
      </c>
      <c r="D28" s="94" t="s">
        <v>389</v>
      </c>
      <c r="E28" s="94"/>
      <c r="F28" s="351" t="s">
        <v>1211</v>
      </c>
      <c r="G28" s="346" t="s">
        <v>232</v>
      </c>
      <c r="H28" s="94">
        <v>4000</v>
      </c>
      <c r="I28" s="351" t="s">
        <v>930</v>
      </c>
      <c r="J28" s="94"/>
      <c r="K28" s="351" t="s">
        <v>1210</v>
      </c>
    </row>
    <row r="29" spans="1:12" s="416" customFormat="1" ht="15.75" customHeight="1">
      <c r="C29" s="153"/>
      <c r="D29" s="146"/>
      <c r="E29" s="146"/>
      <c r="F29" s="153"/>
      <c r="G29" s="135"/>
      <c r="H29" s="146"/>
      <c r="I29" s="153"/>
      <c r="J29" s="146"/>
      <c r="K29" s="153"/>
    </row>
    <row r="30" spans="1:12" ht="15.75" customHeight="1">
      <c r="A30" s="5" t="s">
        <v>199</v>
      </c>
      <c r="B30" s="4" t="s">
        <v>6</v>
      </c>
      <c r="C30" s="5" t="s">
        <v>7</v>
      </c>
      <c r="D30" s="5" t="s">
        <v>8</v>
      </c>
      <c r="E30" s="5" t="s">
        <v>9</v>
      </c>
      <c r="F30" s="5" t="s">
        <v>10</v>
      </c>
      <c r="G30" s="5" t="s">
        <v>231</v>
      </c>
      <c r="H30" s="4" t="s">
        <v>11</v>
      </c>
      <c r="I30" s="4" t="s">
        <v>128</v>
      </c>
      <c r="J30" s="5" t="s">
        <v>13</v>
      </c>
      <c r="K30" s="5" t="s">
        <v>14</v>
      </c>
      <c r="L30" s="5" t="s">
        <v>15</v>
      </c>
    </row>
    <row r="31" spans="1:12" ht="15.75" customHeight="1">
      <c r="A31" s="77" t="s">
        <v>255</v>
      </c>
      <c r="B31" s="27"/>
      <c r="C31" s="50" t="s">
        <v>228</v>
      </c>
      <c r="D31" s="50" t="s">
        <v>40</v>
      </c>
      <c r="E31" s="11"/>
      <c r="F31" s="11" t="s">
        <v>112</v>
      </c>
      <c r="G31" s="26" t="s">
        <v>232</v>
      </c>
      <c r="H31" s="11">
        <v>20</v>
      </c>
      <c r="I31" s="26" t="s">
        <v>1105</v>
      </c>
      <c r="J31" s="11"/>
      <c r="K31" s="26" t="s">
        <v>1143</v>
      </c>
      <c r="L31" s="26" t="s">
        <v>1109</v>
      </c>
    </row>
    <row r="32" spans="1:12" ht="15.75" customHeight="1">
      <c r="A32" s="262" t="s">
        <v>287</v>
      </c>
      <c r="B32" s="27"/>
      <c r="C32" s="50" t="s">
        <v>230</v>
      </c>
      <c r="D32" s="48" t="s">
        <v>229</v>
      </c>
      <c r="E32" s="11"/>
      <c r="F32" s="11" t="s">
        <v>112</v>
      </c>
      <c r="G32" s="26" t="s">
        <v>232</v>
      </c>
      <c r="H32" s="11">
        <v>500</v>
      </c>
      <c r="I32" s="26" t="s">
        <v>1086</v>
      </c>
      <c r="J32" s="11"/>
      <c r="K32" s="26" t="s">
        <v>1111</v>
      </c>
      <c r="L32" s="26" t="s">
        <v>1202</v>
      </c>
    </row>
    <row r="34" spans="1:12" ht="15.75" customHeight="1">
      <c r="A34" s="5" t="s">
        <v>199</v>
      </c>
      <c r="B34" s="4" t="s">
        <v>6</v>
      </c>
      <c r="C34" s="5" t="s">
        <v>7</v>
      </c>
      <c r="D34" s="5" t="s">
        <v>8</v>
      </c>
      <c r="E34" s="5" t="s">
        <v>9</v>
      </c>
      <c r="F34" s="5" t="s">
        <v>10</v>
      </c>
      <c r="G34" s="5" t="s">
        <v>231</v>
      </c>
      <c r="H34" s="4" t="s">
        <v>11</v>
      </c>
      <c r="I34" s="4" t="s">
        <v>128</v>
      </c>
      <c r="J34" s="5" t="s">
        <v>13</v>
      </c>
      <c r="K34" s="5" t="s">
        <v>14</v>
      </c>
      <c r="L34" s="5" t="s">
        <v>15</v>
      </c>
    </row>
    <row r="35" spans="1:12" ht="15.75" customHeight="1">
      <c r="A35" s="77" t="s">
        <v>363</v>
      </c>
      <c r="B35" s="27"/>
      <c r="C35" s="50" t="s">
        <v>34</v>
      </c>
      <c r="D35" s="50" t="s">
        <v>1552</v>
      </c>
      <c r="E35" s="11"/>
      <c r="F35" s="11" t="s">
        <v>110</v>
      </c>
      <c r="G35" s="26" t="s">
        <v>232</v>
      </c>
      <c r="H35" s="11"/>
      <c r="I35" s="26" t="s">
        <v>1086</v>
      </c>
      <c r="J35" s="11"/>
      <c r="K35" s="26" t="s">
        <v>1203</v>
      </c>
      <c r="L35" s="11"/>
    </row>
    <row r="36" spans="1:12" ht="15.75" customHeight="1">
      <c r="A36" s="262" t="s">
        <v>1660</v>
      </c>
      <c r="B36" s="27"/>
      <c r="C36" s="50"/>
      <c r="D36" s="50"/>
      <c r="E36" s="11"/>
      <c r="F36" s="11"/>
      <c r="G36" s="26"/>
      <c r="H36" s="11"/>
      <c r="I36" s="11"/>
      <c r="J36" s="11"/>
      <c r="K36" s="11"/>
      <c r="L36" s="11"/>
    </row>
    <row r="38" spans="1:12" s="452" customFormat="1" ht="15.75" customHeight="1">
      <c r="A38" s="133" t="s">
        <v>1347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1"/>
    </row>
    <row r="39" spans="1:12" s="451" customFormat="1" ht="15.75" customHeight="1">
      <c r="A39" s="5" t="s">
        <v>208</v>
      </c>
      <c r="B39" s="4" t="s">
        <v>6</v>
      </c>
      <c r="C39" s="5" t="s">
        <v>7</v>
      </c>
      <c r="D39" s="5" t="s">
        <v>8</v>
      </c>
      <c r="E39" s="5" t="s">
        <v>9</v>
      </c>
      <c r="F39" s="5" t="s">
        <v>10</v>
      </c>
      <c r="G39" s="5" t="s">
        <v>231</v>
      </c>
      <c r="H39" s="4" t="s">
        <v>11</v>
      </c>
      <c r="I39" s="4" t="s">
        <v>12</v>
      </c>
      <c r="J39" s="5" t="s">
        <v>13</v>
      </c>
      <c r="K39" s="5" t="s">
        <v>14</v>
      </c>
      <c r="L39" s="5" t="s">
        <v>15</v>
      </c>
    </row>
    <row r="40" spans="1:12" s="451" customFormat="1" ht="15.75" customHeight="1">
      <c r="A40" s="50" t="s">
        <v>1308</v>
      </c>
      <c r="B40" s="27"/>
      <c r="C40" s="76" t="s">
        <v>1309</v>
      </c>
      <c r="D40" s="148" t="s">
        <v>184</v>
      </c>
      <c r="E40" s="15"/>
      <c r="F40" s="29" t="s">
        <v>111</v>
      </c>
      <c r="G40" s="108"/>
      <c r="H40" s="29">
        <v>18</v>
      </c>
      <c r="I40" s="317"/>
      <c r="J40" s="317"/>
      <c r="K40" s="29" t="s">
        <v>1201</v>
      </c>
      <c r="L40" s="15"/>
    </row>
    <row r="41" spans="1:12" s="319" customFormat="1" ht="14.25">
      <c r="A41" s="457" t="s">
        <v>1314</v>
      </c>
      <c r="B41" s="429"/>
      <c r="C41" s="458" t="s">
        <v>120</v>
      </c>
      <c r="D41" s="458" t="s">
        <v>120</v>
      </c>
      <c r="E41" s="425"/>
      <c r="F41" s="434" t="s">
        <v>111</v>
      </c>
      <c r="G41" s="434"/>
      <c r="H41" s="434">
        <v>18</v>
      </c>
      <c r="I41" s="459"/>
      <c r="J41" s="318"/>
      <c r="K41" s="317"/>
      <c r="L41" s="428"/>
    </row>
    <row r="42" spans="1:12" s="319" customFormat="1" ht="14.25">
      <c r="A42" s="307"/>
      <c r="B42" s="323"/>
      <c r="C42" s="424" t="s">
        <v>342</v>
      </c>
      <c r="D42" s="424" t="s">
        <v>431</v>
      </c>
      <c r="E42" s="425"/>
      <c r="F42" s="459" t="s">
        <v>112</v>
      </c>
      <c r="G42" s="434"/>
      <c r="H42" s="459">
        <v>15</v>
      </c>
      <c r="I42" s="459"/>
      <c r="J42" s="318"/>
      <c r="K42" s="317"/>
      <c r="L42" s="428"/>
    </row>
    <row r="43" spans="1:12" s="319" customFormat="1" ht="14.25">
      <c r="A43" s="421"/>
      <c r="B43" s="422"/>
      <c r="C43" s="474"/>
      <c r="D43" s="474"/>
      <c r="E43" s="475"/>
      <c r="F43" s="476"/>
      <c r="G43" s="477"/>
      <c r="H43" s="476"/>
      <c r="I43" s="476"/>
      <c r="J43" s="423"/>
      <c r="K43" s="317"/>
      <c r="L43" s="456"/>
    </row>
    <row r="44" spans="1:12" s="327" customFormat="1" ht="15.75" hidden="1" customHeight="1">
      <c r="A44" s="133" t="s">
        <v>1343</v>
      </c>
      <c r="B44" s="134"/>
      <c r="C44" s="134"/>
      <c r="D44" s="134"/>
      <c r="E44" s="134"/>
      <c r="F44" s="134"/>
      <c r="G44" s="134"/>
      <c r="H44" s="134"/>
      <c r="I44" s="134"/>
      <c r="J44" s="134"/>
      <c r="K44" s="11"/>
    </row>
    <row r="45" spans="1:12" s="525" customFormat="1" ht="15.75" hidden="1" customHeight="1">
      <c r="A45" s="5" t="s">
        <v>199</v>
      </c>
      <c r="B45" s="57" t="s">
        <v>6</v>
      </c>
      <c r="C45" s="58" t="s">
        <v>7</v>
      </c>
      <c r="D45" s="58" t="s">
        <v>8</v>
      </c>
      <c r="E45" s="58" t="s">
        <v>9</v>
      </c>
      <c r="F45" s="58" t="s">
        <v>10</v>
      </c>
      <c r="G45" s="58" t="s">
        <v>231</v>
      </c>
      <c r="H45" s="57" t="s">
        <v>394</v>
      </c>
      <c r="I45" s="57" t="s">
        <v>12</v>
      </c>
      <c r="J45" s="58" t="s">
        <v>13</v>
      </c>
      <c r="K45" s="58" t="s">
        <v>14</v>
      </c>
      <c r="L45" s="58" t="s">
        <v>15</v>
      </c>
    </row>
    <row r="46" spans="1:12" s="525" customFormat="1" ht="27.75" hidden="1" customHeight="1">
      <c r="A46" s="200" t="s">
        <v>1481</v>
      </c>
      <c r="B46" s="365"/>
      <c r="C46" s="60" t="s">
        <v>865</v>
      </c>
      <c r="D46" s="60" t="s">
        <v>853</v>
      </c>
      <c r="E46" s="60"/>
      <c r="F46" s="60" t="s">
        <v>111</v>
      </c>
      <c r="G46" s="60"/>
      <c r="H46" s="60">
        <v>18</v>
      </c>
      <c r="I46" s="318"/>
      <c r="J46" s="324"/>
      <c r="K46" s="324"/>
      <c r="L46" s="60"/>
    </row>
    <row r="47" spans="1:12" s="525" customFormat="1" ht="15.75" hidden="1" customHeight="1">
      <c r="A47" s="264" t="s">
        <v>129</v>
      </c>
      <c r="B47" s="59"/>
      <c r="C47" s="60" t="s">
        <v>385</v>
      </c>
      <c r="D47" s="196" t="s">
        <v>581</v>
      </c>
      <c r="E47" s="60"/>
      <c r="F47" s="60" t="s">
        <v>111</v>
      </c>
      <c r="G47" s="60"/>
      <c r="H47" s="60">
        <v>18</v>
      </c>
      <c r="I47" s="60"/>
      <c r="J47" s="60"/>
      <c r="K47" s="60"/>
      <c r="L47" s="60"/>
    </row>
    <row r="48" spans="1:12" s="525" customFormat="1" ht="15.75" hidden="1" customHeight="1">
      <c r="A48" s="264"/>
      <c r="B48" s="61"/>
      <c r="C48" s="61" t="s">
        <v>386</v>
      </c>
      <c r="D48" s="61" t="s">
        <v>388</v>
      </c>
      <c r="E48" s="61"/>
      <c r="F48" s="61" t="s">
        <v>112</v>
      </c>
      <c r="G48" s="60"/>
      <c r="H48" s="61">
        <v>255</v>
      </c>
      <c r="I48" s="81"/>
      <c r="J48" s="61"/>
      <c r="K48" s="81"/>
      <c r="L48" s="61"/>
    </row>
    <row r="49" spans="1:12" s="525" customFormat="1" ht="16.5" hidden="1">
      <c r="A49" s="139"/>
      <c r="B49" s="61"/>
      <c r="C49" s="61" t="s">
        <v>387</v>
      </c>
      <c r="D49" s="61" t="s">
        <v>389</v>
      </c>
      <c r="E49" s="61"/>
      <c r="F49" s="81" t="s">
        <v>1219</v>
      </c>
      <c r="G49" s="60"/>
      <c r="H49" s="61">
        <v>4000</v>
      </c>
      <c r="I49" s="81"/>
      <c r="J49" s="61"/>
      <c r="K49" s="81"/>
      <c r="L49" s="61"/>
    </row>
    <row r="50" spans="1:12" s="525" customFormat="1" ht="14.25" hidden="1">
      <c r="A50" s="139"/>
      <c r="B50" s="27"/>
      <c r="C50" s="77" t="s">
        <v>396</v>
      </c>
      <c r="D50" s="107" t="s">
        <v>197</v>
      </c>
      <c r="E50" s="119" t="s">
        <v>397</v>
      </c>
      <c r="F50" s="77" t="s">
        <v>396</v>
      </c>
      <c r="G50" s="81"/>
      <c r="H50" s="108"/>
      <c r="I50" s="29" t="s">
        <v>934</v>
      </c>
      <c r="J50" s="29"/>
      <c r="K50" s="29"/>
      <c r="L50" s="29"/>
    </row>
    <row r="51" spans="1:12" s="525" customFormat="1" ht="14.25" hidden="1">
      <c r="A51" s="577" t="s">
        <v>1479</v>
      </c>
      <c r="B51" s="323"/>
      <c r="C51" s="315" t="s">
        <v>1477</v>
      </c>
      <c r="D51" s="578" t="s">
        <v>1480</v>
      </c>
      <c r="E51" s="418" t="s">
        <v>1478</v>
      </c>
      <c r="F51" s="579" t="s">
        <v>1475</v>
      </c>
      <c r="G51" s="580"/>
      <c r="H51" s="580">
        <v>1</v>
      </c>
      <c r="I51" s="565"/>
      <c r="J51" s="95"/>
      <c r="K51" s="143"/>
      <c r="L51" s="143"/>
    </row>
    <row r="52" spans="1:12" s="525" customFormat="1" ht="14.25" hidden="1">
      <c r="A52" s="572"/>
      <c r="B52" s="422"/>
      <c r="C52" s="573"/>
      <c r="D52" s="574"/>
      <c r="E52" s="575"/>
      <c r="F52" s="575"/>
      <c r="G52" s="575"/>
      <c r="H52" s="575"/>
      <c r="I52" s="575"/>
      <c r="J52" s="575"/>
      <c r="K52" s="143"/>
      <c r="L52" s="143"/>
    </row>
    <row r="53" spans="1:12" s="327" customFormat="1" ht="15.75" hidden="1" customHeight="1">
      <c r="A53" s="5" t="s">
        <v>199</v>
      </c>
      <c r="B53" s="57" t="s">
        <v>6</v>
      </c>
      <c r="C53" s="58" t="s">
        <v>7</v>
      </c>
      <c r="D53" s="58" t="s">
        <v>8</v>
      </c>
      <c r="E53" s="58" t="s">
        <v>9</v>
      </c>
      <c r="F53" s="58" t="s">
        <v>10</v>
      </c>
      <c r="G53" s="58" t="s">
        <v>231</v>
      </c>
      <c r="H53" s="57" t="s">
        <v>394</v>
      </c>
      <c r="I53" s="57" t="s">
        <v>12</v>
      </c>
      <c r="J53" s="58" t="s">
        <v>13</v>
      </c>
      <c r="K53" s="58" t="s">
        <v>14</v>
      </c>
      <c r="L53" s="58" t="s">
        <v>15</v>
      </c>
    </row>
    <row r="54" spans="1:12" s="416" customFormat="1" ht="27.75" hidden="1" customHeight="1">
      <c r="A54" s="200" t="s">
        <v>1342</v>
      </c>
      <c r="B54" s="365"/>
      <c r="C54" s="60" t="s">
        <v>865</v>
      </c>
      <c r="D54" s="60" t="s">
        <v>853</v>
      </c>
      <c r="E54" s="60"/>
      <c r="F54" s="60" t="s">
        <v>111</v>
      </c>
      <c r="G54" s="60"/>
      <c r="H54" s="60">
        <v>18</v>
      </c>
      <c r="I54" s="318"/>
      <c r="J54" s="324"/>
      <c r="K54" s="324"/>
      <c r="L54" s="60"/>
    </row>
    <row r="55" spans="1:12" s="327" customFormat="1" ht="15.75" hidden="1" customHeight="1">
      <c r="A55" s="264" t="s">
        <v>129</v>
      </c>
      <c r="B55" s="59"/>
      <c r="C55" s="60" t="s">
        <v>385</v>
      </c>
      <c r="D55" s="196" t="s">
        <v>581</v>
      </c>
      <c r="E55" s="60"/>
      <c r="F55" s="60" t="s">
        <v>111</v>
      </c>
      <c r="G55" s="60"/>
      <c r="H55" s="60">
        <v>18</v>
      </c>
      <c r="I55" s="60"/>
      <c r="J55" s="60"/>
      <c r="K55" s="60"/>
      <c r="L55" s="60"/>
    </row>
    <row r="56" spans="1:12" s="327" customFormat="1" ht="15.75" hidden="1" customHeight="1">
      <c r="A56" s="264"/>
      <c r="B56" s="61"/>
      <c r="C56" s="61" t="s">
        <v>386</v>
      </c>
      <c r="D56" s="61" t="s">
        <v>388</v>
      </c>
      <c r="E56" s="61"/>
      <c r="F56" s="61" t="s">
        <v>112</v>
      </c>
      <c r="G56" s="60"/>
      <c r="H56" s="61">
        <v>255</v>
      </c>
      <c r="I56" s="81"/>
      <c r="J56" s="61"/>
      <c r="K56" s="81"/>
      <c r="L56" s="61"/>
    </row>
    <row r="57" spans="1:12" s="327" customFormat="1" ht="16.5" hidden="1">
      <c r="A57" s="139"/>
      <c r="B57" s="61"/>
      <c r="C57" s="61" t="s">
        <v>387</v>
      </c>
      <c r="D57" s="61" t="s">
        <v>389</v>
      </c>
      <c r="E57" s="61"/>
      <c r="F57" s="81" t="s">
        <v>1219</v>
      </c>
      <c r="G57" s="60"/>
      <c r="H57" s="61">
        <v>4000</v>
      </c>
      <c r="I57" s="81"/>
      <c r="J57" s="61"/>
      <c r="K57" s="81"/>
      <c r="L57" s="61"/>
    </row>
    <row r="58" spans="1:12" s="452" customFormat="1" ht="14.25" hidden="1">
      <c r="A58" s="139"/>
      <c r="B58" s="27"/>
      <c r="C58" s="77" t="s">
        <v>396</v>
      </c>
      <c r="D58" s="107" t="s">
        <v>197</v>
      </c>
      <c r="E58" s="119" t="s">
        <v>397</v>
      </c>
      <c r="F58" s="77" t="s">
        <v>396</v>
      </c>
      <c r="G58" s="81"/>
      <c r="H58" s="108"/>
      <c r="I58" s="29" t="s">
        <v>934</v>
      </c>
      <c r="J58" s="29"/>
      <c r="K58" s="29"/>
      <c r="L58" s="29"/>
    </row>
    <row r="59" spans="1:12" s="525" customFormat="1" ht="14.25" hidden="1">
      <c r="A59" s="577" t="s">
        <v>1479</v>
      </c>
      <c r="B59" s="323"/>
      <c r="C59" s="315" t="s">
        <v>1477</v>
      </c>
      <c r="D59" s="578" t="s">
        <v>1480</v>
      </c>
      <c r="E59" s="418" t="s">
        <v>1478</v>
      </c>
      <c r="F59" s="579" t="s">
        <v>1475</v>
      </c>
      <c r="G59" s="580"/>
      <c r="H59" s="580">
        <v>1</v>
      </c>
      <c r="I59" s="565"/>
      <c r="J59" s="95"/>
      <c r="K59" s="143"/>
      <c r="L59" s="143"/>
    </row>
    <row r="60" spans="1:12" ht="15.75" hidden="1" customHeight="1"/>
    <row r="61" spans="1:12" s="327" customFormat="1" ht="15.75" hidden="1" customHeight="1">
      <c r="A61" s="5" t="s">
        <v>199</v>
      </c>
      <c r="B61" s="4" t="s">
        <v>6</v>
      </c>
      <c r="C61" s="5" t="s">
        <v>7</v>
      </c>
      <c r="D61" s="5" t="s">
        <v>8</v>
      </c>
      <c r="E61" s="5" t="s">
        <v>9</v>
      </c>
      <c r="F61" s="5" t="s">
        <v>10</v>
      </c>
      <c r="G61" s="5" t="s">
        <v>231</v>
      </c>
      <c r="H61" s="4" t="s">
        <v>11</v>
      </c>
      <c r="I61" s="4" t="s">
        <v>128</v>
      </c>
      <c r="J61" s="5" t="s">
        <v>13</v>
      </c>
      <c r="K61" s="5" t="s">
        <v>14</v>
      </c>
      <c r="L61" s="5" t="s">
        <v>15</v>
      </c>
    </row>
    <row r="62" spans="1:12" s="327" customFormat="1" ht="15.75" hidden="1" customHeight="1">
      <c r="A62" s="332" t="s">
        <v>363</v>
      </c>
      <c r="B62" s="64"/>
      <c r="C62" s="76" t="s">
        <v>34</v>
      </c>
      <c r="D62" s="76" t="s">
        <v>1552</v>
      </c>
      <c r="E62" s="16"/>
      <c r="F62" s="16" t="s">
        <v>110</v>
      </c>
      <c r="G62" s="125"/>
      <c r="H62" s="16"/>
      <c r="I62" s="125"/>
      <c r="J62" s="16"/>
      <c r="K62" s="125"/>
      <c r="L62" s="16"/>
    </row>
    <row r="63" spans="1:12" s="327" customFormat="1" ht="15.75" hidden="1" customHeight="1">
      <c r="A63" s="262" t="s">
        <v>1660</v>
      </c>
      <c r="B63" s="59"/>
      <c r="C63" s="50"/>
      <c r="D63" s="50"/>
      <c r="E63" s="87"/>
      <c r="F63" s="87"/>
      <c r="G63" s="88"/>
      <c r="H63" s="87"/>
      <c r="I63" s="87"/>
      <c r="J63" s="87"/>
      <c r="K63" s="87"/>
      <c r="L63" s="87"/>
    </row>
    <row r="64" spans="1:12" s="452" customFormat="1" ht="15.75" hidden="1" customHeight="1">
      <c r="A64" s="91"/>
      <c r="B64" s="114"/>
      <c r="C64" s="115"/>
      <c r="D64" s="115"/>
      <c r="E64" s="104"/>
      <c r="F64" s="104"/>
      <c r="G64" s="138"/>
      <c r="H64" s="104"/>
      <c r="I64" s="104"/>
      <c r="J64" s="104"/>
      <c r="K64" s="104"/>
      <c r="L64" s="104"/>
    </row>
    <row r="65" spans="1:12" s="452" customFormat="1" ht="15.75" hidden="1" customHeight="1">
      <c r="A65" s="5" t="s">
        <v>199</v>
      </c>
      <c r="B65" s="4" t="s">
        <v>6</v>
      </c>
      <c r="C65" s="5" t="s">
        <v>7</v>
      </c>
      <c r="D65" s="5" t="s">
        <v>8</v>
      </c>
      <c r="E65" s="5" t="s">
        <v>9</v>
      </c>
      <c r="F65" s="5" t="s">
        <v>10</v>
      </c>
      <c r="G65" s="5" t="s">
        <v>231</v>
      </c>
      <c r="H65" s="4" t="s">
        <v>11</v>
      </c>
      <c r="I65" s="4" t="s">
        <v>128</v>
      </c>
      <c r="J65" s="5" t="s">
        <v>13</v>
      </c>
      <c r="K65" s="5" t="s">
        <v>14</v>
      </c>
      <c r="L65" s="5" t="s">
        <v>15</v>
      </c>
    </row>
    <row r="66" spans="1:12" s="452" customFormat="1" ht="15.75" hidden="1" customHeight="1">
      <c r="A66" s="77" t="s">
        <v>396</v>
      </c>
      <c r="B66" s="27"/>
      <c r="C66" s="50" t="s">
        <v>34</v>
      </c>
      <c r="D66" s="50" t="s">
        <v>117</v>
      </c>
      <c r="E66" s="11"/>
      <c r="F66" s="11" t="s">
        <v>110</v>
      </c>
      <c r="G66" s="26" t="s">
        <v>232</v>
      </c>
      <c r="H66" s="26"/>
      <c r="I66" s="26" t="s">
        <v>930</v>
      </c>
      <c r="J66" s="11"/>
      <c r="K66" s="26" t="s">
        <v>1207</v>
      </c>
      <c r="L66" s="11"/>
    </row>
    <row r="67" spans="1:12" s="452" customFormat="1" ht="15.75" hidden="1" customHeight="1">
      <c r="A67" s="262" t="s">
        <v>398</v>
      </c>
      <c r="B67" s="27"/>
      <c r="C67" s="50" t="s">
        <v>443</v>
      </c>
      <c r="D67" s="50" t="s">
        <v>118</v>
      </c>
      <c r="E67" s="11"/>
      <c r="F67" s="11" t="s">
        <v>110</v>
      </c>
      <c r="G67" s="26" t="s">
        <v>232</v>
      </c>
      <c r="H67" s="26"/>
      <c r="I67" s="26" t="s">
        <v>934</v>
      </c>
      <c r="J67" s="11"/>
      <c r="K67" s="26" t="s">
        <v>1208</v>
      </c>
      <c r="L67" s="11"/>
    </row>
    <row r="69" spans="1:12" s="472" customFormat="1" ht="15.75" customHeight="1">
      <c r="A69" s="471" t="s">
        <v>1332</v>
      </c>
      <c r="K69" s="473"/>
    </row>
    <row r="70" spans="1:12" s="461" customFormat="1" ht="15.75" customHeight="1">
      <c r="A70" s="472" t="s">
        <v>1553</v>
      </c>
    </row>
    <row r="71" spans="1:12" s="542" customFormat="1" ht="15.75" customHeight="1">
      <c r="A71" s="5" t="s">
        <v>199</v>
      </c>
      <c r="B71" s="4" t="s">
        <v>6</v>
      </c>
      <c r="C71" s="5" t="s">
        <v>7</v>
      </c>
      <c r="D71" s="5" t="s">
        <v>8</v>
      </c>
      <c r="E71" s="5" t="s">
        <v>9</v>
      </c>
      <c r="F71" s="5" t="s">
        <v>10</v>
      </c>
      <c r="G71" s="5" t="s">
        <v>231</v>
      </c>
      <c r="H71" s="4" t="s">
        <v>11</v>
      </c>
      <c r="I71" s="4" t="s">
        <v>128</v>
      </c>
      <c r="J71" s="5" t="s">
        <v>13</v>
      </c>
      <c r="K71" s="5" t="s">
        <v>14</v>
      </c>
      <c r="L71" s="5" t="s">
        <v>15</v>
      </c>
    </row>
    <row r="72" spans="1:12" s="542" customFormat="1" ht="15.75" customHeight="1">
      <c r="A72" s="77" t="s">
        <v>1771</v>
      </c>
      <c r="B72" s="27"/>
      <c r="C72" s="161" t="s">
        <v>773</v>
      </c>
      <c r="D72" s="161" t="s">
        <v>772</v>
      </c>
      <c r="E72" s="261" t="s">
        <v>1416</v>
      </c>
      <c r="F72" s="161" t="s">
        <v>773</v>
      </c>
      <c r="G72" s="26"/>
      <c r="H72" s="11"/>
      <c r="I72" s="11"/>
      <c r="J72" s="11"/>
      <c r="K72" s="11"/>
      <c r="L72" s="11"/>
    </row>
    <row r="73" spans="1:12" s="542" customFormat="1" ht="15.75" customHeight="1">
      <c r="A73" s="77"/>
      <c r="B73" s="27"/>
      <c r="C73" s="14" t="s">
        <v>268</v>
      </c>
      <c r="D73" s="35" t="s">
        <v>253</v>
      </c>
      <c r="E73" s="261" t="s">
        <v>285</v>
      </c>
      <c r="F73" s="14" t="s">
        <v>268</v>
      </c>
      <c r="G73" s="26"/>
      <c r="H73" s="11"/>
      <c r="I73" s="11"/>
      <c r="J73" s="11"/>
      <c r="K73" s="11"/>
      <c r="L73" s="11"/>
    </row>
    <row r="74" spans="1:12" s="542" customFormat="1" ht="15.75" customHeight="1">
      <c r="A74" s="262"/>
      <c r="B74" s="27"/>
      <c r="C74" s="161" t="s">
        <v>1554</v>
      </c>
      <c r="D74" s="173" t="s">
        <v>1413</v>
      </c>
      <c r="E74" s="112"/>
      <c r="F74" s="161" t="s">
        <v>1554</v>
      </c>
      <c r="G74" s="26"/>
      <c r="H74" s="11"/>
      <c r="I74" s="11"/>
      <c r="J74" s="11"/>
      <c r="K74" s="11"/>
      <c r="L74" s="11"/>
    </row>
    <row r="75" spans="1:12" s="542" customFormat="1" ht="15.75" customHeight="1"/>
    <row r="76" spans="1:12" s="542" customFormat="1" ht="15.75" customHeight="1">
      <c r="A76" s="5" t="s">
        <v>199</v>
      </c>
      <c r="B76" s="4" t="s">
        <v>6</v>
      </c>
      <c r="C76" s="5" t="s">
        <v>7</v>
      </c>
      <c r="D76" s="5" t="s">
        <v>8</v>
      </c>
      <c r="E76" s="5" t="s">
        <v>9</v>
      </c>
      <c r="F76" s="5" t="s">
        <v>10</v>
      </c>
      <c r="G76" s="5" t="s">
        <v>231</v>
      </c>
      <c r="H76" s="4" t="s">
        <v>11</v>
      </c>
      <c r="I76" s="4" t="s">
        <v>128</v>
      </c>
      <c r="J76" s="5" t="s">
        <v>13</v>
      </c>
      <c r="K76" s="5" t="s">
        <v>14</v>
      </c>
      <c r="L76" s="5" t="s">
        <v>15</v>
      </c>
    </row>
    <row r="77" spans="1:12" s="542" customFormat="1" ht="15.75" customHeight="1">
      <c r="A77" s="77" t="s">
        <v>773</v>
      </c>
      <c r="B77" s="27"/>
      <c r="C77" s="161" t="s">
        <v>774</v>
      </c>
      <c r="D77" s="161" t="s">
        <v>776</v>
      </c>
      <c r="E77" s="174"/>
      <c r="F77" s="163" t="s">
        <v>112</v>
      </c>
      <c r="G77" s="26"/>
      <c r="H77" s="11"/>
      <c r="I77" s="11"/>
      <c r="J77" s="11"/>
      <c r="K77" s="11"/>
      <c r="L77" s="11"/>
    </row>
    <row r="78" spans="1:12" s="542" customFormat="1" ht="15.75" customHeight="1">
      <c r="A78" s="262" t="s">
        <v>1410</v>
      </c>
      <c r="B78" s="27"/>
      <c r="C78" s="484" t="s">
        <v>1328</v>
      </c>
      <c r="D78" s="485" t="s">
        <v>1329</v>
      </c>
      <c r="E78" s="112"/>
      <c r="F78" s="171" t="s">
        <v>112</v>
      </c>
      <c r="G78" s="26"/>
      <c r="H78" s="11"/>
      <c r="I78" s="11"/>
      <c r="J78" s="11"/>
      <c r="K78" s="11"/>
      <c r="L78" s="11"/>
    </row>
    <row r="79" spans="1:12" s="319" customFormat="1" ht="15.75" customHeight="1">
      <c r="A79" s="462"/>
      <c r="B79" s="316"/>
      <c r="C79" s="161" t="s">
        <v>778</v>
      </c>
      <c r="D79" s="173" t="s">
        <v>779</v>
      </c>
      <c r="E79" s="326"/>
      <c r="F79" s="171" t="s">
        <v>112</v>
      </c>
      <c r="G79" s="318"/>
      <c r="H79" s="318"/>
      <c r="I79" s="318"/>
      <c r="J79" s="318"/>
      <c r="K79" s="318"/>
      <c r="L79" s="318"/>
    </row>
    <row r="80" spans="1:12" s="542" customFormat="1" ht="15.75" customHeight="1">
      <c r="A80" s="262"/>
      <c r="B80" s="27"/>
      <c r="C80" s="161" t="s">
        <v>775</v>
      </c>
      <c r="D80" s="173" t="s">
        <v>777</v>
      </c>
      <c r="E80" s="112"/>
      <c r="F80" s="171" t="s">
        <v>112</v>
      </c>
      <c r="G80" s="26"/>
      <c r="H80" s="11"/>
      <c r="I80" s="11"/>
      <c r="J80" s="11"/>
      <c r="K80" s="11"/>
      <c r="L80" s="11"/>
    </row>
    <row r="81" spans="1:12" s="542" customFormat="1" ht="15.75" customHeight="1">
      <c r="A81" s="262"/>
      <c r="B81" s="27"/>
      <c r="C81" s="161" t="s">
        <v>780</v>
      </c>
      <c r="D81" s="173" t="s">
        <v>781</v>
      </c>
      <c r="E81" s="112"/>
      <c r="F81" s="171" t="s">
        <v>449</v>
      </c>
      <c r="G81" s="26"/>
      <c r="H81" s="11"/>
      <c r="I81" s="11"/>
      <c r="J81" s="11"/>
      <c r="K81" s="11"/>
      <c r="L81" s="11"/>
    </row>
    <row r="82" spans="1:12" s="683" customFormat="1" ht="15.75" customHeight="1">
      <c r="A82" s="262"/>
      <c r="B82" s="27"/>
      <c r="C82" s="161" t="s">
        <v>1772</v>
      </c>
      <c r="D82" s="173" t="s">
        <v>1774</v>
      </c>
      <c r="E82" s="112"/>
      <c r="F82" s="171" t="s">
        <v>449</v>
      </c>
      <c r="G82" s="26"/>
      <c r="H82" s="11"/>
      <c r="I82" s="11"/>
      <c r="J82" s="11"/>
      <c r="K82" s="11"/>
      <c r="L82" s="11"/>
    </row>
    <row r="83" spans="1:12" s="542" customFormat="1" ht="15.75" customHeight="1"/>
    <row r="84" spans="1:12" s="542" customFormat="1" ht="14.25">
      <c r="A84" s="5" t="s">
        <v>208</v>
      </c>
      <c r="B84" s="4" t="s">
        <v>6</v>
      </c>
      <c r="C84" s="5" t="s">
        <v>7</v>
      </c>
      <c r="D84" s="329" t="s">
        <v>8</v>
      </c>
      <c r="E84" s="331" t="s">
        <v>9</v>
      </c>
      <c r="F84" s="330" t="s">
        <v>10</v>
      </c>
      <c r="G84" s="5" t="s">
        <v>231</v>
      </c>
      <c r="H84" s="4" t="s">
        <v>11</v>
      </c>
      <c r="I84" s="4" t="s">
        <v>12</v>
      </c>
      <c r="J84" s="5" t="s">
        <v>13</v>
      </c>
      <c r="K84" s="5" t="s">
        <v>14</v>
      </c>
      <c r="L84" s="5" t="s">
        <v>15</v>
      </c>
    </row>
    <row r="85" spans="1:12" s="542" customFormat="1" ht="14.25">
      <c r="A85" s="267" t="s">
        <v>1554</v>
      </c>
      <c r="B85" s="64"/>
      <c r="C85" s="76" t="s">
        <v>337</v>
      </c>
      <c r="D85" s="15" t="s">
        <v>862</v>
      </c>
      <c r="E85" s="89"/>
      <c r="F85" s="457" t="s">
        <v>1314</v>
      </c>
      <c r="G85" s="108"/>
      <c r="H85" s="29"/>
      <c r="I85" s="29"/>
      <c r="J85" s="29"/>
      <c r="K85" s="29"/>
      <c r="L85" s="29"/>
    </row>
    <row r="86" spans="1:12" s="542" customFormat="1" ht="14.25">
      <c r="A86" s="50"/>
      <c r="B86" s="27"/>
      <c r="C86" s="77" t="s">
        <v>255</v>
      </c>
      <c r="D86" s="107" t="s">
        <v>196</v>
      </c>
      <c r="E86" s="119"/>
      <c r="F86" s="262" t="s">
        <v>287</v>
      </c>
      <c r="G86" s="108"/>
      <c r="H86" s="29"/>
      <c r="I86" s="29"/>
      <c r="J86" s="29"/>
      <c r="K86" s="29"/>
      <c r="L86" s="29"/>
    </row>
    <row r="87" spans="1:12" s="542" customFormat="1" ht="14.25">
      <c r="A87" s="261"/>
      <c r="B87" s="27"/>
      <c r="C87" s="77" t="s">
        <v>363</v>
      </c>
      <c r="D87" s="107" t="s">
        <v>197</v>
      </c>
      <c r="E87" s="119"/>
      <c r="F87" s="262" t="s">
        <v>1660</v>
      </c>
      <c r="G87" s="108"/>
      <c r="H87" s="29"/>
      <c r="I87" s="29"/>
      <c r="J87" s="29"/>
      <c r="K87" s="29"/>
      <c r="L87" s="29"/>
    </row>
    <row r="88" spans="1:12" s="543" customFormat="1" ht="14.25">
      <c r="A88" s="621"/>
      <c r="B88" s="214"/>
      <c r="C88" s="200" t="s">
        <v>1555</v>
      </c>
      <c r="D88" s="449" t="s">
        <v>1418</v>
      </c>
      <c r="E88" s="503"/>
      <c r="F88" s="501" t="s">
        <v>1417</v>
      </c>
      <c r="G88" s="599"/>
      <c r="H88" s="529"/>
      <c r="I88" s="529"/>
      <c r="J88" s="84"/>
      <c r="K88" s="84"/>
      <c r="L88" s="84"/>
    </row>
    <row r="89" spans="1:12" ht="15.75" customHeight="1">
      <c r="A89" s="61"/>
      <c r="B89" s="61"/>
      <c r="C89" s="81" t="s">
        <v>1556</v>
      </c>
      <c r="D89" s="449" t="s">
        <v>1421</v>
      </c>
      <c r="E89" s="202"/>
      <c r="F89" s="200" t="s">
        <v>1420</v>
      </c>
    </row>
    <row r="90" spans="1:12" s="676" customFormat="1" ht="14.25">
      <c r="A90" s="61"/>
      <c r="B90" s="61"/>
      <c r="C90" s="61" t="s">
        <v>1725</v>
      </c>
      <c r="D90" s="634" t="s">
        <v>1732</v>
      </c>
      <c r="E90" s="717" t="s">
        <v>1740</v>
      </c>
      <c r="F90" s="61" t="s">
        <v>1725</v>
      </c>
      <c r="G90" s="61"/>
      <c r="H90" s="61"/>
      <c r="I90" s="61"/>
      <c r="J90" s="61"/>
      <c r="K90" s="61"/>
      <c r="L90" s="61"/>
    </row>
    <row r="92" spans="1:12" s="542" customFormat="1" ht="15.75" customHeight="1">
      <c r="A92" s="331" t="s">
        <v>199</v>
      </c>
      <c r="B92" s="516" t="s">
        <v>6</v>
      </c>
      <c r="C92" s="331" t="s">
        <v>7</v>
      </c>
      <c r="D92" s="331" t="s">
        <v>8</v>
      </c>
      <c r="E92" s="331" t="s">
        <v>9</v>
      </c>
      <c r="F92" s="511" t="s">
        <v>10</v>
      </c>
      <c r="G92" s="58" t="s">
        <v>231</v>
      </c>
      <c r="H92" s="57" t="s">
        <v>394</v>
      </c>
      <c r="I92" s="57" t="s">
        <v>12</v>
      </c>
      <c r="J92" s="58" t="s">
        <v>13</v>
      </c>
      <c r="K92" s="58" t="s">
        <v>14</v>
      </c>
      <c r="L92" s="58" t="s">
        <v>15</v>
      </c>
    </row>
    <row r="93" spans="1:12" s="319" customFormat="1" ht="15.75" customHeight="1">
      <c r="A93" s="200" t="s">
        <v>1555</v>
      </c>
      <c r="B93" s="515"/>
      <c r="C93" s="469" t="s">
        <v>1323</v>
      </c>
      <c r="D93" s="509" t="s">
        <v>126</v>
      </c>
      <c r="E93" s="264" t="s">
        <v>129</v>
      </c>
      <c r="F93" s="494" t="s">
        <v>1557</v>
      </c>
      <c r="G93" s="61"/>
      <c r="H93" s="61"/>
      <c r="I93" s="61"/>
      <c r="J93" s="61"/>
      <c r="K93" s="61"/>
      <c r="L93" s="324"/>
    </row>
    <row r="94" spans="1:12" s="542" customFormat="1" ht="15.75" customHeight="1">
      <c r="A94" s="264"/>
      <c r="B94" s="61"/>
      <c r="C94" s="469"/>
      <c r="D94" s="509"/>
      <c r="E94" s="399"/>
      <c r="F94" s="494"/>
      <c r="G94" s="61"/>
      <c r="H94" s="61"/>
      <c r="I94" s="61"/>
      <c r="J94" s="61"/>
      <c r="K94" s="61"/>
      <c r="L94" s="425"/>
    </row>
    <row r="95" spans="1:12" s="542" customFormat="1" ht="15.75" customHeight="1">
      <c r="A95" s="146"/>
      <c r="B95" s="114"/>
      <c r="C95" s="506"/>
      <c r="D95" s="506"/>
      <c r="E95" s="493"/>
      <c r="F95" s="507"/>
      <c r="G95" s="180"/>
      <c r="H95" s="146"/>
      <c r="I95" s="153"/>
      <c r="J95" s="146"/>
      <c r="K95" s="146"/>
      <c r="L95" s="146"/>
    </row>
    <row r="96" spans="1:12" s="542" customFormat="1" ht="15.75" customHeight="1">
      <c r="A96" s="5" t="s">
        <v>199</v>
      </c>
      <c r="B96" s="510" t="s">
        <v>6</v>
      </c>
      <c r="C96" s="331" t="s">
        <v>7</v>
      </c>
      <c r="D96" s="331" t="s">
        <v>8</v>
      </c>
      <c r="E96" s="511" t="s">
        <v>9</v>
      </c>
      <c r="F96" s="58" t="s">
        <v>10</v>
      </c>
      <c r="G96" s="58" t="s">
        <v>231</v>
      </c>
      <c r="H96" s="57" t="s">
        <v>394</v>
      </c>
      <c r="I96" s="57" t="s">
        <v>12</v>
      </c>
      <c r="J96" s="58" t="s">
        <v>13</v>
      </c>
      <c r="K96" s="58" t="s">
        <v>14</v>
      </c>
      <c r="L96" s="58" t="s">
        <v>15</v>
      </c>
    </row>
    <row r="97" spans="1:12" s="319" customFormat="1" ht="15.75" customHeight="1">
      <c r="A97" s="81" t="s">
        <v>1556</v>
      </c>
      <c r="B97" s="214"/>
      <c r="C97" s="469" t="s">
        <v>1323</v>
      </c>
      <c r="D97" s="509" t="s">
        <v>126</v>
      </c>
      <c r="E97" s="264" t="s">
        <v>129</v>
      </c>
      <c r="F97" s="494" t="s">
        <v>1383</v>
      </c>
      <c r="G97" s="61"/>
      <c r="H97" s="61"/>
      <c r="I97" s="61"/>
      <c r="J97" s="61"/>
      <c r="K97" s="61"/>
      <c r="L97" s="324"/>
    </row>
    <row r="98" spans="1:12" s="542" customFormat="1" ht="15.75" customHeight="1">
      <c r="A98" s="264"/>
      <c r="B98" s="264"/>
      <c r="C98" s="264"/>
      <c r="D98" s="264"/>
      <c r="E98" s="264"/>
      <c r="F98" s="264"/>
      <c r="G98" s="61"/>
      <c r="H98" s="61"/>
      <c r="I98" s="61"/>
      <c r="J98" s="61"/>
      <c r="K98" s="61"/>
      <c r="L98" s="425"/>
    </row>
  </sheetData>
  <mergeCells count="3">
    <mergeCell ref="A1:B1"/>
    <mergeCell ref="A2:B2"/>
    <mergeCell ref="A3:B3"/>
  </mergeCells>
  <phoneticPr fontId="26" type="noConversion"/>
  <hyperlinks>
    <hyperlink ref="E8" location="固定共用!A11" display="詳固定共用: authInfo"/>
    <hyperlink ref="E9" location="固定共用!A3" display="詳固定共用: msgInfo"/>
    <hyperlink ref="A32" location="共用!A16" display="詳activityInfo"/>
    <hyperlink ref="A36" location="共用!A24" display="詳activitydateInfo"/>
    <hyperlink ref="A26" location="offerInfo!A35" display="詳offerParam"/>
    <hyperlink ref="A21" location="共用!A16" display="詳ouIdInfo"/>
    <hyperlink ref="A41" location="共用!A16" display="詳ouIdInfo"/>
    <hyperlink ref="A78" location="固定共用!A51" display="詳transactionInfo"/>
    <hyperlink ref="E73" location="固定共用!A11" display="詳固定共用: authInfo"/>
    <hyperlink ref="E72" location="固定共用!A51" display="詳固定共用: transactionInfo"/>
    <hyperlink ref="E93" location="offerInfo!A35" display="詳offerParam"/>
    <hyperlink ref="E97" location="offerInfo!A35" display="詳offerParam"/>
    <hyperlink ref="F85" location="共用!A16" display="詳ouIdInfo"/>
    <hyperlink ref="F86" location="共用!A16" display="詳activityInfo"/>
    <hyperlink ref="F87" location="共用!A24" display="詳activitydateInfo"/>
    <hyperlink ref="A47" location="offerInfo!A35" display="詳offerParam"/>
    <hyperlink ref="A67" location="共用!A32" display="詳validDuration"/>
    <hyperlink ref="A55" location="offerInfo!A35" display="詳offerParam"/>
    <hyperlink ref="A63" location="共用!A24" display="詳activitydateInfo"/>
    <hyperlink ref="E90" location="共用!A130" display="詳ouContext"/>
  </hyperlink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>
    <outlinePr summaryBelow="0" summaryRight="0"/>
  </sheetPr>
  <dimension ref="A1:L97"/>
  <sheetViews>
    <sheetView topLeftCell="A76" zoomScale="115" zoomScaleNormal="115" workbookViewId="0">
      <selection activeCell="A91" sqref="A91:XFD91"/>
    </sheetView>
  </sheetViews>
  <sheetFormatPr defaultColWidth="14.42578125" defaultRowHeight="15.75" customHeight="1"/>
  <cols>
    <col min="1" max="1" width="17.5703125" bestFit="1" customWidth="1"/>
    <col min="2" max="2" width="6.42578125" customWidth="1"/>
    <col min="3" max="3" width="18" bestFit="1" customWidth="1"/>
    <col min="4" max="4" width="29.7109375" customWidth="1"/>
    <col min="5" max="5" width="22.28515625" customWidth="1"/>
    <col min="6" max="6" width="18.28515625" bestFit="1" customWidth="1"/>
    <col min="7" max="7" width="10" style="86" customWidth="1"/>
    <col min="8" max="8" width="8.7109375" customWidth="1"/>
    <col min="9" max="9" width="9" customWidth="1"/>
    <col min="10" max="10" width="5.5703125" bestFit="1" customWidth="1"/>
    <col min="11" max="11" width="36.7109375" customWidth="1"/>
  </cols>
  <sheetData>
    <row r="1" spans="1:12" s="122" customFormat="1" ht="15.75" customHeight="1">
      <c r="A1" s="746" t="s">
        <v>254</v>
      </c>
      <c r="B1" s="747"/>
      <c r="C1" s="36" t="s">
        <v>347</v>
      </c>
    </row>
    <row r="2" spans="1:12" ht="15.75" customHeight="1">
      <c r="A2" s="750" t="s">
        <v>114</v>
      </c>
      <c r="B2" s="747"/>
      <c r="C2" s="221" t="s">
        <v>604</v>
      </c>
      <c r="D2" s="2"/>
    </row>
    <row r="3" spans="1:12" ht="15.75" customHeight="1">
      <c r="A3" s="746" t="s">
        <v>1</v>
      </c>
      <c r="B3" s="747"/>
      <c r="C3" s="2" t="s">
        <v>22</v>
      </c>
      <c r="D3" s="2"/>
    </row>
    <row r="5" spans="1:12" ht="14.25">
      <c r="A5" s="3" t="s">
        <v>3</v>
      </c>
      <c r="B5" s="4" t="s">
        <v>6</v>
      </c>
      <c r="C5" s="5" t="s">
        <v>7</v>
      </c>
      <c r="D5" s="5" t="s">
        <v>8</v>
      </c>
      <c r="E5" s="5" t="s">
        <v>9</v>
      </c>
      <c r="F5" s="5" t="s">
        <v>10</v>
      </c>
      <c r="G5" s="5" t="s">
        <v>266</v>
      </c>
      <c r="H5" s="4" t="s">
        <v>11</v>
      </c>
      <c r="I5" s="4" t="s">
        <v>12</v>
      </c>
      <c r="J5" s="5" t="s">
        <v>13</v>
      </c>
      <c r="K5" s="5" t="s">
        <v>14</v>
      </c>
      <c r="L5" s="5" t="s">
        <v>15</v>
      </c>
    </row>
    <row r="6" spans="1:12" ht="14.25">
      <c r="A6" s="6" t="s">
        <v>5</v>
      </c>
      <c r="B6" s="27" t="str">
        <f t="shared" ref="B6:B7" si="0">TEXT(ROW()-5,"00")</f>
        <v>01</v>
      </c>
      <c r="C6" s="139" t="s">
        <v>216</v>
      </c>
      <c r="D6" s="7" t="s">
        <v>264</v>
      </c>
      <c r="E6" s="89" t="s">
        <v>261</v>
      </c>
      <c r="F6" s="460" t="s">
        <v>215</v>
      </c>
      <c r="G6" s="29"/>
      <c r="H6" s="8"/>
      <c r="I6" s="7" t="s">
        <v>930</v>
      </c>
      <c r="J6" s="8"/>
      <c r="K6" s="8"/>
      <c r="L6" s="8"/>
    </row>
    <row r="7" spans="1:12" ht="15" thickBot="1">
      <c r="A7" s="12" t="s">
        <v>5</v>
      </c>
      <c r="B7" s="27" t="str">
        <f t="shared" si="0"/>
        <v>02</v>
      </c>
      <c r="C7" s="14" t="s">
        <v>1301</v>
      </c>
      <c r="D7" s="35" t="s">
        <v>253</v>
      </c>
      <c r="E7" s="54" t="s">
        <v>285</v>
      </c>
      <c r="F7" s="14" t="s">
        <v>268</v>
      </c>
      <c r="G7" s="15"/>
      <c r="H7" s="16"/>
      <c r="I7" s="29" t="s">
        <v>931</v>
      </c>
      <c r="J7" s="16"/>
      <c r="K7" s="16"/>
      <c r="L7" s="16"/>
    </row>
    <row r="8" spans="1:12" s="82" customFormat="1" ht="15.75" customHeight="1" thickTop="1">
      <c r="A8" s="17" t="s">
        <v>4</v>
      </c>
      <c r="B8" s="21"/>
      <c r="C8" s="19" t="s">
        <v>270</v>
      </c>
      <c r="D8" s="19" t="s">
        <v>217</v>
      </c>
      <c r="E8" s="54" t="s">
        <v>286</v>
      </c>
      <c r="F8" s="19" t="s">
        <v>195</v>
      </c>
      <c r="G8" s="90"/>
      <c r="H8" s="22"/>
      <c r="I8" s="22"/>
      <c r="J8" s="22"/>
      <c r="K8" s="22"/>
      <c r="L8" s="22"/>
    </row>
    <row r="9" spans="1:12" ht="14.25">
      <c r="A9" s="6" t="s">
        <v>4</v>
      </c>
      <c r="B9" s="9"/>
      <c r="C9" s="81" t="s">
        <v>210</v>
      </c>
      <c r="D9" s="81" t="s">
        <v>203</v>
      </c>
      <c r="E9" s="71" t="s">
        <v>213</v>
      </c>
      <c r="F9" s="81" t="s">
        <v>210</v>
      </c>
      <c r="G9" s="124"/>
      <c r="H9" s="11"/>
      <c r="I9" s="11"/>
      <c r="J9" s="11"/>
      <c r="K9" s="11"/>
      <c r="L9" s="11"/>
    </row>
    <row r="11" spans="1:12" s="452" customFormat="1" ht="15.75" customHeight="1">
      <c r="A11" s="133" t="s">
        <v>1356</v>
      </c>
      <c r="B11" s="134"/>
      <c r="C11" s="134"/>
      <c r="D11" s="134"/>
      <c r="E11" s="134"/>
      <c r="F11" s="134"/>
      <c r="G11" s="134"/>
      <c r="H11" s="134"/>
      <c r="I11" s="134"/>
      <c r="J11" s="134"/>
      <c r="K11" s="11"/>
    </row>
    <row r="12" spans="1:12" s="82" customFormat="1" ht="15.75" customHeight="1">
      <c r="A12" s="5" t="s">
        <v>208</v>
      </c>
      <c r="B12" s="4" t="s">
        <v>6</v>
      </c>
      <c r="C12" s="5" t="s">
        <v>7</v>
      </c>
      <c r="D12" s="5" t="s">
        <v>8</v>
      </c>
      <c r="E12" s="58" t="s">
        <v>9</v>
      </c>
      <c r="F12" s="5" t="s">
        <v>10</v>
      </c>
      <c r="G12" s="5" t="s">
        <v>231</v>
      </c>
      <c r="H12" s="4" t="s">
        <v>11</v>
      </c>
      <c r="I12" s="4" t="s">
        <v>12</v>
      </c>
      <c r="J12" s="5" t="s">
        <v>13</v>
      </c>
      <c r="K12" s="5" t="s">
        <v>14</v>
      </c>
      <c r="L12" s="5" t="s">
        <v>15</v>
      </c>
    </row>
    <row r="13" spans="1:12" s="82" customFormat="1" ht="15.75" customHeight="1">
      <c r="A13" s="139" t="s">
        <v>215</v>
      </c>
      <c r="B13" s="27"/>
      <c r="C13" s="29" t="s">
        <v>1752</v>
      </c>
      <c r="D13" s="105" t="s">
        <v>95</v>
      </c>
      <c r="E13" s="111" t="s">
        <v>212</v>
      </c>
      <c r="F13" s="29" t="s">
        <v>209</v>
      </c>
      <c r="G13" s="108"/>
      <c r="H13" s="29"/>
      <c r="I13" s="29" t="s">
        <v>932</v>
      </c>
      <c r="J13" s="29"/>
      <c r="K13" s="29"/>
      <c r="L13" s="29"/>
    </row>
    <row r="14" spans="1:12" s="415" customFormat="1" ht="15.75" customHeight="1">
      <c r="A14" s="61"/>
      <c r="B14" s="59"/>
      <c r="C14" s="529" t="s">
        <v>1371</v>
      </c>
      <c r="D14" s="488" t="s">
        <v>93</v>
      </c>
      <c r="E14" s="492" t="s">
        <v>910</v>
      </c>
      <c r="F14" s="530" t="s">
        <v>1374</v>
      </c>
      <c r="G14" s="350"/>
      <c r="H14" s="350"/>
      <c r="I14" s="354" t="s">
        <v>934</v>
      </c>
      <c r="J14" s="61"/>
      <c r="K14" s="61"/>
      <c r="L14" s="61"/>
    </row>
    <row r="15" spans="1:12" s="415" customFormat="1" ht="15.75" customHeight="1">
      <c r="A15" s="61"/>
      <c r="B15" s="59"/>
      <c r="C15" s="529" t="s">
        <v>1372</v>
      </c>
      <c r="D15" s="488" t="s">
        <v>94</v>
      </c>
      <c r="E15" s="492" t="s">
        <v>911</v>
      </c>
      <c r="F15" s="530" t="s">
        <v>1375</v>
      </c>
      <c r="G15" s="350"/>
      <c r="H15" s="350"/>
      <c r="I15" s="354" t="s">
        <v>934</v>
      </c>
      <c r="J15" s="61"/>
      <c r="K15" s="61"/>
      <c r="L15" s="61"/>
    </row>
    <row r="16" spans="1:12" s="219" customFormat="1" ht="15.75" customHeight="1">
      <c r="A16" s="139"/>
      <c r="B16" s="27"/>
      <c r="C16" s="112" t="s">
        <v>616</v>
      </c>
      <c r="D16" s="112" t="s">
        <v>912</v>
      </c>
      <c r="E16" s="112" t="s">
        <v>620</v>
      </c>
      <c r="F16" s="112" t="s">
        <v>1376</v>
      </c>
      <c r="G16" s="108"/>
      <c r="H16" s="29"/>
      <c r="I16" s="29" t="s">
        <v>935</v>
      </c>
      <c r="J16" s="29"/>
      <c r="K16" s="29"/>
      <c r="L16" s="29"/>
    </row>
    <row r="17" spans="1:12" s="542" customFormat="1" ht="15.75" customHeight="1"/>
    <row r="18" spans="1:12" s="542" customFormat="1" ht="15.75" customHeight="1">
      <c r="A18" s="5" t="s">
        <v>208</v>
      </c>
      <c r="B18" s="4" t="s">
        <v>6</v>
      </c>
      <c r="C18" s="5" t="s">
        <v>7</v>
      </c>
      <c r="D18" s="5" t="s">
        <v>8</v>
      </c>
      <c r="E18" s="5" t="s">
        <v>9</v>
      </c>
      <c r="F18" s="5" t="s">
        <v>10</v>
      </c>
      <c r="G18" s="5" t="s">
        <v>231</v>
      </c>
      <c r="H18" s="4" t="s">
        <v>11</v>
      </c>
      <c r="I18" s="4" t="s">
        <v>12</v>
      </c>
      <c r="J18" s="5" t="s">
        <v>13</v>
      </c>
      <c r="K18" s="5" t="s">
        <v>14</v>
      </c>
      <c r="L18" s="5" t="s">
        <v>15</v>
      </c>
    </row>
    <row r="19" spans="1:12" s="542" customFormat="1" ht="15.75" customHeight="1">
      <c r="A19" s="29" t="s">
        <v>209</v>
      </c>
      <c r="B19" s="27"/>
      <c r="C19" s="81" t="s">
        <v>210</v>
      </c>
      <c r="D19" s="106" t="s">
        <v>203</v>
      </c>
      <c r="E19" s="111" t="s">
        <v>213</v>
      </c>
      <c r="F19" s="81" t="s">
        <v>210</v>
      </c>
      <c r="G19" s="108"/>
      <c r="H19" s="29"/>
      <c r="I19" s="29" t="s">
        <v>934</v>
      </c>
      <c r="J19" s="29"/>
      <c r="K19" s="29"/>
      <c r="L19" s="29"/>
    </row>
    <row r="20" spans="1:12" s="542" customFormat="1" ht="15.75" customHeight="1">
      <c r="A20" s="50" t="s">
        <v>1285</v>
      </c>
      <c r="B20" s="27"/>
      <c r="C20" s="81" t="s">
        <v>206</v>
      </c>
      <c r="D20" s="107" t="s">
        <v>207</v>
      </c>
      <c r="E20" s="112" t="s">
        <v>214</v>
      </c>
      <c r="F20" s="81" t="s">
        <v>204</v>
      </c>
      <c r="G20" s="108"/>
      <c r="H20" s="29"/>
      <c r="I20" s="29" t="s">
        <v>930</v>
      </c>
      <c r="J20" s="11"/>
      <c r="K20" s="29"/>
      <c r="L20" s="11"/>
    </row>
    <row r="21" spans="1:12" s="82" customFormat="1" ht="15.75" customHeight="1">
      <c r="A21" s="54"/>
      <c r="B21" s="27"/>
      <c r="C21" s="77" t="s">
        <v>255</v>
      </c>
      <c r="D21" s="107" t="s">
        <v>196</v>
      </c>
      <c r="E21" s="119" t="s">
        <v>256</v>
      </c>
      <c r="F21" s="77" t="s">
        <v>255</v>
      </c>
      <c r="G21" s="108"/>
      <c r="H21" s="29"/>
      <c r="I21" s="29" t="s">
        <v>933</v>
      </c>
      <c r="J21" s="29"/>
      <c r="K21" s="29"/>
      <c r="L21" s="29"/>
    </row>
    <row r="22" spans="1:12" s="82" customFormat="1" ht="15.75" customHeight="1">
      <c r="A22" s="50"/>
      <c r="B22" s="27"/>
      <c r="C22" s="77" t="s">
        <v>363</v>
      </c>
      <c r="D22" s="107" t="s">
        <v>884</v>
      </c>
      <c r="E22" s="119" t="s">
        <v>1661</v>
      </c>
      <c r="F22" s="77" t="s">
        <v>363</v>
      </c>
      <c r="G22" s="108"/>
      <c r="H22" s="15"/>
      <c r="I22" s="29" t="s">
        <v>935</v>
      </c>
      <c r="J22" s="29"/>
      <c r="K22" s="29"/>
      <c r="L22" s="29"/>
    </row>
    <row r="23" spans="1:12" ht="15.75" customHeight="1">
      <c r="A23" s="50"/>
      <c r="B23" s="27"/>
      <c r="C23" s="50" t="s">
        <v>37</v>
      </c>
      <c r="D23" s="48" t="s">
        <v>116</v>
      </c>
      <c r="E23" s="29"/>
      <c r="F23" s="29" t="s">
        <v>112</v>
      </c>
      <c r="G23" s="29" t="s">
        <v>232</v>
      </c>
      <c r="H23" s="29">
        <v>2</v>
      </c>
      <c r="I23" s="29" t="s">
        <v>932</v>
      </c>
      <c r="J23" s="29"/>
      <c r="K23" s="29" t="s">
        <v>917</v>
      </c>
      <c r="L23" s="29"/>
    </row>
    <row r="24" spans="1:12" s="436" customFormat="1" ht="15.75" customHeight="1">
      <c r="A24" s="50"/>
      <c r="B24" s="438"/>
      <c r="C24" s="424" t="s">
        <v>311</v>
      </c>
      <c r="D24" s="439" t="s">
        <v>312</v>
      </c>
      <c r="E24" s="434"/>
      <c r="F24" s="434" t="s">
        <v>112</v>
      </c>
      <c r="G24" s="434" t="s">
        <v>1283</v>
      </c>
      <c r="H24" s="434">
        <v>10</v>
      </c>
      <c r="I24" s="434" t="s">
        <v>1284</v>
      </c>
      <c r="J24" s="434"/>
      <c r="K24" s="434"/>
      <c r="L24" s="434"/>
    </row>
    <row r="26" spans="1:12" ht="15.75" customHeight="1">
      <c r="A26" s="5" t="s">
        <v>208</v>
      </c>
      <c r="B26" s="4" t="s">
        <v>6</v>
      </c>
      <c r="C26" s="5" t="s">
        <v>7</v>
      </c>
      <c r="D26" s="5" t="s">
        <v>8</v>
      </c>
      <c r="E26" s="5" t="s">
        <v>9</v>
      </c>
      <c r="F26" s="5" t="s">
        <v>10</v>
      </c>
      <c r="G26" s="5" t="s">
        <v>231</v>
      </c>
      <c r="H26" s="4" t="s">
        <v>11</v>
      </c>
      <c r="I26" s="4" t="s">
        <v>12</v>
      </c>
      <c r="J26" s="5" t="s">
        <v>13</v>
      </c>
      <c r="K26" s="5" t="s">
        <v>14</v>
      </c>
      <c r="L26" s="5" t="s">
        <v>15</v>
      </c>
    </row>
    <row r="27" spans="1:12" ht="15.75" customHeight="1">
      <c r="A27" s="50" t="s">
        <v>867</v>
      </c>
      <c r="B27" s="27"/>
      <c r="C27" s="50" t="s">
        <v>858</v>
      </c>
      <c r="D27" s="48" t="s">
        <v>854</v>
      </c>
      <c r="E27" s="29"/>
      <c r="F27" s="29" t="s">
        <v>111</v>
      </c>
      <c r="G27" s="29" t="s">
        <v>232</v>
      </c>
      <c r="H27" s="29">
        <v>18</v>
      </c>
      <c r="I27" s="29" t="s">
        <v>935</v>
      </c>
      <c r="J27" s="29"/>
      <c r="K27" s="29" t="s">
        <v>918</v>
      </c>
      <c r="L27" s="29" t="s">
        <v>913</v>
      </c>
    </row>
    <row r="28" spans="1:12" s="298" customFormat="1" ht="15.75" customHeight="1">
      <c r="A28" s="307" t="s">
        <v>859</v>
      </c>
      <c r="B28" s="27"/>
      <c r="C28" s="50" t="s">
        <v>855</v>
      </c>
      <c r="D28" s="50" t="s">
        <v>29</v>
      </c>
      <c r="E28" s="83"/>
      <c r="F28" s="83" t="s">
        <v>112</v>
      </c>
      <c r="G28" s="83" t="s">
        <v>913</v>
      </c>
      <c r="H28" s="83">
        <v>100</v>
      </c>
      <c r="I28" s="26" t="s">
        <v>936</v>
      </c>
      <c r="J28" s="11"/>
      <c r="K28" s="29" t="s">
        <v>919</v>
      </c>
      <c r="L28" s="11"/>
    </row>
    <row r="29" spans="1:12" s="298" customFormat="1" ht="15.75" customHeight="1">
      <c r="A29" s="262"/>
      <c r="B29" s="27"/>
      <c r="C29" s="50" t="s">
        <v>856</v>
      </c>
      <c r="D29" s="50" t="s">
        <v>857</v>
      </c>
      <c r="E29" s="83"/>
      <c r="F29" s="83" t="s">
        <v>112</v>
      </c>
      <c r="G29" s="83" t="s">
        <v>913</v>
      </c>
      <c r="H29" s="83">
        <v>15</v>
      </c>
      <c r="I29" s="26" t="s">
        <v>931</v>
      </c>
      <c r="J29" s="11"/>
      <c r="K29" s="29" t="s">
        <v>920</v>
      </c>
      <c r="L29" s="11"/>
    </row>
    <row r="31" spans="1:12" ht="15.75" customHeight="1">
      <c r="A31" s="5" t="s">
        <v>208</v>
      </c>
      <c r="B31" s="4" t="s">
        <v>6</v>
      </c>
      <c r="C31" s="5" t="s">
        <v>7</v>
      </c>
      <c r="D31" s="5" t="s">
        <v>8</v>
      </c>
      <c r="E31" s="5" t="s">
        <v>9</v>
      </c>
      <c r="F31" s="5" t="s">
        <v>10</v>
      </c>
      <c r="G31" s="5" t="s">
        <v>231</v>
      </c>
      <c r="H31" s="4" t="s">
        <v>11</v>
      </c>
      <c r="I31" s="4" t="s">
        <v>128</v>
      </c>
      <c r="J31" s="5" t="s">
        <v>13</v>
      </c>
      <c r="K31" s="5" t="s">
        <v>14</v>
      </c>
      <c r="L31" s="5" t="s">
        <v>15</v>
      </c>
    </row>
    <row r="32" spans="1:12" ht="15.75" customHeight="1">
      <c r="A32" s="50" t="s">
        <v>292</v>
      </c>
      <c r="B32" s="64"/>
      <c r="C32" s="76" t="s">
        <v>30</v>
      </c>
      <c r="D32" s="76" t="s">
        <v>31</v>
      </c>
      <c r="E32" s="16"/>
      <c r="F32" s="317" t="s">
        <v>111</v>
      </c>
      <c r="G32" s="396" t="s">
        <v>232</v>
      </c>
      <c r="H32" s="396">
        <v>2</v>
      </c>
      <c r="I32" s="125" t="s">
        <v>930</v>
      </c>
      <c r="J32" s="16"/>
      <c r="K32" s="29" t="s">
        <v>921</v>
      </c>
      <c r="L32" s="16"/>
    </row>
    <row r="33" spans="1:12" s="416" customFormat="1" ht="15.75" customHeight="1">
      <c r="A33" s="262" t="s">
        <v>1286</v>
      </c>
      <c r="B33" s="214"/>
      <c r="C33" s="425" t="s">
        <v>1287</v>
      </c>
      <c r="D33" s="440" t="s">
        <v>313</v>
      </c>
      <c r="E33" s="425"/>
      <c r="F33" s="425" t="s">
        <v>110</v>
      </c>
      <c r="G33" s="434" t="s">
        <v>1283</v>
      </c>
      <c r="H33" s="425"/>
      <c r="I33" s="426" t="s">
        <v>1284</v>
      </c>
      <c r="J33" s="425"/>
      <c r="K33" s="434"/>
      <c r="L33" s="425"/>
    </row>
    <row r="34" spans="1:12" ht="15.75" customHeight="1">
      <c r="A34" s="82"/>
      <c r="B34" s="82"/>
      <c r="C34" s="82"/>
      <c r="D34" s="82"/>
      <c r="E34" s="82"/>
      <c r="F34" s="82"/>
      <c r="H34" s="82"/>
      <c r="I34" s="82"/>
      <c r="J34" s="82"/>
      <c r="K34" s="82"/>
      <c r="L34" s="82"/>
    </row>
    <row r="35" spans="1:12" s="126" customFormat="1" ht="15.75" customHeight="1">
      <c r="A35" s="5" t="s">
        <v>199</v>
      </c>
      <c r="B35" s="4" t="s">
        <v>6</v>
      </c>
      <c r="C35" s="5" t="s">
        <v>7</v>
      </c>
      <c r="D35" s="5" t="s">
        <v>8</v>
      </c>
      <c r="E35" s="5" t="s">
        <v>9</v>
      </c>
      <c r="F35" s="5" t="s">
        <v>10</v>
      </c>
      <c r="G35" s="5" t="s">
        <v>231</v>
      </c>
      <c r="H35" s="4" t="s">
        <v>11</v>
      </c>
      <c r="I35" s="4" t="s">
        <v>128</v>
      </c>
      <c r="J35" s="5" t="s">
        <v>13</v>
      </c>
      <c r="K35" s="5" t="s">
        <v>14</v>
      </c>
      <c r="L35" s="5" t="s">
        <v>15</v>
      </c>
    </row>
    <row r="36" spans="1:12" s="126" customFormat="1" ht="15.75" customHeight="1">
      <c r="A36" s="77" t="s">
        <v>255</v>
      </c>
      <c r="B36" s="27"/>
      <c r="C36" s="50" t="s">
        <v>228</v>
      </c>
      <c r="D36" s="50" t="s">
        <v>40</v>
      </c>
      <c r="E36" s="11"/>
      <c r="F36" s="11" t="s">
        <v>112</v>
      </c>
      <c r="G36" s="26" t="s">
        <v>232</v>
      </c>
      <c r="H36" s="11">
        <v>20</v>
      </c>
      <c r="I36" s="26" t="s">
        <v>931</v>
      </c>
      <c r="J36" s="11"/>
      <c r="K36" s="29" t="s">
        <v>922</v>
      </c>
      <c r="L36" s="26" t="s">
        <v>913</v>
      </c>
    </row>
    <row r="37" spans="1:12" s="126" customFormat="1" ht="15.75" customHeight="1">
      <c r="A37" s="79" t="s">
        <v>287</v>
      </c>
      <c r="B37" s="27"/>
      <c r="C37" s="50" t="s">
        <v>230</v>
      </c>
      <c r="D37" s="48" t="s">
        <v>229</v>
      </c>
      <c r="E37" s="11"/>
      <c r="F37" s="11" t="s">
        <v>112</v>
      </c>
      <c r="G37" s="26" t="s">
        <v>232</v>
      </c>
      <c r="H37" s="11">
        <v>500</v>
      </c>
      <c r="I37" s="26" t="s">
        <v>937</v>
      </c>
      <c r="J37" s="11"/>
      <c r="K37" s="26" t="s">
        <v>923</v>
      </c>
      <c r="L37" s="26" t="s">
        <v>913</v>
      </c>
    </row>
    <row r="38" spans="1:12" s="126" customFormat="1" ht="15.75" customHeight="1"/>
    <row r="39" spans="1:12" s="126" customFormat="1" ht="15.75" customHeight="1">
      <c r="A39" s="5" t="s">
        <v>199</v>
      </c>
      <c r="B39" s="4" t="s">
        <v>6</v>
      </c>
      <c r="C39" s="5" t="s">
        <v>7</v>
      </c>
      <c r="D39" s="5" t="s">
        <v>8</v>
      </c>
      <c r="E39" s="5" t="s">
        <v>9</v>
      </c>
      <c r="F39" s="5" t="s">
        <v>10</v>
      </c>
      <c r="G39" s="5" t="s">
        <v>231</v>
      </c>
      <c r="H39" s="4" t="s">
        <v>11</v>
      </c>
      <c r="I39" s="4" t="s">
        <v>128</v>
      </c>
      <c r="J39" s="5" t="s">
        <v>13</v>
      </c>
      <c r="K39" s="5" t="s">
        <v>14</v>
      </c>
      <c r="L39" s="5" t="s">
        <v>15</v>
      </c>
    </row>
    <row r="40" spans="1:12" s="126" customFormat="1" ht="15.75" customHeight="1">
      <c r="A40" s="77" t="s">
        <v>363</v>
      </c>
      <c r="B40" s="27"/>
      <c r="C40" s="50" t="s">
        <v>34</v>
      </c>
      <c r="D40" s="50" t="s">
        <v>117</v>
      </c>
      <c r="E40" s="11"/>
      <c r="F40" s="11" t="s">
        <v>110</v>
      </c>
      <c r="G40" s="26" t="s">
        <v>232</v>
      </c>
      <c r="H40" s="11"/>
      <c r="I40" s="26" t="s">
        <v>937</v>
      </c>
      <c r="J40" s="11"/>
      <c r="K40" s="29" t="s">
        <v>926</v>
      </c>
      <c r="L40" s="11"/>
    </row>
    <row r="41" spans="1:12" s="126" customFormat="1" ht="15.75" customHeight="1">
      <c r="A41" s="79" t="s">
        <v>1660</v>
      </c>
      <c r="B41" s="27"/>
      <c r="C41" s="50"/>
      <c r="D41" s="50"/>
      <c r="E41" s="11"/>
      <c r="F41" s="11"/>
      <c r="G41" s="26"/>
      <c r="H41" s="11"/>
      <c r="I41" s="11"/>
      <c r="J41" s="11"/>
      <c r="K41" s="11"/>
      <c r="L41" s="11"/>
    </row>
    <row r="42" spans="1:12" s="294" customFormat="1" ht="15.75" customHeight="1">
      <c r="B42" s="27"/>
      <c r="C42" s="31"/>
      <c r="D42" s="29"/>
      <c r="E42" s="27"/>
      <c r="F42" s="29"/>
      <c r="G42" s="11"/>
    </row>
    <row r="43" spans="1:12" s="219" customFormat="1" ht="15.75" customHeight="1">
      <c r="A43" s="5" t="s">
        <v>199</v>
      </c>
      <c r="B43" s="4" t="s">
        <v>6</v>
      </c>
      <c r="C43" s="5" t="s">
        <v>7</v>
      </c>
      <c r="D43" s="5" t="s">
        <v>8</v>
      </c>
      <c r="E43" s="5" t="s">
        <v>9</v>
      </c>
      <c r="F43" s="5" t="s">
        <v>10</v>
      </c>
      <c r="G43" s="5" t="s">
        <v>231</v>
      </c>
      <c r="H43" s="4" t="s">
        <v>11</v>
      </c>
      <c r="I43" s="4" t="s">
        <v>128</v>
      </c>
      <c r="J43" s="5" t="s">
        <v>13</v>
      </c>
      <c r="K43" s="5" t="s">
        <v>14</v>
      </c>
      <c r="L43" s="5" t="s">
        <v>15</v>
      </c>
    </row>
    <row r="44" spans="1:12" s="219" customFormat="1" ht="15.75" customHeight="1">
      <c r="A44" s="77" t="s">
        <v>616</v>
      </c>
      <c r="B44" s="27"/>
      <c r="C44" s="161" t="s">
        <v>614</v>
      </c>
      <c r="D44" s="161" t="s">
        <v>615</v>
      </c>
      <c r="E44" s="174"/>
      <c r="F44" s="163" t="s">
        <v>112</v>
      </c>
      <c r="G44" s="26" t="s">
        <v>265</v>
      </c>
      <c r="H44" s="11">
        <v>255</v>
      </c>
      <c r="I44" s="26" t="s">
        <v>932</v>
      </c>
      <c r="J44" s="11"/>
      <c r="K44" s="26" t="s">
        <v>924</v>
      </c>
      <c r="L44" s="11"/>
    </row>
    <row r="45" spans="1:12" s="219" customFormat="1" ht="15.75" customHeight="1">
      <c r="A45" s="79" t="s">
        <v>617</v>
      </c>
      <c r="B45" s="27"/>
      <c r="C45" s="161" t="s">
        <v>1663</v>
      </c>
      <c r="D45" s="173" t="s">
        <v>389</v>
      </c>
      <c r="E45" s="112"/>
      <c r="F45" s="677" t="s">
        <v>1665</v>
      </c>
      <c r="G45" s="26" t="s">
        <v>232</v>
      </c>
      <c r="H45" s="11">
        <v>4000</v>
      </c>
      <c r="I45" s="26" t="s">
        <v>932</v>
      </c>
      <c r="J45" s="11"/>
      <c r="K45" s="26" t="s">
        <v>925</v>
      </c>
      <c r="L45" s="11"/>
    </row>
    <row r="46" spans="1:12" s="415" customFormat="1" ht="15.75" customHeight="1">
      <c r="A46" s="91"/>
      <c r="B46" s="114"/>
      <c r="C46" s="115"/>
      <c r="D46" s="115"/>
      <c r="E46" s="104"/>
      <c r="F46" s="104"/>
      <c r="G46" s="104"/>
      <c r="H46" s="104"/>
      <c r="I46" s="104"/>
      <c r="J46" s="104"/>
      <c r="K46" s="104"/>
      <c r="L46" s="104"/>
    </row>
    <row r="47" spans="1:12" s="36" customFormat="1" ht="15.75" customHeight="1">
      <c r="A47" s="5" t="s">
        <v>199</v>
      </c>
      <c r="B47" s="4" t="s">
        <v>6</v>
      </c>
      <c r="C47" s="5" t="s">
        <v>7</v>
      </c>
      <c r="D47" s="5" t="s">
        <v>8</v>
      </c>
      <c r="E47" s="5" t="s">
        <v>9</v>
      </c>
      <c r="F47" s="5" t="s">
        <v>10</v>
      </c>
      <c r="G47" s="5" t="s">
        <v>231</v>
      </c>
      <c r="H47" s="4" t="s">
        <v>11</v>
      </c>
      <c r="I47" s="4" t="s">
        <v>12</v>
      </c>
      <c r="J47" s="5" t="s">
        <v>13</v>
      </c>
      <c r="K47" s="5" t="s">
        <v>14</v>
      </c>
      <c r="L47" s="5" t="s">
        <v>15</v>
      </c>
    </row>
    <row r="48" spans="1:12" s="543" customFormat="1" ht="15.75" customHeight="1">
      <c r="A48" s="200" t="s">
        <v>84</v>
      </c>
      <c r="B48" s="83"/>
      <c r="C48" s="83" t="s">
        <v>324</v>
      </c>
      <c r="D48" s="84" t="s">
        <v>65</v>
      </c>
      <c r="E48" s="531" t="s">
        <v>591</v>
      </c>
      <c r="F48" s="26" t="s">
        <v>112</v>
      </c>
      <c r="G48" s="84" t="s">
        <v>232</v>
      </c>
      <c r="H48" s="84">
        <v>10</v>
      </c>
      <c r="I48" s="84"/>
      <c r="J48" s="84"/>
      <c r="K48" s="26" t="s">
        <v>105</v>
      </c>
      <c r="L48" s="84"/>
    </row>
    <row r="49" spans="1:12" s="543" customFormat="1" ht="15.75" customHeight="1">
      <c r="A49" s="532" t="s">
        <v>1558</v>
      </c>
      <c r="B49" s="83"/>
      <c r="C49" s="467" t="s">
        <v>34</v>
      </c>
      <c r="D49" s="467" t="s">
        <v>117</v>
      </c>
      <c r="E49" s="125"/>
      <c r="F49" s="125" t="s">
        <v>110</v>
      </c>
      <c r="G49" s="125"/>
      <c r="H49" s="125"/>
      <c r="I49" s="26"/>
      <c r="J49" s="26"/>
      <c r="K49" s="26" t="s">
        <v>105</v>
      </c>
      <c r="L49" s="26"/>
    </row>
    <row r="50" spans="1:12" s="543" customFormat="1" ht="15.75" customHeight="1">
      <c r="A50" s="532"/>
      <c r="B50" s="83"/>
      <c r="C50" s="83" t="s">
        <v>939</v>
      </c>
      <c r="D50" s="84" t="s">
        <v>81</v>
      </c>
      <c r="E50" s="26"/>
      <c r="F50" s="26" t="s">
        <v>112</v>
      </c>
      <c r="G50" s="84" t="s">
        <v>232</v>
      </c>
      <c r="H50" s="26">
        <v>500</v>
      </c>
      <c r="I50" s="26"/>
      <c r="J50" s="26"/>
      <c r="K50" s="26" t="s">
        <v>105</v>
      </c>
      <c r="L50" s="26"/>
    </row>
    <row r="51" spans="1:12" s="543" customFormat="1" ht="15.75" customHeight="1">
      <c r="A51" s="200" t="s">
        <v>85</v>
      </c>
      <c r="B51" s="83"/>
      <c r="C51" s="83" t="s">
        <v>940</v>
      </c>
      <c r="D51" s="84" t="s">
        <v>81</v>
      </c>
      <c r="E51" s="26"/>
      <c r="F51" s="26" t="s">
        <v>112</v>
      </c>
      <c r="G51" s="84" t="s">
        <v>232</v>
      </c>
      <c r="H51" s="26">
        <v>500</v>
      </c>
      <c r="I51" s="26"/>
      <c r="J51" s="26"/>
      <c r="K51" s="26" t="s">
        <v>105</v>
      </c>
      <c r="L51" s="26"/>
    </row>
    <row r="52" spans="1:12" s="543" customFormat="1" ht="15.75" customHeight="1">
      <c r="A52" s="532" t="s">
        <v>1559</v>
      </c>
      <c r="B52" s="83"/>
      <c r="C52" s="83" t="s">
        <v>941</v>
      </c>
      <c r="D52" s="84" t="s">
        <v>81</v>
      </c>
      <c r="E52" s="26"/>
      <c r="F52" s="26" t="s">
        <v>112</v>
      </c>
      <c r="G52" s="84" t="s">
        <v>232</v>
      </c>
      <c r="H52" s="26">
        <v>500</v>
      </c>
      <c r="I52" s="26"/>
      <c r="J52" s="26"/>
      <c r="K52" s="26" t="s">
        <v>105</v>
      </c>
      <c r="L52" s="26"/>
    </row>
    <row r="53" spans="1:12" s="543" customFormat="1" ht="15.75" customHeight="1">
      <c r="A53" s="200"/>
      <c r="B53" s="83"/>
      <c r="C53" s="83" t="s">
        <v>942</v>
      </c>
      <c r="D53" s="84" t="s">
        <v>81</v>
      </c>
      <c r="E53" s="26"/>
      <c r="F53" s="26" t="s">
        <v>112</v>
      </c>
      <c r="G53" s="84" t="s">
        <v>232</v>
      </c>
      <c r="H53" s="26">
        <v>500</v>
      </c>
      <c r="I53" s="26"/>
      <c r="J53" s="26"/>
      <c r="K53" s="26" t="s">
        <v>105</v>
      </c>
      <c r="L53" s="26"/>
    </row>
    <row r="54" spans="1:12" s="543" customFormat="1" ht="15.75" customHeight="1">
      <c r="A54" s="200"/>
      <c r="B54" s="83"/>
      <c r="C54" s="83" t="s">
        <v>943</v>
      </c>
      <c r="D54" s="84" t="s">
        <v>81</v>
      </c>
      <c r="E54" s="26"/>
      <c r="F54" s="26" t="s">
        <v>112</v>
      </c>
      <c r="G54" s="84" t="s">
        <v>232</v>
      </c>
      <c r="H54" s="26">
        <v>500</v>
      </c>
      <c r="I54" s="26"/>
      <c r="J54" s="26"/>
      <c r="K54" s="26" t="s">
        <v>105</v>
      </c>
      <c r="L54" s="26"/>
    </row>
    <row r="55" spans="1:12" s="543" customFormat="1" ht="15.75" customHeight="1">
      <c r="A55" s="200"/>
      <c r="B55" s="83"/>
      <c r="C55" s="83" t="s">
        <v>944</v>
      </c>
      <c r="D55" s="84" t="s">
        <v>81</v>
      </c>
      <c r="E55" s="26"/>
      <c r="F55" s="26" t="s">
        <v>112</v>
      </c>
      <c r="G55" s="84" t="s">
        <v>232</v>
      </c>
      <c r="H55" s="26">
        <v>500</v>
      </c>
      <c r="I55" s="26"/>
      <c r="J55" s="26"/>
      <c r="K55" s="26" t="s">
        <v>105</v>
      </c>
      <c r="L55" s="26"/>
    </row>
    <row r="56" spans="1:12" s="543" customFormat="1" ht="15.75" customHeight="1">
      <c r="A56" s="200"/>
      <c r="B56" s="83"/>
      <c r="C56" s="83" t="s">
        <v>945</v>
      </c>
      <c r="D56" s="84" t="s">
        <v>81</v>
      </c>
      <c r="E56" s="26"/>
      <c r="F56" s="26" t="s">
        <v>112</v>
      </c>
      <c r="G56" s="84" t="s">
        <v>232</v>
      </c>
      <c r="H56" s="26">
        <v>500</v>
      </c>
      <c r="I56" s="26"/>
      <c r="J56" s="26"/>
      <c r="K56" s="26" t="s">
        <v>105</v>
      </c>
      <c r="L56" s="26"/>
    </row>
    <row r="57" spans="1:12" s="543" customFormat="1" ht="15.75" customHeight="1">
      <c r="A57" s="200"/>
      <c r="B57" s="83"/>
      <c r="C57" s="83" t="s">
        <v>946</v>
      </c>
      <c r="D57" s="84" t="s">
        <v>81</v>
      </c>
      <c r="E57" s="26"/>
      <c r="F57" s="26" t="s">
        <v>112</v>
      </c>
      <c r="G57" s="84" t="s">
        <v>232</v>
      </c>
      <c r="H57" s="26">
        <v>500</v>
      </c>
      <c r="I57" s="26"/>
      <c r="J57" s="26"/>
      <c r="K57" s="26" t="s">
        <v>105</v>
      </c>
      <c r="L57" s="26"/>
    </row>
    <row r="58" spans="1:12" s="543" customFormat="1" ht="15.75" customHeight="1">
      <c r="A58" s="200"/>
      <c r="B58" s="83"/>
      <c r="C58" s="83" t="s">
        <v>947</v>
      </c>
      <c r="D58" s="84" t="s">
        <v>81</v>
      </c>
      <c r="E58" s="26"/>
      <c r="F58" s="26" t="s">
        <v>112</v>
      </c>
      <c r="G58" s="84" t="s">
        <v>232</v>
      </c>
      <c r="H58" s="26">
        <v>500</v>
      </c>
      <c r="I58" s="26"/>
      <c r="J58" s="26"/>
      <c r="K58" s="26" t="s">
        <v>105</v>
      </c>
      <c r="L58" s="26"/>
    </row>
    <row r="59" spans="1:12" s="543" customFormat="1" ht="15.75" customHeight="1">
      <c r="A59" s="200"/>
      <c r="B59" s="83"/>
      <c r="C59" s="83" t="s">
        <v>948</v>
      </c>
      <c r="D59" s="84" t="s">
        <v>81</v>
      </c>
      <c r="E59" s="83"/>
      <c r="F59" s="26" t="s">
        <v>112</v>
      </c>
      <c r="G59" s="84" t="s">
        <v>232</v>
      </c>
      <c r="H59" s="26">
        <v>500</v>
      </c>
      <c r="I59" s="26"/>
      <c r="J59" s="26"/>
      <c r="K59" s="26" t="s">
        <v>105</v>
      </c>
      <c r="L59" s="26"/>
    </row>
    <row r="60" spans="1:12" s="543" customFormat="1" ht="15.75" customHeight="1">
      <c r="A60" s="200"/>
      <c r="B60" s="83"/>
      <c r="C60" s="83" t="s">
        <v>949</v>
      </c>
      <c r="D60" s="84" t="s">
        <v>81</v>
      </c>
      <c r="E60" s="83"/>
      <c r="F60" s="26" t="s">
        <v>112</v>
      </c>
      <c r="G60" s="84" t="s">
        <v>232</v>
      </c>
      <c r="H60" s="26">
        <v>500</v>
      </c>
      <c r="I60" s="26"/>
      <c r="J60" s="26"/>
      <c r="K60" s="26" t="s">
        <v>105</v>
      </c>
      <c r="L60" s="26"/>
    </row>
    <row r="61" spans="1:12" s="543" customFormat="1" ht="15.75" customHeight="1">
      <c r="A61" s="200"/>
      <c r="B61" s="83"/>
      <c r="C61" s="83" t="s">
        <v>950</v>
      </c>
      <c r="D61" s="84" t="s">
        <v>81</v>
      </c>
      <c r="E61" s="83"/>
      <c r="F61" s="26" t="s">
        <v>112</v>
      </c>
      <c r="G61" s="84" t="s">
        <v>232</v>
      </c>
      <c r="H61" s="26">
        <v>500</v>
      </c>
      <c r="I61" s="26"/>
      <c r="J61" s="26"/>
      <c r="K61" s="26" t="s">
        <v>105</v>
      </c>
      <c r="L61" s="26"/>
    </row>
    <row r="62" spans="1:12" s="543" customFormat="1" ht="15.75" customHeight="1">
      <c r="A62" s="200"/>
      <c r="B62" s="83"/>
      <c r="C62" s="83" t="s">
        <v>951</v>
      </c>
      <c r="D62" s="84" t="s">
        <v>81</v>
      </c>
      <c r="E62" s="83"/>
      <c r="F62" s="26" t="s">
        <v>112</v>
      </c>
      <c r="G62" s="84" t="s">
        <v>232</v>
      </c>
      <c r="H62" s="26">
        <v>500</v>
      </c>
      <c r="I62" s="26"/>
      <c r="J62" s="26"/>
      <c r="K62" s="26" t="s">
        <v>105</v>
      </c>
      <c r="L62" s="26"/>
    </row>
    <row r="63" spans="1:12" s="543" customFormat="1" ht="15.75" customHeight="1">
      <c r="A63" s="200"/>
      <c r="B63" s="83"/>
      <c r="C63" s="83" t="s">
        <v>952</v>
      </c>
      <c r="D63" s="84" t="s">
        <v>81</v>
      </c>
      <c r="E63" s="83"/>
      <c r="F63" s="26" t="s">
        <v>112</v>
      </c>
      <c r="G63" s="84" t="s">
        <v>232</v>
      </c>
      <c r="H63" s="26">
        <v>500</v>
      </c>
      <c r="I63" s="26"/>
      <c r="J63" s="26"/>
      <c r="K63" s="26" t="s">
        <v>105</v>
      </c>
      <c r="L63" s="26"/>
    </row>
    <row r="64" spans="1:12" s="543" customFormat="1" ht="15.75" customHeight="1">
      <c r="A64" s="200"/>
      <c r="B64" s="83"/>
      <c r="C64" s="83" t="s">
        <v>953</v>
      </c>
      <c r="D64" s="84" t="s">
        <v>81</v>
      </c>
      <c r="E64" s="83"/>
      <c r="F64" s="26" t="s">
        <v>112</v>
      </c>
      <c r="G64" s="84" t="s">
        <v>232</v>
      </c>
      <c r="H64" s="26">
        <v>500</v>
      </c>
      <c r="I64" s="26"/>
      <c r="J64" s="26"/>
      <c r="K64" s="26" t="s">
        <v>105</v>
      </c>
      <c r="L64" s="26"/>
    </row>
    <row r="65" spans="1:12" s="543" customFormat="1" ht="15.75" customHeight="1">
      <c r="A65" s="200"/>
      <c r="B65" s="83"/>
      <c r="C65" s="83" t="s">
        <v>954</v>
      </c>
      <c r="D65" s="84" t="s">
        <v>81</v>
      </c>
      <c r="E65" s="83"/>
      <c r="F65" s="26" t="s">
        <v>112</v>
      </c>
      <c r="G65" s="84" t="s">
        <v>232</v>
      </c>
      <c r="H65" s="26">
        <v>500</v>
      </c>
      <c r="I65" s="26"/>
      <c r="J65" s="26"/>
      <c r="K65" s="26" t="s">
        <v>105</v>
      </c>
      <c r="L65" s="26"/>
    </row>
    <row r="66" spans="1:12" s="543" customFormat="1" ht="15.75" customHeight="1">
      <c r="A66" s="200"/>
      <c r="B66" s="83"/>
      <c r="C66" s="83" t="s">
        <v>955</v>
      </c>
      <c r="D66" s="84" t="s">
        <v>81</v>
      </c>
      <c r="E66" s="83"/>
      <c r="F66" s="26" t="s">
        <v>112</v>
      </c>
      <c r="G66" s="84" t="s">
        <v>232</v>
      </c>
      <c r="H66" s="26">
        <v>500</v>
      </c>
      <c r="I66" s="26"/>
      <c r="J66" s="26"/>
      <c r="K66" s="26" t="s">
        <v>105</v>
      </c>
      <c r="L66" s="26"/>
    </row>
    <row r="67" spans="1:12" s="543" customFormat="1" ht="15.75" customHeight="1">
      <c r="A67" s="200"/>
      <c r="B67" s="83"/>
      <c r="C67" s="83" t="s">
        <v>956</v>
      </c>
      <c r="D67" s="84" t="s">
        <v>81</v>
      </c>
      <c r="E67" s="83"/>
      <c r="F67" s="26" t="s">
        <v>112</v>
      </c>
      <c r="G67" s="84" t="s">
        <v>232</v>
      </c>
      <c r="H67" s="26">
        <v>500</v>
      </c>
      <c r="I67" s="26"/>
      <c r="J67" s="26"/>
      <c r="K67" s="26" t="s">
        <v>105</v>
      </c>
      <c r="L67" s="26"/>
    </row>
    <row r="68" spans="1:12" s="543" customFormat="1" ht="15.75" customHeight="1">
      <c r="A68" s="200"/>
      <c r="B68" s="83"/>
      <c r="C68" s="83" t="s">
        <v>957</v>
      </c>
      <c r="D68" s="84" t="s">
        <v>81</v>
      </c>
      <c r="E68" s="83"/>
      <c r="F68" s="26" t="s">
        <v>112</v>
      </c>
      <c r="G68" s="84" t="s">
        <v>232</v>
      </c>
      <c r="H68" s="26">
        <v>500</v>
      </c>
      <c r="I68" s="26"/>
      <c r="J68" s="26"/>
      <c r="K68" s="26" t="s">
        <v>105</v>
      </c>
      <c r="L68" s="26"/>
    </row>
    <row r="69" spans="1:12" s="543" customFormat="1" ht="15.75" customHeight="1">
      <c r="A69" s="200"/>
      <c r="B69" s="83"/>
      <c r="C69" s="83" t="s">
        <v>958</v>
      </c>
      <c r="D69" s="84" t="s">
        <v>81</v>
      </c>
      <c r="E69" s="83"/>
      <c r="F69" s="26" t="s">
        <v>112</v>
      </c>
      <c r="G69" s="84" t="s">
        <v>232</v>
      </c>
      <c r="H69" s="26">
        <v>500</v>
      </c>
      <c r="I69" s="26"/>
      <c r="J69" s="26"/>
      <c r="K69" s="26" t="s">
        <v>105</v>
      </c>
      <c r="L69" s="26"/>
    </row>
    <row r="70" spans="1:12" s="311" customFormat="1" ht="15.75" customHeight="1"/>
    <row r="71" spans="1:12" s="452" customFormat="1" ht="15.75" customHeight="1">
      <c r="A71" s="133" t="s">
        <v>1347</v>
      </c>
      <c r="B71" s="134"/>
      <c r="C71" s="134"/>
      <c r="D71" s="134"/>
      <c r="E71" s="134"/>
      <c r="F71" s="134"/>
      <c r="G71" s="134"/>
      <c r="H71" s="134"/>
      <c r="I71" s="134"/>
      <c r="J71" s="134"/>
      <c r="K71" s="11"/>
    </row>
    <row r="72" spans="1:12" s="452" customFormat="1" ht="15.75" customHeight="1">
      <c r="A72" s="5" t="s">
        <v>208</v>
      </c>
      <c r="B72" s="4" t="s">
        <v>6</v>
      </c>
      <c r="C72" s="5" t="s">
        <v>7</v>
      </c>
      <c r="D72" s="5" t="s">
        <v>8</v>
      </c>
      <c r="E72" s="5" t="s">
        <v>9</v>
      </c>
      <c r="F72" s="5" t="s">
        <v>10</v>
      </c>
      <c r="G72" s="5" t="s">
        <v>231</v>
      </c>
      <c r="H72" s="4" t="s">
        <v>11</v>
      </c>
      <c r="I72" s="4" t="s">
        <v>12</v>
      </c>
      <c r="J72" s="5" t="s">
        <v>13</v>
      </c>
      <c r="K72" s="5" t="s">
        <v>14</v>
      </c>
      <c r="L72" s="5" t="s">
        <v>15</v>
      </c>
    </row>
    <row r="73" spans="1:12" s="452" customFormat="1" ht="15.75" customHeight="1">
      <c r="A73" s="50" t="s">
        <v>210</v>
      </c>
      <c r="B73" s="27"/>
      <c r="C73" s="50" t="s">
        <v>822</v>
      </c>
      <c r="D73" s="48" t="s">
        <v>184</v>
      </c>
      <c r="E73" s="29"/>
      <c r="F73" s="29" t="s">
        <v>111</v>
      </c>
      <c r="G73" s="29"/>
      <c r="H73" s="29">
        <v>18</v>
      </c>
      <c r="I73" s="29"/>
      <c r="J73" s="29"/>
      <c r="K73" s="29" t="s">
        <v>918</v>
      </c>
      <c r="L73" s="29"/>
    </row>
    <row r="74" spans="1:12" s="452" customFormat="1" ht="15.75" customHeight="1">
      <c r="A74" s="307" t="s">
        <v>859</v>
      </c>
      <c r="B74" s="27"/>
      <c r="C74" s="50" t="s">
        <v>202</v>
      </c>
      <c r="D74" s="50" t="s">
        <v>29</v>
      </c>
      <c r="E74" s="83"/>
      <c r="F74" s="83" t="s">
        <v>112</v>
      </c>
      <c r="G74" s="83"/>
      <c r="H74" s="83">
        <v>100</v>
      </c>
      <c r="I74" s="26"/>
      <c r="J74" s="11"/>
      <c r="K74" s="29" t="s">
        <v>919</v>
      </c>
      <c r="L74" s="11"/>
    </row>
    <row r="75" spans="1:12" s="452" customFormat="1" ht="15.75" customHeight="1">
      <c r="A75" s="262"/>
      <c r="B75" s="27"/>
      <c r="C75" s="50" t="s">
        <v>342</v>
      </c>
      <c r="D75" s="50" t="s">
        <v>431</v>
      </c>
      <c r="E75" s="83"/>
      <c r="F75" s="83" t="s">
        <v>112</v>
      </c>
      <c r="G75" s="83"/>
      <c r="H75" s="83">
        <v>15</v>
      </c>
      <c r="I75" s="26"/>
      <c r="J75" s="11"/>
      <c r="K75" s="29" t="s">
        <v>920</v>
      </c>
      <c r="L75" s="11"/>
    </row>
    <row r="78" spans="1:12" s="472" customFormat="1" ht="15.75" customHeight="1">
      <c r="A78" s="471" t="s">
        <v>1332</v>
      </c>
      <c r="K78" s="473"/>
    </row>
    <row r="79" spans="1:12" s="461" customFormat="1" ht="15.75" customHeight="1">
      <c r="A79" s="472" t="s">
        <v>1560</v>
      </c>
    </row>
    <row r="80" spans="1:12" s="542" customFormat="1" ht="15.75" customHeight="1">
      <c r="A80" s="5" t="s">
        <v>199</v>
      </c>
      <c r="B80" s="4" t="s">
        <v>6</v>
      </c>
      <c r="C80" s="5" t="s">
        <v>7</v>
      </c>
      <c r="D80" s="5" t="s">
        <v>8</v>
      </c>
      <c r="E80" s="5" t="s">
        <v>9</v>
      </c>
      <c r="F80" s="5" t="s">
        <v>10</v>
      </c>
      <c r="G80" s="5" t="s">
        <v>231</v>
      </c>
      <c r="H80" s="4" t="s">
        <v>11</v>
      </c>
      <c r="I80" s="4" t="s">
        <v>128</v>
      </c>
      <c r="J80" s="5" t="s">
        <v>13</v>
      </c>
      <c r="K80" s="5" t="s">
        <v>14</v>
      </c>
      <c r="L80" s="5" t="s">
        <v>15</v>
      </c>
    </row>
    <row r="81" spans="1:12" s="542" customFormat="1" ht="15.75" customHeight="1">
      <c r="A81" s="77" t="s">
        <v>1771</v>
      </c>
      <c r="B81" s="27"/>
      <c r="C81" s="161" t="s">
        <v>773</v>
      </c>
      <c r="D81" s="161" t="s">
        <v>772</v>
      </c>
      <c r="E81" s="261" t="s">
        <v>1416</v>
      </c>
      <c r="F81" s="161" t="s">
        <v>773</v>
      </c>
      <c r="G81" s="26"/>
      <c r="H81" s="11"/>
      <c r="I81" s="11"/>
      <c r="J81" s="11"/>
      <c r="K81" s="11"/>
      <c r="L81" s="11"/>
    </row>
    <row r="82" spans="1:12" s="542" customFormat="1" ht="15.75" customHeight="1">
      <c r="A82" s="77"/>
      <c r="B82" s="27"/>
      <c r="C82" s="14" t="s">
        <v>268</v>
      </c>
      <c r="D82" s="35" t="s">
        <v>253</v>
      </c>
      <c r="E82" s="261" t="s">
        <v>285</v>
      </c>
      <c r="F82" s="14" t="s">
        <v>268</v>
      </c>
      <c r="G82" s="26"/>
      <c r="H82" s="11"/>
      <c r="I82" s="11"/>
      <c r="J82" s="11"/>
      <c r="K82" s="11"/>
      <c r="L82" s="11"/>
    </row>
    <row r="83" spans="1:12" s="542" customFormat="1" ht="15.75" customHeight="1">
      <c r="A83" s="262"/>
      <c r="B83" s="27"/>
      <c r="C83" s="161" t="s">
        <v>1561</v>
      </c>
      <c r="D83" s="173" t="s">
        <v>1413</v>
      </c>
      <c r="E83" s="112"/>
      <c r="F83" s="161" t="s">
        <v>1561</v>
      </c>
      <c r="G83" s="26"/>
      <c r="H83" s="11"/>
      <c r="I83" s="11"/>
      <c r="J83" s="11"/>
      <c r="K83" s="11"/>
      <c r="L83" s="11"/>
    </row>
    <row r="84" spans="1:12" s="542" customFormat="1" ht="15.75" customHeight="1"/>
    <row r="85" spans="1:12" s="542" customFormat="1" ht="15.75" customHeight="1">
      <c r="A85" s="5" t="s">
        <v>199</v>
      </c>
      <c r="B85" s="4" t="s">
        <v>6</v>
      </c>
      <c r="C85" s="5" t="s">
        <v>7</v>
      </c>
      <c r="D85" s="5" t="s">
        <v>8</v>
      </c>
      <c r="E85" s="5" t="s">
        <v>9</v>
      </c>
      <c r="F85" s="5" t="s">
        <v>10</v>
      </c>
      <c r="G85" s="5" t="s">
        <v>231</v>
      </c>
      <c r="H85" s="4" t="s">
        <v>11</v>
      </c>
      <c r="I85" s="4" t="s">
        <v>128</v>
      </c>
      <c r="J85" s="5" t="s">
        <v>13</v>
      </c>
      <c r="K85" s="5" t="s">
        <v>14</v>
      </c>
      <c r="L85" s="5" t="s">
        <v>15</v>
      </c>
    </row>
    <row r="86" spans="1:12" s="542" customFormat="1" ht="15.75" customHeight="1">
      <c r="A86" s="77" t="s">
        <v>773</v>
      </c>
      <c r="B86" s="27"/>
      <c r="C86" s="161" t="s">
        <v>774</v>
      </c>
      <c r="D86" s="161" t="s">
        <v>776</v>
      </c>
      <c r="E86" s="174"/>
      <c r="F86" s="163" t="s">
        <v>112</v>
      </c>
      <c r="G86" s="26"/>
      <c r="H86" s="11"/>
      <c r="I86" s="11"/>
      <c r="J86" s="11"/>
      <c r="K86" s="11"/>
      <c r="L86" s="11"/>
    </row>
    <row r="87" spans="1:12" s="542" customFormat="1" ht="15.75" customHeight="1">
      <c r="A87" s="262" t="s">
        <v>1410</v>
      </c>
      <c r="B87" s="27"/>
      <c r="C87" s="484" t="s">
        <v>1328</v>
      </c>
      <c r="D87" s="485" t="s">
        <v>1329</v>
      </c>
      <c r="E87" s="112"/>
      <c r="F87" s="171" t="s">
        <v>112</v>
      </c>
      <c r="G87" s="26"/>
      <c r="H87" s="11"/>
      <c r="I87" s="11"/>
      <c r="J87" s="11"/>
      <c r="K87" s="11"/>
      <c r="L87" s="11"/>
    </row>
    <row r="88" spans="1:12" s="319" customFormat="1" ht="15.75" customHeight="1">
      <c r="A88" s="462"/>
      <c r="B88" s="316"/>
      <c r="C88" s="161" t="s">
        <v>778</v>
      </c>
      <c r="D88" s="173" t="s">
        <v>779</v>
      </c>
      <c r="E88" s="326"/>
      <c r="F88" s="171" t="s">
        <v>112</v>
      </c>
      <c r="G88" s="318"/>
      <c r="H88" s="318"/>
      <c r="I88" s="318"/>
      <c r="J88" s="318"/>
      <c r="K88" s="318"/>
      <c r="L88" s="318"/>
    </row>
    <row r="89" spans="1:12" s="542" customFormat="1" ht="15.75" customHeight="1">
      <c r="A89" s="262"/>
      <c r="B89" s="27"/>
      <c r="C89" s="161" t="s">
        <v>775</v>
      </c>
      <c r="D89" s="173" t="s">
        <v>777</v>
      </c>
      <c r="E89" s="112"/>
      <c r="F89" s="171" t="s">
        <v>112</v>
      </c>
      <c r="G89" s="26"/>
      <c r="H89" s="11"/>
      <c r="I89" s="11"/>
      <c r="J89" s="11"/>
      <c r="K89" s="11"/>
      <c r="L89" s="11"/>
    </row>
    <row r="90" spans="1:12" s="542" customFormat="1" ht="15.75" customHeight="1">
      <c r="A90" s="262"/>
      <c r="B90" s="27"/>
      <c r="C90" s="161" t="s">
        <v>780</v>
      </c>
      <c r="D90" s="173" t="s">
        <v>781</v>
      </c>
      <c r="E90" s="112"/>
      <c r="F90" s="171" t="s">
        <v>449</v>
      </c>
      <c r="G90" s="26"/>
      <c r="H90" s="11"/>
      <c r="I90" s="11"/>
      <c r="J90" s="11"/>
      <c r="K90" s="11"/>
      <c r="L90" s="11"/>
    </row>
    <row r="91" spans="1:12" s="683" customFormat="1" ht="15.75" customHeight="1">
      <c r="A91" s="262"/>
      <c r="B91" s="27"/>
      <c r="C91" s="161" t="s">
        <v>1772</v>
      </c>
      <c r="D91" s="173" t="s">
        <v>1774</v>
      </c>
      <c r="E91" s="112"/>
      <c r="F91" s="171" t="s">
        <v>449</v>
      </c>
      <c r="G91" s="26"/>
      <c r="H91" s="11"/>
      <c r="I91" s="11"/>
      <c r="J91" s="11"/>
      <c r="K91" s="11"/>
      <c r="L91" s="11"/>
    </row>
    <row r="92" spans="1:12" s="542" customFormat="1" ht="15.75" customHeight="1"/>
    <row r="93" spans="1:12" s="542" customFormat="1" ht="14.25">
      <c r="A93" s="5" t="s">
        <v>208</v>
      </c>
      <c r="B93" s="4" t="s">
        <v>6</v>
      </c>
      <c r="C93" s="5" t="s">
        <v>7</v>
      </c>
      <c r="D93" s="329" t="s">
        <v>8</v>
      </c>
      <c r="E93" s="331" t="s">
        <v>9</v>
      </c>
      <c r="F93" s="330" t="s">
        <v>10</v>
      </c>
      <c r="G93" s="5" t="s">
        <v>231</v>
      </c>
      <c r="H93" s="4" t="s">
        <v>11</v>
      </c>
      <c r="I93" s="4" t="s">
        <v>12</v>
      </c>
      <c r="J93" s="5" t="s">
        <v>13</v>
      </c>
      <c r="K93" s="5" t="s">
        <v>14</v>
      </c>
      <c r="L93" s="5" t="s">
        <v>15</v>
      </c>
    </row>
    <row r="94" spans="1:12" s="542" customFormat="1" ht="14.25">
      <c r="A94" s="267" t="s">
        <v>1561</v>
      </c>
      <c r="B94" s="64"/>
      <c r="C94" s="29" t="s">
        <v>209</v>
      </c>
      <c r="D94" s="105" t="s">
        <v>95</v>
      </c>
      <c r="E94" s="50" t="s">
        <v>1285</v>
      </c>
      <c r="F94" s="29" t="s">
        <v>209</v>
      </c>
      <c r="G94" s="108"/>
      <c r="H94" s="29"/>
      <c r="I94" s="29"/>
      <c r="J94" s="29"/>
      <c r="K94" s="29"/>
      <c r="L94" s="29"/>
    </row>
    <row r="95" spans="1:12" s="542" customFormat="1" ht="14.25">
      <c r="A95" s="161"/>
      <c r="B95" s="27"/>
      <c r="C95" s="529" t="s">
        <v>1371</v>
      </c>
      <c r="D95" s="488" t="s">
        <v>93</v>
      </c>
      <c r="E95" s="532" t="s">
        <v>1558</v>
      </c>
      <c r="F95" s="530" t="s">
        <v>1374</v>
      </c>
      <c r="G95" s="108"/>
      <c r="H95" s="29"/>
      <c r="I95" s="29"/>
      <c r="J95" s="29"/>
      <c r="K95" s="29"/>
      <c r="L95" s="29"/>
    </row>
    <row r="96" spans="1:12" s="542" customFormat="1" ht="14.25">
      <c r="A96" s="261"/>
      <c r="B96" s="27"/>
      <c r="C96" s="529" t="s">
        <v>1372</v>
      </c>
      <c r="D96" s="488" t="s">
        <v>94</v>
      </c>
      <c r="E96" s="532" t="s">
        <v>1559</v>
      </c>
      <c r="F96" s="530" t="s">
        <v>1375</v>
      </c>
      <c r="G96" s="108"/>
      <c r="H96" s="29"/>
      <c r="I96" s="29"/>
      <c r="J96" s="29"/>
      <c r="K96" s="29"/>
      <c r="L96" s="29"/>
    </row>
    <row r="97" spans="1:12" s="543" customFormat="1" ht="14.25">
      <c r="A97" s="621"/>
      <c r="B97" s="214"/>
      <c r="C97" s="112" t="s">
        <v>616</v>
      </c>
      <c r="D97" s="112" t="s">
        <v>610</v>
      </c>
      <c r="E97" s="262" t="s">
        <v>617</v>
      </c>
      <c r="F97" s="112" t="s">
        <v>1376</v>
      </c>
      <c r="G97" s="599"/>
      <c r="H97" s="529"/>
      <c r="I97" s="529"/>
      <c r="J97" s="84"/>
      <c r="K97" s="84"/>
      <c r="L97" s="84"/>
    </row>
  </sheetData>
  <mergeCells count="3">
    <mergeCell ref="A2:B2"/>
    <mergeCell ref="A3:B3"/>
    <mergeCell ref="A1:B1"/>
  </mergeCells>
  <phoneticPr fontId="26" type="noConversion"/>
  <hyperlinks>
    <hyperlink ref="E7" location="固定共用!A11" display="詳固定共用: authInfo"/>
    <hyperlink ref="E8" location="固定共用!A3" display="詳固定共用: msgInfo"/>
    <hyperlink ref="A37" location="共用!A16" display="詳activityInfo"/>
    <hyperlink ref="A41" location="共用!A24" display="詳activitydateInfo"/>
    <hyperlink ref="A28" location="共用!A1" display="詳entityIdInfo"/>
    <hyperlink ref="A45" location="attributeParam!A16" display="詳attributeParam"/>
    <hyperlink ref="E50" location="profileInfo!A1" display="詳profileInfo"/>
    <hyperlink ref="A52" location="profileInfo!A1" display="詳profileAddrInfo"/>
    <hyperlink ref="A49" location="profileInfo!A1" display="詳profileNameInfo"/>
    <hyperlink ref="A33" location="共用!A10" display="詳cycleInfo"/>
    <hyperlink ref="A74" location="共用!A1" display="詳entityIdInfo"/>
    <hyperlink ref="A87" location="固定共用!A51" display="詳transactionInfo"/>
    <hyperlink ref="E82" location="固定共用!A11" display="詳固定共用: authInfo"/>
    <hyperlink ref="E81" location="固定共用!A51" display="詳固定共用: transactionInfo"/>
    <hyperlink ref="A20" location="customerInfo!A1" display="詳customerInfo"/>
    <hyperlink ref="E96" location="profileInfo!A1" display="詳profileAddrInfo"/>
    <hyperlink ref="E95" location="profileInfo!A1" display="詳profileNameInfo"/>
    <hyperlink ref="E94" location="customerInfo!A1" display="詳customerInfo"/>
    <hyperlink ref="E97" location="attributeParam!A16" display="詳attributeParam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>
    <outlinePr summaryBelow="0" summaryRight="0"/>
  </sheetPr>
  <dimension ref="A1:L73"/>
  <sheetViews>
    <sheetView topLeftCell="A37" zoomScaleNormal="100" workbookViewId="0">
      <selection activeCell="A52" sqref="A52:XFD52"/>
    </sheetView>
  </sheetViews>
  <sheetFormatPr defaultColWidth="14.42578125" defaultRowHeight="15.75" customHeight="1"/>
  <cols>
    <col min="1" max="1" width="13.85546875" style="39" bestFit="1" customWidth="1"/>
    <col min="2" max="2" width="6.42578125" style="39" customWidth="1"/>
    <col min="3" max="3" width="14.42578125" style="39"/>
    <col min="4" max="4" width="35.85546875" style="39" bestFit="1" customWidth="1"/>
    <col min="5" max="5" width="22.28515625" style="39" bestFit="1" customWidth="1"/>
    <col min="6" max="6" width="14.42578125" style="39"/>
    <col min="7" max="7" width="6.5703125" style="126" customWidth="1"/>
    <col min="8" max="8" width="7.7109375" style="39" bestFit="1" customWidth="1"/>
    <col min="9" max="9" width="6.7109375" style="39" customWidth="1"/>
    <col min="10" max="10" width="5.5703125" style="39" bestFit="1" customWidth="1"/>
    <col min="11" max="11" width="46.7109375" style="39" bestFit="1" customWidth="1"/>
    <col min="12" max="12" width="7.28515625" style="39" customWidth="1"/>
    <col min="13" max="16384" width="14.42578125" style="39"/>
  </cols>
  <sheetData>
    <row r="1" spans="1:12" s="193" customFormat="1" ht="15.75" customHeight="1">
      <c r="A1" s="746" t="s">
        <v>254</v>
      </c>
      <c r="B1" s="747"/>
      <c r="C1" s="36" t="s">
        <v>347</v>
      </c>
    </row>
    <row r="2" spans="1:12" ht="15.75" customHeight="1">
      <c r="A2" s="750" t="s">
        <v>114</v>
      </c>
      <c r="B2" s="747"/>
      <c r="C2" s="231" t="s">
        <v>656</v>
      </c>
      <c r="D2" s="38"/>
    </row>
    <row r="3" spans="1:12" ht="15.75" customHeight="1">
      <c r="A3" s="746" t="s">
        <v>1</v>
      </c>
      <c r="B3" s="747"/>
      <c r="C3" s="42" t="s">
        <v>127</v>
      </c>
      <c r="D3" s="38"/>
    </row>
    <row r="6" spans="1:12" ht="14.25">
      <c r="A6" s="3" t="s">
        <v>3</v>
      </c>
      <c r="B6" s="4" t="s">
        <v>6</v>
      </c>
      <c r="C6" s="5" t="s">
        <v>7</v>
      </c>
      <c r="D6" s="5" t="s">
        <v>8</v>
      </c>
      <c r="E6" s="5" t="s">
        <v>9</v>
      </c>
      <c r="F6" s="5" t="s">
        <v>10</v>
      </c>
      <c r="G6" s="5" t="s">
        <v>231</v>
      </c>
      <c r="H6" s="4" t="s">
        <v>11</v>
      </c>
      <c r="I6" s="4" t="s">
        <v>12</v>
      </c>
      <c r="J6" s="5" t="s">
        <v>13</v>
      </c>
      <c r="K6" s="5" t="s">
        <v>14</v>
      </c>
      <c r="L6" s="5" t="s">
        <v>15</v>
      </c>
    </row>
    <row r="7" spans="1:12" ht="14.25">
      <c r="A7" s="6" t="s">
        <v>5</v>
      </c>
      <c r="B7" s="27" t="str">
        <f>TEXT(ROW()-6,"00")</f>
        <v>01</v>
      </c>
      <c r="C7" s="81" t="s">
        <v>412</v>
      </c>
      <c r="D7" s="81" t="s">
        <v>414</v>
      </c>
      <c r="E7" s="89" t="s">
        <v>413</v>
      </c>
      <c r="F7" s="81" t="s">
        <v>412</v>
      </c>
      <c r="G7" s="153"/>
      <c r="H7" s="29">
        <v>18</v>
      </c>
      <c r="I7" s="29" t="s">
        <v>932</v>
      </c>
      <c r="J7" s="29"/>
      <c r="K7" s="29"/>
      <c r="L7" s="29"/>
    </row>
    <row r="8" spans="1:12" ht="15" thickBot="1">
      <c r="A8" s="12" t="s">
        <v>5</v>
      </c>
      <c r="B8" s="27" t="str">
        <f>TEXT(ROW()-6,"00")</f>
        <v>02</v>
      </c>
      <c r="C8" s="14" t="s">
        <v>797</v>
      </c>
      <c r="D8" s="35" t="s">
        <v>253</v>
      </c>
      <c r="E8" s="54" t="s">
        <v>285</v>
      </c>
      <c r="F8" s="14" t="s">
        <v>797</v>
      </c>
      <c r="G8" s="15"/>
      <c r="H8" s="16"/>
      <c r="I8" s="125" t="s">
        <v>932</v>
      </c>
      <c r="J8" s="16"/>
      <c r="K8" s="16"/>
      <c r="L8" s="16"/>
    </row>
    <row r="9" spans="1:12" ht="15.75" customHeight="1" thickTop="1">
      <c r="A9" s="17" t="s">
        <v>4</v>
      </c>
      <c r="B9" s="21"/>
      <c r="C9" s="19" t="s">
        <v>198</v>
      </c>
      <c r="D9" s="20" t="s">
        <v>19</v>
      </c>
      <c r="E9" s="54" t="s">
        <v>286</v>
      </c>
      <c r="F9" s="19" t="s">
        <v>195</v>
      </c>
      <c r="G9" s="90"/>
      <c r="H9" s="22"/>
      <c r="I9" s="22"/>
      <c r="J9" s="22"/>
      <c r="K9" s="22"/>
      <c r="L9" s="22"/>
    </row>
    <row r="10" spans="1:12" ht="15.75" customHeight="1">
      <c r="A10" s="6" t="s">
        <v>4</v>
      </c>
      <c r="B10" s="24"/>
      <c r="C10" s="81" t="s">
        <v>210</v>
      </c>
      <c r="D10" s="81" t="s">
        <v>203</v>
      </c>
      <c r="E10" s="71" t="s">
        <v>213</v>
      </c>
      <c r="F10" s="81" t="s">
        <v>210</v>
      </c>
      <c r="G10" s="124"/>
      <c r="H10" s="11"/>
      <c r="I10" s="11"/>
      <c r="J10" s="11"/>
      <c r="K10" s="11"/>
      <c r="L10" s="11"/>
    </row>
    <row r="12" spans="1:12" s="452" customFormat="1" ht="15.75" customHeight="1">
      <c r="A12" s="133" t="s">
        <v>1356</v>
      </c>
      <c r="B12" s="134"/>
      <c r="C12" s="134"/>
      <c r="D12" s="134"/>
      <c r="E12" s="134"/>
      <c r="F12" s="134"/>
      <c r="G12" s="134"/>
      <c r="H12" s="134"/>
      <c r="I12" s="134"/>
      <c r="J12" s="134"/>
      <c r="K12" s="11"/>
    </row>
    <row r="13" spans="1:12" ht="15.75" customHeight="1">
      <c r="A13" s="5" t="s">
        <v>208</v>
      </c>
      <c r="B13" s="4" t="s">
        <v>6</v>
      </c>
      <c r="C13" s="5" t="s">
        <v>7</v>
      </c>
      <c r="D13" s="5" t="s">
        <v>8</v>
      </c>
      <c r="E13" s="58" t="s">
        <v>9</v>
      </c>
      <c r="F13" s="5" t="s">
        <v>10</v>
      </c>
      <c r="G13" s="5" t="s">
        <v>231</v>
      </c>
      <c r="H13" s="4" t="s">
        <v>11</v>
      </c>
      <c r="I13" s="4" t="s">
        <v>12</v>
      </c>
      <c r="J13" s="5" t="s">
        <v>13</v>
      </c>
      <c r="K13" s="5" t="s">
        <v>14</v>
      </c>
      <c r="L13" s="5" t="s">
        <v>15</v>
      </c>
    </row>
    <row r="14" spans="1:12" ht="15.75" customHeight="1">
      <c r="A14" s="139" t="s">
        <v>412</v>
      </c>
      <c r="B14" s="27"/>
      <c r="C14" s="81" t="s">
        <v>210</v>
      </c>
      <c r="D14" s="81" t="s">
        <v>203</v>
      </c>
      <c r="E14" s="71" t="s">
        <v>213</v>
      </c>
      <c r="F14" s="81" t="s">
        <v>210</v>
      </c>
      <c r="G14" s="108"/>
      <c r="H14" s="29"/>
      <c r="I14" s="29" t="s">
        <v>930</v>
      </c>
      <c r="J14" s="29"/>
      <c r="K14" s="29"/>
      <c r="L14" s="29"/>
    </row>
    <row r="15" spans="1:12" ht="15.75" customHeight="1">
      <c r="A15" s="54"/>
      <c r="B15" s="27"/>
      <c r="C15" s="81" t="s">
        <v>802</v>
      </c>
      <c r="D15" s="78" t="s">
        <v>207</v>
      </c>
      <c r="E15" s="89" t="s">
        <v>214</v>
      </c>
      <c r="F15" s="81" t="s">
        <v>204</v>
      </c>
      <c r="G15" s="108"/>
      <c r="H15" s="29"/>
      <c r="I15" s="29" t="s">
        <v>938</v>
      </c>
      <c r="J15" s="29"/>
      <c r="K15" s="29"/>
      <c r="L15" s="29"/>
    </row>
    <row r="16" spans="1:12" s="188" customFormat="1" ht="15.75" customHeight="1">
      <c r="A16" s="54"/>
      <c r="B16" s="27"/>
      <c r="C16" s="77" t="s">
        <v>416</v>
      </c>
      <c r="D16" s="78" t="s">
        <v>415</v>
      </c>
      <c r="E16" s="89" t="s">
        <v>417</v>
      </c>
      <c r="F16" s="332" t="s">
        <v>255</v>
      </c>
      <c r="G16" s="117"/>
      <c r="H16" s="15"/>
      <c r="I16" s="15" t="s">
        <v>932</v>
      </c>
      <c r="J16" s="15"/>
      <c r="K16" s="15"/>
      <c r="L16" s="15"/>
    </row>
    <row r="17" spans="1:12" s="451" customFormat="1" ht="15.75" customHeight="1">
      <c r="A17" s="261"/>
      <c r="B17" s="27"/>
      <c r="C17" s="205" t="s">
        <v>1331</v>
      </c>
      <c r="D17" s="150" t="s">
        <v>1330</v>
      </c>
      <c r="E17" s="463" t="s">
        <v>1394</v>
      </c>
      <c r="F17" s="81" t="s">
        <v>1395</v>
      </c>
      <c r="G17" s="95"/>
      <c r="H17" s="95"/>
      <c r="I17" s="95" t="s">
        <v>1396</v>
      </c>
      <c r="J17" s="95"/>
      <c r="K17" s="95"/>
      <c r="L17" s="95"/>
    </row>
    <row r="19" spans="1:12" ht="15.75" customHeight="1">
      <c r="A19" s="5" t="s">
        <v>208</v>
      </c>
      <c r="B19" s="4" t="s">
        <v>6</v>
      </c>
      <c r="C19" s="5" t="s">
        <v>7</v>
      </c>
      <c r="D19" s="5" t="s">
        <v>8</v>
      </c>
      <c r="E19" s="5" t="s">
        <v>9</v>
      </c>
      <c r="F19" s="5" t="s">
        <v>10</v>
      </c>
      <c r="G19" s="5" t="s">
        <v>231</v>
      </c>
      <c r="H19" s="4" t="s">
        <v>11</v>
      </c>
      <c r="I19" s="4" t="s">
        <v>12</v>
      </c>
      <c r="J19" s="5" t="s">
        <v>13</v>
      </c>
      <c r="K19" s="5" t="s">
        <v>14</v>
      </c>
      <c r="L19" s="5" t="s">
        <v>15</v>
      </c>
    </row>
    <row r="20" spans="1:12" s="298" customFormat="1" ht="15.75" customHeight="1">
      <c r="A20" s="50" t="s">
        <v>867</v>
      </c>
      <c r="B20" s="27"/>
      <c r="C20" s="50" t="s">
        <v>858</v>
      </c>
      <c r="D20" s="48" t="s">
        <v>854</v>
      </c>
      <c r="E20" s="29"/>
      <c r="F20" s="29" t="s">
        <v>111</v>
      </c>
      <c r="G20" s="29" t="s">
        <v>916</v>
      </c>
      <c r="H20" s="29">
        <v>18</v>
      </c>
      <c r="I20" s="29" t="s">
        <v>932</v>
      </c>
      <c r="J20" s="29"/>
      <c r="K20" s="29"/>
      <c r="L20" s="29"/>
    </row>
    <row r="21" spans="1:12" s="298" customFormat="1" ht="15.75" customHeight="1">
      <c r="A21" s="309" t="s">
        <v>859</v>
      </c>
      <c r="B21" s="64"/>
      <c r="C21" s="424" t="s">
        <v>1272</v>
      </c>
      <c r="D21" s="424" t="s">
        <v>29</v>
      </c>
      <c r="E21" s="427"/>
      <c r="F21" s="427" t="s">
        <v>112</v>
      </c>
      <c r="G21" s="427" t="s">
        <v>1273</v>
      </c>
      <c r="H21" s="427">
        <v>100</v>
      </c>
      <c r="I21" s="428" t="s">
        <v>1274</v>
      </c>
      <c r="J21" s="16"/>
      <c r="K21" s="16"/>
      <c r="L21" s="16"/>
    </row>
    <row r="22" spans="1:12" s="61" customFormat="1" ht="15.75" customHeight="1">
      <c r="A22" s="307"/>
      <c r="B22" s="59"/>
      <c r="C22" s="424" t="s">
        <v>1275</v>
      </c>
      <c r="D22" s="424" t="s">
        <v>1276</v>
      </c>
      <c r="E22" s="427"/>
      <c r="F22" s="427" t="s">
        <v>112</v>
      </c>
      <c r="G22" s="427" t="s">
        <v>1273</v>
      </c>
      <c r="H22" s="427">
        <v>15</v>
      </c>
      <c r="I22" s="428" t="s">
        <v>1274</v>
      </c>
      <c r="J22" s="87"/>
      <c r="K22" s="87"/>
      <c r="L22" s="87"/>
    </row>
    <row r="23" spans="1:12" ht="15.75" customHeight="1">
      <c r="A23" s="82"/>
      <c r="B23" s="82"/>
      <c r="C23" s="82"/>
      <c r="D23" s="82"/>
      <c r="E23" s="82"/>
      <c r="F23" s="82"/>
      <c r="H23" s="82"/>
      <c r="I23" s="82"/>
      <c r="J23" s="82"/>
      <c r="K23" s="82"/>
      <c r="L23" s="82"/>
    </row>
    <row r="24" spans="1:12" ht="15.75" customHeight="1">
      <c r="A24" s="5" t="s">
        <v>208</v>
      </c>
      <c r="B24" s="4" t="s">
        <v>6</v>
      </c>
      <c r="C24" s="5" t="s">
        <v>7</v>
      </c>
      <c r="D24" s="5" t="s">
        <v>8</v>
      </c>
      <c r="E24" s="5" t="s">
        <v>9</v>
      </c>
      <c r="F24" s="5" t="s">
        <v>10</v>
      </c>
      <c r="G24" s="5" t="s">
        <v>231</v>
      </c>
      <c r="H24" s="4" t="s">
        <v>11</v>
      </c>
      <c r="I24" s="4" t="s">
        <v>128</v>
      </c>
      <c r="J24" s="5" t="s">
        <v>13</v>
      </c>
      <c r="K24" s="5" t="s">
        <v>14</v>
      </c>
      <c r="L24" s="5" t="s">
        <v>15</v>
      </c>
    </row>
    <row r="25" spans="1:12" ht="15.75" customHeight="1">
      <c r="A25" s="50" t="s">
        <v>206</v>
      </c>
      <c r="B25" s="64"/>
      <c r="C25" s="76" t="s">
        <v>1548</v>
      </c>
      <c r="D25" s="76" t="s">
        <v>31</v>
      </c>
      <c r="E25" s="16"/>
      <c r="F25" s="317" t="s">
        <v>111</v>
      </c>
      <c r="G25" s="396" t="s">
        <v>232</v>
      </c>
      <c r="H25" s="396">
        <v>2</v>
      </c>
      <c r="I25" s="125" t="s">
        <v>932</v>
      </c>
      <c r="J25" s="16"/>
      <c r="K25" s="125" t="s">
        <v>927</v>
      </c>
      <c r="L25" s="125" t="s">
        <v>929</v>
      </c>
    </row>
    <row r="26" spans="1:12" ht="15.75" customHeight="1">
      <c r="A26" s="79" t="s">
        <v>293</v>
      </c>
      <c r="B26" s="59"/>
      <c r="C26" s="81" t="s">
        <v>691</v>
      </c>
      <c r="D26" s="78" t="s">
        <v>313</v>
      </c>
      <c r="E26" s="61"/>
      <c r="F26" s="61" t="s">
        <v>110</v>
      </c>
      <c r="G26" s="29" t="s">
        <v>232</v>
      </c>
      <c r="H26" s="61"/>
      <c r="I26" s="88" t="s">
        <v>930</v>
      </c>
      <c r="J26" s="61"/>
      <c r="K26" s="125" t="s">
        <v>928</v>
      </c>
      <c r="L26" s="61"/>
    </row>
    <row r="28" spans="1:12" s="188" customFormat="1" ht="15.75" customHeight="1">
      <c r="A28" s="5" t="s">
        <v>199</v>
      </c>
      <c r="B28" s="4" t="s">
        <v>6</v>
      </c>
      <c r="C28" s="5" t="s">
        <v>7</v>
      </c>
      <c r="D28" s="5" t="s">
        <v>8</v>
      </c>
      <c r="E28" s="5" t="s">
        <v>9</v>
      </c>
      <c r="F28" s="5" t="s">
        <v>10</v>
      </c>
      <c r="G28" s="5" t="s">
        <v>231</v>
      </c>
      <c r="H28" s="4" t="s">
        <v>11</v>
      </c>
      <c r="I28" s="4" t="s">
        <v>128</v>
      </c>
      <c r="J28" s="5" t="s">
        <v>13</v>
      </c>
      <c r="K28" s="5" t="s">
        <v>14</v>
      </c>
      <c r="L28" s="5" t="s">
        <v>15</v>
      </c>
    </row>
    <row r="29" spans="1:12" s="188" customFormat="1" ht="15.75" customHeight="1">
      <c r="A29" s="77" t="s">
        <v>255</v>
      </c>
      <c r="B29" s="27"/>
      <c r="C29" s="50" t="s">
        <v>228</v>
      </c>
      <c r="D29" s="50" t="s">
        <v>40</v>
      </c>
      <c r="E29" s="11"/>
      <c r="F29" s="11" t="s">
        <v>112</v>
      </c>
      <c r="G29" s="26" t="s">
        <v>232</v>
      </c>
      <c r="H29" s="11">
        <v>20</v>
      </c>
      <c r="I29" s="26" t="s">
        <v>930</v>
      </c>
      <c r="J29" s="11"/>
      <c r="K29" s="125" t="s">
        <v>959</v>
      </c>
      <c r="L29" s="26" t="s">
        <v>913</v>
      </c>
    </row>
    <row r="30" spans="1:12" s="188" customFormat="1" ht="15.75" customHeight="1">
      <c r="A30" s="79" t="s">
        <v>287</v>
      </c>
      <c r="B30" s="27"/>
      <c r="C30" s="50" t="s">
        <v>230</v>
      </c>
      <c r="D30" s="48" t="s">
        <v>229</v>
      </c>
      <c r="E30" s="11"/>
      <c r="F30" s="11" t="s">
        <v>112</v>
      </c>
      <c r="G30" s="26" t="s">
        <v>232</v>
      </c>
      <c r="H30" s="11">
        <v>500</v>
      </c>
      <c r="I30" s="26" t="s">
        <v>935</v>
      </c>
      <c r="J30" s="11"/>
      <c r="K30" s="11" t="s">
        <v>960</v>
      </c>
      <c r="L30" s="26" t="s">
        <v>962</v>
      </c>
    </row>
    <row r="32" spans="1:12" s="298" customFormat="1" ht="15.75" customHeight="1"/>
    <row r="33" spans="1:12" s="452" customFormat="1" ht="15.75" customHeight="1">
      <c r="A33" s="133" t="s">
        <v>1347</v>
      </c>
      <c r="B33" s="134"/>
      <c r="C33" s="134"/>
      <c r="D33" s="134"/>
      <c r="E33" s="134"/>
      <c r="F33" s="134"/>
      <c r="G33" s="134"/>
      <c r="H33" s="134"/>
      <c r="I33" s="134"/>
      <c r="J33" s="134"/>
      <c r="K33" s="11"/>
    </row>
    <row r="34" spans="1:12" s="452" customFormat="1" ht="15.75" customHeight="1">
      <c r="A34" s="5" t="s">
        <v>208</v>
      </c>
      <c r="B34" s="4" t="s">
        <v>6</v>
      </c>
      <c r="C34" s="5" t="s">
        <v>7</v>
      </c>
      <c r="D34" s="5" t="s">
        <v>8</v>
      </c>
      <c r="E34" s="5" t="s">
        <v>9</v>
      </c>
      <c r="F34" s="5" t="s">
        <v>10</v>
      </c>
      <c r="G34" s="5" t="s">
        <v>231</v>
      </c>
      <c r="H34" s="4" t="s">
        <v>11</v>
      </c>
      <c r="I34" s="4" t="s">
        <v>12</v>
      </c>
      <c r="J34" s="5" t="s">
        <v>13</v>
      </c>
      <c r="K34" s="5" t="s">
        <v>14</v>
      </c>
      <c r="L34" s="5" t="s">
        <v>15</v>
      </c>
    </row>
    <row r="35" spans="1:12" s="452" customFormat="1" ht="15.75" customHeight="1">
      <c r="A35" s="50" t="s">
        <v>210</v>
      </c>
      <c r="B35" s="27"/>
      <c r="C35" s="50" t="s">
        <v>822</v>
      </c>
      <c r="D35" s="48" t="s">
        <v>184</v>
      </c>
      <c r="E35" s="29"/>
      <c r="F35" s="29" t="s">
        <v>111</v>
      </c>
      <c r="G35" s="29"/>
      <c r="H35" s="29">
        <v>18</v>
      </c>
      <c r="I35" s="29"/>
      <c r="J35" s="29"/>
      <c r="K35" s="29"/>
      <c r="L35" s="29"/>
    </row>
    <row r="36" spans="1:12" s="452" customFormat="1" ht="15.75" customHeight="1">
      <c r="A36" s="309" t="s">
        <v>859</v>
      </c>
      <c r="B36" s="64"/>
      <c r="C36" s="424" t="s">
        <v>202</v>
      </c>
      <c r="D36" s="424" t="s">
        <v>29</v>
      </c>
      <c r="E36" s="427"/>
      <c r="F36" s="427" t="s">
        <v>112</v>
      </c>
      <c r="G36" s="427"/>
      <c r="H36" s="427">
        <v>100</v>
      </c>
      <c r="I36" s="428"/>
      <c r="J36" s="16"/>
      <c r="K36" s="16"/>
      <c r="L36" s="16"/>
    </row>
    <row r="37" spans="1:12" s="61" customFormat="1" ht="15.75" customHeight="1">
      <c r="A37" s="307"/>
      <c r="B37" s="59"/>
      <c r="C37" s="424" t="s">
        <v>342</v>
      </c>
      <c r="D37" s="424" t="s">
        <v>431</v>
      </c>
      <c r="E37" s="427"/>
      <c r="F37" s="427" t="s">
        <v>112</v>
      </c>
      <c r="G37" s="427"/>
      <c r="H37" s="427">
        <v>15</v>
      </c>
      <c r="I37" s="428"/>
      <c r="J37" s="87"/>
      <c r="K37" s="87"/>
      <c r="L37" s="87"/>
    </row>
    <row r="39" spans="1:12" s="472" customFormat="1" ht="15.75" customHeight="1">
      <c r="A39" s="471" t="s">
        <v>1355</v>
      </c>
      <c r="K39" s="473"/>
    </row>
    <row r="40" spans="1:12" s="472" customFormat="1" ht="15.75" customHeight="1">
      <c r="A40" s="471" t="s">
        <v>1402</v>
      </c>
      <c r="K40" s="473"/>
    </row>
    <row r="41" spans="1:12" s="465" customFormat="1" ht="15.75" customHeight="1">
      <c r="A41" s="5" t="s">
        <v>199</v>
      </c>
      <c r="B41" s="4" t="s">
        <v>6</v>
      </c>
      <c r="C41" s="5" t="s">
        <v>7</v>
      </c>
      <c r="D41" s="5" t="s">
        <v>8</v>
      </c>
      <c r="E41" s="5" t="s">
        <v>9</v>
      </c>
      <c r="F41" s="5" t="s">
        <v>10</v>
      </c>
      <c r="G41" s="5" t="s">
        <v>231</v>
      </c>
      <c r="H41" s="4" t="s">
        <v>11</v>
      </c>
      <c r="I41" s="4" t="s">
        <v>128</v>
      </c>
      <c r="J41" s="5" t="s">
        <v>13</v>
      </c>
      <c r="K41" s="5" t="s">
        <v>14</v>
      </c>
      <c r="L41" s="5" t="s">
        <v>15</v>
      </c>
    </row>
    <row r="42" spans="1:12" s="465" customFormat="1" ht="15.75" customHeight="1">
      <c r="A42" s="77" t="s">
        <v>1771</v>
      </c>
      <c r="B42" s="27"/>
      <c r="C42" s="161" t="s">
        <v>1408</v>
      </c>
      <c r="D42" s="161" t="s">
        <v>772</v>
      </c>
      <c r="E42" s="261" t="s">
        <v>1416</v>
      </c>
      <c r="F42" s="161" t="s">
        <v>773</v>
      </c>
      <c r="G42" s="26"/>
      <c r="H42" s="11"/>
      <c r="I42" s="11"/>
      <c r="J42" s="11"/>
      <c r="K42" s="11"/>
      <c r="L42" s="11"/>
    </row>
    <row r="43" spans="1:12" s="465" customFormat="1" ht="15.75" customHeight="1">
      <c r="A43" s="77"/>
      <c r="B43" s="27"/>
      <c r="C43" s="14" t="s">
        <v>268</v>
      </c>
      <c r="D43" s="35" t="s">
        <v>253</v>
      </c>
      <c r="E43" s="261" t="s">
        <v>285</v>
      </c>
      <c r="F43" s="14" t="s">
        <v>268</v>
      </c>
      <c r="G43" s="26"/>
      <c r="H43" s="11"/>
      <c r="I43" s="11"/>
      <c r="J43" s="11"/>
      <c r="K43" s="11"/>
      <c r="L43" s="11"/>
    </row>
    <row r="44" spans="1:12" s="465" customFormat="1" ht="15.75" customHeight="1">
      <c r="A44" s="262"/>
      <c r="B44" s="27"/>
      <c r="C44" s="161" t="s">
        <v>1449</v>
      </c>
      <c r="D44" s="173" t="s">
        <v>1413</v>
      </c>
      <c r="E44" s="503" t="s">
        <v>1451</v>
      </c>
      <c r="F44" s="161" t="s">
        <v>1449</v>
      </c>
      <c r="G44" s="26"/>
      <c r="H44" s="11"/>
      <c r="I44" s="11"/>
      <c r="J44" s="11"/>
      <c r="K44" s="11"/>
      <c r="L44" s="11"/>
    </row>
    <row r="45" spans="1:12" s="465" customFormat="1" ht="15.75" customHeight="1"/>
    <row r="46" spans="1:12" s="465" customFormat="1" ht="15.75" customHeight="1">
      <c r="A46" s="5" t="s">
        <v>199</v>
      </c>
      <c r="B46" s="4" t="s">
        <v>6</v>
      </c>
      <c r="C46" s="5" t="s">
        <v>7</v>
      </c>
      <c r="D46" s="5" t="s">
        <v>8</v>
      </c>
      <c r="E46" s="5" t="s">
        <v>9</v>
      </c>
      <c r="F46" s="5" t="s">
        <v>10</v>
      </c>
      <c r="G46" s="5" t="s">
        <v>231</v>
      </c>
      <c r="H46" s="4" t="s">
        <v>11</v>
      </c>
      <c r="I46" s="4" t="s">
        <v>128</v>
      </c>
      <c r="J46" s="5" t="s">
        <v>13</v>
      </c>
      <c r="K46" s="5" t="s">
        <v>14</v>
      </c>
      <c r="L46" s="5" t="s">
        <v>15</v>
      </c>
    </row>
    <row r="47" spans="1:12" s="465" customFormat="1" ht="15.75" customHeight="1">
      <c r="A47" s="77" t="s">
        <v>1408</v>
      </c>
      <c r="B47" s="27"/>
      <c r="C47" s="161" t="s">
        <v>774</v>
      </c>
      <c r="D47" s="161" t="s">
        <v>776</v>
      </c>
      <c r="E47" s="174"/>
      <c r="F47" s="163" t="s">
        <v>112</v>
      </c>
      <c r="G47" s="26"/>
      <c r="H47" s="11"/>
      <c r="I47" s="11"/>
      <c r="J47" s="11"/>
      <c r="K47" s="11"/>
      <c r="L47" s="11"/>
    </row>
    <row r="48" spans="1:12" s="465" customFormat="1" ht="15.75" customHeight="1">
      <c r="A48" s="262" t="s">
        <v>1410</v>
      </c>
      <c r="B48" s="27"/>
      <c r="C48" s="484" t="s">
        <v>1328</v>
      </c>
      <c r="D48" s="485" t="s">
        <v>1329</v>
      </c>
      <c r="E48" s="112"/>
      <c r="F48" s="171" t="s">
        <v>112</v>
      </c>
      <c r="G48" s="26"/>
      <c r="H48" s="11"/>
      <c r="I48" s="11"/>
      <c r="J48" s="11"/>
      <c r="K48" s="11"/>
      <c r="L48" s="11"/>
    </row>
    <row r="49" spans="1:12" s="319" customFormat="1" ht="15.75" customHeight="1">
      <c r="A49" s="462"/>
      <c r="B49" s="316"/>
      <c r="C49" s="161" t="s">
        <v>778</v>
      </c>
      <c r="D49" s="173" t="s">
        <v>779</v>
      </c>
      <c r="E49" s="326"/>
      <c r="F49" s="171" t="s">
        <v>112</v>
      </c>
      <c r="G49" s="318"/>
      <c r="H49" s="318"/>
      <c r="I49" s="318"/>
      <c r="J49" s="318"/>
      <c r="K49" s="318"/>
      <c r="L49" s="318"/>
    </row>
    <row r="50" spans="1:12" s="465" customFormat="1" ht="15.75" customHeight="1">
      <c r="A50" s="262"/>
      <c r="B50" s="27"/>
      <c r="C50" s="161" t="s">
        <v>775</v>
      </c>
      <c r="D50" s="173" t="s">
        <v>777</v>
      </c>
      <c r="E50" s="112"/>
      <c r="F50" s="171" t="s">
        <v>112</v>
      </c>
      <c r="G50" s="26"/>
      <c r="H50" s="11"/>
      <c r="I50" s="11"/>
      <c r="J50" s="11"/>
      <c r="K50" s="11"/>
      <c r="L50" s="11"/>
    </row>
    <row r="51" spans="1:12" s="465" customFormat="1" ht="15.75" customHeight="1">
      <c r="A51" s="262"/>
      <c r="B51" s="27"/>
      <c r="C51" s="161" t="s">
        <v>780</v>
      </c>
      <c r="D51" s="173" t="s">
        <v>781</v>
      </c>
      <c r="E51" s="112"/>
      <c r="F51" s="171" t="s">
        <v>449</v>
      </c>
      <c r="G51" s="26"/>
      <c r="H51" s="11"/>
      <c r="I51" s="11"/>
      <c r="J51" s="11"/>
      <c r="K51" s="11"/>
      <c r="L51" s="11"/>
    </row>
    <row r="52" spans="1:12" s="683" customFormat="1" ht="15.75" customHeight="1">
      <c r="A52" s="262"/>
      <c r="B52" s="27"/>
      <c r="C52" s="161" t="s">
        <v>1772</v>
      </c>
      <c r="D52" s="173" t="s">
        <v>1774</v>
      </c>
      <c r="E52" s="112"/>
      <c r="F52" s="171" t="s">
        <v>449</v>
      </c>
      <c r="G52" s="26"/>
      <c r="H52" s="11"/>
      <c r="I52" s="11"/>
      <c r="J52" s="11"/>
      <c r="K52" s="11"/>
      <c r="L52" s="11"/>
    </row>
    <row r="53" spans="1:12" s="465" customFormat="1" ht="15.75" customHeight="1"/>
    <row r="54" spans="1:12" s="465" customFormat="1" ht="14.25">
      <c r="A54" s="5" t="s">
        <v>208</v>
      </c>
      <c r="B54" s="4" t="s">
        <v>6</v>
      </c>
      <c r="C54" s="5" t="s">
        <v>7</v>
      </c>
      <c r="D54" s="329" t="s">
        <v>8</v>
      </c>
      <c r="E54" s="331" t="s">
        <v>9</v>
      </c>
      <c r="F54" s="330" t="s">
        <v>10</v>
      </c>
      <c r="G54" s="5" t="s">
        <v>231</v>
      </c>
      <c r="H54" s="4" t="s">
        <v>11</v>
      </c>
      <c r="I54" s="4" t="s">
        <v>12</v>
      </c>
      <c r="J54" s="5" t="s">
        <v>13</v>
      </c>
      <c r="K54" s="5" t="s">
        <v>14</v>
      </c>
      <c r="L54" s="5" t="s">
        <v>15</v>
      </c>
    </row>
    <row r="55" spans="1:12" s="465" customFormat="1" ht="14.25">
      <c r="A55" s="139" t="s">
        <v>1450</v>
      </c>
      <c r="B55" s="27"/>
      <c r="C55" s="81" t="s">
        <v>210</v>
      </c>
      <c r="D55" s="81" t="s">
        <v>203</v>
      </c>
      <c r="E55" s="309" t="s">
        <v>859</v>
      </c>
      <c r="F55" s="81" t="s">
        <v>210</v>
      </c>
      <c r="G55" s="108"/>
      <c r="H55" s="29"/>
      <c r="I55" s="29"/>
      <c r="J55" s="29"/>
      <c r="K55" s="29"/>
      <c r="L55" s="29"/>
    </row>
    <row r="56" spans="1:12" s="465" customFormat="1" ht="14.25">
      <c r="A56" s="267"/>
      <c r="B56" s="64"/>
      <c r="C56" s="351" t="s">
        <v>204</v>
      </c>
      <c r="D56" s="520" t="s">
        <v>207</v>
      </c>
      <c r="E56" s="457" t="s">
        <v>293</v>
      </c>
      <c r="F56" s="351" t="s">
        <v>204</v>
      </c>
      <c r="G56" s="117"/>
      <c r="H56" s="15"/>
      <c r="I56" s="15"/>
      <c r="J56" s="29"/>
      <c r="K56" s="29"/>
      <c r="L56" s="29"/>
    </row>
    <row r="57" spans="1:12" s="465" customFormat="1" ht="14.25">
      <c r="A57" s="248"/>
      <c r="B57" s="59"/>
      <c r="C57" s="77" t="s">
        <v>255</v>
      </c>
      <c r="D57" s="78" t="s">
        <v>415</v>
      </c>
      <c r="E57" s="262" t="s">
        <v>287</v>
      </c>
      <c r="F57" s="77" t="s">
        <v>255</v>
      </c>
      <c r="G57" s="95"/>
      <c r="H57" s="95"/>
      <c r="I57" s="95"/>
      <c r="J57" s="108"/>
      <c r="K57" s="29"/>
      <c r="L57" s="29"/>
    </row>
    <row r="58" spans="1:12" s="465" customFormat="1" ht="15.75" customHeight="1"/>
    <row r="59" spans="1:12" s="465" customFormat="1" ht="15.75" customHeight="1">
      <c r="A59" s="5" t="s">
        <v>208</v>
      </c>
      <c r="B59" s="4" t="s">
        <v>6</v>
      </c>
      <c r="C59" s="5" t="s">
        <v>7</v>
      </c>
      <c r="D59" s="5" t="s">
        <v>8</v>
      </c>
      <c r="E59" s="5" t="s">
        <v>9</v>
      </c>
      <c r="F59" s="5" t="s">
        <v>10</v>
      </c>
      <c r="G59" s="5" t="s">
        <v>231</v>
      </c>
      <c r="H59" s="4" t="s">
        <v>11</v>
      </c>
      <c r="I59" s="4" t="s">
        <v>12</v>
      </c>
      <c r="J59" s="5" t="s">
        <v>13</v>
      </c>
      <c r="K59" s="5" t="s">
        <v>14</v>
      </c>
      <c r="L59" s="5" t="s">
        <v>15</v>
      </c>
    </row>
    <row r="60" spans="1:12" s="465" customFormat="1" ht="15.75" customHeight="1">
      <c r="A60" s="50" t="s">
        <v>210</v>
      </c>
      <c r="B60" s="27"/>
      <c r="C60" s="50" t="s">
        <v>822</v>
      </c>
      <c r="D60" s="48" t="s">
        <v>184</v>
      </c>
      <c r="E60" s="29"/>
      <c r="F60" s="29" t="s">
        <v>111</v>
      </c>
      <c r="G60" s="29"/>
      <c r="H60" s="29">
        <v>18</v>
      </c>
      <c r="I60" s="29"/>
      <c r="J60" s="29"/>
      <c r="K60" s="29"/>
      <c r="L60" s="29"/>
    </row>
    <row r="61" spans="1:12" s="465" customFormat="1" ht="15.75" customHeight="1">
      <c r="A61" s="309" t="s">
        <v>859</v>
      </c>
      <c r="B61" s="64"/>
      <c r="C61" s="199" t="s">
        <v>202</v>
      </c>
      <c r="D61" s="199" t="s">
        <v>29</v>
      </c>
      <c r="E61" s="214"/>
      <c r="F61" s="214" t="s">
        <v>112</v>
      </c>
      <c r="G61" s="214"/>
      <c r="H61" s="214">
        <v>100</v>
      </c>
      <c r="I61" s="88"/>
      <c r="J61" s="16"/>
      <c r="K61" s="16"/>
      <c r="L61" s="16"/>
    </row>
    <row r="62" spans="1:12" s="61" customFormat="1" ht="15.75" customHeight="1">
      <c r="A62" s="307"/>
      <c r="B62" s="59"/>
      <c r="C62" s="199" t="s">
        <v>342</v>
      </c>
      <c r="D62" s="199" t="s">
        <v>431</v>
      </c>
      <c r="E62" s="214"/>
      <c r="F62" s="214" t="s">
        <v>112</v>
      </c>
      <c r="G62" s="214"/>
      <c r="H62" s="214">
        <v>15</v>
      </c>
      <c r="I62" s="88"/>
      <c r="J62" s="87"/>
      <c r="K62" s="87"/>
      <c r="L62" s="87"/>
    </row>
    <row r="63" spans="1:12" s="465" customFormat="1" ht="15.75" customHeight="1"/>
    <row r="64" spans="1:12" s="465" customFormat="1" ht="15.75" customHeight="1">
      <c r="A64" s="5" t="s">
        <v>208</v>
      </c>
      <c r="B64" s="4" t="s">
        <v>6</v>
      </c>
      <c r="C64" s="5" t="s">
        <v>7</v>
      </c>
      <c r="D64" s="5" t="s">
        <v>8</v>
      </c>
      <c r="E64" s="5" t="s">
        <v>9</v>
      </c>
      <c r="F64" s="5" t="s">
        <v>10</v>
      </c>
      <c r="G64" s="5" t="s">
        <v>231</v>
      </c>
      <c r="H64" s="4" t="s">
        <v>11</v>
      </c>
      <c r="I64" s="4" t="s">
        <v>128</v>
      </c>
      <c r="J64" s="5" t="s">
        <v>13</v>
      </c>
      <c r="K64" s="5" t="s">
        <v>14</v>
      </c>
      <c r="L64" s="5" t="s">
        <v>15</v>
      </c>
    </row>
    <row r="65" spans="1:12" s="465" customFormat="1" ht="15.75" customHeight="1">
      <c r="A65" s="50" t="s">
        <v>204</v>
      </c>
      <c r="B65" s="64"/>
      <c r="C65" s="76" t="s">
        <v>1548</v>
      </c>
      <c r="D65" s="148" t="s">
        <v>1550</v>
      </c>
      <c r="E65" s="16"/>
      <c r="F65" s="125" t="s">
        <v>1551</v>
      </c>
      <c r="G65" s="16"/>
      <c r="H65" s="396">
        <v>2</v>
      </c>
      <c r="I65" s="125"/>
      <c r="J65" s="16"/>
      <c r="K65" s="125" t="s">
        <v>927</v>
      </c>
      <c r="L65" s="125"/>
    </row>
    <row r="66" spans="1:12" s="465" customFormat="1" ht="15.75" customHeight="1">
      <c r="A66" s="457" t="s">
        <v>293</v>
      </c>
      <c r="B66" s="93"/>
      <c r="C66" s="81" t="s">
        <v>1547</v>
      </c>
      <c r="D66" s="78" t="s">
        <v>313</v>
      </c>
      <c r="E66" s="61"/>
      <c r="F66" s="61" t="s">
        <v>110</v>
      </c>
      <c r="G66" s="29"/>
      <c r="H66" s="94"/>
      <c r="I66" s="328"/>
      <c r="J66" s="94"/>
      <c r="K66" s="125" t="s">
        <v>928</v>
      </c>
      <c r="L66" s="61"/>
    </row>
    <row r="67" spans="1:12" s="525" customFormat="1" ht="15.75" customHeight="1">
      <c r="A67" s="549"/>
      <c r="B67" s="559"/>
      <c r="C67" s="545" t="s">
        <v>1549</v>
      </c>
      <c r="D67" s="547" t="s">
        <v>310</v>
      </c>
      <c r="E67" s="556"/>
      <c r="F67" s="558" t="s">
        <v>1551</v>
      </c>
      <c r="G67" s="556"/>
      <c r="H67" s="554">
        <v>2</v>
      </c>
      <c r="I67" s="564"/>
      <c r="J67" s="61"/>
      <c r="K67" s="88"/>
      <c r="L67" s="146"/>
    </row>
    <row r="68" spans="1:12" s="465" customFormat="1" ht="15.75" customHeight="1"/>
    <row r="69" spans="1:12" s="465" customFormat="1" ht="15.75" customHeight="1">
      <c r="A69" s="5" t="s">
        <v>199</v>
      </c>
      <c r="B69" s="4" t="s">
        <v>6</v>
      </c>
      <c r="C69" s="5" t="s">
        <v>7</v>
      </c>
      <c r="D69" s="5" t="s">
        <v>8</v>
      </c>
      <c r="E69" s="5" t="s">
        <v>9</v>
      </c>
      <c r="F69" s="5" t="s">
        <v>10</v>
      </c>
      <c r="G69" s="5" t="s">
        <v>231</v>
      </c>
      <c r="H69" s="4" t="s">
        <v>11</v>
      </c>
      <c r="I69" s="4" t="s">
        <v>128</v>
      </c>
      <c r="J69" s="5" t="s">
        <v>13</v>
      </c>
      <c r="K69" s="5" t="s">
        <v>14</v>
      </c>
      <c r="L69" s="5" t="s">
        <v>15</v>
      </c>
    </row>
    <row r="70" spans="1:12" s="465" customFormat="1" ht="15.75" customHeight="1">
      <c r="A70" s="77" t="s">
        <v>255</v>
      </c>
      <c r="B70" s="27"/>
      <c r="C70" s="50" t="s">
        <v>228</v>
      </c>
      <c r="D70" s="50" t="s">
        <v>40</v>
      </c>
      <c r="E70" s="11"/>
      <c r="F70" s="11" t="s">
        <v>112</v>
      </c>
      <c r="G70" s="26"/>
      <c r="H70" s="11">
        <v>20</v>
      </c>
      <c r="I70" s="26"/>
      <c r="J70" s="11"/>
      <c r="K70" s="125" t="s">
        <v>959</v>
      </c>
      <c r="L70" s="26"/>
    </row>
    <row r="71" spans="1:12" s="465" customFormat="1" ht="15.75" customHeight="1">
      <c r="A71" s="262" t="s">
        <v>287</v>
      </c>
      <c r="B71" s="27"/>
      <c r="C71" s="50" t="s">
        <v>230</v>
      </c>
      <c r="D71" s="48" t="s">
        <v>229</v>
      </c>
      <c r="E71" s="11"/>
      <c r="F71" s="11" t="s">
        <v>112</v>
      </c>
      <c r="G71" s="26"/>
      <c r="H71" s="11">
        <v>500</v>
      </c>
      <c r="I71" s="26"/>
      <c r="J71" s="11"/>
      <c r="K71" s="11" t="s">
        <v>960</v>
      </c>
      <c r="L71" s="26"/>
    </row>
    <row r="73" spans="1:12" s="472" customFormat="1" ht="15.75" customHeight="1">
      <c r="A73" s="471" t="s">
        <v>1403</v>
      </c>
      <c r="K73" s="473"/>
    </row>
  </sheetData>
  <mergeCells count="3">
    <mergeCell ref="A2:B2"/>
    <mergeCell ref="A3:B3"/>
    <mergeCell ref="A1:B1"/>
  </mergeCells>
  <phoneticPr fontId="26" type="noConversion"/>
  <hyperlinks>
    <hyperlink ref="E8" location="固定共用!A11" display="詳固定共用: authInfo"/>
    <hyperlink ref="E9" location="固定共用!A3" display="詳固定共用: msgInfo"/>
    <hyperlink ref="A26" location="共用!A10" display="詳cycleInfo"/>
    <hyperlink ref="A30" location="共用!A16" display="詳activityInfo"/>
    <hyperlink ref="A21" location="共用!A1" display="詳entityIdInfo"/>
    <hyperlink ref="A36" location="共用!A1" display="詳entityIdInfo"/>
    <hyperlink ref="A48" location="固定共用!A51" display="詳transactionInfo"/>
    <hyperlink ref="E43" location="固定共用!A11" display="詳固定共用: authInfo"/>
    <hyperlink ref="E42" location="固定共用!A51" display="詳固定共用: transactionInfo"/>
    <hyperlink ref="A66" location="共用!A10" display="詳cycleInfo"/>
    <hyperlink ref="A71" location="共用!A16" display="詳activityInfo"/>
    <hyperlink ref="A61" location="共用!A1" display="詳entityIdInfo"/>
    <hyperlink ref="E55" location="共用!A1" display="詳entityIdInfo"/>
    <hyperlink ref="E56" location="共用!A10" display="詳cycleInfo"/>
    <hyperlink ref="E57" location="共用!A16" display="詳activityInfo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50</vt:i4>
      </vt:variant>
    </vt:vector>
  </HeadingPairs>
  <TitlesOfParts>
    <vt:vector size="50" baseType="lpstr">
      <vt:lpstr>總表</vt:lpstr>
      <vt:lpstr>總表-BL</vt:lpstr>
      <vt:lpstr>總表-BL-new</vt:lpstr>
      <vt:lpstr>createOu</vt:lpstr>
      <vt:lpstr>changeOuService</vt:lpstr>
      <vt:lpstr>subChange</vt:lpstr>
      <vt:lpstr>updateOuParam</vt:lpstr>
      <vt:lpstr>createCustomer</vt:lpstr>
      <vt:lpstr>custChangeBillCycle</vt:lpstr>
      <vt:lpstr>custUpdateExtenalId</vt:lpstr>
      <vt:lpstr>createAccount</vt:lpstr>
      <vt:lpstr>acctUpdatePM</vt:lpstr>
      <vt:lpstr>acctUpdateExtenalId</vt:lpstr>
      <vt:lpstr>subCreate</vt:lpstr>
      <vt:lpstr>suspendSubscriber</vt:lpstr>
      <vt:lpstr>restoreSubscriber</vt:lpstr>
      <vt:lpstr>cancelSubscriber</vt:lpstr>
      <vt:lpstr>subChangeResource</vt:lpstr>
      <vt:lpstr>subChagneOu</vt:lpstr>
      <vt:lpstr>subUpdateStatusDate</vt:lpstr>
      <vt:lpstr>updateSubscriberOfferDate</vt:lpstr>
      <vt:lpstr>updateSubscriberParam</vt:lpstr>
      <vt:lpstr>subUpdateExtenalId</vt:lpstr>
      <vt:lpstr>updateProfile</vt:lpstr>
      <vt:lpstr>updateAttributeParam</vt:lpstr>
      <vt:lpstr>queryProfile</vt:lpstr>
      <vt:lpstr>queryPM</vt:lpstr>
      <vt:lpstr>queryCust</vt:lpstr>
      <vt:lpstr>queryAcct</vt:lpstr>
      <vt:lpstr>querySub</vt:lpstr>
      <vt:lpstr>queryOfferParam</vt:lpstr>
      <vt:lpstr>queryOuHierarchy</vt:lpstr>
      <vt:lpstr>queryActvOcMap</vt:lpstr>
      <vt:lpstr>queryPayTypeMap</vt:lpstr>
      <vt:lpstr>queryActvRsnMap</vt:lpstr>
      <vt:lpstr>queryActvStatusChk</vt:lpstr>
      <vt:lpstr>queryRsnCode</vt:lpstr>
      <vt:lpstr>queryCustomerType</vt:lpstr>
      <vt:lpstr>refresh</vt:lpstr>
      <vt:lpstr>固定共用</vt:lpstr>
      <vt:lpstr>共用</vt:lpstr>
      <vt:lpstr>profileInfo</vt:lpstr>
      <vt:lpstr>attributeParam</vt:lpstr>
      <vt:lpstr>ouInfo</vt:lpstr>
      <vt:lpstr>acctountInfo</vt:lpstr>
      <vt:lpstr>customerInfo</vt:lpstr>
      <vt:lpstr>paymethodInfo</vt:lpstr>
      <vt:lpstr>subscriberInfo</vt:lpstr>
      <vt:lpstr>offerInfo</vt:lpstr>
      <vt:lpstr>設定檔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danlin</dc:creator>
  <cp:lastModifiedBy>Hui Lung Lin</cp:lastModifiedBy>
  <dcterms:created xsi:type="dcterms:W3CDTF">2018-05-28T14:37:58Z</dcterms:created>
  <dcterms:modified xsi:type="dcterms:W3CDTF">2018-07-02T01:51:06Z</dcterms:modified>
</cp:coreProperties>
</file>