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IntellijJava\HandleStuFileV2\"/>
    </mc:Choice>
  </mc:AlternateContent>
  <bookViews>
    <workbookView xWindow="240" yWindow="120" windowWidth="12120" windowHeight="9120" tabRatio="661" activeTab="2"/>
  </bookViews>
  <sheets>
    <sheet name="考勤" sheetId="13" r:id="rId1"/>
    <sheet name="实验" sheetId="14" r:id="rId2"/>
    <sheet name="大作业（期末）" sheetId="10" r:id="rId3"/>
    <sheet name="总评" sheetId="2" r:id="rId4"/>
  </sheets>
  <definedNames>
    <definedName name="_xlnm.Print_Titles" localSheetId="2">'大作业（期末）'!$1:$2</definedName>
    <definedName name="_xlnm.Print_Titles" localSheetId="0">考勤!$1:$7</definedName>
    <definedName name="_xlnm.Print_Titles" localSheetId="3">总评!$1:$2</definedName>
  </definedNames>
  <calcPr calcId="152511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" i="2"/>
  <c r="X33" i="10" l="1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X3" i="10"/>
  <c r="G19" i="2" l="1"/>
  <c r="G7" i="2"/>
  <c r="G11" i="2"/>
  <c r="G15" i="2"/>
  <c r="G23" i="2"/>
  <c r="G27" i="2"/>
  <c r="G31" i="2"/>
  <c r="G3" i="2" l="1"/>
  <c r="G30" i="2"/>
  <c r="G26" i="2"/>
  <c r="G22" i="2"/>
  <c r="G18" i="2"/>
  <c r="G14" i="2"/>
  <c r="G10" i="2"/>
  <c r="G6" i="2"/>
  <c r="G33" i="2"/>
  <c r="G29" i="2"/>
  <c r="G25" i="2"/>
  <c r="G21" i="2"/>
  <c r="G17" i="2"/>
  <c r="G13" i="2"/>
  <c r="G9" i="2"/>
  <c r="G5" i="2"/>
  <c r="G32" i="2"/>
  <c r="G28" i="2"/>
  <c r="G24" i="2"/>
  <c r="G20" i="2"/>
  <c r="G16" i="2"/>
  <c r="G12" i="2"/>
  <c r="G8" i="2"/>
  <c r="G4" i="2"/>
</calcChain>
</file>

<file path=xl/sharedStrings.xml><?xml version="1.0" encoding="utf-8"?>
<sst xmlns="http://schemas.openxmlformats.org/spreadsheetml/2006/main" count="441" uniqueCount="163">
  <si>
    <t>姓名</t>
    <phoneticPr fontId="3" type="noConversion"/>
  </si>
  <si>
    <t>姓名</t>
  </si>
  <si>
    <t>学号</t>
  </si>
  <si>
    <t>学号</t>
    <phoneticPr fontId="3" type="noConversion"/>
  </si>
  <si>
    <t>14219216104</t>
  </si>
  <si>
    <t>陈宇奔</t>
  </si>
  <si>
    <t>14219216105</t>
  </si>
  <si>
    <t>陈志亮</t>
  </si>
  <si>
    <t>14219216106</t>
  </si>
  <si>
    <t>戴爱玲</t>
  </si>
  <si>
    <t>14219216113</t>
  </si>
  <si>
    <t>金松涛</t>
  </si>
  <si>
    <t>14219216115</t>
  </si>
  <si>
    <t>李彬豪</t>
  </si>
  <si>
    <t>14219216116</t>
  </si>
  <si>
    <t>李佐正</t>
  </si>
  <si>
    <t>14219216117</t>
  </si>
  <si>
    <t>梁雷</t>
  </si>
  <si>
    <t>14219216119</t>
  </si>
  <si>
    <t>林家树</t>
  </si>
  <si>
    <t>14219216124</t>
  </si>
  <si>
    <t>王竞珲</t>
  </si>
  <si>
    <t>14219216125</t>
  </si>
  <si>
    <t>吴昊</t>
  </si>
  <si>
    <t>14219216127</t>
  </si>
  <si>
    <t>徐郦斌</t>
  </si>
  <si>
    <t>14219216128</t>
  </si>
  <si>
    <t>徐志超</t>
  </si>
  <si>
    <t>14219216129</t>
  </si>
  <si>
    <t>严俊杰</t>
  </si>
  <si>
    <t>14219216131</t>
  </si>
  <si>
    <t>杨祥</t>
  </si>
  <si>
    <t>14219216132</t>
  </si>
  <si>
    <t>姚辉</t>
  </si>
  <si>
    <t>14219216134</t>
  </si>
  <si>
    <t>张中桢</t>
  </si>
  <si>
    <t>14219216135</t>
  </si>
  <si>
    <t>郑凯旗</t>
  </si>
  <si>
    <t>14219216136</t>
  </si>
  <si>
    <t>郑侃</t>
  </si>
  <si>
    <t>14219216137</t>
  </si>
  <si>
    <t>郑墨阳</t>
  </si>
  <si>
    <t>14219216138</t>
  </si>
  <si>
    <t>周双</t>
  </si>
  <si>
    <t>14219216140</t>
  </si>
  <si>
    <t>朱栋钰</t>
  </si>
  <si>
    <t>14219266201</t>
  </si>
  <si>
    <t>曹伟杰</t>
  </si>
  <si>
    <t>14219266202</t>
  </si>
  <si>
    <t>陈锦晓</t>
  </si>
  <si>
    <t>14219266203</t>
  </si>
  <si>
    <t>陈昭</t>
  </si>
  <si>
    <t>14219266204</t>
  </si>
  <si>
    <t>傅宇敏</t>
  </si>
  <si>
    <t>14219266209</t>
  </si>
  <si>
    <t>金荣毅</t>
  </si>
  <si>
    <t>14219266211</t>
  </si>
  <si>
    <t>林秀科</t>
  </si>
  <si>
    <t>14219266213</t>
  </si>
  <si>
    <t>潘凌伟</t>
  </si>
  <si>
    <t>14219266214</t>
  </si>
  <si>
    <t>潘世成</t>
  </si>
  <si>
    <t>14219266215</t>
  </si>
  <si>
    <t>王静</t>
  </si>
  <si>
    <t>14219266217</t>
  </si>
  <si>
    <t>吴国锋</t>
  </si>
  <si>
    <t>14计算机本1</t>
  </si>
  <si>
    <t>平时</t>
    <phoneticPr fontId="3" type="noConversion"/>
  </si>
  <si>
    <t xml:space="preserve">总评 </t>
    <phoneticPr fontId="3" type="noConversion"/>
  </si>
  <si>
    <t>14219216131</t>
    <phoneticPr fontId="3" type="noConversion"/>
  </si>
  <si>
    <t>1组</t>
    <phoneticPr fontId="3" type="noConversion"/>
  </si>
  <si>
    <t>项目综合</t>
    <phoneticPr fontId="3" type="noConversion"/>
  </si>
  <si>
    <t>第1组</t>
  </si>
  <si>
    <t>日程管理</t>
  </si>
  <si>
    <t>第2组</t>
  </si>
  <si>
    <t>电子词典</t>
  </si>
  <si>
    <t>第3组</t>
  </si>
  <si>
    <t>音乐播放器</t>
  </si>
  <si>
    <t xml:space="preserve">严俊杰 </t>
  </si>
  <si>
    <t>第4组</t>
  </si>
  <si>
    <t>通讯录</t>
  </si>
  <si>
    <t xml:space="preserve">徐郦斌 </t>
  </si>
  <si>
    <t>第5组</t>
  </si>
  <si>
    <t>闹钟</t>
  </si>
  <si>
    <t>第6组</t>
  </si>
  <si>
    <t>微博</t>
  </si>
  <si>
    <t xml:space="preserve">戴爱玲 </t>
  </si>
  <si>
    <t>第7组</t>
  </si>
  <si>
    <t>旧书交易</t>
  </si>
  <si>
    <t xml:space="preserve">林秀科 </t>
  </si>
  <si>
    <t>第8组</t>
  </si>
  <si>
    <t>饱了么</t>
  </si>
  <si>
    <t xml:space="preserve">陈志亮 </t>
    <phoneticPr fontId="3" type="noConversion"/>
  </si>
  <si>
    <t>王竞珲</t>
    <phoneticPr fontId="3" type="noConversion"/>
  </si>
  <si>
    <t>第9组</t>
  </si>
  <si>
    <t>简书</t>
  </si>
  <si>
    <t xml:space="preserve">潘凌伟 </t>
  </si>
  <si>
    <t>第10组</t>
  </si>
  <si>
    <t>滴滴保镖</t>
  </si>
  <si>
    <t xml:space="preserve">郑凯旗 </t>
  </si>
  <si>
    <t>第11组</t>
  </si>
  <si>
    <t>模拟期货交易</t>
  </si>
  <si>
    <t>第12组</t>
  </si>
  <si>
    <t>新闻推送</t>
  </si>
  <si>
    <t xml:space="preserve">傅宇敏 </t>
  </si>
  <si>
    <t>第13组</t>
  </si>
  <si>
    <t>天气预报</t>
  </si>
  <si>
    <t>第14组</t>
  </si>
  <si>
    <t>记账本</t>
  </si>
  <si>
    <t>第15组</t>
  </si>
  <si>
    <t>数学测试</t>
  </si>
  <si>
    <t>第16组</t>
  </si>
  <si>
    <t>学生管理</t>
  </si>
  <si>
    <t>期末（大作业）</t>
    <phoneticPr fontId="3" type="noConversion"/>
  </si>
  <si>
    <t>考勤</t>
    <phoneticPr fontId="3" type="noConversion"/>
  </si>
  <si>
    <t>实验</t>
    <phoneticPr fontId="3" type="noConversion"/>
  </si>
  <si>
    <t>Andriod应用程序开发总评</t>
    <phoneticPr fontId="3" type="noConversion"/>
  </si>
  <si>
    <t/>
  </si>
  <si>
    <t>温州商学院课堂考核及成绩记载表</t>
  </si>
  <si>
    <t>学年</t>
  </si>
  <si>
    <r>
      <rPr>
        <sz val="10"/>
        <rFont val="Times New Roman"/>
        <family val="1"/>
      </rPr>
      <t>2016</t>
    </r>
    <r>
      <rPr>
        <sz val="10"/>
        <rFont val="宋体"/>
        <family val="3"/>
        <charset val="134"/>
      </rPr>
      <t>-2017_x000D_</t>
    </r>
    <phoneticPr fontId="0" type="noConversion"/>
  </si>
  <si>
    <t>学期</t>
  </si>
  <si>
    <t>选课课号</t>
  </si>
  <si>
    <t>课程名称</t>
  </si>
  <si>
    <t>Android应用程序开发</t>
    <phoneticPr fontId="0" type="noConversion"/>
  </si>
  <si>
    <t>教师姓名</t>
  </si>
  <si>
    <t>郑向阳</t>
    <phoneticPr fontId="0" type="noConversion"/>
  </si>
  <si>
    <t>教师单位</t>
  </si>
  <si>
    <r>
      <t xml:space="preserve">信息工程学院 </t>
    </r>
    <r>
      <rPr>
        <sz val="10"/>
        <rFont val="宋体"/>
        <family val="3"/>
        <charset val="134"/>
      </rPr>
      <t xml:space="preserve"> </t>
    </r>
    <phoneticPr fontId="0" type="noConversion"/>
  </si>
  <si>
    <t>上课时间</t>
    <phoneticPr fontId="0" type="noConversion"/>
  </si>
  <si>
    <t>序号</t>
  </si>
  <si>
    <t>班级</t>
  </si>
  <si>
    <t>平时成绩</t>
    <phoneticPr fontId="0" type="noConversion"/>
  </si>
  <si>
    <t>平时成绩</t>
  </si>
  <si>
    <t>期中成绩</t>
  </si>
  <si>
    <t>期末
成绩</t>
    <phoneticPr fontId="0" type="noConversion"/>
  </si>
  <si>
    <t>考勤记录</t>
    <phoneticPr fontId="0" type="noConversion"/>
  </si>
  <si>
    <t>平时考核</t>
    <phoneticPr fontId="0" type="noConversion"/>
  </si>
  <si>
    <t>总评</t>
  </si>
  <si>
    <t>○</t>
  </si>
  <si>
    <t>Φ</t>
  </si>
  <si>
    <t xml:space="preserve">       3、平时考核：形式包括作业、测验、提问等，由任课老师自行填入相关空白格内；</t>
  </si>
  <si>
    <t xml:space="preserve">       4、总成绩：依据教务处有关规定注明平时成绩、期中成绩、期末成绩的百分比，并如实填写"三项成绩"，不要求加出总成绩</t>
    <phoneticPr fontId="3" type="noConversion"/>
  </si>
  <si>
    <t xml:space="preserve">       5、请任课教师课程结束后签名，将此表与成绩登记表一并交开课单位统一存档、</t>
    <phoneticPr fontId="3" type="noConversion"/>
  </si>
  <si>
    <t>△</t>
  </si>
  <si>
    <t xml:space="preserve">       2、考勤记录：请任课教师每次上课坚持考勤：公假◎、病假√、事假△、旷课○、迟到Φ、早退×；</t>
    <phoneticPr fontId="14" type="noConversion"/>
  </si>
  <si>
    <t>○</t>
    <phoneticPr fontId="14" type="noConversion"/>
  </si>
  <si>
    <t>Φ</t>
    <phoneticPr fontId="14" type="noConversion"/>
  </si>
  <si>
    <t>14计算机本1</t>
    <phoneticPr fontId="0" type="noConversion"/>
  </si>
  <si>
    <t>实验评分</t>
    <phoneticPr fontId="0" type="noConversion"/>
  </si>
  <si>
    <t>(2016-2017-2)-53290890-20150131-1</t>
    <phoneticPr fontId="3" type="noConversion"/>
  </si>
  <si>
    <t>(2016-2017-2)-53290890-20150131-1</t>
    <phoneticPr fontId="14" type="noConversion"/>
  </si>
  <si>
    <t>周一第5,6节{第3-4周};周一第7,8节{第3-4周};周三第1,2节{第3-4周};周三第3,4节{第3-4周};周五第1,2节{第3-4周};周五第3,4节{第3-4周}</t>
    <phoneticPr fontId="0" type="noConversion"/>
  </si>
  <si>
    <t>周一第5,6节{第3-4周};周一第7,8节{第3-4周};周三第1,2节{第3-4周};周三第3,4节{第3-4周};周五第1,2节{第3-4周};周五第3,4节{第3-4周}</t>
    <phoneticPr fontId="0" type="noConversion"/>
  </si>
  <si>
    <t>填表说明：
       1、平时成绩：在此表下注明各项分值分配（考勤、平时考核各多少分）和评分标准（如全勤多少分，缺勤1次扣多少分等；平时考核每次多少分等）；</t>
    <phoneticPr fontId="14" type="noConversion"/>
  </si>
  <si>
    <t>填表说明： 
       1、平时成绩：在此表下注明各项分值分配（考勤、平时考核各多少分）和评分标准（如全勤多少分，缺勤1次扣多少分等；平时考核每次多少分等）；</t>
    <phoneticPr fontId="3" type="noConversion"/>
  </si>
  <si>
    <t>教师一</t>
    <phoneticPr fontId="3" type="noConversion"/>
  </si>
  <si>
    <t>教师二</t>
    <phoneticPr fontId="3" type="noConversion"/>
  </si>
  <si>
    <t>16组</t>
    <phoneticPr fontId="3" type="noConversion"/>
  </si>
  <si>
    <r>
      <t xml:space="preserve">Android应用程序开发期末成绩（大作业）
</t>
    </r>
    <r>
      <rPr>
        <b/>
        <sz val="11"/>
        <rFont val="微软雅黑"/>
        <family val="2"/>
        <charset val="134"/>
      </rPr>
      <t>小组针对每个同学给出排名，排名越靠前意味着成绩越优秀</t>
    </r>
    <phoneticPr fontId="3" type="noConversion"/>
  </si>
  <si>
    <t>学生互评名次</t>
    <phoneticPr fontId="3" type="noConversion"/>
  </si>
  <si>
    <t>互评分</t>
    <phoneticPr fontId="3" type="noConversion"/>
  </si>
  <si>
    <t xml:space="preserve">                              评价组
被评组别及姓名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</si>
</sst>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4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22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微软雅黑"/>
      <family val="2"/>
      <charset val="134"/>
    </font>
    <font>
      <sz val="9"/>
      <color theme="0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name val="微软雅黑"/>
      <family val="2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theme="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0" borderId="0"/>
    <xf numFmtId="0" fontId="8" fillId="0" borderId="0"/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0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0" xfId="0"/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0" fillId="0" borderId="0" xfId="0" applyAlignment="1"/>
    <xf numFmtId="0" fontId="15" fillId="0" borderId="9" xfId="0" applyFont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9" fontId="15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11" borderId="9" xfId="0" applyFont="1" applyFill="1" applyBorder="1" applyAlignment="1">
      <alignment horizontal="center" vertical="center"/>
    </xf>
    <xf numFmtId="0" fontId="15" fillId="0" borderId="0" xfId="0" applyFont="1" applyAlignment="1"/>
    <xf numFmtId="0" fontId="19" fillId="9" borderId="1" xfId="0" applyFont="1" applyFill="1" applyBorder="1" applyAlignment="1">
      <alignment horizontal="center" vertical="center"/>
    </xf>
    <xf numFmtId="0" fontId="19" fillId="9" borderId="1" xfId="8" applyFont="1" applyFill="1" applyBorder="1" applyAlignment="1">
      <alignment horizontal="center" vertical="center"/>
    </xf>
    <xf numFmtId="0" fontId="19" fillId="9" borderId="1" xfId="7" applyNumberFormat="1" applyFont="1" applyFill="1" applyBorder="1" applyAlignment="1">
      <alignment horizontal="center" vertical="center"/>
    </xf>
    <xf numFmtId="0" fontId="19" fillId="9" borderId="1" xfId="1" applyNumberFormat="1" applyFont="1" applyFill="1" applyBorder="1" applyAlignment="1">
      <alignment horizontal="center" vertical="center"/>
    </xf>
    <xf numFmtId="0" fontId="19" fillId="9" borderId="1" xfId="5" applyNumberFormat="1" applyFont="1" applyFill="1" applyBorder="1" applyAlignment="1">
      <alignment horizontal="center" vertical="center"/>
    </xf>
    <xf numFmtId="0" fontId="19" fillId="9" borderId="1" xfId="4" applyNumberFormat="1" applyFont="1" applyFill="1" applyBorder="1" applyAlignment="1">
      <alignment horizontal="center" vertical="center"/>
    </xf>
    <xf numFmtId="0" fontId="21" fillId="7" borderId="4" xfId="8" applyFont="1" applyBorder="1" applyAlignment="1">
      <alignment horizontal="center" vertical="center" shrinkToFit="1"/>
    </xf>
    <xf numFmtId="0" fontId="19" fillId="7" borderId="4" xfId="8" applyFont="1" applyBorder="1" applyAlignment="1">
      <alignment horizontal="center" vertical="center"/>
    </xf>
    <xf numFmtId="0" fontId="19" fillId="9" borderId="1" xfId="8" applyNumberFormat="1" applyFont="1" applyFill="1" applyBorder="1" applyAlignment="1">
      <alignment horizontal="center" vertical="center"/>
    </xf>
    <xf numFmtId="0" fontId="21" fillId="0" borderId="4" xfId="8" applyFont="1" applyFill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/>
    </xf>
    <xf numFmtId="0" fontId="19" fillId="9" borderId="1" xfId="0" applyNumberFormat="1" applyFont="1" applyFill="1" applyBorder="1" applyAlignment="1">
      <alignment horizontal="center" vertical="center"/>
    </xf>
    <xf numFmtId="0" fontId="21" fillId="2" borderId="4" xfId="1" applyFont="1" applyBorder="1" applyAlignment="1">
      <alignment horizontal="center" vertical="center" shrinkToFit="1"/>
    </xf>
    <xf numFmtId="0" fontId="19" fillId="10" borderId="4" xfId="8" applyFont="1" applyFill="1" applyBorder="1" applyAlignment="1">
      <alignment horizontal="center" vertical="center"/>
    </xf>
    <xf numFmtId="0" fontId="19" fillId="9" borderId="1" xfId="1" applyFont="1" applyFill="1" applyBorder="1" applyAlignment="1">
      <alignment horizontal="center" vertical="center"/>
    </xf>
    <xf numFmtId="0" fontId="11" fillId="7" borderId="1" xfId="8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6" borderId="1" xfId="7" applyFont="1" applyBorder="1" applyAlignment="1">
      <alignment horizontal="left" vertical="center"/>
    </xf>
    <xf numFmtId="0" fontId="11" fillId="2" borderId="1" xfId="1" applyFont="1" applyBorder="1" applyAlignment="1">
      <alignment horizontal="left" vertical="center"/>
    </xf>
    <xf numFmtId="0" fontId="11" fillId="4" borderId="1" xfId="5" applyFont="1" applyBorder="1" applyAlignment="1">
      <alignment horizontal="left" vertical="center"/>
    </xf>
    <xf numFmtId="0" fontId="11" fillId="3" borderId="1" xfId="4" applyFont="1" applyBorder="1" applyAlignment="1">
      <alignment horizontal="left" vertical="center"/>
    </xf>
    <xf numFmtId="0" fontId="18" fillId="8" borderId="9" xfId="6" applyFont="1" applyFill="1" applyBorder="1" applyAlignment="1">
      <alignment horizontal="center" vertical="center"/>
    </xf>
    <xf numFmtId="0" fontId="17" fillId="9" borderId="1" xfId="6" applyFont="1" applyFill="1" applyBorder="1" applyAlignment="1">
      <alignment horizontal="center" vertical="center"/>
    </xf>
    <xf numFmtId="0" fontId="17" fillId="9" borderId="9" xfId="6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left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wrapText="1"/>
    </xf>
    <xf numFmtId="0" fontId="15" fillId="0" borderId="0" xfId="0" applyFont="1" applyAlignment="1">
      <alignment horizontal="left"/>
    </xf>
    <xf numFmtId="0" fontId="22" fillId="0" borderId="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1" fillId="2" borderId="4" xfId="1" applyFont="1" applyBorder="1" applyAlignment="1">
      <alignment horizontal="center" vertical="center" shrinkToFit="1"/>
    </xf>
    <xf numFmtId="0" fontId="21" fillId="2" borderId="5" xfId="1" applyFont="1" applyBorder="1" applyAlignment="1">
      <alignment horizontal="center" vertical="center" shrinkToFit="1"/>
    </xf>
    <xf numFmtId="0" fontId="19" fillId="10" borderId="4" xfId="8" applyFont="1" applyFill="1" applyBorder="1" applyAlignment="1">
      <alignment horizontal="center" vertical="center"/>
    </xf>
    <xf numFmtId="0" fontId="19" fillId="10" borderId="5" xfId="8" applyFont="1" applyFill="1" applyBorder="1" applyAlignment="1">
      <alignment horizontal="center" vertical="center"/>
    </xf>
    <xf numFmtId="0" fontId="21" fillId="3" borderId="4" xfId="4" applyFont="1" applyBorder="1" applyAlignment="1">
      <alignment horizontal="center" vertical="center"/>
    </xf>
    <xf numFmtId="0" fontId="21" fillId="3" borderId="3" xfId="4" applyFont="1" applyBorder="1" applyAlignment="1">
      <alignment horizontal="center" vertical="center"/>
    </xf>
    <xf numFmtId="0" fontId="19" fillId="3" borderId="4" xfId="4" applyFont="1" applyBorder="1" applyAlignment="1">
      <alignment horizontal="center" vertical="center"/>
    </xf>
    <xf numFmtId="0" fontId="19" fillId="3" borderId="3" xfId="4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6" borderId="4" xfId="7" applyFont="1" applyBorder="1" applyAlignment="1">
      <alignment horizontal="center" vertical="center"/>
    </xf>
    <xf numFmtId="0" fontId="21" fillId="6" borderId="3" xfId="7" applyFont="1" applyBorder="1" applyAlignment="1">
      <alignment horizontal="center" vertical="center"/>
    </xf>
    <xf numFmtId="0" fontId="19" fillId="6" borderId="4" xfId="7" applyFont="1" applyBorder="1" applyAlignment="1">
      <alignment horizontal="center" vertical="center"/>
    </xf>
    <xf numFmtId="0" fontId="19" fillId="6" borderId="3" xfId="7" applyFont="1" applyBorder="1" applyAlignment="1">
      <alignment horizontal="center" vertical="center"/>
    </xf>
    <xf numFmtId="0" fontId="21" fillId="4" borderId="4" xfId="5" applyFont="1" applyBorder="1" applyAlignment="1">
      <alignment horizontal="center" vertical="center"/>
    </xf>
    <xf numFmtId="0" fontId="21" fillId="4" borderId="3" xfId="5" applyFont="1" applyBorder="1" applyAlignment="1">
      <alignment horizontal="center" vertical="center"/>
    </xf>
    <xf numFmtId="0" fontId="19" fillId="4" borderId="4" xfId="5" applyFont="1" applyBorder="1" applyAlignment="1">
      <alignment horizontal="center" vertical="center"/>
    </xf>
    <xf numFmtId="0" fontId="19" fillId="4" borderId="3" xfId="5" applyFont="1" applyBorder="1" applyAlignment="1">
      <alignment horizontal="center" vertical="center"/>
    </xf>
    <xf numFmtId="0" fontId="21" fillId="2" borderId="4" xfId="1" applyFont="1" applyBorder="1" applyAlignment="1">
      <alignment horizontal="center" vertical="center"/>
    </xf>
    <xf numFmtId="0" fontId="21" fillId="2" borderId="3" xfId="1" applyFont="1" applyBorder="1" applyAlignment="1">
      <alignment horizontal="center" vertical="center"/>
    </xf>
    <xf numFmtId="0" fontId="19" fillId="2" borderId="4" xfId="1" applyFont="1" applyBorder="1" applyAlignment="1">
      <alignment horizontal="center" vertical="center"/>
    </xf>
    <xf numFmtId="0" fontId="19" fillId="2" borderId="3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0" fillId="9" borderId="6" xfId="6" applyFont="1" applyFill="1" applyBorder="1" applyAlignment="1">
      <alignment horizontal="left" vertical="center" wrapText="1"/>
    </xf>
    <xf numFmtId="0" fontId="20" fillId="9" borderId="7" xfId="6" applyFont="1" applyFill="1" applyBorder="1" applyAlignment="1">
      <alignment horizontal="left" vertical="center"/>
    </xf>
    <xf numFmtId="0" fontId="20" fillId="9" borderId="8" xfId="6" applyFont="1" applyFill="1" applyBorder="1" applyAlignment="1">
      <alignment horizontal="left" vertical="center"/>
    </xf>
    <xf numFmtId="0" fontId="21" fillId="7" borderId="4" xfId="8" applyFont="1" applyBorder="1" applyAlignment="1">
      <alignment horizontal="center" vertical="center"/>
    </xf>
    <xf numFmtId="0" fontId="21" fillId="7" borderId="3" xfId="8" applyFont="1" applyBorder="1" applyAlignment="1">
      <alignment horizontal="center" vertical="center"/>
    </xf>
    <xf numFmtId="0" fontId="21" fillId="7" borderId="5" xfId="8" applyFont="1" applyBorder="1" applyAlignment="1">
      <alignment horizontal="center" vertical="center"/>
    </xf>
    <xf numFmtId="0" fontId="19" fillId="7" borderId="4" xfId="8" applyFont="1" applyBorder="1" applyAlignment="1">
      <alignment horizontal="center" vertical="center"/>
    </xf>
    <xf numFmtId="0" fontId="19" fillId="7" borderId="3" xfId="8" applyFont="1" applyBorder="1" applyAlignment="1">
      <alignment horizontal="center" vertical="center"/>
    </xf>
    <xf numFmtId="0" fontId="19" fillId="7" borderId="5" xfId="8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9">
    <cellStyle name="20% - 着色 1" xfId="5" builtinId="30"/>
    <cellStyle name="20% - 着色 2" xfId="4" builtinId="34"/>
    <cellStyle name="20% - 着色 4" xfId="1" builtinId="42"/>
    <cellStyle name="20% - 着色 5" xfId="7" builtinId="46"/>
    <cellStyle name="20% - 着色 6" xfId="8" builtinId="50"/>
    <cellStyle name="60% - 着色 2" xfId="6" builtinId="36"/>
    <cellStyle name="常规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</xdr:row>
      <xdr:rowOff>19050</xdr:rowOff>
    </xdr:from>
    <xdr:to>
      <xdr:col>2</xdr:col>
      <xdr:colOff>628650</xdr:colOff>
      <xdr:row>1</xdr:row>
      <xdr:rowOff>412750</xdr:rowOff>
    </xdr:to>
    <xdr:cxnSp macro="">
      <xdr:nvCxnSpPr>
        <xdr:cNvPr id="3" name="直接连接符 2"/>
        <xdr:cNvCxnSpPr/>
      </xdr:nvCxnSpPr>
      <xdr:spPr>
        <a:xfrm>
          <a:off x="31750" y="749300"/>
          <a:ext cx="1835150" cy="393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selection sqref="A1:XFD1048576"/>
    </sheetView>
  </sheetViews>
  <sheetFormatPr defaultColWidth="9" defaultRowHeight="15" x14ac:dyDescent="0.25"/>
  <cols>
    <col min="1" max="1" width="4.75" style="17" customWidth="1"/>
    <col min="2" max="2" width="9.08203125" style="17" customWidth="1"/>
    <col min="3" max="3" width="7.9140625" style="17" customWidth="1"/>
    <col min="4" max="4" width="7.75" style="17" customWidth="1"/>
    <col min="5" max="5" width="3.83203125" style="17" customWidth="1"/>
    <col min="6" max="23" width="3.25" style="17" customWidth="1"/>
    <col min="24" max="27" width="4.08203125" style="17" customWidth="1"/>
    <col min="28" max="30" width="4.58203125" style="17" customWidth="1"/>
    <col min="31" max="16384" width="9" style="17"/>
  </cols>
  <sheetData>
    <row r="1" spans="1:30" x14ac:dyDescent="0.25">
      <c r="A1" s="51" t="s">
        <v>118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spans="1:30" ht="15.5" x14ac:dyDescent="0.3">
      <c r="A3" s="53" t="s">
        <v>119</v>
      </c>
      <c r="B3" s="53"/>
      <c r="C3" s="18" t="s">
        <v>120</v>
      </c>
      <c r="D3" s="18" t="s">
        <v>121</v>
      </c>
      <c r="E3" s="18">
        <v>2</v>
      </c>
      <c r="F3" s="53" t="s">
        <v>122</v>
      </c>
      <c r="G3" s="53"/>
      <c r="H3" s="53"/>
      <c r="I3" s="53"/>
      <c r="J3" s="54" t="s">
        <v>151</v>
      </c>
      <c r="K3" s="54"/>
      <c r="L3" s="54"/>
      <c r="M3" s="54"/>
      <c r="N3" s="54"/>
      <c r="O3" s="54"/>
      <c r="P3" s="54"/>
      <c r="Q3" s="54"/>
      <c r="R3" s="54"/>
      <c r="S3" s="54"/>
      <c r="T3" s="53" t="s">
        <v>123</v>
      </c>
      <c r="U3" s="53"/>
      <c r="V3" s="53"/>
      <c r="W3" s="53"/>
      <c r="X3" s="53" t="s">
        <v>124</v>
      </c>
      <c r="Y3" s="53"/>
      <c r="Z3" s="53"/>
      <c r="AA3" s="53"/>
      <c r="AB3" s="53"/>
      <c r="AC3" s="53"/>
      <c r="AD3" s="53"/>
    </row>
    <row r="4" spans="1:30" x14ac:dyDescent="0.25">
      <c r="A4" s="53" t="s">
        <v>125</v>
      </c>
      <c r="B4" s="53"/>
      <c r="C4" s="19" t="s">
        <v>126</v>
      </c>
      <c r="D4" s="18" t="s">
        <v>127</v>
      </c>
      <c r="E4" s="57" t="s">
        <v>128</v>
      </c>
      <c r="F4" s="58"/>
      <c r="G4" s="58"/>
      <c r="H4" s="58"/>
      <c r="I4" s="58"/>
      <c r="J4" s="59"/>
      <c r="K4" s="60" t="s">
        <v>129</v>
      </c>
      <c r="L4" s="61"/>
      <c r="M4" s="61"/>
      <c r="N4" s="62" t="s">
        <v>153</v>
      </c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 spans="1:30" ht="17" customHeight="1" x14ac:dyDescent="0.25">
      <c r="A5" s="63" t="s">
        <v>130</v>
      </c>
      <c r="B5" s="63" t="s">
        <v>2</v>
      </c>
      <c r="C5" s="63" t="s">
        <v>1</v>
      </c>
      <c r="D5" s="63" t="s">
        <v>131</v>
      </c>
      <c r="E5" s="63"/>
      <c r="F5" s="63" t="s">
        <v>132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4" t="s">
        <v>133</v>
      </c>
      <c r="AC5" s="64" t="s">
        <v>134</v>
      </c>
      <c r="AD5" s="64" t="s">
        <v>135</v>
      </c>
    </row>
    <row r="6" spans="1:30" ht="18.5" customHeight="1" x14ac:dyDescent="0.25">
      <c r="A6" s="63"/>
      <c r="B6" s="63"/>
      <c r="C6" s="63"/>
      <c r="D6" s="63"/>
      <c r="E6" s="63"/>
      <c r="F6" s="55" t="s">
        <v>136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56"/>
      <c r="X6" s="55" t="s">
        <v>137</v>
      </c>
      <c r="Y6" s="65"/>
      <c r="Z6" s="65"/>
      <c r="AA6" s="56"/>
      <c r="AB6" s="64"/>
      <c r="AC6" s="64"/>
      <c r="AD6" s="64"/>
    </row>
    <row r="7" spans="1:30" ht="17.5" customHeight="1" x14ac:dyDescent="0.25">
      <c r="A7" s="63"/>
      <c r="B7" s="63"/>
      <c r="C7" s="63"/>
      <c r="D7" s="63"/>
      <c r="E7" s="63"/>
      <c r="F7" s="20">
        <v>1</v>
      </c>
      <c r="G7" s="20">
        <v>2</v>
      </c>
      <c r="H7" s="20">
        <v>3</v>
      </c>
      <c r="I7" s="20">
        <v>4</v>
      </c>
      <c r="J7" s="20">
        <v>5</v>
      </c>
      <c r="K7" s="20">
        <v>6</v>
      </c>
      <c r="L7" s="20">
        <v>7</v>
      </c>
      <c r="M7" s="20">
        <v>8</v>
      </c>
      <c r="N7" s="20">
        <v>9</v>
      </c>
      <c r="O7" s="20">
        <v>10</v>
      </c>
      <c r="P7" s="20">
        <v>11</v>
      </c>
      <c r="Q7" s="20">
        <v>12</v>
      </c>
      <c r="R7" s="20">
        <v>13</v>
      </c>
      <c r="S7" s="20">
        <v>14</v>
      </c>
      <c r="T7" s="20">
        <v>15</v>
      </c>
      <c r="U7" s="20">
        <v>16</v>
      </c>
      <c r="V7" s="20">
        <v>17</v>
      </c>
      <c r="W7" s="20">
        <v>18</v>
      </c>
      <c r="X7" s="20"/>
      <c r="Y7" s="20"/>
      <c r="Z7" s="20"/>
      <c r="AA7" s="20" t="s">
        <v>138</v>
      </c>
      <c r="AB7" s="21">
        <v>0.4</v>
      </c>
      <c r="AC7" s="21"/>
      <c r="AD7" s="21">
        <v>0.6</v>
      </c>
    </row>
    <row r="8" spans="1:30" x14ac:dyDescent="0.25">
      <c r="A8" s="18">
        <v>1</v>
      </c>
      <c r="B8" s="7" t="s">
        <v>4</v>
      </c>
      <c r="C8" s="7" t="s">
        <v>5</v>
      </c>
      <c r="D8" s="55" t="s">
        <v>148</v>
      </c>
      <c r="E8" s="56"/>
      <c r="F8" s="8" t="s">
        <v>140</v>
      </c>
      <c r="G8" s="8" t="s">
        <v>147</v>
      </c>
      <c r="H8" s="8" t="s">
        <v>144</v>
      </c>
      <c r="I8" s="8">
        <v>1</v>
      </c>
      <c r="J8" s="8" t="s">
        <v>140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0"/>
      <c r="T8" s="20"/>
      <c r="U8" s="18"/>
      <c r="V8" s="18"/>
      <c r="W8" s="18"/>
      <c r="X8" s="18"/>
      <c r="Y8" s="18"/>
      <c r="Z8" s="18"/>
      <c r="AA8" s="18"/>
      <c r="AB8" s="23"/>
      <c r="AC8" s="20"/>
      <c r="AD8" s="20"/>
    </row>
    <row r="9" spans="1:30" x14ac:dyDescent="0.25">
      <c r="A9" s="18">
        <v>2</v>
      </c>
      <c r="B9" s="7" t="s">
        <v>6</v>
      </c>
      <c r="C9" s="7" t="s">
        <v>7</v>
      </c>
      <c r="D9" s="55" t="s">
        <v>148</v>
      </c>
      <c r="E9" s="56"/>
      <c r="F9" s="8">
        <v>1</v>
      </c>
      <c r="G9" s="8">
        <v>1</v>
      </c>
      <c r="H9" s="8">
        <v>1</v>
      </c>
      <c r="I9" s="8">
        <v>1</v>
      </c>
      <c r="J9" s="8">
        <v>1</v>
      </c>
      <c r="K9" s="22">
        <v>1</v>
      </c>
      <c r="L9" s="22">
        <v>1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  <c r="S9" s="20"/>
      <c r="T9" s="20"/>
      <c r="U9" s="18"/>
      <c r="V9" s="18"/>
      <c r="W9" s="18"/>
      <c r="X9" s="18"/>
      <c r="Y9" s="18"/>
      <c r="Z9" s="18"/>
      <c r="AA9" s="18"/>
      <c r="AB9" s="23"/>
      <c r="AC9" s="20"/>
      <c r="AD9" s="20"/>
    </row>
    <row r="10" spans="1:30" x14ac:dyDescent="0.25">
      <c r="A10" s="18">
        <v>3</v>
      </c>
      <c r="B10" s="7" t="s">
        <v>8</v>
      </c>
      <c r="C10" s="7" t="s">
        <v>9</v>
      </c>
      <c r="D10" s="55" t="s">
        <v>66</v>
      </c>
      <c r="E10" s="56"/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 t="s">
        <v>140</v>
      </c>
      <c r="L10" s="8" t="s">
        <v>140</v>
      </c>
      <c r="M10" s="8" t="s">
        <v>140</v>
      </c>
      <c r="N10" s="22">
        <v>1</v>
      </c>
      <c r="O10" s="22" t="s">
        <v>146</v>
      </c>
      <c r="P10" s="22">
        <v>1</v>
      </c>
      <c r="Q10" s="22">
        <v>1</v>
      </c>
      <c r="R10" s="22">
        <v>1</v>
      </c>
      <c r="S10" s="20"/>
      <c r="T10" s="20"/>
      <c r="U10" s="18"/>
      <c r="V10" s="18"/>
      <c r="W10" s="18"/>
      <c r="X10" s="18"/>
      <c r="Y10" s="18"/>
      <c r="Z10" s="18"/>
      <c r="AA10" s="18"/>
      <c r="AB10" s="23"/>
      <c r="AC10" s="20"/>
      <c r="AD10" s="20"/>
    </row>
    <row r="11" spans="1:30" x14ac:dyDescent="0.25">
      <c r="A11" s="18">
        <v>4</v>
      </c>
      <c r="B11" s="7" t="s">
        <v>10</v>
      </c>
      <c r="C11" s="7" t="s">
        <v>11</v>
      </c>
      <c r="D11" s="55" t="s">
        <v>66</v>
      </c>
      <c r="E11" s="56"/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22">
        <v>1</v>
      </c>
      <c r="L11" s="22">
        <v>1</v>
      </c>
      <c r="M11" s="22">
        <v>1</v>
      </c>
      <c r="N11" s="22">
        <v>1</v>
      </c>
      <c r="O11" s="22">
        <v>1</v>
      </c>
      <c r="P11" s="22">
        <v>1</v>
      </c>
      <c r="Q11" s="22">
        <v>1</v>
      </c>
      <c r="R11" s="22">
        <v>1</v>
      </c>
      <c r="S11" s="20"/>
      <c r="T11" s="20"/>
      <c r="U11" s="18"/>
      <c r="V11" s="18"/>
      <c r="W11" s="18"/>
      <c r="X11" s="18"/>
      <c r="Y11" s="18"/>
      <c r="Z11" s="18"/>
      <c r="AA11" s="18"/>
      <c r="AB11" s="23"/>
      <c r="AC11" s="20"/>
      <c r="AD11" s="20"/>
    </row>
    <row r="12" spans="1:30" x14ac:dyDescent="0.25">
      <c r="A12" s="18">
        <v>5</v>
      </c>
      <c r="B12" s="7" t="s">
        <v>12</v>
      </c>
      <c r="C12" s="7" t="s">
        <v>13</v>
      </c>
      <c r="D12" s="55" t="s">
        <v>66</v>
      </c>
      <c r="E12" s="56"/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22">
        <v>1</v>
      </c>
      <c r="L12" s="22">
        <v>1</v>
      </c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  <c r="S12" s="20"/>
      <c r="T12" s="20"/>
      <c r="U12" s="18"/>
      <c r="V12" s="18"/>
      <c r="W12" s="18"/>
      <c r="X12" s="18"/>
      <c r="Y12" s="18"/>
      <c r="Z12" s="18"/>
      <c r="AA12" s="18"/>
      <c r="AB12" s="23"/>
      <c r="AC12" s="20"/>
      <c r="AD12" s="20"/>
    </row>
    <row r="13" spans="1:30" x14ac:dyDescent="0.25">
      <c r="A13" s="18">
        <v>6</v>
      </c>
      <c r="B13" s="7" t="s">
        <v>14</v>
      </c>
      <c r="C13" s="7" t="s">
        <v>15</v>
      </c>
      <c r="D13" s="55" t="s">
        <v>66</v>
      </c>
      <c r="E13" s="56"/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22">
        <v>1</v>
      </c>
      <c r="L13" s="22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  <c r="S13" s="20"/>
      <c r="T13" s="20"/>
      <c r="U13" s="18"/>
      <c r="V13" s="18"/>
      <c r="W13" s="18"/>
      <c r="X13" s="18"/>
      <c r="Y13" s="18"/>
      <c r="Z13" s="18"/>
      <c r="AA13" s="18"/>
      <c r="AB13" s="23"/>
      <c r="AC13" s="20"/>
      <c r="AD13" s="20"/>
    </row>
    <row r="14" spans="1:30" x14ac:dyDescent="0.25">
      <c r="A14" s="18">
        <v>7</v>
      </c>
      <c r="B14" s="7" t="s">
        <v>16</v>
      </c>
      <c r="C14" s="7" t="s">
        <v>17</v>
      </c>
      <c r="D14" s="55" t="s">
        <v>66</v>
      </c>
      <c r="E14" s="56"/>
      <c r="F14" s="8">
        <v>1</v>
      </c>
      <c r="G14" s="8">
        <v>1</v>
      </c>
      <c r="H14" s="8" t="s">
        <v>140</v>
      </c>
      <c r="I14" s="8">
        <v>1</v>
      </c>
      <c r="J14" s="8">
        <v>1</v>
      </c>
      <c r="K14" s="22">
        <v>1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1</v>
      </c>
      <c r="R14" s="22">
        <v>1</v>
      </c>
      <c r="S14" s="20"/>
      <c r="T14" s="24"/>
      <c r="U14" s="18"/>
      <c r="V14" s="18"/>
      <c r="W14" s="18"/>
      <c r="X14" s="18"/>
      <c r="Y14" s="18"/>
      <c r="Z14" s="18"/>
      <c r="AA14" s="18"/>
      <c r="AB14" s="23"/>
      <c r="AC14" s="20"/>
      <c r="AD14" s="20"/>
    </row>
    <row r="15" spans="1:30" x14ac:dyDescent="0.25">
      <c r="A15" s="18">
        <v>8</v>
      </c>
      <c r="B15" s="7" t="s">
        <v>18</v>
      </c>
      <c r="C15" s="7" t="s">
        <v>19</v>
      </c>
      <c r="D15" s="55" t="s">
        <v>66</v>
      </c>
      <c r="E15" s="56"/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0"/>
      <c r="T15" s="24"/>
      <c r="U15" s="18"/>
      <c r="V15" s="18"/>
      <c r="W15" s="18"/>
      <c r="X15" s="18"/>
      <c r="Y15" s="18"/>
      <c r="Z15" s="18"/>
      <c r="AA15" s="18"/>
      <c r="AB15" s="23"/>
      <c r="AC15" s="20"/>
      <c r="AD15" s="20"/>
    </row>
    <row r="16" spans="1:30" x14ac:dyDescent="0.25">
      <c r="A16" s="18">
        <v>9</v>
      </c>
      <c r="B16" s="7" t="s">
        <v>20</v>
      </c>
      <c r="C16" s="7" t="s">
        <v>21</v>
      </c>
      <c r="D16" s="55" t="s">
        <v>66</v>
      </c>
      <c r="E16" s="56"/>
      <c r="F16" s="8">
        <v>1</v>
      </c>
      <c r="G16" s="8" t="s">
        <v>140</v>
      </c>
      <c r="H16" s="8" t="s">
        <v>140</v>
      </c>
      <c r="I16" s="8">
        <v>1</v>
      </c>
      <c r="J16" s="8" t="s">
        <v>144</v>
      </c>
      <c r="K16" s="22">
        <v>1</v>
      </c>
      <c r="L16" s="22">
        <v>1</v>
      </c>
      <c r="M16" s="22" t="s">
        <v>139</v>
      </c>
      <c r="N16" s="8" t="s">
        <v>140</v>
      </c>
      <c r="O16" s="22">
        <v>1</v>
      </c>
      <c r="P16" s="22">
        <v>1</v>
      </c>
      <c r="Q16" s="22">
        <v>1</v>
      </c>
      <c r="R16" s="22">
        <v>1</v>
      </c>
      <c r="S16" s="20"/>
      <c r="T16" s="24"/>
      <c r="U16" s="18"/>
      <c r="V16" s="18"/>
      <c r="W16" s="18"/>
      <c r="X16" s="18"/>
      <c r="Y16" s="18"/>
      <c r="Z16" s="18"/>
      <c r="AA16" s="18"/>
      <c r="AB16" s="23"/>
      <c r="AC16" s="20"/>
      <c r="AD16" s="20"/>
    </row>
    <row r="17" spans="1:30" x14ac:dyDescent="0.25">
      <c r="A17" s="18">
        <v>10</v>
      </c>
      <c r="B17" s="7" t="s">
        <v>22</v>
      </c>
      <c r="C17" s="7" t="s">
        <v>23</v>
      </c>
      <c r="D17" s="55" t="s">
        <v>66</v>
      </c>
      <c r="E17" s="56"/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22">
        <v>1</v>
      </c>
      <c r="L17" s="22">
        <v>1</v>
      </c>
      <c r="M17" s="22">
        <v>1</v>
      </c>
      <c r="N17" s="22">
        <v>1</v>
      </c>
      <c r="O17" s="22">
        <v>1</v>
      </c>
      <c r="P17" s="22">
        <v>1</v>
      </c>
      <c r="Q17" s="22">
        <v>1</v>
      </c>
      <c r="R17" s="22">
        <v>1</v>
      </c>
      <c r="S17" s="20"/>
      <c r="T17" s="24"/>
      <c r="U17" s="18"/>
      <c r="V17" s="18"/>
      <c r="W17" s="18"/>
      <c r="X17" s="18"/>
      <c r="Y17" s="18"/>
      <c r="Z17" s="18"/>
      <c r="AA17" s="18"/>
      <c r="AB17" s="23"/>
      <c r="AC17" s="20"/>
      <c r="AD17" s="20"/>
    </row>
    <row r="18" spans="1:30" x14ac:dyDescent="0.25">
      <c r="A18" s="18">
        <v>11</v>
      </c>
      <c r="B18" s="7" t="s">
        <v>24</v>
      </c>
      <c r="C18" s="7" t="s">
        <v>25</v>
      </c>
      <c r="D18" s="55" t="s">
        <v>66</v>
      </c>
      <c r="E18" s="56"/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22">
        <v>1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  <c r="S18" s="20"/>
      <c r="T18" s="24"/>
      <c r="U18" s="18"/>
      <c r="V18" s="18"/>
      <c r="W18" s="18"/>
      <c r="X18" s="18"/>
      <c r="Y18" s="18"/>
      <c r="Z18" s="18"/>
      <c r="AA18" s="18"/>
      <c r="AB18" s="23"/>
      <c r="AC18" s="20"/>
      <c r="AD18" s="20"/>
    </row>
    <row r="19" spans="1:30" x14ac:dyDescent="0.25">
      <c r="A19" s="18">
        <v>12</v>
      </c>
      <c r="B19" s="7" t="s">
        <v>26</v>
      </c>
      <c r="C19" s="7" t="s">
        <v>27</v>
      </c>
      <c r="D19" s="55" t="s">
        <v>66</v>
      </c>
      <c r="E19" s="56"/>
      <c r="F19" s="8">
        <v>1</v>
      </c>
      <c r="G19" s="8">
        <v>1</v>
      </c>
      <c r="H19" s="8">
        <v>1</v>
      </c>
      <c r="I19" s="8">
        <v>1</v>
      </c>
      <c r="J19" s="8" t="s">
        <v>144</v>
      </c>
      <c r="K19" s="22">
        <v>1</v>
      </c>
      <c r="L19" s="22">
        <v>1</v>
      </c>
      <c r="M19" s="22" t="s">
        <v>139</v>
      </c>
      <c r="N19" s="22">
        <v>1</v>
      </c>
      <c r="O19" s="22">
        <v>1</v>
      </c>
      <c r="P19" s="22" t="s">
        <v>139</v>
      </c>
      <c r="Q19" s="22">
        <v>1</v>
      </c>
      <c r="R19" s="22">
        <v>1</v>
      </c>
      <c r="S19" s="20"/>
      <c r="T19" s="24"/>
      <c r="U19" s="18"/>
      <c r="V19" s="18"/>
      <c r="W19" s="18"/>
      <c r="X19" s="18"/>
      <c r="Y19" s="18"/>
      <c r="Z19" s="18"/>
      <c r="AA19" s="18"/>
      <c r="AB19" s="23"/>
      <c r="AC19" s="20"/>
      <c r="AD19" s="20"/>
    </row>
    <row r="20" spans="1:30" x14ac:dyDescent="0.25">
      <c r="A20" s="18">
        <v>13</v>
      </c>
      <c r="B20" s="7" t="s">
        <v>28</v>
      </c>
      <c r="C20" s="7" t="s">
        <v>29</v>
      </c>
      <c r="D20" s="55" t="s">
        <v>66</v>
      </c>
      <c r="E20" s="56"/>
      <c r="F20" s="8">
        <v>1</v>
      </c>
      <c r="G20" s="8">
        <v>1</v>
      </c>
      <c r="H20" s="8" t="s">
        <v>144</v>
      </c>
      <c r="I20" s="8">
        <v>1</v>
      </c>
      <c r="J20" s="8">
        <v>1</v>
      </c>
      <c r="K20" s="22">
        <v>1</v>
      </c>
      <c r="L20" s="22">
        <v>1</v>
      </c>
      <c r="M20" s="22">
        <v>1</v>
      </c>
      <c r="N20" s="8" t="s">
        <v>140</v>
      </c>
      <c r="O20" s="8" t="s">
        <v>140</v>
      </c>
      <c r="P20" s="22">
        <v>1</v>
      </c>
      <c r="Q20" s="22">
        <v>1</v>
      </c>
      <c r="R20" s="22">
        <v>1</v>
      </c>
      <c r="S20" s="20"/>
      <c r="T20" s="24"/>
      <c r="U20" s="18"/>
      <c r="V20" s="18"/>
      <c r="W20" s="18"/>
      <c r="X20" s="18"/>
      <c r="Y20" s="18"/>
      <c r="Z20" s="18"/>
      <c r="AA20" s="18"/>
      <c r="AB20" s="23"/>
      <c r="AC20" s="20"/>
      <c r="AD20" s="20"/>
    </row>
    <row r="21" spans="1:30" x14ac:dyDescent="0.25">
      <c r="A21" s="18">
        <v>14</v>
      </c>
      <c r="B21" s="7" t="s">
        <v>69</v>
      </c>
      <c r="C21" s="7" t="s">
        <v>31</v>
      </c>
      <c r="D21" s="55" t="s">
        <v>66</v>
      </c>
      <c r="E21" s="56"/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22">
        <v>1</v>
      </c>
      <c r="L21" s="22">
        <v>1</v>
      </c>
      <c r="M21" s="22">
        <v>1</v>
      </c>
      <c r="N21" s="22">
        <v>1</v>
      </c>
      <c r="O21" s="8" t="s">
        <v>140</v>
      </c>
      <c r="P21" s="22">
        <v>1</v>
      </c>
      <c r="Q21" s="22">
        <v>1</v>
      </c>
      <c r="R21" s="22">
        <v>1</v>
      </c>
      <c r="S21" s="20"/>
      <c r="T21" s="24"/>
      <c r="U21" s="18"/>
      <c r="V21" s="18"/>
      <c r="W21" s="18"/>
      <c r="X21" s="18"/>
      <c r="Y21" s="18"/>
      <c r="Z21" s="18"/>
      <c r="AA21" s="18"/>
      <c r="AB21" s="23"/>
      <c r="AC21" s="20"/>
      <c r="AD21" s="20"/>
    </row>
    <row r="22" spans="1:30" x14ac:dyDescent="0.25">
      <c r="A22" s="18">
        <v>15</v>
      </c>
      <c r="B22" s="7" t="s">
        <v>32</v>
      </c>
      <c r="C22" s="7" t="s">
        <v>33</v>
      </c>
      <c r="D22" s="55" t="s">
        <v>66</v>
      </c>
      <c r="E22" s="56"/>
      <c r="F22" s="8">
        <v>1</v>
      </c>
      <c r="G22" s="8">
        <v>1</v>
      </c>
      <c r="H22" s="8">
        <v>1</v>
      </c>
      <c r="I22" s="8">
        <v>1</v>
      </c>
      <c r="J22" s="8" t="s">
        <v>144</v>
      </c>
      <c r="K22" s="22">
        <v>1</v>
      </c>
      <c r="L22" s="22">
        <v>1</v>
      </c>
      <c r="M22" s="22">
        <v>1</v>
      </c>
      <c r="N22" s="22">
        <v>1</v>
      </c>
      <c r="O22" s="8" t="s">
        <v>140</v>
      </c>
      <c r="P22" s="8" t="s">
        <v>140</v>
      </c>
      <c r="Q22" s="22">
        <v>1</v>
      </c>
      <c r="R22" s="22">
        <v>1</v>
      </c>
      <c r="S22" s="20"/>
      <c r="T22" s="24"/>
      <c r="U22" s="18"/>
      <c r="V22" s="18"/>
      <c r="W22" s="18"/>
      <c r="X22" s="18"/>
      <c r="Y22" s="18"/>
      <c r="Z22" s="18"/>
      <c r="AA22" s="18"/>
      <c r="AB22" s="23"/>
      <c r="AC22" s="20"/>
      <c r="AD22" s="20"/>
    </row>
    <row r="23" spans="1:30" x14ac:dyDescent="0.25">
      <c r="A23" s="18">
        <v>16</v>
      </c>
      <c r="B23" s="7" t="s">
        <v>34</v>
      </c>
      <c r="C23" s="7" t="s">
        <v>35</v>
      </c>
      <c r="D23" s="55" t="s">
        <v>66</v>
      </c>
      <c r="E23" s="56"/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22">
        <v>1</v>
      </c>
      <c r="L23" s="22">
        <v>1</v>
      </c>
      <c r="M23" s="22">
        <v>1</v>
      </c>
      <c r="N23" s="22">
        <v>1</v>
      </c>
      <c r="O23" s="22">
        <v>1</v>
      </c>
      <c r="P23" s="22">
        <v>1</v>
      </c>
      <c r="Q23" s="22">
        <v>1</v>
      </c>
      <c r="R23" s="22">
        <v>1</v>
      </c>
      <c r="S23" s="20"/>
      <c r="T23" s="24"/>
      <c r="U23" s="18"/>
      <c r="V23" s="18"/>
      <c r="W23" s="18"/>
      <c r="X23" s="18"/>
      <c r="Y23" s="18"/>
      <c r="Z23" s="18"/>
      <c r="AA23" s="18"/>
      <c r="AB23" s="23"/>
      <c r="AC23" s="20"/>
      <c r="AD23" s="20"/>
    </row>
    <row r="24" spans="1:30" x14ac:dyDescent="0.25">
      <c r="A24" s="18">
        <v>17</v>
      </c>
      <c r="B24" s="7" t="s">
        <v>36</v>
      </c>
      <c r="C24" s="7" t="s">
        <v>37</v>
      </c>
      <c r="D24" s="55" t="s">
        <v>66</v>
      </c>
      <c r="E24" s="56"/>
      <c r="F24" s="8">
        <v>1</v>
      </c>
      <c r="G24" s="8" t="s">
        <v>140</v>
      </c>
      <c r="H24" s="8" t="s">
        <v>140</v>
      </c>
      <c r="I24" s="8">
        <v>1</v>
      </c>
      <c r="J24" s="8" t="s">
        <v>144</v>
      </c>
      <c r="K24" s="22">
        <v>1</v>
      </c>
      <c r="L24" s="22">
        <v>1</v>
      </c>
      <c r="M24" s="22">
        <v>1</v>
      </c>
      <c r="N24" s="22">
        <v>1</v>
      </c>
      <c r="O24" s="22">
        <v>1</v>
      </c>
      <c r="P24" s="22">
        <v>1</v>
      </c>
      <c r="Q24" s="22">
        <v>1</v>
      </c>
      <c r="R24" s="22">
        <v>1</v>
      </c>
      <c r="S24" s="20"/>
      <c r="T24" s="24"/>
      <c r="U24" s="18"/>
      <c r="V24" s="18"/>
      <c r="W24" s="18"/>
      <c r="X24" s="18"/>
      <c r="Y24" s="18"/>
      <c r="Z24" s="18"/>
      <c r="AA24" s="18"/>
      <c r="AB24" s="23"/>
      <c r="AC24" s="20"/>
      <c r="AD24" s="20"/>
    </row>
    <row r="25" spans="1:30" x14ac:dyDescent="0.25">
      <c r="A25" s="18">
        <v>18</v>
      </c>
      <c r="B25" s="7" t="s">
        <v>38</v>
      </c>
      <c r="C25" s="7" t="s">
        <v>39</v>
      </c>
      <c r="D25" s="55" t="s">
        <v>66</v>
      </c>
      <c r="E25" s="56"/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22">
        <v>1</v>
      </c>
      <c r="L25" s="22">
        <v>1</v>
      </c>
      <c r="M25" s="22">
        <v>1</v>
      </c>
      <c r="N25" s="22">
        <v>1</v>
      </c>
      <c r="O25" s="22">
        <v>1</v>
      </c>
      <c r="P25" s="22">
        <v>1</v>
      </c>
      <c r="Q25" s="22">
        <v>1</v>
      </c>
      <c r="R25" s="22">
        <v>1</v>
      </c>
      <c r="S25" s="20"/>
      <c r="T25" s="24"/>
      <c r="U25" s="18"/>
      <c r="V25" s="18"/>
      <c r="W25" s="18"/>
      <c r="X25" s="18"/>
      <c r="Y25" s="18"/>
      <c r="Z25" s="18"/>
      <c r="AA25" s="18"/>
      <c r="AB25" s="23"/>
      <c r="AC25" s="20"/>
      <c r="AD25" s="20"/>
    </row>
    <row r="26" spans="1:30" x14ac:dyDescent="0.25">
      <c r="A26" s="18">
        <v>19</v>
      </c>
      <c r="B26" s="7" t="s">
        <v>40</v>
      </c>
      <c r="C26" s="7" t="s">
        <v>41</v>
      </c>
      <c r="D26" s="55" t="s">
        <v>66</v>
      </c>
      <c r="E26" s="56"/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0"/>
      <c r="T26" s="24"/>
      <c r="U26" s="18"/>
      <c r="V26" s="18"/>
      <c r="W26" s="18"/>
      <c r="X26" s="18"/>
      <c r="Y26" s="18"/>
      <c r="Z26" s="18"/>
      <c r="AA26" s="18"/>
      <c r="AB26" s="23"/>
      <c r="AC26" s="20"/>
      <c r="AD26" s="20"/>
    </row>
    <row r="27" spans="1:30" x14ac:dyDescent="0.25">
      <c r="A27" s="18">
        <v>20</v>
      </c>
      <c r="B27" s="7" t="s">
        <v>42</v>
      </c>
      <c r="C27" s="7" t="s">
        <v>43</v>
      </c>
      <c r="D27" s="55" t="s">
        <v>66</v>
      </c>
      <c r="E27" s="56"/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22">
        <v>1</v>
      </c>
      <c r="L27" s="22">
        <v>1</v>
      </c>
      <c r="M27" s="22">
        <v>1</v>
      </c>
      <c r="N27" s="22">
        <v>1</v>
      </c>
      <c r="O27" s="8" t="s">
        <v>140</v>
      </c>
      <c r="P27" s="22">
        <v>1</v>
      </c>
      <c r="Q27" s="22">
        <v>1</v>
      </c>
      <c r="R27" s="22">
        <v>1</v>
      </c>
      <c r="S27" s="20"/>
      <c r="T27" s="24"/>
      <c r="U27" s="18"/>
      <c r="V27" s="18"/>
      <c r="W27" s="18"/>
      <c r="X27" s="18"/>
      <c r="Y27" s="18"/>
      <c r="Z27" s="18"/>
      <c r="AA27" s="18"/>
      <c r="AB27" s="23"/>
      <c r="AC27" s="20"/>
      <c r="AD27" s="20"/>
    </row>
    <row r="28" spans="1:30" x14ac:dyDescent="0.25">
      <c r="A28" s="18">
        <v>21</v>
      </c>
      <c r="B28" s="7" t="s">
        <v>44</v>
      </c>
      <c r="C28" s="7" t="s">
        <v>45</v>
      </c>
      <c r="D28" s="55" t="s">
        <v>66</v>
      </c>
      <c r="E28" s="56"/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22">
        <v>1</v>
      </c>
      <c r="L28" s="22">
        <v>1</v>
      </c>
      <c r="M28" s="22">
        <v>1</v>
      </c>
      <c r="N28" s="22">
        <v>1</v>
      </c>
      <c r="O28" s="22">
        <v>1</v>
      </c>
      <c r="P28" s="22">
        <v>1</v>
      </c>
      <c r="Q28" s="22">
        <v>1</v>
      </c>
      <c r="R28" s="22">
        <v>1</v>
      </c>
      <c r="S28" s="20"/>
      <c r="T28" s="24"/>
      <c r="U28" s="18"/>
      <c r="V28" s="18"/>
      <c r="W28" s="18"/>
      <c r="X28" s="18"/>
      <c r="Y28" s="18"/>
      <c r="Z28" s="18"/>
      <c r="AA28" s="18"/>
      <c r="AB28" s="23"/>
      <c r="AC28" s="20"/>
      <c r="AD28" s="20"/>
    </row>
    <row r="29" spans="1:30" x14ac:dyDescent="0.25">
      <c r="A29" s="18">
        <v>22</v>
      </c>
      <c r="B29" s="7" t="s">
        <v>46</v>
      </c>
      <c r="C29" s="7" t="s">
        <v>47</v>
      </c>
      <c r="D29" s="55" t="s">
        <v>66</v>
      </c>
      <c r="E29" s="56"/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22">
        <v>1</v>
      </c>
      <c r="L29" s="22">
        <v>1</v>
      </c>
      <c r="M29" s="22">
        <v>1</v>
      </c>
      <c r="N29" s="22">
        <v>1</v>
      </c>
      <c r="O29" s="22">
        <v>1</v>
      </c>
      <c r="P29" s="22">
        <v>1</v>
      </c>
      <c r="Q29" s="22">
        <v>1</v>
      </c>
      <c r="R29" s="22">
        <v>1</v>
      </c>
      <c r="S29" s="20"/>
      <c r="T29" s="24"/>
      <c r="U29" s="18"/>
      <c r="V29" s="18"/>
      <c r="W29" s="18"/>
      <c r="X29" s="18"/>
      <c r="Y29" s="18"/>
      <c r="Z29" s="18"/>
      <c r="AA29" s="18"/>
      <c r="AB29" s="23"/>
      <c r="AC29" s="20"/>
      <c r="AD29" s="20"/>
    </row>
    <row r="30" spans="1:30" x14ac:dyDescent="0.25">
      <c r="A30" s="18">
        <v>23</v>
      </c>
      <c r="B30" s="7" t="s">
        <v>48</v>
      </c>
      <c r="C30" s="7" t="s">
        <v>49</v>
      </c>
      <c r="D30" s="55" t="s">
        <v>66</v>
      </c>
      <c r="E30" s="56"/>
      <c r="F30" s="8">
        <v>1</v>
      </c>
      <c r="G30" s="8">
        <v>1</v>
      </c>
      <c r="H30" s="8" t="s">
        <v>144</v>
      </c>
      <c r="I30" s="8" t="s">
        <v>144</v>
      </c>
      <c r="J30" s="8">
        <v>1</v>
      </c>
      <c r="K30" s="22">
        <v>1</v>
      </c>
      <c r="L30" s="22">
        <v>1</v>
      </c>
      <c r="M30" s="22">
        <v>1</v>
      </c>
      <c r="N30" s="8" t="s">
        <v>140</v>
      </c>
      <c r="O30" s="8" t="s">
        <v>140</v>
      </c>
      <c r="P30" s="22">
        <v>1</v>
      </c>
      <c r="Q30" s="22">
        <v>1</v>
      </c>
      <c r="R30" s="22">
        <v>1</v>
      </c>
      <c r="S30" s="20"/>
      <c r="T30" s="24"/>
      <c r="U30" s="18"/>
      <c r="V30" s="18"/>
      <c r="W30" s="18"/>
      <c r="X30" s="18"/>
      <c r="Y30" s="18"/>
      <c r="Z30" s="18"/>
      <c r="AA30" s="18"/>
      <c r="AB30" s="23"/>
      <c r="AC30" s="20"/>
      <c r="AD30" s="20"/>
    </row>
    <row r="31" spans="1:30" x14ac:dyDescent="0.25">
      <c r="A31" s="18">
        <v>24</v>
      </c>
      <c r="B31" s="7" t="s">
        <v>50</v>
      </c>
      <c r="C31" s="7" t="s">
        <v>51</v>
      </c>
      <c r="D31" s="55" t="s">
        <v>66</v>
      </c>
      <c r="E31" s="56"/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22">
        <v>1</v>
      </c>
      <c r="L31" s="22">
        <v>1</v>
      </c>
      <c r="M31" s="22">
        <v>1</v>
      </c>
      <c r="N31" s="22">
        <v>1</v>
      </c>
      <c r="O31" s="22">
        <v>1</v>
      </c>
      <c r="P31" s="22">
        <v>1</v>
      </c>
      <c r="Q31" s="22">
        <v>1</v>
      </c>
      <c r="R31" s="22">
        <v>1</v>
      </c>
      <c r="S31" s="20"/>
      <c r="T31" s="24"/>
      <c r="U31" s="18"/>
      <c r="V31" s="18"/>
      <c r="W31" s="18"/>
      <c r="X31" s="18"/>
      <c r="Y31" s="18"/>
      <c r="Z31" s="18"/>
      <c r="AA31" s="18"/>
      <c r="AB31" s="23"/>
      <c r="AC31" s="20"/>
      <c r="AD31" s="20"/>
    </row>
    <row r="32" spans="1:30" x14ac:dyDescent="0.25">
      <c r="A32" s="18">
        <v>25</v>
      </c>
      <c r="B32" s="7" t="s">
        <v>52</v>
      </c>
      <c r="C32" s="7" t="s">
        <v>53</v>
      </c>
      <c r="D32" s="55" t="s">
        <v>66</v>
      </c>
      <c r="E32" s="56"/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22">
        <v>1</v>
      </c>
      <c r="L32" s="22">
        <v>1</v>
      </c>
      <c r="M32" s="22">
        <v>1</v>
      </c>
      <c r="N32" s="22">
        <v>1</v>
      </c>
      <c r="O32" s="22">
        <v>1</v>
      </c>
      <c r="P32" s="22">
        <v>1</v>
      </c>
      <c r="Q32" s="22">
        <v>1</v>
      </c>
      <c r="R32" s="22">
        <v>1</v>
      </c>
      <c r="S32" s="20"/>
      <c r="T32" s="24"/>
      <c r="U32" s="18"/>
      <c r="V32" s="18"/>
      <c r="W32" s="18"/>
      <c r="X32" s="18"/>
      <c r="Y32" s="18"/>
      <c r="Z32" s="18"/>
      <c r="AA32" s="18"/>
      <c r="AB32" s="23"/>
      <c r="AC32" s="20"/>
      <c r="AD32" s="20"/>
    </row>
    <row r="33" spans="1:30" x14ac:dyDescent="0.25">
      <c r="A33" s="18">
        <v>26</v>
      </c>
      <c r="B33" s="7" t="s">
        <v>54</v>
      </c>
      <c r="C33" s="7" t="s">
        <v>55</v>
      </c>
      <c r="D33" s="55" t="s">
        <v>66</v>
      </c>
      <c r="E33" s="56"/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22">
        <v>1</v>
      </c>
      <c r="L33" s="22">
        <v>1</v>
      </c>
      <c r="M33" s="22">
        <v>1</v>
      </c>
      <c r="N33" s="22">
        <v>1</v>
      </c>
      <c r="O33" s="22">
        <v>1</v>
      </c>
      <c r="P33" s="22">
        <v>1</v>
      </c>
      <c r="Q33" s="22">
        <v>1</v>
      </c>
      <c r="R33" s="22">
        <v>1</v>
      </c>
      <c r="S33" s="20"/>
      <c r="T33" s="24"/>
      <c r="U33" s="18"/>
      <c r="V33" s="18"/>
      <c r="W33" s="18"/>
      <c r="X33" s="18"/>
      <c r="Y33" s="18"/>
      <c r="Z33" s="18"/>
      <c r="AA33" s="18"/>
      <c r="AB33" s="23"/>
      <c r="AC33" s="20"/>
      <c r="AD33" s="20"/>
    </row>
    <row r="34" spans="1:30" x14ac:dyDescent="0.25">
      <c r="A34" s="18">
        <v>27</v>
      </c>
      <c r="B34" s="7" t="s">
        <v>56</v>
      </c>
      <c r="C34" s="7" t="s">
        <v>57</v>
      </c>
      <c r="D34" s="55" t="s">
        <v>66</v>
      </c>
      <c r="E34" s="56"/>
      <c r="F34" s="8">
        <v>1</v>
      </c>
      <c r="G34" s="8">
        <v>1</v>
      </c>
      <c r="H34" s="8">
        <v>1</v>
      </c>
      <c r="I34" s="8">
        <v>1</v>
      </c>
      <c r="J34" s="8" t="s">
        <v>144</v>
      </c>
      <c r="K34" s="22">
        <v>1</v>
      </c>
      <c r="L34" s="22">
        <v>1</v>
      </c>
      <c r="M34" s="22">
        <v>1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0"/>
      <c r="T34" s="24"/>
      <c r="U34" s="18"/>
      <c r="V34" s="18"/>
      <c r="W34" s="18"/>
      <c r="X34" s="18"/>
      <c r="Y34" s="18"/>
      <c r="Z34" s="18"/>
      <c r="AA34" s="18"/>
      <c r="AB34" s="23"/>
      <c r="AC34" s="20"/>
      <c r="AD34" s="20"/>
    </row>
    <row r="35" spans="1:30" x14ac:dyDescent="0.25">
      <c r="A35" s="18">
        <v>28</v>
      </c>
      <c r="B35" s="7" t="s">
        <v>58</v>
      </c>
      <c r="C35" s="7" t="s">
        <v>59</v>
      </c>
      <c r="D35" s="55" t="s">
        <v>66</v>
      </c>
      <c r="E35" s="56"/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22">
        <v>1</v>
      </c>
      <c r="L35" s="22">
        <v>1</v>
      </c>
      <c r="M35" s="22">
        <v>1</v>
      </c>
      <c r="N35" s="22">
        <v>1</v>
      </c>
      <c r="O35" s="22">
        <v>1</v>
      </c>
      <c r="P35" s="22">
        <v>1</v>
      </c>
      <c r="Q35" s="22">
        <v>1</v>
      </c>
      <c r="R35" s="22">
        <v>1</v>
      </c>
      <c r="S35" s="20"/>
      <c r="T35" s="24"/>
      <c r="U35" s="18"/>
      <c r="V35" s="18"/>
      <c r="W35" s="18"/>
      <c r="X35" s="18"/>
      <c r="Y35" s="18"/>
      <c r="Z35" s="18"/>
      <c r="AA35" s="18"/>
      <c r="AB35" s="23"/>
      <c r="AC35" s="20"/>
      <c r="AD35" s="20"/>
    </row>
    <row r="36" spans="1:30" x14ac:dyDescent="0.25">
      <c r="A36" s="18">
        <v>29</v>
      </c>
      <c r="B36" s="7" t="s">
        <v>60</v>
      </c>
      <c r="C36" s="7" t="s">
        <v>61</v>
      </c>
      <c r="D36" s="55" t="s">
        <v>66</v>
      </c>
      <c r="E36" s="56"/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22">
        <v>1</v>
      </c>
      <c r="L36" s="22">
        <v>1</v>
      </c>
      <c r="M36" s="22">
        <v>1</v>
      </c>
      <c r="N36" s="22">
        <v>1</v>
      </c>
      <c r="O36" s="22">
        <v>1</v>
      </c>
      <c r="P36" s="22">
        <v>1</v>
      </c>
      <c r="Q36" s="22">
        <v>1</v>
      </c>
      <c r="R36" s="22">
        <v>1</v>
      </c>
      <c r="S36" s="20"/>
      <c r="T36" s="24"/>
      <c r="U36" s="18"/>
      <c r="V36" s="18"/>
      <c r="W36" s="18"/>
      <c r="X36" s="18"/>
      <c r="Y36" s="18"/>
      <c r="Z36" s="18"/>
      <c r="AA36" s="18"/>
      <c r="AB36" s="23"/>
      <c r="AC36" s="20"/>
      <c r="AD36" s="20"/>
    </row>
    <row r="37" spans="1:30" x14ac:dyDescent="0.25">
      <c r="A37" s="18">
        <v>30</v>
      </c>
      <c r="B37" s="7" t="s">
        <v>62</v>
      </c>
      <c r="C37" s="7" t="s">
        <v>63</v>
      </c>
      <c r="D37" s="55" t="s">
        <v>66</v>
      </c>
      <c r="E37" s="56"/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22">
        <v>1</v>
      </c>
      <c r="L37" s="22">
        <v>1</v>
      </c>
      <c r="M37" s="22">
        <v>1</v>
      </c>
      <c r="N37" s="22">
        <v>1</v>
      </c>
      <c r="O37" s="8" t="s">
        <v>140</v>
      </c>
      <c r="P37" s="8" t="s">
        <v>140</v>
      </c>
      <c r="Q37" s="22">
        <v>1</v>
      </c>
      <c r="R37" s="22">
        <v>1</v>
      </c>
      <c r="S37" s="20"/>
      <c r="T37" s="24"/>
      <c r="U37" s="18"/>
      <c r="V37" s="18"/>
      <c r="W37" s="18"/>
      <c r="X37" s="18"/>
      <c r="Y37" s="18"/>
      <c r="Z37" s="18"/>
      <c r="AA37" s="18"/>
      <c r="AB37" s="23"/>
      <c r="AC37" s="20"/>
      <c r="AD37" s="20"/>
    </row>
    <row r="38" spans="1:30" x14ac:dyDescent="0.25">
      <c r="A38" s="18">
        <v>31</v>
      </c>
      <c r="B38" s="7" t="s">
        <v>64</v>
      </c>
      <c r="C38" s="7" t="s">
        <v>65</v>
      </c>
      <c r="D38" s="55" t="s">
        <v>66</v>
      </c>
      <c r="E38" s="56"/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22">
        <v>1</v>
      </c>
      <c r="L38" s="22">
        <v>1</v>
      </c>
      <c r="M38" s="22">
        <v>1</v>
      </c>
      <c r="N38" s="22">
        <v>1</v>
      </c>
      <c r="O38" s="22">
        <v>1</v>
      </c>
      <c r="P38" s="22">
        <v>1</v>
      </c>
      <c r="Q38" s="22">
        <v>1</v>
      </c>
      <c r="R38" s="22">
        <v>1</v>
      </c>
      <c r="S38" s="20"/>
      <c r="T38" s="24"/>
      <c r="U38" s="18"/>
      <c r="V38" s="18"/>
      <c r="W38" s="18"/>
      <c r="X38" s="18"/>
      <c r="Y38" s="18"/>
      <c r="Z38" s="18"/>
      <c r="AA38" s="18"/>
      <c r="AB38" s="23"/>
      <c r="AC38" s="20"/>
      <c r="AD38" s="20"/>
    </row>
    <row r="39" spans="1:30" ht="25.5" customHeight="1" x14ac:dyDescent="0.25">
      <c r="B39" s="66" t="s">
        <v>154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30" x14ac:dyDescent="0.25">
      <c r="B40" s="67" t="s">
        <v>145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 spans="1:30" x14ac:dyDescent="0.25">
      <c r="B41" s="67" t="s">
        <v>141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 spans="1:30" x14ac:dyDescent="0.25">
      <c r="B42" s="67" t="s">
        <v>142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1:30" x14ac:dyDescent="0.25">
      <c r="B43" s="67" t="s">
        <v>143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1:30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30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</sheetData>
  <mergeCells count="56">
    <mergeCell ref="B39:AD39"/>
    <mergeCell ref="B40:AD40"/>
    <mergeCell ref="B41:AD41"/>
    <mergeCell ref="B42:AD42"/>
    <mergeCell ref="B43:AD43"/>
    <mergeCell ref="D34:E34"/>
    <mergeCell ref="D35:E35"/>
    <mergeCell ref="D36:E36"/>
    <mergeCell ref="D37:E37"/>
    <mergeCell ref="D38:E38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9:E9"/>
    <mergeCell ref="A4:B4"/>
    <mergeCell ref="E4:J4"/>
    <mergeCell ref="K4:M4"/>
    <mergeCell ref="N4:AD4"/>
    <mergeCell ref="A5:A7"/>
    <mergeCell ref="B5:B7"/>
    <mergeCell ref="C5:C7"/>
    <mergeCell ref="D5:E7"/>
    <mergeCell ref="F5:AA5"/>
    <mergeCell ref="AB5:AB6"/>
    <mergeCell ref="AC5:AC6"/>
    <mergeCell ref="AD5:AD6"/>
    <mergeCell ref="F6:W6"/>
    <mergeCell ref="X6:AA6"/>
    <mergeCell ref="D8:E8"/>
    <mergeCell ref="A1:AD2"/>
    <mergeCell ref="A3:B3"/>
    <mergeCell ref="F3:I3"/>
    <mergeCell ref="J3:S3"/>
    <mergeCell ref="T3:W3"/>
    <mergeCell ref="X3:AD3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opLeftCell="A32" workbookViewId="0">
      <selection activeCell="B40" sqref="B40:AD40"/>
    </sheetView>
  </sheetViews>
  <sheetFormatPr defaultColWidth="9" defaultRowHeight="15" x14ac:dyDescent="0.25"/>
  <cols>
    <col min="1" max="1" width="4.75" style="17" customWidth="1"/>
    <col min="2" max="2" width="9.08203125" style="17" customWidth="1"/>
    <col min="3" max="3" width="7.9140625" style="17" customWidth="1"/>
    <col min="4" max="4" width="7.75" style="17" customWidth="1"/>
    <col min="5" max="5" width="3.83203125" style="17" customWidth="1"/>
    <col min="6" max="23" width="3.25" style="17" customWidth="1"/>
    <col min="24" max="27" width="4.08203125" style="17" customWidth="1"/>
    <col min="28" max="30" width="4.58203125" style="17" customWidth="1"/>
    <col min="31" max="16384" width="9" style="17"/>
  </cols>
  <sheetData>
    <row r="1" spans="1:30" x14ac:dyDescent="0.25">
      <c r="A1" s="51" t="s">
        <v>118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spans="1:30" ht="15.5" x14ac:dyDescent="0.3">
      <c r="A3" s="53" t="s">
        <v>119</v>
      </c>
      <c r="B3" s="53"/>
      <c r="C3" s="18" t="s">
        <v>120</v>
      </c>
      <c r="D3" s="18" t="s">
        <v>121</v>
      </c>
      <c r="E3" s="18">
        <v>2</v>
      </c>
      <c r="F3" s="53" t="s">
        <v>122</v>
      </c>
      <c r="G3" s="53"/>
      <c r="H3" s="53"/>
      <c r="I3" s="53"/>
      <c r="J3" s="54" t="s">
        <v>150</v>
      </c>
      <c r="K3" s="54"/>
      <c r="L3" s="54"/>
      <c r="M3" s="54"/>
      <c r="N3" s="54"/>
      <c r="O3" s="54"/>
      <c r="P3" s="54"/>
      <c r="Q3" s="54"/>
      <c r="R3" s="54"/>
      <c r="S3" s="54"/>
      <c r="T3" s="53" t="s">
        <v>123</v>
      </c>
      <c r="U3" s="53"/>
      <c r="V3" s="53"/>
      <c r="W3" s="53"/>
      <c r="X3" s="53" t="s">
        <v>124</v>
      </c>
      <c r="Y3" s="53"/>
      <c r="Z3" s="53"/>
      <c r="AA3" s="53"/>
      <c r="AB3" s="53"/>
      <c r="AC3" s="53"/>
      <c r="AD3" s="53"/>
    </row>
    <row r="4" spans="1:30" x14ac:dyDescent="0.25">
      <c r="A4" s="53" t="s">
        <v>125</v>
      </c>
      <c r="B4" s="53"/>
      <c r="C4" s="19" t="s">
        <v>126</v>
      </c>
      <c r="D4" s="18" t="s">
        <v>127</v>
      </c>
      <c r="E4" s="57" t="s">
        <v>128</v>
      </c>
      <c r="F4" s="58"/>
      <c r="G4" s="58"/>
      <c r="H4" s="58"/>
      <c r="I4" s="58"/>
      <c r="J4" s="59"/>
      <c r="K4" s="60" t="s">
        <v>129</v>
      </c>
      <c r="L4" s="61"/>
      <c r="M4" s="61"/>
      <c r="N4" s="62" t="s">
        <v>152</v>
      </c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 spans="1:30" ht="17" customHeight="1" x14ac:dyDescent="0.25">
      <c r="A5" s="63" t="s">
        <v>130</v>
      </c>
      <c r="B5" s="63" t="s">
        <v>2</v>
      </c>
      <c r="C5" s="63" t="s">
        <v>1</v>
      </c>
      <c r="D5" s="63" t="s">
        <v>131</v>
      </c>
      <c r="E5" s="63"/>
      <c r="F5" s="63" t="s">
        <v>132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4" t="s">
        <v>133</v>
      </c>
      <c r="AC5" s="64" t="s">
        <v>134</v>
      </c>
      <c r="AD5" s="64" t="s">
        <v>135</v>
      </c>
    </row>
    <row r="6" spans="1:30" ht="18.5" customHeight="1" x14ac:dyDescent="0.25">
      <c r="A6" s="63"/>
      <c r="B6" s="63"/>
      <c r="C6" s="63"/>
      <c r="D6" s="63"/>
      <c r="E6" s="63"/>
      <c r="F6" s="55" t="s">
        <v>149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56"/>
      <c r="X6" s="55" t="s">
        <v>137</v>
      </c>
      <c r="Y6" s="65"/>
      <c r="Z6" s="65"/>
      <c r="AA6" s="56"/>
      <c r="AB6" s="64"/>
      <c r="AC6" s="64"/>
      <c r="AD6" s="64"/>
    </row>
    <row r="7" spans="1:30" ht="17.5" customHeight="1" x14ac:dyDescent="0.25">
      <c r="A7" s="63"/>
      <c r="B7" s="63"/>
      <c r="C7" s="63"/>
      <c r="D7" s="63"/>
      <c r="E7" s="63"/>
      <c r="F7" s="20">
        <v>1</v>
      </c>
      <c r="G7" s="20">
        <v>2</v>
      </c>
      <c r="H7" s="20">
        <v>3</v>
      </c>
      <c r="I7" s="20">
        <v>4</v>
      </c>
      <c r="J7" s="20">
        <v>5</v>
      </c>
      <c r="K7" s="20">
        <v>6</v>
      </c>
      <c r="L7" s="20">
        <v>7</v>
      </c>
      <c r="M7" s="20">
        <v>8</v>
      </c>
      <c r="N7" s="20">
        <v>9</v>
      </c>
      <c r="O7" s="20">
        <v>10</v>
      </c>
      <c r="P7" s="20">
        <v>11</v>
      </c>
      <c r="Q7" s="20">
        <v>12</v>
      </c>
      <c r="R7" s="20">
        <v>13</v>
      </c>
      <c r="S7" s="20">
        <v>14</v>
      </c>
      <c r="T7" s="20">
        <v>15</v>
      </c>
      <c r="U7" s="20">
        <v>16</v>
      </c>
      <c r="V7" s="20">
        <v>17</v>
      </c>
      <c r="W7" s="20">
        <v>18</v>
      </c>
      <c r="X7" s="20"/>
      <c r="Y7" s="20"/>
      <c r="Z7" s="20"/>
      <c r="AA7" s="20" t="s">
        <v>138</v>
      </c>
      <c r="AB7" s="21">
        <v>0.4</v>
      </c>
      <c r="AC7" s="21"/>
      <c r="AD7" s="21">
        <v>0.6</v>
      </c>
    </row>
    <row r="8" spans="1:30" x14ac:dyDescent="0.25">
      <c r="A8" s="18">
        <v>1</v>
      </c>
      <c r="B8" s="7" t="s">
        <v>4</v>
      </c>
      <c r="C8" s="7" t="s">
        <v>5</v>
      </c>
      <c r="D8" s="55" t="s">
        <v>148</v>
      </c>
      <c r="E8" s="56"/>
      <c r="F8" s="11">
        <v>75</v>
      </c>
      <c r="G8" s="11">
        <v>75</v>
      </c>
      <c r="H8" s="11" t="s">
        <v>117</v>
      </c>
      <c r="I8" s="11">
        <v>85</v>
      </c>
      <c r="J8" s="11">
        <v>85</v>
      </c>
      <c r="K8" s="11" t="s">
        <v>117</v>
      </c>
      <c r="L8" s="11">
        <v>75</v>
      </c>
      <c r="M8" s="12">
        <v>80</v>
      </c>
      <c r="N8" s="13">
        <v>75</v>
      </c>
      <c r="O8" s="12">
        <v>75</v>
      </c>
      <c r="P8" s="14">
        <v>80</v>
      </c>
      <c r="Q8" s="14">
        <v>80</v>
      </c>
      <c r="R8" s="12">
        <v>85</v>
      </c>
      <c r="S8" s="16">
        <v>93</v>
      </c>
      <c r="T8" s="16">
        <v>87</v>
      </c>
      <c r="U8" s="18"/>
      <c r="V8" s="18"/>
      <c r="W8" s="18"/>
      <c r="X8" s="18"/>
      <c r="Y8" s="18"/>
      <c r="Z8" s="18"/>
      <c r="AA8" s="18"/>
      <c r="AB8" s="23"/>
      <c r="AC8" s="20"/>
      <c r="AD8" s="20"/>
    </row>
    <row r="9" spans="1:30" x14ac:dyDescent="0.25">
      <c r="A9" s="18">
        <v>2</v>
      </c>
      <c r="B9" s="7" t="s">
        <v>6</v>
      </c>
      <c r="C9" s="7" t="s">
        <v>7</v>
      </c>
      <c r="D9" s="55" t="s">
        <v>148</v>
      </c>
      <c r="E9" s="56"/>
      <c r="F9" s="8">
        <v>80</v>
      </c>
      <c r="G9" s="11">
        <v>70</v>
      </c>
      <c r="H9" s="11">
        <v>85</v>
      </c>
      <c r="I9" s="11">
        <v>85</v>
      </c>
      <c r="J9" s="11">
        <v>85</v>
      </c>
      <c r="K9" s="11">
        <v>85</v>
      </c>
      <c r="L9" s="8">
        <v>80</v>
      </c>
      <c r="M9" s="12">
        <v>85</v>
      </c>
      <c r="N9" s="13">
        <v>85</v>
      </c>
      <c r="O9" s="12">
        <v>85</v>
      </c>
      <c r="P9" s="12">
        <v>85</v>
      </c>
      <c r="Q9" s="12">
        <v>90</v>
      </c>
      <c r="R9" s="12">
        <v>80</v>
      </c>
      <c r="S9" s="16">
        <v>89</v>
      </c>
      <c r="T9" s="16">
        <v>82</v>
      </c>
      <c r="U9" s="18"/>
      <c r="V9" s="18"/>
      <c r="W9" s="18"/>
      <c r="X9" s="18"/>
      <c r="Y9" s="18"/>
      <c r="Z9" s="18"/>
      <c r="AA9" s="18"/>
      <c r="AB9" s="23"/>
      <c r="AC9" s="20"/>
      <c r="AD9" s="20"/>
    </row>
    <row r="10" spans="1:30" x14ac:dyDescent="0.25">
      <c r="A10" s="18">
        <v>3</v>
      </c>
      <c r="B10" s="7" t="s">
        <v>8</v>
      </c>
      <c r="C10" s="7" t="s">
        <v>9</v>
      </c>
      <c r="D10" s="55" t="s">
        <v>66</v>
      </c>
      <c r="E10" s="56"/>
      <c r="F10" s="11">
        <v>70</v>
      </c>
      <c r="G10" s="11">
        <v>80</v>
      </c>
      <c r="H10" s="11">
        <v>85</v>
      </c>
      <c r="I10" s="11">
        <v>80</v>
      </c>
      <c r="J10" s="11">
        <v>80</v>
      </c>
      <c r="K10" s="8">
        <v>80</v>
      </c>
      <c r="L10" s="11">
        <v>85</v>
      </c>
      <c r="M10" s="12">
        <v>85</v>
      </c>
      <c r="N10" s="13">
        <v>90</v>
      </c>
      <c r="O10" s="12">
        <v>75</v>
      </c>
      <c r="P10" s="12">
        <v>85</v>
      </c>
      <c r="Q10" s="13">
        <v>80</v>
      </c>
      <c r="R10" s="12" t="s">
        <v>117</v>
      </c>
      <c r="S10" s="16">
        <v>88</v>
      </c>
      <c r="T10" s="16">
        <v>92</v>
      </c>
      <c r="U10" s="18"/>
      <c r="V10" s="18"/>
      <c r="W10" s="18"/>
      <c r="X10" s="18"/>
      <c r="Y10" s="18"/>
      <c r="Z10" s="18"/>
      <c r="AA10" s="18"/>
      <c r="AB10" s="23"/>
      <c r="AC10" s="20"/>
      <c r="AD10" s="20"/>
    </row>
    <row r="11" spans="1:30" x14ac:dyDescent="0.25">
      <c r="A11" s="18">
        <v>4</v>
      </c>
      <c r="B11" s="7" t="s">
        <v>10</v>
      </c>
      <c r="C11" s="7" t="s">
        <v>11</v>
      </c>
      <c r="D11" s="55" t="s">
        <v>66</v>
      </c>
      <c r="E11" s="56"/>
      <c r="F11" s="8">
        <v>75</v>
      </c>
      <c r="G11" s="11">
        <v>70</v>
      </c>
      <c r="H11" s="11">
        <v>85</v>
      </c>
      <c r="I11" s="8">
        <v>80</v>
      </c>
      <c r="J11" s="11">
        <v>80</v>
      </c>
      <c r="K11" s="8">
        <v>80</v>
      </c>
      <c r="L11" s="8">
        <v>80</v>
      </c>
      <c r="M11" s="12">
        <v>75</v>
      </c>
      <c r="N11" s="13">
        <v>88</v>
      </c>
      <c r="O11" s="12">
        <v>85</v>
      </c>
      <c r="P11" s="12">
        <v>80</v>
      </c>
      <c r="Q11" s="15">
        <v>70</v>
      </c>
      <c r="R11" s="12">
        <v>80</v>
      </c>
      <c r="S11" s="16">
        <v>85</v>
      </c>
      <c r="T11" s="16">
        <v>89</v>
      </c>
      <c r="U11" s="18"/>
      <c r="V11" s="18"/>
      <c r="W11" s="18"/>
      <c r="X11" s="18"/>
      <c r="Y11" s="18"/>
      <c r="Z11" s="18"/>
      <c r="AA11" s="18"/>
      <c r="AB11" s="23"/>
      <c r="AC11" s="20"/>
      <c r="AD11" s="20"/>
    </row>
    <row r="12" spans="1:30" x14ac:dyDescent="0.25">
      <c r="A12" s="18">
        <v>5</v>
      </c>
      <c r="B12" s="7" t="s">
        <v>12</v>
      </c>
      <c r="C12" s="7" t="s">
        <v>13</v>
      </c>
      <c r="D12" s="55" t="s">
        <v>66</v>
      </c>
      <c r="E12" s="56"/>
      <c r="F12" s="8">
        <v>75</v>
      </c>
      <c r="G12" s="11">
        <v>75</v>
      </c>
      <c r="H12" s="11">
        <v>80</v>
      </c>
      <c r="I12" s="8">
        <v>70</v>
      </c>
      <c r="J12" s="11" t="s">
        <v>117</v>
      </c>
      <c r="K12" s="8">
        <v>80</v>
      </c>
      <c r="L12" s="8">
        <v>80</v>
      </c>
      <c r="M12" s="12">
        <v>70</v>
      </c>
      <c r="N12" s="13">
        <v>80</v>
      </c>
      <c r="O12" s="12">
        <v>70</v>
      </c>
      <c r="P12" s="12">
        <v>75</v>
      </c>
      <c r="Q12" s="12">
        <v>75</v>
      </c>
      <c r="R12" s="12">
        <v>70</v>
      </c>
      <c r="S12" s="16">
        <v>76</v>
      </c>
      <c r="T12" s="16">
        <v>84</v>
      </c>
      <c r="U12" s="18"/>
      <c r="V12" s="18"/>
      <c r="W12" s="18"/>
      <c r="X12" s="18"/>
      <c r="Y12" s="18"/>
      <c r="Z12" s="18"/>
      <c r="AA12" s="18"/>
      <c r="AB12" s="23"/>
      <c r="AC12" s="20"/>
      <c r="AD12" s="20"/>
    </row>
    <row r="13" spans="1:30" x14ac:dyDescent="0.25">
      <c r="A13" s="18">
        <v>6</v>
      </c>
      <c r="B13" s="7" t="s">
        <v>14</v>
      </c>
      <c r="C13" s="7" t="s">
        <v>15</v>
      </c>
      <c r="D13" s="55" t="s">
        <v>66</v>
      </c>
      <c r="E13" s="56"/>
      <c r="F13" s="11">
        <v>75</v>
      </c>
      <c r="G13" s="11">
        <v>70</v>
      </c>
      <c r="H13" s="11">
        <v>80</v>
      </c>
      <c r="I13" s="11">
        <v>90</v>
      </c>
      <c r="J13" s="11">
        <v>80</v>
      </c>
      <c r="K13" s="8">
        <v>75</v>
      </c>
      <c r="L13" s="8">
        <v>85</v>
      </c>
      <c r="M13" s="12">
        <v>85</v>
      </c>
      <c r="N13" s="13">
        <v>80</v>
      </c>
      <c r="O13" s="12">
        <v>90</v>
      </c>
      <c r="P13" s="12">
        <v>80</v>
      </c>
      <c r="Q13" s="12">
        <v>70</v>
      </c>
      <c r="R13" s="12" t="s">
        <v>117</v>
      </c>
      <c r="S13" s="16">
        <v>82</v>
      </c>
      <c r="T13" s="16">
        <v>86</v>
      </c>
      <c r="U13" s="18"/>
      <c r="V13" s="18"/>
      <c r="W13" s="18"/>
      <c r="X13" s="18"/>
      <c r="Y13" s="18"/>
      <c r="Z13" s="18"/>
      <c r="AA13" s="18"/>
      <c r="AB13" s="23"/>
      <c r="AC13" s="20"/>
      <c r="AD13" s="20"/>
    </row>
    <row r="14" spans="1:30" x14ac:dyDescent="0.25">
      <c r="A14" s="18">
        <v>7</v>
      </c>
      <c r="B14" s="7" t="s">
        <v>16</v>
      </c>
      <c r="C14" s="7" t="s">
        <v>17</v>
      </c>
      <c r="D14" s="55" t="s">
        <v>66</v>
      </c>
      <c r="E14" s="56"/>
      <c r="F14" s="8">
        <v>75</v>
      </c>
      <c r="G14" s="11">
        <v>70</v>
      </c>
      <c r="H14" s="11">
        <v>70</v>
      </c>
      <c r="I14" s="8">
        <v>70</v>
      </c>
      <c r="J14" s="11">
        <v>70</v>
      </c>
      <c r="K14" s="8">
        <v>70</v>
      </c>
      <c r="L14" s="8">
        <v>80</v>
      </c>
      <c r="M14" s="12">
        <v>70</v>
      </c>
      <c r="N14" s="13">
        <v>70</v>
      </c>
      <c r="O14" s="12">
        <v>75</v>
      </c>
      <c r="P14" s="12">
        <v>70</v>
      </c>
      <c r="Q14" s="12">
        <v>80</v>
      </c>
      <c r="R14" s="12">
        <v>70</v>
      </c>
      <c r="S14" s="16">
        <v>87</v>
      </c>
      <c r="T14" s="16">
        <v>84</v>
      </c>
      <c r="U14" s="18"/>
      <c r="V14" s="18"/>
      <c r="W14" s="18"/>
      <c r="X14" s="18"/>
      <c r="Y14" s="18"/>
      <c r="Z14" s="18"/>
      <c r="AA14" s="18"/>
      <c r="AB14" s="23"/>
      <c r="AC14" s="20"/>
      <c r="AD14" s="20"/>
    </row>
    <row r="15" spans="1:30" x14ac:dyDescent="0.25">
      <c r="A15" s="18">
        <v>8</v>
      </c>
      <c r="B15" s="7" t="s">
        <v>18</v>
      </c>
      <c r="C15" s="7" t="s">
        <v>19</v>
      </c>
      <c r="D15" s="55" t="s">
        <v>66</v>
      </c>
      <c r="E15" s="56"/>
      <c r="F15" s="8">
        <v>85</v>
      </c>
      <c r="G15" s="11">
        <v>70</v>
      </c>
      <c r="H15" s="11">
        <v>70</v>
      </c>
      <c r="I15" s="11">
        <v>75</v>
      </c>
      <c r="J15" s="11" t="s">
        <v>117</v>
      </c>
      <c r="K15" s="11" t="s">
        <v>117</v>
      </c>
      <c r="L15" s="11">
        <v>80</v>
      </c>
      <c r="M15" s="12">
        <v>70</v>
      </c>
      <c r="N15" s="13" t="s">
        <v>117</v>
      </c>
      <c r="O15" s="12">
        <v>85</v>
      </c>
      <c r="P15" s="12">
        <v>85</v>
      </c>
      <c r="Q15" s="12">
        <v>90</v>
      </c>
      <c r="R15" s="12">
        <v>85</v>
      </c>
      <c r="S15" s="16">
        <v>92</v>
      </c>
      <c r="T15" s="16"/>
      <c r="U15" s="18"/>
      <c r="V15" s="18"/>
      <c r="W15" s="18"/>
      <c r="X15" s="18"/>
      <c r="Y15" s="18"/>
      <c r="Z15" s="18"/>
      <c r="AA15" s="18"/>
      <c r="AB15" s="23"/>
      <c r="AC15" s="20"/>
      <c r="AD15" s="20"/>
    </row>
    <row r="16" spans="1:30" x14ac:dyDescent="0.25">
      <c r="A16" s="18">
        <v>9</v>
      </c>
      <c r="B16" s="7" t="s">
        <v>20</v>
      </c>
      <c r="C16" s="7" t="s">
        <v>21</v>
      </c>
      <c r="D16" s="55" t="s">
        <v>66</v>
      </c>
      <c r="E16" s="56"/>
      <c r="F16" s="8">
        <v>88</v>
      </c>
      <c r="G16" s="11">
        <v>80</v>
      </c>
      <c r="H16" s="11">
        <v>80</v>
      </c>
      <c r="I16" s="11">
        <v>70</v>
      </c>
      <c r="J16" s="8">
        <v>85</v>
      </c>
      <c r="K16" s="8">
        <v>70</v>
      </c>
      <c r="L16" s="8">
        <v>80</v>
      </c>
      <c r="M16" s="12">
        <v>70</v>
      </c>
      <c r="N16" s="13">
        <v>85</v>
      </c>
      <c r="O16" s="12">
        <v>70</v>
      </c>
      <c r="P16" s="12">
        <v>80</v>
      </c>
      <c r="Q16" s="13">
        <v>70</v>
      </c>
      <c r="R16" s="12">
        <v>70</v>
      </c>
      <c r="S16" s="16">
        <v>83</v>
      </c>
      <c r="T16" s="16">
        <v>86</v>
      </c>
      <c r="U16" s="18"/>
      <c r="V16" s="18"/>
      <c r="W16" s="18"/>
      <c r="X16" s="18"/>
      <c r="Y16" s="18"/>
      <c r="Z16" s="18"/>
      <c r="AA16" s="18"/>
      <c r="AB16" s="23"/>
      <c r="AC16" s="20"/>
      <c r="AD16" s="20"/>
    </row>
    <row r="17" spans="1:30" x14ac:dyDescent="0.25">
      <c r="A17" s="18">
        <v>10</v>
      </c>
      <c r="B17" s="7" t="s">
        <v>22</v>
      </c>
      <c r="C17" s="7" t="s">
        <v>23</v>
      </c>
      <c r="D17" s="55" t="s">
        <v>66</v>
      </c>
      <c r="E17" s="56"/>
      <c r="F17" s="8">
        <v>90</v>
      </c>
      <c r="G17" s="8">
        <v>90</v>
      </c>
      <c r="H17" s="8">
        <v>90</v>
      </c>
      <c r="I17" s="8">
        <v>90</v>
      </c>
      <c r="J17" s="11">
        <v>90</v>
      </c>
      <c r="K17" s="8">
        <v>95</v>
      </c>
      <c r="L17" s="8">
        <v>95</v>
      </c>
      <c r="M17" s="12">
        <v>80</v>
      </c>
      <c r="N17" s="13">
        <v>80</v>
      </c>
      <c r="O17" s="12">
        <v>90</v>
      </c>
      <c r="P17" s="12">
        <v>85</v>
      </c>
      <c r="Q17" s="13">
        <v>88</v>
      </c>
      <c r="R17" s="12">
        <v>85</v>
      </c>
      <c r="S17" s="16">
        <v>87</v>
      </c>
      <c r="T17" s="16">
        <v>93</v>
      </c>
      <c r="U17" s="18"/>
      <c r="V17" s="18"/>
      <c r="W17" s="18"/>
      <c r="X17" s="18"/>
      <c r="Y17" s="18"/>
      <c r="Z17" s="18"/>
      <c r="AA17" s="18"/>
      <c r="AB17" s="23"/>
      <c r="AC17" s="20"/>
      <c r="AD17" s="20"/>
    </row>
    <row r="18" spans="1:30" x14ac:dyDescent="0.25">
      <c r="A18" s="18">
        <v>11</v>
      </c>
      <c r="B18" s="7" t="s">
        <v>24</v>
      </c>
      <c r="C18" s="7" t="s">
        <v>25</v>
      </c>
      <c r="D18" s="55" t="s">
        <v>66</v>
      </c>
      <c r="E18" s="56"/>
      <c r="F18" s="8">
        <v>80</v>
      </c>
      <c r="G18" s="11" t="s">
        <v>117</v>
      </c>
      <c r="H18" s="11">
        <v>85</v>
      </c>
      <c r="I18" s="11">
        <v>85</v>
      </c>
      <c r="J18" s="11" t="s">
        <v>117</v>
      </c>
      <c r="K18" s="11">
        <v>85</v>
      </c>
      <c r="L18" s="8">
        <v>88</v>
      </c>
      <c r="M18" s="12">
        <v>85</v>
      </c>
      <c r="N18" s="13">
        <v>80</v>
      </c>
      <c r="O18" s="12">
        <v>85</v>
      </c>
      <c r="P18" s="12">
        <v>85</v>
      </c>
      <c r="Q18" s="13">
        <v>80</v>
      </c>
      <c r="R18" s="12">
        <v>85</v>
      </c>
      <c r="S18" s="16">
        <v>85</v>
      </c>
      <c r="T18" s="16">
        <v>78</v>
      </c>
      <c r="U18" s="18"/>
      <c r="V18" s="18"/>
      <c r="W18" s="18"/>
      <c r="X18" s="18"/>
      <c r="Y18" s="18"/>
      <c r="Z18" s="18"/>
      <c r="AA18" s="18"/>
      <c r="AB18" s="23"/>
      <c r="AC18" s="20"/>
      <c r="AD18" s="20"/>
    </row>
    <row r="19" spans="1:30" x14ac:dyDescent="0.25">
      <c r="A19" s="18">
        <v>12</v>
      </c>
      <c r="B19" s="7" t="s">
        <v>26</v>
      </c>
      <c r="C19" s="7" t="s">
        <v>27</v>
      </c>
      <c r="D19" s="55" t="s">
        <v>66</v>
      </c>
      <c r="E19" s="56"/>
      <c r="F19" s="8">
        <v>85</v>
      </c>
      <c r="G19" s="11">
        <v>85</v>
      </c>
      <c r="H19" s="11">
        <v>80</v>
      </c>
      <c r="I19" s="11">
        <v>70</v>
      </c>
      <c r="J19" s="11">
        <v>85</v>
      </c>
      <c r="K19" s="11">
        <v>80</v>
      </c>
      <c r="L19" s="8">
        <v>75</v>
      </c>
      <c r="M19" s="12">
        <v>80</v>
      </c>
      <c r="N19" s="13" t="s">
        <v>117</v>
      </c>
      <c r="O19" s="12">
        <v>85</v>
      </c>
      <c r="P19" s="12">
        <v>85</v>
      </c>
      <c r="Q19" s="13" t="s">
        <v>117</v>
      </c>
      <c r="R19" s="12">
        <v>85</v>
      </c>
      <c r="S19" s="16">
        <v>90</v>
      </c>
      <c r="T19" s="16">
        <v>88</v>
      </c>
      <c r="U19" s="18"/>
      <c r="V19" s="18"/>
      <c r="W19" s="18"/>
      <c r="X19" s="18"/>
      <c r="Y19" s="18"/>
      <c r="Z19" s="18"/>
      <c r="AA19" s="18"/>
      <c r="AB19" s="23"/>
      <c r="AC19" s="20"/>
      <c r="AD19" s="20"/>
    </row>
    <row r="20" spans="1:30" x14ac:dyDescent="0.25">
      <c r="A20" s="18">
        <v>13</v>
      </c>
      <c r="B20" s="7" t="s">
        <v>28</v>
      </c>
      <c r="C20" s="7" t="s">
        <v>29</v>
      </c>
      <c r="D20" s="55" t="s">
        <v>66</v>
      </c>
      <c r="E20" s="56"/>
      <c r="F20" s="8">
        <v>95</v>
      </c>
      <c r="G20" s="11">
        <v>85</v>
      </c>
      <c r="H20" s="11">
        <v>90</v>
      </c>
      <c r="I20" s="11">
        <v>85</v>
      </c>
      <c r="J20" s="11">
        <v>90</v>
      </c>
      <c r="K20" s="11">
        <v>85</v>
      </c>
      <c r="L20" s="11">
        <v>85</v>
      </c>
      <c r="M20" s="12">
        <v>85</v>
      </c>
      <c r="N20" s="13">
        <v>70</v>
      </c>
      <c r="O20" s="12">
        <v>70</v>
      </c>
      <c r="P20" s="12">
        <v>80</v>
      </c>
      <c r="Q20" s="12">
        <v>85</v>
      </c>
      <c r="R20" s="12">
        <v>90</v>
      </c>
      <c r="S20" s="16">
        <v>86</v>
      </c>
      <c r="T20" s="16">
        <v>88</v>
      </c>
      <c r="U20" s="18"/>
      <c r="V20" s="18"/>
      <c r="W20" s="18"/>
      <c r="X20" s="18"/>
      <c r="Y20" s="18"/>
      <c r="Z20" s="18"/>
      <c r="AA20" s="18"/>
      <c r="AB20" s="23"/>
      <c r="AC20" s="20"/>
      <c r="AD20" s="20"/>
    </row>
    <row r="21" spans="1:30" x14ac:dyDescent="0.25">
      <c r="A21" s="18">
        <v>14</v>
      </c>
      <c r="B21" s="7" t="s">
        <v>69</v>
      </c>
      <c r="C21" s="7" t="s">
        <v>31</v>
      </c>
      <c r="D21" s="55" t="s">
        <v>66</v>
      </c>
      <c r="E21" s="56"/>
      <c r="F21" s="8">
        <v>80</v>
      </c>
      <c r="G21" s="11">
        <v>80</v>
      </c>
      <c r="H21" s="11">
        <v>75</v>
      </c>
      <c r="I21" s="11">
        <v>80</v>
      </c>
      <c r="J21" s="11">
        <v>80</v>
      </c>
      <c r="K21" s="8" t="s">
        <v>117</v>
      </c>
      <c r="L21" s="8">
        <v>80</v>
      </c>
      <c r="M21" s="12">
        <v>80</v>
      </c>
      <c r="N21" s="13">
        <v>80</v>
      </c>
      <c r="O21" s="12">
        <v>75</v>
      </c>
      <c r="P21" s="12">
        <v>80</v>
      </c>
      <c r="Q21" s="12">
        <v>80</v>
      </c>
      <c r="R21" s="12">
        <v>85</v>
      </c>
      <c r="S21" s="16">
        <v>85</v>
      </c>
      <c r="T21" s="16">
        <v>82</v>
      </c>
      <c r="U21" s="18"/>
      <c r="V21" s="18"/>
      <c r="W21" s="18"/>
      <c r="X21" s="18"/>
      <c r="Y21" s="18"/>
      <c r="Z21" s="18"/>
      <c r="AA21" s="18"/>
      <c r="AB21" s="23"/>
      <c r="AC21" s="20"/>
      <c r="AD21" s="20"/>
    </row>
    <row r="22" spans="1:30" x14ac:dyDescent="0.25">
      <c r="A22" s="18">
        <v>15</v>
      </c>
      <c r="B22" s="7" t="s">
        <v>32</v>
      </c>
      <c r="C22" s="7" t="s">
        <v>33</v>
      </c>
      <c r="D22" s="55" t="s">
        <v>66</v>
      </c>
      <c r="E22" s="56"/>
      <c r="F22" s="11">
        <v>85</v>
      </c>
      <c r="G22" s="11">
        <v>85</v>
      </c>
      <c r="H22" s="11">
        <v>85</v>
      </c>
      <c r="I22" s="11">
        <v>75</v>
      </c>
      <c r="J22" s="11">
        <v>85</v>
      </c>
      <c r="K22" s="11">
        <v>75</v>
      </c>
      <c r="L22" s="11">
        <v>70</v>
      </c>
      <c r="M22" s="12">
        <v>75</v>
      </c>
      <c r="N22" s="13">
        <v>80</v>
      </c>
      <c r="O22" s="12">
        <v>75</v>
      </c>
      <c r="P22" s="12">
        <v>75</v>
      </c>
      <c r="Q22" s="12">
        <v>80</v>
      </c>
      <c r="R22" s="12">
        <v>80</v>
      </c>
      <c r="S22" s="16">
        <v>85</v>
      </c>
      <c r="T22" s="16">
        <v>91</v>
      </c>
      <c r="U22" s="18"/>
      <c r="V22" s="18"/>
      <c r="W22" s="18"/>
      <c r="X22" s="18"/>
      <c r="Y22" s="18"/>
      <c r="Z22" s="18"/>
      <c r="AA22" s="18"/>
      <c r="AB22" s="23"/>
      <c r="AC22" s="20"/>
      <c r="AD22" s="20"/>
    </row>
    <row r="23" spans="1:30" x14ac:dyDescent="0.25">
      <c r="A23" s="18">
        <v>16</v>
      </c>
      <c r="B23" s="7" t="s">
        <v>34</v>
      </c>
      <c r="C23" s="7" t="s">
        <v>35</v>
      </c>
      <c r="D23" s="55" t="s">
        <v>66</v>
      </c>
      <c r="E23" s="56"/>
      <c r="F23" s="8">
        <v>80</v>
      </c>
      <c r="G23" s="11">
        <v>85</v>
      </c>
      <c r="H23" s="11">
        <v>70</v>
      </c>
      <c r="I23" s="8">
        <v>80</v>
      </c>
      <c r="J23" s="11">
        <v>60</v>
      </c>
      <c r="K23" s="8">
        <v>75</v>
      </c>
      <c r="L23" s="11">
        <v>70</v>
      </c>
      <c r="M23" s="12">
        <v>85</v>
      </c>
      <c r="N23" s="13">
        <v>70</v>
      </c>
      <c r="O23" s="12">
        <v>75</v>
      </c>
      <c r="P23" s="12">
        <v>75</v>
      </c>
      <c r="Q23" s="12">
        <v>75</v>
      </c>
      <c r="R23" s="12" t="s">
        <v>117</v>
      </c>
      <c r="S23" s="16">
        <v>83</v>
      </c>
      <c r="T23" s="16">
        <v>88</v>
      </c>
      <c r="U23" s="18"/>
      <c r="V23" s="18"/>
      <c r="W23" s="18"/>
      <c r="X23" s="18"/>
      <c r="Y23" s="18"/>
      <c r="Z23" s="18"/>
      <c r="AA23" s="18"/>
      <c r="AB23" s="23"/>
      <c r="AC23" s="20"/>
      <c r="AD23" s="20"/>
    </row>
    <row r="24" spans="1:30" x14ac:dyDescent="0.25">
      <c r="A24" s="18">
        <v>17</v>
      </c>
      <c r="B24" s="7" t="s">
        <v>36</v>
      </c>
      <c r="C24" s="7" t="s">
        <v>37</v>
      </c>
      <c r="D24" s="55" t="s">
        <v>66</v>
      </c>
      <c r="E24" s="56"/>
      <c r="F24" s="8">
        <v>80</v>
      </c>
      <c r="G24" s="8">
        <v>80</v>
      </c>
      <c r="H24" s="8">
        <v>80</v>
      </c>
      <c r="I24" s="11">
        <v>80</v>
      </c>
      <c r="J24" s="11">
        <v>85</v>
      </c>
      <c r="K24" s="8">
        <v>75</v>
      </c>
      <c r="L24" s="8">
        <v>75</v>
      </c>
      <c r="M24" s="12">
        <v>85</v>
      </c>
      <c r="N24" s="13">
        <v>75</v>
      </c>
      <c r="O24" s="12">
        <v>70</v>
      </c>
      <c r="P24" s="12">
        <v>85</v>
      </c>
      <c r="Q24" s="12">
        <v>75</v>
      </c>
      <c r="R24" s="12">
        <v>80</v>
      </c>
      <c r="S24" s="16">
        <v>78</v>
      </c>
      <c r="T24" s="16">
        <v>83</v>
      </c>
      <c r="U24" s="18"/>
      <c r="V24" s="18"/>
      <c r="W24" s="18"/>
      <c r="X24" s="18"/>
      <c r="Y24" s="18"/>
      <c r="Z24" s="18"/>
      <c r="AA24" s="18"/>
      <c r="AB24" s="23"/>
      <c r="AC24" s="20"/>
      <c r="AD24" s="20"/>
    </row>
    <row r="25" spans="1:30" x14ac:dyDescent="0.25">
      <c r="A25" s="18">
        <v>18</v>
      </c>
      <c r="B25" s="7" t="s">
        <v>38</v>
      </c>
      <c r="C25" s="7" t="s">
        <v>39</v>
      </c>
      <c r="D25" s="55" t="s">
        <v>66</v>
      </c>
      <c r="E25" s="56"/>
      <c r="F25" s="8">
        <v>85</v>
      </c>
      <c r="G25" s="11">
        <v>85</v>
      </c>
      <c r="H25" s="11">
        <v>85</v>
      </c>
      <c r="I25" s="11">
        <v>80</v>
      </c>
      <c r="J25" s="11" t="s">
        <v>117</v>
      </c>
      <c r="K25" s="8">
        <v>85</v>
      </c>
      <c r="L25" s="8">
        <v>88</v>
      </c>
      <c r="M25" s="13">
        <v>85</v>
      </c>
      <c r="N25" s="13" t="s">
        <v>117</v>
      </c>
      <c r="O25" s="12">
        <v>85</v>
      </c>
      <c r="P25" s="12">
        <v>75</v>
      </c>
      <c r="Q25" s="12">
        <v>80</v>
      </c>
      <c r="R25" s="12">
        <v>85</v>
      </c>
      <c r="S25" s="16">
        <v>84</v>
      </c>
      <c r="T25" s="16">
        <v>99</v>
      </c>
      <c r="U25" s="18"/>
      <c r="V25" s="18"/>
      <c r="W25" s="18"/>
      <c r="X25" s="18"/>
      <c r="Y25" s="18"/>
      <c r="Z25" s="18"/>
      <c r="AA25" s="18"/>
      <c r="AB25" s="23"/>
      <c r="AC25" s="20"/>
      <c r="AD25" s="20"/>
    </row>
    <row r="26" spans="1:30" x14ac:dyDescent="0.25">
      <c r="A26" s="18">
        <v>19</v>
      </c>
      <c r="B26" s="7" t="s">
        <v>40</v>
      </c>
      <c r="C26" s="7" t="s">
        <v>41</v>
      </c>
      <c r="D26" s="55" t="s">
        <v>66</v>
      </c>
      <c r="E26" s="56"/>
      <c r="F26" s="11">
        <v>80</v>
      </c>
      <c r="G26" s="11">
        <v>85</v>
      </c>
      <c r="H26" s="11">
        <v>85</v>
      </c>
      <c r="I26" s="11">
        <v>85</v>
      </c>
      <c r="J26" s="11">
        <v>85</v>
      </c>
      <c r="K26" s="11">
        <v>80</v>
      </c>
      <c r="L26" s="11">
        <v>80</v>
      </c>
      <c r="M26" s="13">
        <v>70</v>
      </c>
      <c r="N26" s="13">
        <v>80</v>
      </c>
      <c r="O26" s="12">
        <v>75</v>
      </c>
      <c r="P26" s="12">
        <v>80</v>
      </c>
      <c r="Q26" s="12">
        <v>70</v>
      </c>
      <c r="R26" s="12">
        <v>85</v>
      </c>
      <c r="S26" s="16">
        <v>82</v>
      </c>
      <c r="T26" s="16">
        <v>85</v>
      </c>
      <c r="U26" s="18"/>
      <c r="V26" s="18"/>
      <c r="W26" s="18"/>
      <c r="X26" s="18"/>
      <c r="Y26" s="18"/>
      <c r="Z26" s="18"/>
      <c r="AA26" s="18"/>
      <c r="AB26" s="23"/>
      <c r="AC26" s="20"/>
      <c r="AD26" s="20"/>
    </row>
    <row r="27" spans="1:30" x14ac:dyDescent="0.25">
      <c r="A27" s="18">
        <v>20</v>
      </c>
      <c r="B27" s="7" t="s">
        <v>42</v>
      </c>
      <c r="C27" s="7" t="s">
        <v>43</v>
      </c>
      <c r="D27" s="55" t="s">
        <v>66</v>
      </c>
      <c r="E27" s="56"/>
      <c r="F27" s="12">
        <v>70</v>
      </c>
      <c r="G27" s="11">
        <v>85</v>
      </c>
      <c r="H27" s="11" t="s">
        <v>117</v>
      </c>
      <c r="I27" s="11">
        <v>80</v>
      </c>
      <c r="J27" s="11">
        <v>80</v>
      </c>
      <c r="K27" s="12">
        <v>70</v>
      </c>
      <c r="L27" s="12">
        <v>70</v>
      </c>
      <c r="M27" s="13">
        <v>70</v>
      </c>
      <c r="N27" s="13">
        <v>75</v>
      </c>
      <c r="O27" s="12">
        <v>80</v>
      </c>
      <c r="P27" s="12">
        <v>80</v>
      </c>
      <c r="Q27" s="12">
        <v>80</v>
      </c>
      <c r="R27" s="12">
        <v>80</v>
      </c>
      <c r="S27" s="16">
        <v>86</v>
      </c>
      <c r="T27" s="16">
        <v>91</v>
      </c>
      <c r="U27" s="18"/>
      <c r="V27" s="18"/>
      <c r="W27" s="18"/>
      <c r="X27" s="18"/>
      <c r="Y27" s="18"/>
      <c r="Z27" s="18"/>
      <c r="AA27" s="18"/>
      <c r="AB27" s="23"/>
      <c r="AC27" s="20"/>
      <c r="AD27" s="20"/>
    </row>
    <row r="28" spans="1:30" x14ac:dyDescent="0.25">
      <c r="A28" s="18">
        <v>21</v>
      </c>
      <c r="B28" s="7" t="s">
        <v>44</v>
      </c>
      <c r="C28" s="7" t="s">
        <v>45</v>
      </c>
      <c r="D28" s="55" t="s">
        <v>66</v>
      </c>
      <c r="E28" s="56"/>
      <c r="F28" s="8">
        <v>85</v>
      </c>
      <c r="G28" s="11">
        <v>80</v>
      </c>
      <c r="H28" s="11">
        <v>70</v>
      </c>
      <c r="I28" s="11">
        <v>95</v>
      </c>
      <c r="J28" s="11">
        <v>80</v>
      </c>
      <c r="K28" s="8">
        <v>85</v>
      </c>
      <c r="L28" s="8">
        <v>80</v>
      </c>
      <c r="M28" s="13">
        <v>85</v>
      </c>
      <c r="N28" s="13">
        <v>85</v>
      </c>
      <c r="O28" s="12">
        <v>82</v>
      </c>
      <c r="P28" s="12">
        <v>75</v>
      </c>
      <c r="Q28" s="12">
        <v>75</v>
      </c>
      <c r="R28" s="12">
        <v>75</v>
      </c>
      <c r="S28" s="16">
        <v>87</v>
      </c>
      <c r="T28" s="16">
        <v>86</v>
      </c>
      <c r="U28" s="18"/>
      <c r="V28" s="18"/>
      <c r="W28" s="18"/>
      <c r="X28" s="18"/>
      <c r="Y28" s="18"/>
      <c r="Z28" s="18"/>
      <c r="AA28" s="18"/>
      <c r="AB28" s="23"/>
      <c r="AC28" s="20"/>
      <c r="AD28" s="20"/>
    </row>
    <row r="29" spans="1:30" x14ac:dyDescent="0.25">
      <c r="A29" s="18">
        <v>22</v>
      </c>
      <c r="B29" s="7" t="s">
        <v>46</v>
      </c>
      <c r="C29" s="7" t="s">
        <v>47</v>
      </c>
      <c r="D29" s="55" t="s">
        <v>66</v>
      </c>
      <c r="E29" s="56"/>
      <c r="F29" s="11">
        <v>85</v>
      </c>
      <c r="G29" s="11">
        <v>90</v>
      </c>
      <c r="H29" s="11">
        <v>90</v>
      </c>
      <c r="I29" s="8">
        <v>85</v>
      </c>
      <c r="J29" s="11">
        <v>90</v>
      </c>
      <c r="K29" s="8">
        <v>90</v>
      </c>
      <c r="L29" s="11">
        <v>85</v>
      </c>
      <c r="M29" s="13">
        <v>90</v>
      </c>
      <c r="N29" s="13">
        <v>85</v>
      </c>
      <c r="O29" s="12">
        <v>85</v>
      </c>
      <c r="P29" s="12">
        <v>85</v>
      </c>
      <c r="Q29" s="12">
        <v>90</v>
      </c>
      <c r="R29" s="12">
        <v>85</v>
      </c>
      <c r="S29" s="16">
        <v>94</v>
      </c>
      <c r="T29" s="16">
        <v>99</v>
      </c>
      <c r="U29" s="18"/>
      <c r="V29" s="18"/>
      <c r="W29" s="18"/>
      <c r="X29" s="18"/>
      <c r="Y29" s="18"/>
      <c r="Z29" s="18"/>
      <c r="AA29" s="18"/>
      <c r="AB29" s="23"/>
      <c r="AC29" s="20"/>
      <c r="AD29" s="20"/>
    </row>
    <row r="30" spans="1:30" x14ac:dyDescent="0.25">
      <c r="A30" s="18">
        <v>23</v>
      </c>
      <c r="B30" s="7" t="s">
        <v>48</v>
      </c>
      <c r="C30" s="7" t="s">
        <v>49</v>
      </c>
      <c r="D30" s="55" t="s">
        <v>66</v>
      </c>
      <c r="E30" s="56"/>
      <c r="F30" s="8">
        <v>90</v>
      </c>
      <c r="G30" s="8">
        <v>90</v>
      </c>
      <c r="H30" s="8">
        <v>90</v>
      </c>
      <c r="I30" s="8">
        <v>90</v>
      </c>
      <c r="J30" s="8">
        <v>85</v>
      </c>
      <c r="K30" s="8">
        <v>95</v>
      </c>
      <c r="L30" s="11">
        <v>90</v>
      </c>
      <c r="M30" s="13">
        <v>80</v>
      </c>
      <c r="N30" s="13">
        <v>90</v>
      </c>
      <c r="O30" s="12">
        <v>85</v>
      </c>
      <c r="P30" s="12">
        <v>85</v>
      </c>
      <c r="Q30" s="12">
        <v>85</v>
      </c>
      <c r="R30" s="12">
        <v>85</v>
      </c>
      <c r="S30" s="16">
        <v>84</v>
      </c>
      <c r="T30" s="16">
        <v>85</v>
      </c>
      <c r="U30" s="18"/>
      <c r="V30" s="18"/>
      <c r="W30" s="18"/>
      <c r="X30" s="18"/>
      <c r="Y30" s="18"/>
      <c r="Z30" s="18"/>
      <c r="AA30" s="18"/>
      <c r="AB30" s="23"/>
      <c r="AC30" s="20"/>
      <c r="AD30" s="20"/>
    </row>
    <row r="31" spans="1:30" x14ac:dyDescent="0.25">
      <c r="A31" s="18">
        <v>24</v>
      </c>
      <c r="B31" s="7" t="s">
        <v>50</v>
      </c>
      <c r="C31" s="7" t="s">
        <v>51</v>
      </c>
      <c r="D31" s="55" t="s">
        <v>66</v>
      </c>
      <c r="E31" s="56"/>
      <c r="F31" s="8">
        <v>85</v>
      </c>
      <c r="G31" s="11">
        <v>80</v>
      </c>
      <c r="H31" s="11">
        <v>80</v>
      </c>
      <c r="I31" s="11">
        <v>80</v>
      </c>
      <c r="J31" s="11">
        <v>85</v>
      </c>
      <c r="K31" s="11">
        <v>85</v>
      </c>
      <c r="L31" s="11">
        <v>85</v>
      </c>
      <c r="M31" s="13">
        <v>70</v>
      </c>
      <c r="N31" s="13">
        <v>75</v>
      </c>
      <c r="O31" s="12">
        <v>85</v>
      </c>
      <c r="P31" s="12">
        <v>85</v>
      </c>
      <c r="Q31" s="12">
        <v>75</v>
      </c>
      <c r="R31" s="12">
        <v>85</v>
      </c>
      <c r="S31" s="16">
        <v>88</v>
      </c>
      <c r="T31" s="16">
        <v>82</v>
      </c>
      <c r="U31" s="18"/>
      <c r="V31" s="18"/>
      <c r="W31" s="18"/>
      <c r="X31" s="18"/>
      <c r="Y31" s="18"/>
      <c r="Z31" s="18"/>
      <c r="AA31" s="18"/>
      <c r="AB31" s="23"/>
      <c r="AC31" s="20"/>
      <c r="AD31" s="20"/>
    </row>
    <row r="32" spans="1:30" x14ac:dyDescent="0.25">
      <c r="A32" s="18">
        <v>25</v>
      </c>
      <c r="B32" s="7" t="s">
        <v>52</v>
      </c>
      <c r="C32" s="7" t="s">
        <v>53</v>
      </c>
      <c r="D32" s="55" t="s">
        <v>66</v>
      </c>
      <c r="E32" s="56"/>
      <c r="F32" s="11">
        <v>85</v>
      </c>
      <c r="G32" s="11">
        <v>85</v>
      </c>
      <c r="H32" s="11">
        <v>85</v>
      </c>
      <c r="I32" s="8">
        <v>88</v>
      </c>
      <c r="J32" s="11">
        <v>75</v>
      </c>
      <c r="K32" s="8">
        <v>85</v>
      </c>
      <c r="L32" s="11">
        <v>85</v>
      </c>
      <c r="M32" s="13">
        <v>85</v>
      </c>
      <c r="N32" s="13">
        <v>85</v>
      </c>
      <c r="O32" s="12">
        <v>85</v>
      </c>
      <c r="P32" s="12">
        <v>85</v>
      </c>
      <c r="Q32" s="12">
        <v>80</v>
      </c>
      <c r="R32" s="12">
        <v>85</v>
      </c>
      <c r="S32" s="16">
        <v>82</v>
      </c>
      <c r="T32" s="16">
        <v>84</v>
      </c>
      <c r="U32" s="18"/>
      <c r="V32" s="18"/>
      <c r="W32" s="18"/>
      <c r="X32" s="18"/>
      <c r="Y32" s="18"/>
      <c r="Z32" s="18"/>
      <c r="AA32" s="18"/>
      <c r="AB32" s="23"/>
      <c r="AC32" s="20"/>
      <c r="AD32" s="20"/>
    </row>
    <row r="33" spans="1:30" x14ac:dyDescent="0.25">
      <c r="A33" s="18">
        <v>26</v>
      </c>
      <c r="B33" s="7" t="s">
        <v>54</v>
      </c>
      <c r="C33" s="7" t="s">
        <v>55</v>
      </c>
      <c r="D33" s="55" t="s">
        <v>66</v>
      </c>
      <c r="E33" s="56"/>
      <c r="F33" s="8">
        <v>85</v>
      </c>
      <c r="G33" s="11">
        <v>85</v>
      </c>
      <c r="H33" s="11">
        <v>85</v>
      </c>
      <c r="I33" s="8">
        <v>85</v>
      </c>
      <c r="J33" s="11">
        <v>80</v>
      </c>
      <c r="K33" s="8" t="s">
        <v>117</v>
      </c>
      <c r="L33" s="8">
        <v>86</v>
      </c>
      <c r="M33" s="13">
        <v>85</v>
      </c>
      <c r="N33" s="13">
        <v>80</v>
      </c>
      <c r="O33" s="12">
        <v>85</v>
      </c>
      <c r="P33" s="12">
        <v>85</v>
      </c>
      <c r="Q33" s="12">
        <v>80</v>
      </c>
      <c r="R33" s="12">
        <v>85</v>
      </c>
      <c r="S33" s="16">
        <v>85</v>
      </c>
      <c r="T33" s="16">
        <v>88</v>
      </c>
      <c r="U33" s="18"/>
      <c r="V33" s="18"/>
      <c r="W33" s="18"/>
      <c r="X33" s="18"/>
      <c r="Y33" s="18"/>
      <c r="Z33" s="18"/>
      <c r="AA33" s="18"/>
      <c r="AB33" s="23"/>
      <c r="AC33" s="20"/>
      <c r="AD33" s="20"/>
    </row>
    <row r="34" spans="1:30" x14ac:dyDescent="0.25">
      <c r="A34" s="18">
        <v>27</v>
      </c>
      <c r="B34" s="7" t="s">
        <v>56</v>
      </c>
      <c r="C34" s="7" t="s">
        <v>57</v>
      </c>
      <c r="D34" s="55" t="s">
        <v>66</v>
      </c>
      <c r="E34" s="56"/>
      <c r="F34" s="8">
        <v>85</v>
      </c>
      <c r="G34" s="11">
        <v>85</v>
      </c>
      <c r="H34" s="11">
        <v>85</v>
      </c>
      <c r="I34" s="8">
        <v>88</v>
      </c>
      <c r="J34" s="11">
        <v>85</v>
      </c>
      <c r="K34" s="11">
        <v>85</v>
      </c>
      <c r="L34" s="8">
        <v>85</v>
      </c>
      <c r="M34" s="13">
        <v>80</v>
      </c>
      <c r="N34" s="13">
        <v>80</v>
      </c>
      <c r="O34" s="12">
        <v>80</v>
      </c>
      <c r="P34" s="12">
        <v>80</v>
      </c>
      <c r="Q34" s="12">
        <v>80</v>
      </c>
      <c r="R34" s="12">
        <v>85</v>
      </c>
      <c r="S34" s="16">
        <v>88</v>
      </c>
      <c r="T34" s="16">
        <v>89</v>
      </c>
      <c r="U34" s="18"/>
      <c r="V34" s="18"/>
      <c r="W34" s="18"/>
      <c r="X34" s="18"/>
      <c r="Y34" s="18"/>
      <c r="Z34" s="18"/>
      <c r="AA34" s="18"/>
      <c r="AB34" s="23"/>
      <c r="AC34" s="20"/>
      <c r="AD34" s="20"/>
    </row>
    <row r="35" spans="1:30" x14ac:dyDescent="0.25">
      <c r="A35" s="18">
        <v>28</v>
      </c>
      <c r="B35" s="7" t="s">
        <v>58</v>
      </c>
      <c r="C35" s="7" t="s">
        <v>59</v>
      </c>
      <c r="D35" s="55" t="s">
        <v>66</v>
      </c>
      <c r="E35" s="56"/>
      <c r="F35" s="8">
        <v>90</v>
      </c>
      <c r="G35" s="11">
        <v>85</v>
      </c>
      <c r="H35" s="11">
        <v>90</v>
      </c>
      <c r="I35" s="8">
        <v>80</v>
      </c>
      <c r="J35" s="11">
        <v>90</v>
      </c>
      <c r="K35" s="8">
        <v>90</v>
      </c>
      <c r="L35" s="11">
        <v>90</v>
      </c>
      <c r="M35" s="13">
        <v>85</v>
      </c>
      <c r="N35" s="13">
        <v>85</v>
      </c>
      <c r="O35" s="12">
        <v>85</v>
      </c>
      <c r="P35" s="12">
        <v>85</v>
      </c>
      <c r="Q35" s="12">
        <v>85</v>
      </c>
      <c r="R35" s="12">
        <v>85</v>
      </c>
      <c r="S35" s="16">
        <v>83</v>
      </c>
      <c r="T35" s="16">
        <v>85</v>
      </c>
      <c r="U35" s="18"/>
      <c r="V35" s="18"/>
      <c r="W35" s="18"/>
      <c r="X35" s="18"/>
      <c r="Y35" s="18"/>
      <c r="Z35" s="18"/>
      <c r="AA35" s="18"/>
      <c r="AB35" s="23"/>
      <c r="AC35" s="20"/>
      <c r="AD35" s="20"/>
    </row>
    <row r="36" spans="1:30" x14ac:dyDescent="0.25">
      <c r="A36" s="18">
        <v>29</v>
      </c>
      <c r="B36" s="7" t="s">
        <v>60</v>
      </c>
      <c r="C36" s="7" t="s">
        <v>61</v>
      </c>
      <c r="D36" s="55" t="s">
        <v>66</v>
      </c>
      <c r="E36" s="56"/>
      <c r="F36" s="8">
        <v>85</v>
      </c>
      <c r="G36" s="11">
        <v>70</v>
      </c>
      <c r="H36" s="11">
        <v>70</v>
      </c>
      <c r="I36" s="11">
        <v>80</v>
      </c>
      <c r="J36" s="11">
        <v>80</v>
      </c>
      <c r="K36" s="8">
        <v>80</v>
      </c>
      <c r="L36" s="8">
        <v>70</v>
      </c>
      <c r="M36" s="13">
        <v>73</v>
      </c>
      <c r="N36" s="13">
        <v>85</v>
      </c>
      <c r="O36" s="12">
        <v>70</v>
      </c>
      <c r="P36" s="12">
        <v>80</v>
      </c>
      <c r="Q36" s="12">
        <v>85</v>
      </c>
      <c r="R36" s="12">
        <v>80</v>
      </c>
      <c r="S36" s="16">
        <v>88</v>
      </c>
      <c r="T36" s="16">
        <v>89</v>
      </c>
      <c r="U36" s="18"/>
      <c r="V36" s="18"/>
      <c r="W36" s="18"/>
      <c r="X36" s="18"/>
      <c r="Y36" s="18"/>
      <c r="Z36" s="18"/>
      <c r="AA36" s="18"/>
      <c r="AB36" s="23"/>
      <c r="AC36" s="20"/>
      <c r="AD36" s="20"/>
    </row>
    <row r="37" spans="1:30" x14ac:dyDescent="0.25">
      <c r="A37" s="18">
        <v>30</v>
      </c>
      <c r="B37" s="7" t="s">
        <v>62</v>
      </c>
      <c r="C37" s="7" t="s">
        <v>63</v>
      </c>
      <c r="D37" s="55" t="s">
        <v>66</v>
      </c>
      <c r="E37" s="56"/>
      <c r="F37" s="8">
        <v>78</v>
      </c>
      <c r="G37" s="11">
        <v>78</v>
      </c>
      <c r="H37" s="11">
        <v>80</v>
      </c>
      <c r="I37" s="8">
        <v>75</v>
      </c>
      <c r="J37" s="11">
        <v>80</v>
      </c>
      <c r="K37" s="8">
        <v>80</v>
      </c>
      <c r="L37" s="8">
        <v>70</v>
      </c>
      <c r="M37" s="13">
        <v>80</v>
      </c>
      <c r="N37" s="13">
        <v>80</v>
      </c>
      <c r="O37" s="12">
        <v>85</v>
      </c>
      <c r="P37" s="12">
        <v>70</v>
      </c>
      <c r="Q37" s="12">
        <v>70</v>
      </c>
      <c r="R37" s="12">
        <v>85</v>
      </c>
      <c r="S37" s="16">
        <v>83</v>
      </c>
      <c r="T37" s="16">
        <v>76</v>
      </c>
      <c r="U37" s="18"/>
      <c r="V37" s="18"/>
      <c r="W37" s="18"/>
      <c r="X37" s="18"/>
      <c r="Y37" s="18"/>
      <c r="Z37" s="18"/>
      <c r="AA37" s="18"/>
      <c r="AB37" s="23"/>
      <c r="AC37" s="20"/>
      <c r="AD37" s="20"/>
    </row>
    <row r="38" spans="1:30" x14ac:dyDescent="0.25">
      <c r="A38" s="18">
        <v>31</v>
      </c>
      <c r="B38" s="7" t="s">
        <v>64</v>
      </c>
      <c r="C38" s="7" t="s">
        <v>65</v>
      </c>
      <c r="D38" s="55" t="s">
        <v>66</v>
      </c>
      <c r="E38" s="56"/>
      <c r="F38" s="8">
        <v>85</v>
      </c>
      <c r="G38" s="11">
        <v>85</v>
      </c>
      <c r="H38" s="11">
        <v>85</v>
      </c>
      <c r="I38" s="11">
        <v>85</v>
      </c>
      <c r="J38" s="11">
        <v>85</v>
      </c>
      <c r="K38" s="8">
        <v>90</v>
      </c>
      <c r="L38" s="11">
        <v>85</v>
      </c>
      <c r="M38" s="13">
        <v>95</v>
      </c>
      <c r="N38" s="13">
        <v>75</v>
      </c>
      <c r="O38" s="12">
        <v>85</v>
      </c>
      <c r="P38" s="12">
        <v>85</v>
      </c>
      <c r="Q38" s="12">
        <v>90</v>
      </c>
      <c r="R38" s="12">
        <v>80</v>
      </c>
      <c r="S38" s="16">
        <v>87</v>
      </c>
      <c r="T38" s="16">
        <v>89</v>
      </c>
      <c r="U38" s="18"/>
      <c r="V38" s="18"/>
      <c r="W38" s="18"/>
      <c r="X38" s="18"/>
      <c r="Y38" s="18"/>
      <c r="Z38" s="18"/>
      <c r="AA38" s="18"/>
      <c r="AB38" s="23"/>
      <c r="AC38" s="20"/>
      <c r="AD38" s="20"/>
    </row>
    <row r="39" spans="1:30" ht="25.5" customHeight="1" x14ac:dyDescent="0.25">
      <c r="B39" s="66" t="s">
        <v>155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30" x14ac:dyDescent="0.25">
      <c r="B40" s="67" t="s">
        <v>145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 spans="1:30" x14ac:dyDescent="0.25">
      <c r="B41" s="67" t="s">
        <v>141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 spans="1:30" x14ac:dyDescent="0.25">
      <c r="B42" s="67" t="s">
        <v>142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1:30" x14ac:dyDescent="0.25">
      <c r="B43" s="67" t="s">
        <v>143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1:30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30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</sheetData>
  <mergeCells count="56">
    <mergeCell ref="B40:AD40"/>
    <mergeCell ref="B41:AD41"/>
    <mergeCell ref="B42:AD42"/>
    <mergeCell ref="B43:AD43"/>
    <mergeCell ref="D34:E34"/>
    <mergeCell ref="D35:E35"/>
    <mergeCell ref="D36:E36"/>
    <mergeCell ref="D37:E37"/>
    <mergeCell ref="D38:E38"/>
    <mergeCell ref="B39:AD39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9:E9"/>
    <mergeCell ref="A4:B4"/>
    <mergeCell ref="E4:J4"/>
    <mergeCell ref="K4:M4"/>
    <mergeCell ref="N4:AD4"/>
    <mergeCell ref="A5:A7"/>
    <mergeCell ref="B5:B7"/>
    <mergeCell ref="C5:C7"/>
    <mergeCell ref="D5:E7"/>
    <mergeCell ref="F5:AA5"/>
    <mergeCell ref="AB5:AB6"/>
    <mergeCell ref="AC5:AC6"/>
    <mergeCell ref="AD5:AD6"/>
    <mergeCell ref="F6:W6"/>
    <mergeCell ref="X6:AA6"/>
    <mergeCell ref="D8:E8"/>
    <mergeCell ref="A1:AD2"/>
    <mergeCell ref="A3:B3"/>
    <mergeCell ref="F3:I3"/>
    <mergeCell ref="J3:S3"/>
    <mergeCell ref="T3:W3"/>
    <mergeCell ref="X3:AD3"/>
  </mergeCells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zoomScaleNormal="100" workbookViewId="0">
      <selection sqref="A1:X1"/>
    </sheetView>
  </sheetViews>
  <sheetFormatPr defaultColWidth="9" defaultRowHeight="15" x14ac:dyDescent="0.25"/>
  <cols>
    <col min="1" max="1" width="5.33203125" style="5" customWidth="1" collapsed="1"/>
    <col min="2" max="2" width="10.9140625" style="5" customWidth="1" collapsed="1"/>
    <col min="3" max="3" width="8.58203125" style="5" customWidth="1" collapsed="1"/>
    <col min="4" max="4" width="4.25" style="5" customWidth="1" collapsed="1"/>
    <col min="5" max="11" width="3.58203125" style="5" customWidth="1" collapsed="1"/>
    <col min="12" max="18" width="3.58203125" style="5" customWidth="1"/>
    <col min="19" max="19" width="4.25" style="5" customWidth="1"/>
    <col min="20" max="20" width="9.6640625" style="5" customWidth="1"/>
    <col min="21" max="22" width="6.4140625" style="5" customWidth="1"/>
    <col min="23" max="23" width="6.33203125" style="5" customWidth="1"/>
    <col min="24" max="24" width="7.5" style="5" customWidth="1"/>
    <col min="25" max="16384" width="9" style="5"/>
  </cols>
  <sheetData>
    <row r="1" spans="1:24" ht="57.75" customHeight="1" x14ac:dyDescent="0.25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ht="34" customHeight="1" x14ac:dyDescent="0.25">
      <c r="A2" s="95" t="s">
        <v>162</v>
      </c>
      <c r="B2" s="96"/>
      <c r="C2" s="97"/>
      <c r="D2" s="48" t="s">
        <v>70</v>
      </c>
      <c r="E2" s="48">
        <v>2</v>
      </c>
      <c r="F2" s="48">
        <v>3</v>
      </c>
      <c r="G2" s="48">
        <v>4</v>
      </c>
      <c r="H2" s="48">
        <v>5</v>
      </c>
      <c r="I2" s="48">
        <v>6</v>
      </c>
      <c r="J2" s="48">
        <v>7</v>
      </c>
      <c r="K2" s="48">
        <v>8</v>
      </c>
      <c r="L2" s="48">
        <v>9</v>
      </c>
      <c r="M2" s="48">
        <v>10</v>
      </c>
      <c r="N2" s="48">
        <v>11</v>
      </c>
      <c r="O2" s="48">
        <v>12</v>
      </c>
      <c r="P2" s="48">
        <v>13</v>
      </c>
      <c r="Q2" s="49">
        <v>14</v>
      </c>
      <c r="R2" s="49">
        <v>15</v>
      </c>
      <c r="S2" s="49" t="s">
        <v>158</v>
      </c>
      <c r="T2" s="49" t="s">
        <v>160</v>
      </c>
      <c r="U2" s="47" t="s">
        <v>161</v>
      </c>
      <c r="V2" s="47" t="s">
        <v>156</v>
      </c>
      <c r="W2" s="47" t="s">
        <v>157</v>
      </c>
      <c r="X2" s="47" t="s">
        <v>71</v>
      </c>
    </row>
    <row r="3" spans="1:24" ht="18" customHeight="1" x14ac:dyDescent="0.25">
      <c r="A3" s="98" t="s">
        <v>72</v>
      </c>
      <c r="B3" s="101" t="s">
        <v>73</v>
      </c>
      <c r="C3" s="41" t="s">
        <v>19</v>
      </c>
      <c r="D3" s="27"/>
      <c r="E3" s="27">
        <v>14</v>
      </c>
      <c r="F3" s="27">
        <v>22</v>
      </c>
      <c r="G3" s="27">
        <v>12</v>
      </c>
      <c r="H3" s="27">
        <v>26</v>
      </c>
      <c r="I3" s="27">
        <v>8</v>
      </c>
      <c r="J3" s="26">
        <v>22</v>
      </c>
      <c r="K3" s="26">
        <v>21</v>
      </c>
      <c r="L3" s="26">
        <v>25</v>
      </c>
      <c r="M3" s="26">
        <v>18</v>
      </c>
      <c r="N3" s="26">
        <v>19</v>
      </c>
      <c r="O3" s="26">
        <v>15</v>
      </c>
      <c r="P3" s="26">
        <v>24</v>
      </c>
      <c r="Q3" s="26">
        <v>27</v>
      </c>
      <c r="R3" s="26">
        <v>23</v>
      </c>
      <c r="S3" s="26">
        <v>24</v>
      </c>
      <c r="T3" s="26">
        <v>27</v>
      </c>
      <c r="U3" s="50">
        <v>65</v>
      </c>
      <c r="V3" s="50">
        <v>66</v>
      </c>
      <c r="W3" s="50">
        <v>81</v>
      </c>
      <c r="X3" s="50">
        <f>ROUND(U3*0.25+V3*0.5+W3*0.25,0)</f>
        <v>70</v>
      </c>
    </row>
    <row r="4" spans="1:24" ht="18" customHeight="1" x14ac:dyDescent="0.25">
      <c r="A4" s="99"/>
      <c r="B4" s="102"/>
      <c r="C4" s="41" t="s">
        <v>39</v>
      </c>
      <c r="D4" s="27"/>
      <c r="E4" s="27">
        <v>16</v>
      </c>
      <c r="F4" s="27">
        <v>13</v>
      </c>
      <c r="G4" s="27">
        <v>18</v>
      </c>
      <c r="H4" s="27">
        <v>16</v>
      </c>
      <c r="I4" s="27">
        <v>24</v>
      </c>
      <c r="J4" s="26">
        <v>13</v>
      </c>
      <c r="K4" s="26">
        <v>7</v>
      </c>
      <c r="L4" s="26">
        <v>26</v>
      </c>
      <c r="M4" s="26">
        <v>18</v>
      </c>
      <c r="N4" s="26">
        <v>19</v>
      </c>
      <c r="O4" s="26">
        <v>14</v>
      </c>
      <c r="P4" s="26">
        <v>4</v>
      </c>
      <c r="Q4" s="26">
        <v>6</v>
      </c>
      <c r="R4" s="26">
        <v>14</v>
      </c>
      <c r="S4" s="26">
        <v>24</v>
      </c>
      <c r="T4" s="26">
        <v>19</v>
      </c>
      <c r="U4" s="50">
        <v>74</v>
      </c>
      <c r="V4" s="50">
        <v>78</v>
      </c>
      <c r="W4" s="50">
        <v>82</v>
      </c>
      <c r="X4" s="50">
        <f t="shared" ref="X4:X5" si="0">ROUND(U4*0.25+V4*0.5+W4*0.25,0)</f>
        <v>78</v>
      </c>
    </row>
    <row r="5" spans="1:24" ht="18" customHeight="1" x14ac:dyDescent="0.25">
      <c r="A5" s="100"/>
      <c r="B5" s="103"/>
      <c r="C5" s="41" t="s">
        <v>43</v>
      </c>
      <c r="D5" s="27"/>
      <c r="E5" s="27">
        <v>16</v>
      </c>
      <c r="F5" s="27">
        <v>22</v>
      </c>
      <c r="G5" s="27">
        <v>18</v>
      </c>
      <c r="H5" s="27">
        <v>22</v>
      </c>
      <c r="I5" s="27">
        <v>6</v>
      </c>
      <c r="J5" s="26">
        <v>22</v>
      </c>
      <c r="K5" s="26">
        <v>16</v>
      </c>
      <c r="L5" s="26">
        <v>15</v>
      </c>
      <c r="M5" s="26">
        <v>26</v>
      </c>
      <c r="N5" s="26">
        <v>4</v>
      </c>
      <c r="O5" s="26">
        <v>15</v>
      </c>
      <c r="P5" s="26">
        <v>22</v>
      </c>
      <c r="Q5" s="26">
        <v>22</v>
      </c>
      <c r="R5" s="26">
        <v>27</v>
      </c>
      <c r="S5" s="26">
        <v>24</v>
      </c>
      <c r="T5" s="26">
        <v>23</v>
      </c>
      <c r="U5" s="50">
        <v>70</v>
      </c>
      <c r="V5" s="50">
        <v>68</v>
      </c>
      <c r="W5" s="50">
        <v>75</v>
      </c>
      <c r="X5" s="50">
        <f t="shared" si="0"/>
        <v>70</v>
      </c>
    </row>
    <row r="6" spans="1:24" ht="18" customHeight="1" x14ac:dyDescent="0.25">
      <c r="A6" s="68" t="s">
        <v>74</v>
      </c>
      <c r="B6" s="70" t="s">
        <v>75</v>
      </c>
      <c r="C6" s="42" t="s">
        <v>51</v>
      </c>
      <c r="D6" s="26">
        <v>20</v>
      </c>
      <c r="E6" s="26"/>
      <c r="F6" s="26">
        <v>22</v>
      </c>
      <c r="G6" s="26">
        <v>12</v>
      </c>
      <c r="H6" s="26">
        <v>21</v>
      </c>
      <c r="I6" s="26">
        <v>26</v>
      </c>
      <c r="J6" s="26">
        <v>22</v>
      </c>
      <c r="K6" s="26">
        <v>26</v>
      </c>
      <c r="L6" s="26">
        <v>6</v>
      </c>
      <c r="M6" s="26">
        <v>10</v>
      </c>
      <c r="N6" s="26">
        <v>9</v>
      </c>
      <c r="O6" s="26">
        <v>20</v>
      </c>
      <c r="P6" s="26">
        <v>10</v>
      </c>
      <c r="Q6" s="26">
        <v>4</v>
      </c>
      <c r="R6" s="26">
        <v>2</v>
      </c>
      <c r="S6" s="26">
        <v>6</v>
      </c>
      <c r="T6" s="26">
        <v>18</v>
      </c>
      <c r="U6" s="50">
        <v>74</v>
      </c>
      <c r="V6" s="50">
        <v>86</v>
      </c>
      <c r="W6" s="50">
        <v>83</v>
      </c>
      <c r="X6" s="50">
        <f>ROUND(U6*0.25+V6*0.5+W6*0.25,0)</f>
        <v>82</v>
      </c>
    </row>
    <row r="7" spans="1:24" ht="18" customHeight="1" x14ac:dyDescent="0.25">
      <c r="A7" s="69"/>
      <c r="B7" s="71"/>
      <c r="C7" s="42" t="s">
        <v>35</v>
      </c>
      <c r="D7" s="26">
        <v>28</v>
      </c>
      <c r="E7" s="26"/>
      <c r="F7" s="26">
        <v>26</v>
      </c>
      <c r="G7" s="26">
        <v>28</v>
      </c>
      <c r="H7" s="26">
        <v>26</v>
      </c>
      <c r="I7" s="26">
        <v>24</v>
      </c>
      <c r="J7" s="26">
        <v>26</v>
      </c>
      <c r="K7" s="26">
        <v>29</v>
      </c>
      <c r="L7" s="26">
        <v>29</v>
      </c>
      <c r="M7" s="26">
        <v>26</v>
      </c>
      <c r="N7" s="26">
        <v>27</v>
      </c>
      <c r="O7" s="26">
        <v>20</v>
      </c>
      <c r="P7" s="26">
        <v>28</v>
      </c>
      <c r="Q7" s="26">
        <v>24</v>
      </c>
      <c r="R7" s="26">
        <v>30</v>
      </c>
      <c r="S7" s="26">
        <v>29</v>
      </c>
      <c r="T7" s="26">
        <v>31</v>
      </c>
      <c r="U7" s="50">
        <v>50</v>
      </c>
      <c r="V7" s="50">
        <v>80</v>
      </c>
      <c r="W7" s="50">
        <v>82</v>
      </c>
      <c r="X7" s="50">
        <f>ROUND(U7*0.25+V7*0.5+W7*0.25,0)</f>
        <v>73</v>
      </c>
    </row>
    <row r="8" spans="1:24" ht="18" customHeight="1" x14ac:dyDescent="0.25">
      <c r="A8" s="104"/>
      <c r="B8" s="105"/>
      <c r="C8" s="42" t="s">
        <v>45</v>
      </c>
      <c r="D8" s="26">
        <v>20</v>
      </c>
      <c r="E8" s="26"/>
      <c r="F8" s="26">
        <v>26</v>
      </c>
      <c r="G8" s="26">
        <v>18</v>
      </c>
      <c r="H8" s="26">
        <v>24</v>
      </c>
      <c r="I8" s="26">
        <v>20</v>
      </c>
      <c r="J8" s="26">
        <v>26</v>
      </c>
      <c r="K8" s="26">
        <v>23</v>
      </c>
      <c r="L8" s="26">
        <v>16</v>
      </c>
      <c r="M8" s="26">
        <v>16</v>
      </c>
      <c r="N8" s="26">
        <v>17</v>
      </c>
      <c r="O8" s="26">
        <v>15</v>
      </c>
      <c r="P8" s="26">
        <v>12</v>
      </c>
      <c r="Q8" s="26">
        <v>24</v>
      </c>
      <c r="R8" s="26">
        <v>11</v>
      </c>
      <c r="S8" s="26">
        <v>9</v>
      </c>
      <c r="T8" s="26">
        <v>23</v>
      </c>
      <c r="U8" s="50">
        <v>70</v>
      </c>
      <c r="V8" s="50">
        <v>80</v>
      </c>
      <c r="W8" s="50">
        <v>81</v>
      </c>
      <c r="X8" s="50">
        <f t="shared" ref="X8:X33" si="1">ROUND(U8*0.25+V8*0.5+W8*0.25,0)</f>
        <v>78</v>
      </c>
    </row>
    <row r="9" spans="1:24" ht="18" customHeight="1" x14ac:dyDescent="0.25">
      <c r="A9" s="81" t="s">
        <v>76</v>
      </c>
      <c r="B9" s="83" t="s">
        <v>77</v>
      </c>
      <c r="C9" s="43" t="s">
        <v>78</v>
      </c>
      <c r="D9" s="28">
        <v>16</v>
      </c>
      <c r="E9" s="28">
        <v>10</v>
      </c>
      <c r="F9" s="28"/>
      <c r="G9" s="28">
        <v>3</v>
      </c>
      <c r="H9" s="28">
        <v>5</v>
      </c>
      <c r="I9" s="28">
        <v>29</v>
      </c>
      <c r="J9" s="26">
        <v>2</v>
      </c>
      <c r="K9" s="26">
        <v>4</v>
      </c>
      <c r="L9" s="26">
        <v>2</v>
      </c>
      <c r="M9" s="26">
        <v>4</v>
      </c>
      <c r="N9" s="26">
        <v>6</v>
      </c>
      <c r="O9" s="26">
        <v>9</v>
      </c>
      <c r="P9" s="26">
        <v>1</v>
      </c>
      <c r="Q9" s="26">
        <v>10</v>
      </c>
      <c r="R9" s="26">
        <v>6</v>
      </c>
      <c r="S9" s="26">
        <v>18</v>
      </c>
      <c r="T9" s="26">
        <v>7</v>
      </c>
      <c r="U9" s="50">
        <v>87</v>
      </c>
      <c r="V9" s="50">
        <v>90</v>
      </c>
      <c r="W9" s="50">
        <v>83</v>
      </c>
      <c r="X9" s="50">
        <f t="shared" si="1"/>
        <v>88</v>
      </c>
    </row>
    <row r="10" spans="1:24" ht="18" customHeight="1" x14ac:dyDescent="0.25">
      <c r="A10" s="82"/>
      <c r="B10" s="84"/>
      <c r="C10" s="43" t="s">
        <v>41</v>
      </c>
      <c r="D10" s="28">
        <v>16</v>
      </c>
      <c r="E10" s="28">
        <v>22</v>
      </c>
      <c r="F10" s="28"/>
      <c r="G10" s="28">
        <v>11</v>
      </c>
      <c r="H10" s="28">
        <v>16</v>
      </c>
      <c r="I10" s="28">
        <v>16</v>
      </c>
      <c r="J10" s="26">
        <v>6</v>
      </c>
      <c r="K10" s="26">
        <v>16</v>
      </c>
      <c r="L10" s="26">
        <v>21</v>
      </c>
      <c r="M10" s="26">
        <v>9</v>
      </c>
      <c r="N10" s="26">
        <v>6</v>
      </c>
      <c r="O10" s="26">
        <v>9</v>
      </c>
      <c r="P10" s="26">
        <v>17</v>
      </c>
      <c r="Q10" s="26">
        <v>18</v>
      </c>
      <c r="R10" s="26">
        <v>11</v>
      </c>
      <c r="S10" s="26">
        <v>18</v>
      </c>
      <c r="T10" s="26">
        <v>17</v>
      </c>
      <c r="U10" s="50">
        <v>77</v>
      </c>
      <c r="V10" s="50">
        <v>78</v>
      </c>
      <c r="W10" s="50">
        <v>78</v>
      </c>
      <c r="X10" s="50">
        <f t="shared" si="1"/>
        <v>78</v>
      </c>
    </row>
    <row r="11" spans="1:24" ht="18" customHeight="1" x14ac:dyDescent="0.25">
      <c r="A11" s="68" t="s">
        <v>79</v>
      </c>
      <c r="B11" s="70" t="s">
        <v>80</v>
      </c>
      <c r="C11" s="42" t="s">
        <v>81</v>
      </c>
      <c r="D11" s="26">
        <v>3</v>
      </c>
      <c r="E11" s="26">
        <v>10</v>
      </c>
      <c r="F11" s="26">
        <v>5</v>
      </c>
      <c r="G11" s="26"/>
      <c r="H11" s="26">
        <v>4</v>
      </c>
      <c r="I11" s="26">
        <v>8</v>
      </c>
      <c r="J11" s="26">
        <v>2</v>
      </c>
      <c r="K11" s="26">
        <v>2</v>
      </c>
      <c r="L11" s="26">
        <v>4</v>
      </c>
      <c r="M11" s="26">
        <v>1</v>
      </c>
      <c r="N11" s="26">
        <v>1</v>
      </c>
      <c r="O11" s="26">
        <v>20</v>
      </c>
      <c r="P11" s="26">
        <v>6</v>
      </c>
      <c r="Q11" s="26">
        <v>2</v>
      </c>
      <c r="R11" s="26">
        <v>1</v>
      </c>
      <c r="S11" s="26">
        <v>2</v>
      </c>
      <c r="T11" s="26">
        <v>2</v>
      </c>
      <c r="U11" s="50">
        <v>87</v>
      </c>
      <c r="V11" s="50">
        <v>90</v>
      </c>
      <c r="W11" s="50">
        <v>78</v>
      </c>
      <c r="X11" s="50">
        <f t="shared" si="1"/>
        <v>86</v>
      </c>
    </row>
    <row r="12" spans="1:24" ht="18" customHeight="1" x14ac:dyDescent="0.25">
      <c r="A12" s="69"/>
      <c r="B12" s="71"/>
      <c r="C12" s="42" t="s">
        <v>47</v>
      </c>
      <c r="D12" s="26">
        <v>3</v>
      </c>
      <c r="E12" s="26">
        <v>5</v>
      </c>
      <c r="F12" s="26">
        <v>3</v>
      </c>
      <c r="G12" s="26"/>
      <c r="H12" s="26">
        <v>3</v>
      </c>
      <c r="I12" s="26">
        <v>10</v>
      </c>
      <c r="J12" s="26">
        <v>2</v>
      </c>
      <c r="K12" s="26">
        <v>7</v>
      </c>
      <c r="L12" s="26">
        <v>5</v>
      </c>
      <c r="M12" s="26">
        <v>1</v>
      </c>
      <c r="N12" s="26">
        <v>1</v>
      </c>
      <c r="O12" s="26">
        <v>15</v>
      </c>
      <c r="P12" s="26">
        <v>16</v>
      </c>
      <c r="Q12" s="26">
        <v>6</v>
      </c>
      <c r="R12" s="26">
        <v>6</v>
      </c>
      <c r="S12" s="26">
        <v>6</v>
      </c>
      <c r="T12" s="26">
        <v>5</v>
      </c>
      <c r="U12" s="50">
        <v>87</v>
      </c>
      <c r="V12" s="50">
        <v>85</v>
      </c>
      <c r="W12" s="50">
        <v>85</v>
      </c>
      <c r="X12" s="50">
        <f t="shared" si="1"/>
        <v>86</v>
      </c>
    </row>
    <row r="13" spans="1:24" ht="18" customHeight="1" x14ac:dyDescent="0.25">
      <c r="A13" s="89" t="s">
        <v>82</v>
      </c>
      <c r="B13" s="91" t="s">
        <v>83</v>
      </c>
      <c r="C13" s="44" t="s">
        <v>27</v>
      </c>
      <c r="D13" s="29">
        <v>27</v>
      </c>
      <c r="E13" s="29">
        <v>24</v>
      </c>
      <c r="F13" s="29">
        <v>18</v>
      </c>
      <c r="G13" s="29">
        <v>18</v>
      </c>
      <c r="H13" s="29"/>
      <c r="I13" s="29">
        <v>16</v>
      </c>
      <c r="J13" s="26">
        <v>18</v>
      </c>
      <c r="K13" s="26">
        <v>25</v>
      </c>
      <c r="L13" s="26">
        <v>14</v>
      </c>
      <c r="M13" s="26">
        <v>26</v>
      </c>
      <c r="N13" s="26">
        <v>27</v>
      </c>
      <c r="O13" s="26">
        <v>20</v>
      </c>
      <c r="P13" s="26">
        <v>4</v>
      </c>
      <c r="Q13" s="26">
        <v>18</v>
      </c>
      <c r="R13" s="26">
        <v>20</v>
      </c>
      <c r="S13" s="26">
        <v>15</v>
      </c>
      <c r="T13" s="26">
        <v>26</v>
      </c>
      <c r="U13" s="50">
        <v>67</v>
      </c>
      <c r="V13" s="50">
        <v>80</v>
      </c>
      <c r="W13" s="50">
        <v>82</v>
      </c>
      <c r="X13" s="50">
        <f t="shared" si="1"/>
        <v>77</v>
      </c>
    </row>
    <row r="14" spans="1:24" ht="18" customHeight="1" x14ac:dyDescent="0.25">
      <c r="A14" s="90"/>
      <c r="B14" s="92"/>
      <c r="C14" s="44" t="s">
        <v>11</v>
      </c>
      <c r="D14" s="29">
        <v>18</v>
      </c>
      <c r="E14" s="29">
        <v>26</v>
      </c>
      <c r="F14" s="29">
        <v>18</v>
      </c>
      <c r="G14" s="29">
        <v>18</v>
      </c>
      <c r="H14" s="29"/>
      <c r="I14" s="29">
        <v>20</v>
      </c>
      <c r="J14" s="26">
        <v>18</v>
      </c>
      <c r="K14" s="26">
        <v>4</v>
      </c>
      <c r="L14" s="26">
        <v>13</v>
      </c>
      <c r="M14" s="26">
        <v>10</v>
      </c>
      <c r="N14" s="26">
        <v>9</v>
      </c>
      <c r="O14" s="26">
        <v>15</v>
      </c>
      <c r="P14" s="26">
        <v>17</v>
      </c>
      <c r="Q14" s="26">
        <v>6</v>
      </c>
      <c r="R14" s="26">
        <v>23</v>
      </c>
      <c r="S14" s="26">
        <v>24</v>
      </c>
      <c r="T14" s="26">
        <v>20</v>
      </c>
      <c r="U14" s="50">
        <v>72</v>
      </c>
      <c r="V14" s="50">
        <v>78</v>
      </c>
      <c r="W14" s="50">
        <v>83</v>
      </c>
      <c r="X14" s="50">
        <f t="shared" si="1"/>
        <v>78</v>
      </c>
    </row>
    <row r="15" spans="1:24" ht="18" customHeight="1" x14ac:dyDescent="0.25">
      <c r="A15" s="68" t="s">
        <v>84</v>
      </c>
      <c r="B15" s="70" t="s">
        <v>85</v>
      </c>
      <c r="C15" s="42" t="s">
        <v>86</v>
      </c>
      <c r="D15" s="26">
        <v>20</v>
      </c>
      <c r="E15" s="26">
        <v>6</v>
      </c>
      <c r="F15" s="26">
        <v>7</v>
      </c>
      <c r="G15" s="26">
        <v>7</v>
      </c>
      <c r="H15" s="26">
        <v>10</v>
      </c>
      <c r="I15" s="26"/>
      <c r="J15" s="26">
        <v>6</v>
      </c>
      <c r="K15" s="26">
        <v>16</v>
      </c>
      <c r="L15" s="26">
        <v>8</v>
      </c>
      <c r="M15" s="26">
        <v>21</v>
      </c>
      <c r="N15" s="26">
        <v>22</v>
      </c>
      <c r="O15" s="26">
        <v>9</v>
      </c>
      <c r="P15" s="26">
        <v>1</v>
      </c>
      <c r="Q15" s="26">
        <v>14</v>
      </c>
      <c r="R15" s="26">
        <v>14</v>
      </c>
      <c r="S15" s="26">
        <v>9</v>
      </c>
      <c r="T15" s="26">
        <v>12</v>
      </c>
      <c r="U15" s="50">
        <v>80</v>
      </c>
      <c r="V15" s="50">
        <v>85</v>
      </c>
      <c r="W15" s="50">
        <v>85</v>
      </c>
      <c r="X15" s="50">
        <f t="shared" si="1"/>
        <v>84</v>
      </c>
    </row>
    <row r="16" spans="1:24" ht="18" customHeight="1" x14ac:dyDescent="0.25">
      <c r="A16" s="69"/>
      <c r="B16" s="71"/>
      <c r="C16" s="42" t="s">
        <v>63</v>
      </c>
      <c r="D16" s="26">
        <v>20</v>
      </c>
      <c r="E16" s="26">
        <v>16</v>
      </c>
      <c r="F16" s="26">
        <v>7</v>
      </c>
      <c r="G16" s="26">
        <v>14</v>
      </c>
      <c r="H16" s="26">
        <v>16</v>
      </c>
      <c r="I16" s="26"/>
      <c r="J16" s="26">
        <v>6</v>
      </c>
      <c r="K16" s="26">
        <v>28</v>
      </c>
      <c r="L16" s="26">
        <v>8</v>
      </c>
      <c r="M16" s="26">
        <v>21</v>
      </c>
      <c r="N16" s="26">
        <v>22</v>
      </c>
      <c r="O16" s="26">
        <v>20</v>
      </c>
      <c r="P16" s="26">
        <v>21</v>
      </c>
      <c r="Q16" s="26">
        <v>30</v>
      </c>
      <c r="R16" s="26">
        <v>14</v>
      </c>
      <c r="S16" s="26">
        <v>18</v>
      </c>
      <c r="T16" s="26">
        <v>21</v>
      </c>
      <c r="U16" s="50">
        <v>70</v>
      </c>
      <c r="V16" s="50">
        <v>73</v>
      </c>
      <c r="W16" s="50">
        <v>80</v>
      </c>
      <c r="X16" s="50">
        <f t="shared" si="1"/>
        <v>74</v>
      </c>
    </row>
    <row r="17" spans="1:24" ht="18" customHeight="1" x14ac:dyDescent="0.25">
      <c r="A17" s="85" t="s">
        <v>87</v>
      </c>
      <c r="B17" s="87" t="s">
        <v>88</v>
      </c>
      <c r="C17" s="45" t="s">
        <v>89</v>
      </c>
      <c r="D17" s="30">
        <v>5</v>
      </c>
      <c r="E17" s="30">
        <v>6</v>
      </c>
      <c r="F17" s="30">
        <v>1</v>
      </c>
      <c r="G17" s="30">
        <v>4</v>
      </c>
      <c r="H17" s="30">
        <v>5</v>
      </c>
      <c r="I17" s="30">
        <v>4</v>
      </c>
      <c r="J17" s="26"/>
      <c r="K17" s="26">
        <v>11</v>
      </c>
      <c r="L17" s="26">
        <v>11</v>
      </c>
      <c r="M17" s="26">
        <v>10</v>
      </c>
      <c r="N17" s="26">
        <v>9</v>
      </c>
      <c r="O17" s="26">
        <v>3</v>
      </c>
      <c r="P17" s="26">
        <v>6</v>
      </c>
      <c r="Q17" s="26">
        <v>3</v>
      </c>
      <c r="R17" s="26">
        <v>3</v>
      </c>
      <c r="S17" s="26">
        <v>4</v>
      </c>
      <c r="T17" s="26">
        <v>4</v>
      </c>
      <c r="U17" s="50">
        <v>88</v>
      </c>
      <c r="V17" s="50">
        <v>85</v>
      </c>
      <c r="W17" s="50">
        <v>85</v>
      </c>
      <c r="X17" s="50">
        <f t="shared" si="1"/>
        <v>86</v>
      </c>
    </row>
    <row r="18" spans="1:24" ht="18" customHeight="1" x14ac:dyDescent="0.25">
      <c r="A18" s="86"/>
      <c r="B18" s="88"/>
      <c r="C18" s="45" t="s">
        <v>49</v>
      </c>
      <c r="D18" s="30">
        <v>5</v>
      </c>
      <c r="E18" s="30">
        <v>14</v>
      </c>
      <c r="F18" s="30">
        <v>1</v>
      </c>
      <c r="G18" s="30">
        <v>4</v>
      </c>
      <c r="H18" s="30">
        <v>5</v>
      </c>
      <c r="I18" s="30">
        <v>2</v>
      </c>
      <c r="J18" s="26"/>
      <c r="K18" s="26">
        <v>21</v>
      </c>
      <c r="L18" s="26">
        <v>10</v>
      </c>
      <c r="M18" s="26">
        <v>21</v>
      </c>
      <c r="N18" s="26">
        <v>22</v>
      </c>
      <c r="O18" s="26">
        <v>3</v>
      </c>
      <c r="P18" s="26">
        <v>17</v>
      </c>
      <c r="Q18" s="26">
        <v>4</v>
      </c>
      <c r="R18" s="26">
        <v>6</v>
      </c>
      <c r="S18" s="26">
        <v>9</v>
      </c>
      <c r="T18" s="26">
        <v>8</v>
      </c>
      <c r="U18" s="50">
        <v>85</v>
      </c>
      <c r="V18" s="50">
        <v>88</v>
      </c>
      <c r="W18" s="50">
        <v>86</v>
      </c>
      <c r="X18" s="50">
        <f t="shared" si="1"/>
        <v>87</v>
      </c>
    </row>
    <row r="19" spans="1:24" ht="18" customHeight="1" x14ac:dyDescent="0.25">
      <c r="A19" s="68" t="s">
        <v>90</v>
      </c>
      <c r="B19" s="70" t="s">
        <v>91</v>
      </c>
      <c r="C19" s="42" t="s">
        <v>92</v>
      </c>
      <c r="D19" s="26">
        <v>12</v>
      </c>
      <c r="E19" s="26">
        <v>16</v>
      </c>
      <c r="F19" s="26">
        <v>10</v>
      </c>
      <c r="G19" s="26">
        <v>10</v>
      </c>
      <c r="H19" s="26">
        <v>16</v>
      </c>
      <c r="I19" s="26">
        <v>20</v>
      </c>
      <c r="J19" s="26">
        <v>10</v>
      </c>
      <c r="K19" s="26"/>
      <c r="L19" s="26">
        <v>22</v>
      </c>
      <c r="M19" s="26">
        <v>10</v>
      </c>
      <c r="N19" s="26">
        <v>9</v>
      </c>
      <c r="O19" s="26">
        <v>9</v>
      </c>
      <c r="P19" s="26">
        <v>12</v>
      </c>
      <c r="Q19" s="26">
        <v>16</v>
      </c>
      <c r="R19" s="26">
        <v>20</v>
      </c>
      <c r="S19" s="26">
        <v>6</v>
      </c>
      <c r="T19" s="26">
        <v>15</v>
      </c>
      <c r="U19" s="50">
        <v>77</v>
      </c>
      <c r="V19" s="50">
        <v>83</v>
      </c>
      <c r="W19" s="50">
        <v>87</v>
      </c>
      <c r="X19" s="50">
        <f t="shared" si="1"/>
        <v>83</v>
      </c>
    </row>
    <row r="20" spans="1:24" ht="18" customHeight="1" x14ac:dyDescent="0.25">
      <c r="A20" s="69"/>
      <c r="B20" s="71"/>
      <c r="C20" s="42" t="s">
        <v>93</v>
      </c>
      <c r="D20" s="26">
        <v>12</v>
      </c>
      <c r="E20" s="26">
        <v>22</v>
      </c>
      <c r="F20" s="26">
        <v>10</v>
      </c>
      <c r="G20" s="26">
        <v>27</v>
      </c>
      <c r="H20" s="26">
        <v>24</v>
      </c>
      <c r="I20" s="26">
        <v>10</v>
      </c>
      <c r="J20" s="26">
        <v>10</v>
      </c>
      <c r="K20" s="26"/>
      <c r="L20" s="26">
        <v>23</v>
      </c>
      <c r="M20" s="26">
        <v>20</v>
      </c>
      <c r="N20" s="26">
        <v>21</v>
      </c>
      <c r="O20" s="26">
        <v>9</v>
      </c>
      <c r="P20" s="26">
        <v>27</v>
      </c>
      <c r="Q20" s="26">
        <v>24</v>
      </c>
      <c r="R20" s="26">
        <v>23</v>
      </c>
      <c r="S20" s="26">
        <v>18</v>
      </c>
      <c r="T20" s="26">
        <v>25</v>
      </c>
      <c r="U20" s="50">
        <v>68</v>
      </c>
      <c r="V20" s="50">
        <v>70</v>
      </c>
      <c r="W20" s="50">
        <v>79</v>
      </c>
      <c r="X20" s="50">
        <f t="shared" si="1"/>
        <v>72</v>
      </c>
    </row>
    <row r="21" spans="1:24" ht="18" customHeight="1" x14ac:dyDescent="0.25">
      <c r="A21" s="76" t="s">
        <v>94</v>
      </c>
      <c r="B21" s="78" t="s">
        <v>95</v>
      </c>
      <c r="C21" s="46" t="s">
        <v>96</v>
      </c>
      <c r="D21" s="31">
        <v>8</v>
      </c>
      <c r="E21" s="31">
        <v>1</v>
      </c>
      <c r="F21" s="31">
        <v>10</v>
      </c>
      <c r="G21" s="31">
        <v>7</v>
      </c>
      <c r="H21" s="31">
        <v>10</v>
      </c>
      <c r="I21" s="31">
        <v>28</v>
      </c>
      <c r="J21" s="26">
        <v>10</v>
      </c>
      <c r="K21" s="26">
        <v>16</v>
      </c>
      <c r="L21" s="26"/>
      <c r="M21" s="26">
        <v>10</v>
      </c>
      <c r="N21" s="26">
        <v>9</v>
      </c>
      <c r="O21" s="26">
        <v>3</v>
      </c>
      <c r="P21" s="26">
        <v>12</v>
      </c>
      <c r="Q21" s="26">
        <v>14</v>
      </c>
      <c r="R21" s="26">
        <v>3</v>
      </c>
      <c r="S21" s="26">
        <v>4</v>
      </c>
      <c r="T21" s="26">
        <v>9</v>
      </c>
      <c r="U21" s="50">
        <v>85</v>
      </c>
      <c r="V21" s="50">
        <v>88</v>
      </c>
      <c r="W21" s="50">
        <v>81</v>
      </c>
      <c r="X21" s="50">
        <f t="shared" si="1"/>
        <v>86</v>
      </c>
    </row>
    <row r="22" spans="1:24" ht="18" customHeight="1" x14ac:dyDescent="0.25">
      <c r="A22" s="77"/>
      <c r="B22" s="79"/>
      <c r="C22" s="46" t="s">
        <v>55</v>
      </c>
      <c r="D22" s="31">
        <v>8</v>
      </c>
      <c r="E22" s="31">
        <v>10</v>
      </c>
      <c r="F22" s="31">
        <v>13</v>
      </c>
      <c r="G22" s="31">
        <v>14</v>
      </c>
      <c r="H22" s="31">
        <v>10</v>
      </c>
      <c r="I22" s="31">
        <v>26</v>
      </c>
      <c r="J22" s="26">
        <v>13</v>
      </c>
      <c r="K22" s="26">
        <v>7</v>
      </c>
      <c r="L22" s="26"/>
      <c r="M22" s="26">
        <v>10</v>
      </c>
      <c r="N22" s="26">
        <v>9</v>
      </c>
      <c r="O22" s="26">
        <v>3</v>
      </c>
      <c r="P22" s="26">
        <v>22</v>
      </c>
      <c r="Q22" s="26">
        <v>27</v>
      </c>
      <c r="R22" s="26">
        <v>14</v>
      </c>
      <c r="S22" s="26">
        <v>9</v>
      </c>
      <c r="T22" s="26">
        <v>14</v>
      </c>
      <c r="U22" s="50">
        <v>82</v>
      </c>
      <c r="V22" s="50">
        <v>78</v>
      </c>
      <c r="W22" s="50">
        <v>80</v>
      </c>
      <c r="X22" s="50">
        <f t="shared" si="1"/>
        <v>80</v>
      </c>
    </row>
    <row r="23" spans="1:24" ht="18" customHeight="1" x14ac:dyDescent="0.25">
      <c r="A23" s="80" t="s">
        <v>97</v>
      </c>
      <c r="B23" s="63" t="s">
        <v>98</v>
      </c>
      <c r="C23" s="42" t="s">
        <v>99</v>
      </c>
      <c r="D23" s="26">
        <v>8</v>
      </c>
      <c r="E23" s="26">
        <v>21</v>
      </c>
      <c r="F23" s="26">
        <v>13</v>
      </c>
      <c r="G23" s="26">
        <v>7</v>
      </c>
      <c r="H23" s="26">
        <v>5</v>
      </c>
      <c r="I23" s="26">
        <v>6</v>
      </c>
      <c r="J23" s="26">
        <v>13</v>
      </c>
      <c r="K23" s="26">
        <v>11</v>
      </c>
      <c r="L23" s="26">
        <v>16</v>
      </c>
      <c r="M23" s="26"/>
      <c r="N23" s="26">
        <v>9</v>
      </c>
      <c r="O23" s="26">
        <v>3</v>
      </c>
      <c r="P23" s="26">
        <v>12</v>
      </c>
      <c r="Q23" s="26">
        <v>16</v>
      </c>
      <c r="R23" s="26">
        <v>14</v>
      </c>
      <c r="S23" s="26">
        <v>9</v>
      </c>
      <c r="T23" s="26">
        <v>10</v>
      </c>
      <c r="U23" s="50">
        <v>82</v>
      </c>
      <c r="V23" s="50">
        <v>70</v>
      </c>
      <c r="W23" s="50">
        <v>82</v>
      </c>
      <c r="X23" s="50">
        <f t="shared" si="1"/>
        <v>76</v>
      </c>
    </row>
    <row r="24" spans="1:24" ht="18" customHeight="1" x14ac:dyDescent="0.25">
      <c r="A24" s="80"/>
      <c r="B24" s="63"/>
      <c r="C24" s="42" t="s">
        <v>15</v>
      </c>
      <c r="D24" s="26">
        <v>8</v>
      </c>
      <c r="E24" s="26">
        <v>16</v>
      </c>
      <c r="F24" s="26">
        <v>13</v>
      </c>
      <c r="G24" s="26">
        <v>14</v>
      </c>
      <c r="H24" s="26">
        <v>5</v>
      </c>
      <c r="I24" s="26">
        <v>5</v>
      </c>
      <c r="J24" s="26">
        <v>13</v>
      </c>
      <c r="K24" s="26">
        <v>7</v>
      </c>
      <c r="L24" s="26">
        <v>19</v>
      </c>
      <c r="M24" s="26"/>
      <c r="N24" s="26">
        <v>9</v>
      </c>
      <c r="O24" s="26">
        <v>3</v>
      </c>
      <c r="P24" s="26">
        <v>6</v>
      </c>
      <c r="Q24" s="26">
        <v>18</v>
      </c>
      <c r="R24" s="26">
        <v>20</v>
      </c>
      <c r="S24" s="26">
        <v>15</v>
      </c>
      <c r="T24" s="26">
        <v>13</v>
      </c>
      <c r="U24" s="50">
        <v>80</v>
      </c>
      <c r="V24" s="50">
        <v>75</v>
      </c>
      <c r="W24" s="50">
        <v>80</v>
      </c>
      <c r="X24" s="50">
        <f t="shared" si="1"/>
        <v>78</v>
      </c>
    </row>
    <row r="25" spans="1:24" ht="18" customHeight="1" x14ac:dyDescent="0.25">
      <c r="A25" s="81" t="s">
        <v>100</v>
      </c>
      <c r="B25" s="83" t="s">
        <v>101</v>
      </c>
      <c r="C25" s="43" t="s">
        <v>23</v>
      </c>
      <c r="D25" s="28">
        <v>1</v>
      </c>
      <c r="E25" s="28">
        <v>2</v>
      </c>
      <c r="F25" s="28">
        <v>3</v>
      </c>
      <c r="G25" s="28">
        <v>1</v>
      </c>
      <c r="H25" s="28">
        <v>1</v>
      </c>
      <c r="I25" s="28">
        <v>1</v>
      </c>
      <c r="J25" s="26">
        <v>1</v>
      </c>
      <c r="K25" s="26">
        <v>1</v>
      </c>
      <c r="L25" s="26">
        <v>1</v>
      </c>
      <c r="M25" s="26">
        <v>6</v>
      </c>
      <c r="N25" s="26"/>
      <c r="O25" s="26">
        <v>1</v>
      </c>
      <c r="P25" s="26">
        <v>1</v>
      </c>
      <c r="Q25" s="26">
        <v>1</v>
      </c>
      <c r="R25" s="26">
        <v>6</v>
      </c>
      <c r="S25" s="26">
        <v>1</v>
      </c>
      <c r="T25" s="26">
        <v>1</v>
      </c>
      <c r="U25" s="50">
        <v>95</v>
      </c>
      <c r="V25" s="50">
        <v>96</v>
      </c>
      <c r="W25" s="50">
        <v>84</v>
      </c>
      <c r="X25" s="50">
        <f t="shared" si="1"/>
        <v>93</v>
      </c>
    </row>
    <row r="26" spans="1:24" ht="18" customHeight="1" x14ac:dyDescent="0.25">
      <c r="A26" s="82"/>
      <c r="B26" s="84"/>
      <c r="C26" s="43" t="s">
        <v>5</v>
      </c>
      <c r="D26" s="28">
        <v>1</v>
      </c>
      <c r="E26" s="28">
        <v>4</v>
      </c>
      <c r="F26" s="28">
        <v>6</v>
      </c>
      <c r="G26" s="28">
        <v>4</v>
      </c>
      <c r="H26" s="28">
        <v>2</v>
      </c>
      <c r="I26" s="28">
        <v>3</v>
      </c>
      <c r="J26" s="26">
        <v>2</v>
      </c>
      <c r="K26" s="26">
        <v>2</v>
      </c>
      <c r="L26" s="26">
        <v>12</v>
      </c>
      <c r="M26" s="26">
        <v>6</v>
      </c>
      <c r="N26" s="26"/>
      <c r="O26" s="26">
        <v>1</v>
      </c>
      <c r="P26" s="26">
        <v>6</v>
      </c>
      <c r="Q26" s="26">
        <v>10</v>
      </c>
      <c r="R26" s="26">
        <v>11</v>
      </c>
      <c r="S26" s="26">
        <v>3</v>
      </c>
      <c r="T26" s="26">
        <v>3</v>
      </c>
      <c r="U26" s="50">
        <v>88</v>
      </c>
      <c r="V26" s="50">
        <v>70</v>
      </c>
      <c r="W26" s="50">
        <v>83</v>
      </c>
      <c r="X26" s="50">
        <f t="shared" si="1"/>
        <v>78</v>
      </c>
    </row>
    <row r="27" spans="1:24" ht="18" customHeight="1" x14ac:dyDescent="0.25">
      <c r="A27" s="68" t="s">
        <v>102</v>
      </c>
      <c r="B27" s="70" t="s">
        <v>103</v>
      </c>
      <c r="C27" s="42" t="s">
        <v>104</v>
      </c>
      <c r="D27" s="26">
        <v>14</v>
      </c>
      <c r="E27" s="26">
        <v>2</v>
      </c>
      <c r="F27" s="26">
        <v>13</v>
      </c>
      <c r="G27" s="26">
        <v>18</v>
      </c>
      <c r="H27" s="26">
        <v>10</v>
      </c>
      <c r="I27" s="26">
        <v>16</v>
      </c>
      <c r="J27" s="26">
        <v>13</v>
      </c>
      <c r="K27" s="26">
        <v>4</v>
      </c>
      <c r="L27" s="26">
        <v>18</v>
      </c>
      <c r="M27" s="26">
        <v>4</v>
      </c>
      <c r="N27" s="26">
        <v>4</v>
      </c>
      <c r="O27" s="26"/>
      <c r="P27" s="26">
        <v>17</v>
      </c>
      <c r="Q27" s="26">
        <v>6</v>
      </c>
      <c r="R27" s="26">
        <v>6</v>
      </c>
      <c r="S27" s="26">
        <v>18</v>
      </c>
      <c r="T27" s="26">
        <v>10</v>
      </c>
      <c r="U27" s="50">
        <v>82</v>
      </c>
      <c r="V27" s="50">
        <v>87</v>
      </c>
      <c r="W27" s="50">
        <v>88</v>
      </c>
      <c r="X27" s="50">
        <f t="shared" si="1"/>
        <v>86</v>
      </c>
    </row>
    <row r="28" spans="1:24" ht="18" customHeight="1" x14ac:dyDescent="0.25">
      <c r="A28" s="69"/>
      <c r="B28" s="71"/>
      <c r="C28" s="42" t="s">
        <v>31</v>
      </c>
      <c r="D28" s="26">
        <v>14</v>
      </c>
      <c r="E28" s="26">
        <v>6</v>
      </c>
      <c r="F28" s="26">
        <v>18</v>
      </c>
      <c r="G28" s="26">
        <v>18</v>
      </c>
      <c r="H28" s="26">
        <v>10</v>
      </c>
      <c r="I28" s="26">
        <v>20</v>
      </c>
      <c r="J28" s="26">
        <v>18</v>
      </c>
      <c r="K28" s="26">
        <v>11</v>
      </c>
      <c r="L28" s="26">
        <v>20</v>
      </c>
      <c r="M28" s="26">
        <v>6</v>
      </c>
      <c r="N28" s="26">
        <v>6</v>
      </c>
      <c r="O28" s="26"/>
      <c r="P28" s="26">
        <v>10</v>
      </c>
      <c r="Q28" s="26">
        <v>27</v>
      </c>
      <c r="R28" s="26">
        <v>5</v>
      </c>
      <c r="S28" s="26">
        <v>15</v>
      </c>
      <c r="T28" s="26">
        <v>16</v>
      </c>
      <c r="U28" s="50">
        <v>75</v>
      </c>
      <c r="V28" s="50">
        <v>81</v>
      </c>
      <c r="W28" s="50">
        <v>86</v>
      </c>
      <c r="X28" s="50">
        <f t="shared" si="1"/>
        <v>81</v>
      </c>
    </row>
    <row r="29" spans="1:24" ht="18" customHeight="1" x14ac:dyDescent="0.25">
      <c r="A29" s="32" t="s">
        <v>105</v>
      </c>
      <c r="B29" s="33" t="s">
        <v>106</v>
      </c>
      <c r="C29" s="41" t="s">
        <v>65</v>
      </c>
      <c r="D29" s="34">
        <v>5</v>
      </c>
      <c r="E29" s="34">
        <v>6</v>
      </c>
      <c r="F29" s="34">
        <v>7</v>
      </c>
      <c r="G29" s="34">
        <v>2</v>
      </c>
      <c r="H29" s="34">
        <v>10</v>
      </c>
      <c r="I29" s="34">
        <v>10</v>
      </c>
      <c r="J29" s="26">
        <v>6</v>
      </c>
      <c r="K29" s="26">
        <v>11</v>
      </c>
      <c r="L29" s="26">
        <v>3</v>
      </c>
      <c r="M29" s="26">
        <v>3</v>
      </c>
      <c r="N29" s="26">
        <v>3</v>
      </c>
      <c r="O29" s="26">
        <v>20</v>
      </c>
      <c r="P29" s="26"/>
      <c r="Q29" s="26">
        <v>10</v>
      </c>
      <c r="R29" s="26">
        <v>14</v>
      </c>
      <c r="S29" s="26">
        <v>9</v>
      </c>
      <c r="T29" s="26">
        <v>6</v>
      </c>
      <c r="U29" s="50">
        <v>85</v>
      </c>
      <c r="V29" s="50">
        <v>80</v>
      </c>
      <c r="W29" s="50">
        <v>83</v>
      </c>
      <c r="X29" s="50">
        <f t="shared" si="1"/>
        <v>82</v>
      </c>
    </row>
    <row r="30" spans="1:24" ht="18" customHeight="1" x14ac:dyDescent="0.25">
      <c r="A30" s="35" t="s">
        <v>107</v>
      </c>
      <c r="B30" s="36" t="s">
        <v>108</v>
      </c>
      <c r="C30" s="42" t="s">
        <v>61</v>
      </c>
      <c r="D30" s="37">
        <v>18</v>
      </c>
      <c r="E30" s="37">
        <v>13</v>
      </c>
      <c r="F30" s="37">
        <v>18</v>
      </c>
      <c r="G30" s="37">
        <v>17</v>
      </c>
      <c r="H30" s="37">
        <v>16</v>
      </c>
      <c r="I30" s="37">
        <v>10</v>
      </c>
      <c r="J30" s="26">
        <v>18</v>
      </c>
      <c r="K30" s="26">
        <v>11</v>
      </c>
      <c r="L30" s="26">
        <v>25</v>
      </c>
      <c r="M30" s="26">
        <v>16</v>
      </c>
      <c r="N30" s="26">
        <v>17</v>
      </c>
      <c r="O30" s="26">
        <v>26</v>
      </c>
      <c r="P30" s="26">
        <v>25</v>
      </c>
      <c r="Q30" s="26"/>
      <c r="R30" s="26">
        <v>23</v>
      </c>
      <c r="S30" s="26">
        <v>18</v>
      </c>
      <c r="T30" s="26">
        <v>22</v>
      </c>
      <c r="U30" s="50">
        <v>70</v>
      </c>
      <c r="V30" s="50">
        <v>73</v>
      </c>
      <c r="W30" s="50">
        <v>81</v>
      </c>
      <c r="X30" s="50">
        <f t="shared" si="1"/>
        <v>74</v>
      </c>
    </row>
    <row r="31" spans="1:24" ht="18" customHeight="1" x14ac:dyDescent="0.25">
      <c r="A31" s="38" t="s">
        <v>109</v>
      </c>
      <c r="B31" s="39" t="s">
        <v>110</v>
      </c>
      <c r="C31" s="44" t="s">
        <v>33</v>
      </c>
      <c r="D31" s="40">
        <v>20</v>
      </c>
      <c r="E31" s="40">
        <v>26</v>
      </c>
      <c r="F31" s="40">
        <v>22</v>
      </c>
      <c r="G31" s="40">
        <v>18</v>
      </c>
      <c r="H31" s="40">
        <v>22</v>
      </c>
      <c r="I31" s="40">
        <v>16</v>
      </c>
      <c r="J31" s="26">
        <v>22</v>
      </c>
      <c r="K31" s="26">
        <v>23</v>
      </c>
      <c r="L31" s="26">
        <v>28</v>
      </c>
      <c r="M31" s="26">
        <v>26</v>
      </c>
      <c r="N31" s="26">
        <v>27</v>
      </c>
      <c r="O31" s="26">
        <v>27</v>
      </c>
      <c r="P31" s="26">
        <v>25</v>
      </c>
      <c r="Q31" s="26">
        <v>10</v>
      </c>
      <c r="R31" s="26"/>
      <c r="S31" s="26">
        <v>24</v>
      </c>
      <c r="T31" s="26">
        <v>28</v>
      </c>
      <c r="U31" s="50">
        <v>60</v>
      </c>
      <c r="V31" s="50">
        <v>77</v>
      </c>
      <c r="W31" s="50">
        <v>78</v>
      </c>
      <c r="X31" s="50">
        <f t="shared" si="1"/>
        <v>73</v>
      </c>
    </row>
    <row r="32" spans="1:24" ht="18" customHeight="1" x14ac:dyDescent="0.25">
      <c r="A32" s="72" t="s">
        <v>111</v>
      </c>
      <c r="B32" s="74" t="s">
        <v>112</v>
      </c>
      <c r="C32" s="44" t="s">
        <v>13</v>
      </c>
      <c r="D32" s="40">
        <v>20</v>
      </c>
      <c r="E32" s="40">
        <v>26</v>
      </c>
      <c r="F32" s="40">
        <v>28</v>
      </c>
      <c r="G32" s="40">
        <v>28</v>
      </c>
      <c r="H32" s="40">
        <v>29</v>
      </c>
      <c r="I32" s="40">
        <v>15</v>
      </c>
      <c r="J32" s="26">
        <v>28</v>
      </c>
      <c r="K32" s="26">
        <v>26</v>
      </c>
      <c r="L32" s="26">
        <v>24</v>
      </c>
      <c r="M32" s="26">
        <v>21</v>
      </c>
      <c r="N32" s="26">
        <v>22</v>
      </c>
      <c r="O32" s="26">
        <v>28</v>
      </c>
      <c r="P32" s="26">
        <v>30</v>
      </c>
      <c r="Q32" s="26">
        <v>22</v>
      </c>
      <c r="R32" s="26">
        <v>28</v>
      </c>
      <c r="S32" s="26"/>
      <c r="T32" s="26">
        <v>30</v>
      </c>
      <c r="U32" s="50">
        <v>50</v>
      </c>
      <c r="V32" s="50">
        <v>40</v>
      </c>
      <c r="W32" s="50">
        <v>60</v>
      </c>
      <c r="X32" s="50">
        <f t="shared" si="1"/>
        <v>48</v>
      </c>
    </row>
    <row r="33" spans="1:24" ht="18" customHeight="1" x14ac:dyDescent="0.25">
      <c r="A33" s="73"/>
      <c r="B33" s="75"/>
      <c r="C33" s="44" t="s">
        <v>17</v>
      </c>
      <c r="D33" s="40">
        <v>20</v>
      </c>
      <c r="E33" s="40">
        <v>24</v>
      </c>
      <c r="F33" s="40">
        <v>28</v>
      </c>
      <c r="G33" s="40">
        <v>18</v>
      </c>
      <c r="H33" s="40">
        <v>26</v>
      </c>
      <c r="I33" s="40">
        <v>10</v>
      </c>
      <c r="J33" s="26">
        <v>28</v>
      </c>
      <c r="K33" s="26">
        <v>16</v>
      </c>
      <c r="L33" s="26">
        <v>27</v>
      </c>
      <c r="M33" s="26">
        <v>21</v>
      </c>
      <c r="N33" s="26">
        <v>22</v>
      </c>
      <c r="O33" s="26">
        <v>28</v>
      </c>
      <c r="P33" s="26">
        <v>28</v>
      </c>
      <c r="Q33" s="26">
        <v>18</v>
      </c>
      <c r="R33" s="26">
        <v>28</v>
      </c>
      <c r="S33" s="26"/>
      <c r="T33" s="26">
        <v>29</v>
      </c>
      <c r="U33" s="50">
        <v>55</v>
      </c>
      <c r="V33" s="50">
        <v>50</v>
      </c>
      <c r="W33" s="50">
        <v>60</v>
      </c>
      <c r="X33" s="50">
        <f t="shared" si="1"/>
        <v>54</v>
      </c>
    </row>
    <row r="36" spans="1:24" x14ac:dyDescent="0.25">
      <c r="C36" s="10"/>
      <c r="D36" s="10"/>
      <c r="E36" s="10"/>
      <c r="F36" s="10"/>
    </row>
  </sheetData>
  <mergeCells count="28">
    <mergeCell ref="A1:X1"/>
    <mergeCell ref="A2:C2"/>
    <mergeCell ref="A3:A5"/>
    <mergeCell ref="B3:B5"/>
    <mergeCell ref="A6:A8"/>
    <mergeCell ref="B6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7:A28"/>
    <mergeCell ref="B27:B28"/>
    <mergeCell ref="A32:A33"/>
    <mergeCell ref="B32:B33"/>
    <mergeCell ref="A21:A22"/>
    <mergeCell ref="B21:B22"/>
    <mergeCell ref="A23:A24"/>
    <mergeCell ref="B23:B24"/>
    <mergeCell ref="A25:A26"/>
    <mergeCell ref="B25:B2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10" sqref="F10"/>
    </sheetView>
  </sheetViews>
  <sheetFormatPr defaultColWidth="9" defaultRowHeight="12" x14ac:dyDescent="0.25"/>
  <cols>
    <col min="1" max="1" width="9.33203125" style="1" customWidth="1"/>
    <col min="2" max="2" width="7.5" style="1" customWidth="1"/>
    <col min="3" max="4" width="8.5" style="1" customWidth="1"/>
    <col min="5" max="5" width="7.83203125" style="3" customWidth="1"/>
    <col min="6" max="6" width="12.75" style="1" customWidth="1"/>
    <col min="7" max="16384" width="9" style="1"/>
  </cols>
  <sheetData>
    <row r="1" spans="1:7" ht="66" customHeight="1" x14ac:dyDescent="0.25">
      <c r="A1" s="106" t="s">
        <v>116</v>
      </c>
      <c r="B1" s="106"/>
      <c r="C1" s="106"/>
      <c r="D1" s="106"/>
      <c r="E1" s="106"/>
      <c r="F1" s="106"/>
      <c r="G1" s="106"/>
    </row>
    <row r="2" spans="1:7" s="2" customFormat="1" ht="36" customHeight="1" x14ac:dyDescent="0.25">
      <c r="A2" s="4" t="s">
        <v>3</v>
      </c>
      <c r="B2" s="9" t="s">
        <v>0</v>
      </c>
      <c r="C2" s="9" t="s">
        <v>114</v>
      </c>
      <c r="D2" s="9" t="s">
        <v>115</v>
      </c>
      <c r="E2" s="9" t="s">
        <v>67</v>
      </c>
      <c r="F2" s="9" t="s">
        <v>113</v>
      </c>
      <c r="G2" s="9" t="s">
        <v>68</v>
      </c>
    </row>
    <row r="3" spans="1:7" ht="15" customHeight="1" x14ac:dyDescent="0.25">
      <c r="A3" s="6" t="s">
        <v>4</v>
      </c>
      <c r="B3" s="6" t="s">
        <v>5</v>
      </c>
      <c r="C3" s="22">
        <v>-3</v>
      </c>
      <c r="D3" s="8">
        <v>70</v>
      </c>
      <c r="E3" s="8">
        <f>SUM(C3:D3)</f>
        <v>67</v>
      </c>
      <c r="F3" s="8">
        <v>78</v>
      </c>
      <c r="G3" s="8">
        <f>ROUND(E3*0.4+F3*0.6,0)</f>
        <v>74</v>
      </c>
    </row>
    <row r="4" spans="1:7" ht="15" customHeight="1" x14ac:dyDescent="0.25">
      <c r="A4" s="7" t="s">
        <v>6</v>
      </c>
      <c r="B4" s="7" t="s">
        <v>7</v>
      </c>
      <c r="C4" s="22">
        <v>0</v>
      </c>
      <c r="D4" s="8">
        <v>83</v>
      </c>
      <c r="E4" s="8">
        <f t="shared" ref="E4:E33" si="0">SUM(C4:D4)</f>
        <v>83</v>
      </c>
      <c r="F4" s="8">
        <v>83</v>
      </c>
      <c r="G4" s="8">
        <f t="shared" ref="G4:G33" si="1">ROUND(E4*0.4+F4*0.6,0)</f>
        <v>83</v>
      </c>
    </row>
    <row r="5" spans="1:7" ht="15" customHeight="1" x14ac:dyDescent="0.25">
      <c r="A5" s="7" t="s">
        <v>8</v>
      </c>
      <c r="B5" s="7" t="s">
        <v>9</v>
      </c>
      <c r="C5" s="22">
        <v>-5</v>
      </c>
      <c r="D5" s="8">
        <v>77</v>
      </c>
      <c r="E5" s="8">
        <f t="shared" si="0"/>
        <v>72</v>
      </c>
      <c r="F5" s="8">
        <v>84</v>
      </c>
      <c r="G5" s="8">
        <f t="shared" si="1"/>
        <v>79</v>
      </c>
    </row>
    <row r="6" spans="1:7" ht="15" customHeight="1" x14ac:dyDescent="0.25">
      <c r="A6" s="7" t="s">
        <v>10</v>
      </c>
      <c r="B6" s="7" t="s">
        <v>11</v>
      </c>
      <c r="C6" s="22">
        <v>0</v>
      </c>
      <c r="D6" s="8">
        <v>80</v>
      </c>
      <c r="E6" s="8">
        <f t="shared" si="0"/>
        <v>80</v>
      </c>
      <c r="F6" s="8">
        <v>78</v>
      </c>
      <c r="G6" s="8">
        <f t="shared" si="1"/>
        <v>79</v>
      </c>
    </row>
    <row r="7" spans="1:7" ht="15" customHeight="1" x14ac:dyDescent="0.25">
      <c r="A7" s="7" t="s">
        <v>12</v>
      </c>
      <c r="B7" s="7" t="s">
        <v>13</v>
      </c>
      <c r="C7" s="22">
        <v>0</v>
      </c>
      <c r="D7" s="8">
        <v>71</v>
      </c>
      <c r="E7" s="8">
        <f t="shared" si="0"/>
        <v>71</v>
      </c>
      <c r="F7" s="8">
        <v>48</v>
      </c>
      <c r="G7" s="8">
        <f t="shared" si="1"/>
        <v>57</v>
      </c>
    </row>
    <row r="8" spans="1:7" ht="15" customHeight="1" x14ac:dyDescent="0.25">
      <c r="A8" s="7" t="s">
        <v>14</v>
      </c>
      <c r="B8" s="7" t="s">
        <v>15</v>
      </c>
      <c r="C8" s="22">
        <v>0</v>
      </c>
      <c r="D8" s="8">
        <v>75</v>
      </c>
      <c r="E8" s="8">
        <f t="shared" si="0"/>
        <v>75</v>
      </c>
      <c r="F8" s="8">
        <v>78</v>
      </c>
      <c r="G8" s="8">
        <f t="shared" si="1"/>
        <v>77</v>
      </c>
    </row>
    <row r="9" spans="1:7" ht="15" customHeight="1" x14ac:dyDescent="0.25">
      <c r="A9" s="7" t="s">
        <v>16</v>
      </c>
      <c r="B9" s="7" t="s">
        <v>17</v>
      </c>
      <c r="C9" s="22">
        <v>-1</v>
      </c>
      <c r="D9" s="8">
        <v>74</v>
      </c>
      <c r="E9" s="8">
        <f t="shared" si="0"/>
        <v>73</v>
      </c>
      <c r="F9" s="8">
        <v>54</v>
      </c>
      <c r="G9" s="8">
        <f t="shared" si="1"/>
        <v>62</v>
      </c>
    </row>
    <row r="10" spans="1:7" ht="15" customHeight="1" x14ac:dyDescent="0.25">
      <c r="A10" s="7" t="s">
        <v>18</v>
      </c>
      <c r="B10" s="7" t="s">
        <v>19</v>
      </c>
      <c r="C10" s="22">
        <v>0</v>
      </c>
      <c r="D10" s="8">
        <v>59</v>
      </c>
      <c r="E10" s="8">
        <f t="shared" si="0"/>
        <v>59</v>
      </c>
      <c r="F10" s="8">
        <v>70</v>
      </c>
      <c r="G10" s="8">
        <f t="shared" si="1"/>
        <v>66</v>
      </c>
    </row>
    <row r="11" spans="1:7" ht="15" customHeight="1" x14ac:dyDescent="0.25">
      <c r="A11" s="7" t="s">
        <v>20</v>
      </c>
      <c r="B11" s="7" t="s">
        <v>21</v>
      </c>
      <c r="C11" s="22">
        <v>-5</v>
      </c>
      <c r="D11" s="8">
        <v>78</v>
      </c>
      <c r="E11" s="8">
        <f t="shared" si="0"/>
        <v>73</v>
      </c>
      <c r="F11" s="8">
        <v>72</v>
      </c>
      <c r="G11" s="8">
        <f t="shared" si="1"/>
        <v>72</v>
      </c>
    </row>
    <row r="12" spans="1:7" ht="15" customHeight="1" x14ac:dyDescent="0.25">
      <c r="A12" s="7" t="s">
        <v>22</v>
      </c>
      <c r="B12" s="7" t="s">
        <v>23</v>
      </c>
      <c r="C12" s="22">
        <v>0</v>
      </c>
      <c r="D12" s="8">
        <v>89</v>
      </c>
      <c r="E12" s="8">
        <f t="shared" si="0"/>
        <v>89</v>
      </c>
      <c r="F12" s="8">
        <v>93</v>
      </c>
      <c r="G12" s="8">
        <f t="shared" si="1"/>
        <v>91</v>
      </c>
    </row>
    <row r="13" spans="1:7" ht="15" customHeight="1" x14ac:dyDescent="0.25">
      <c r="A13" s="7" t="s">
        <v>24</v>
      </c>
      <c r="B13" s="7" t="s">
        <v>25</v>
      </c>
      <c r="C13" s="22">
        <v>0</v>
      </c>
      <c r="D13" s="8">
        <v>72</v>
      </c>
      <c r="E13" s="8">
        <f t="shared" si="0"/>
        <v>72</v>
      </c>
      <c r="F13" s="8">
        <v>86</v>
      </c>
      <c r="G13" s="8">
        <f t="shared" si="1"/>
        <v>80</v>
      </c>
    </row>
    <row r="14" spans="1:7" ht="15" customHeight="1" x14ac:dyDescent="0.25">
      <c r="A14" s="7" t="s">
        <v>26</v>
      </c>
      <c r="B14" s="7" t="s">
        <v>27</v>
      </c>
      <c r="C14" s="22">
        <v>-4</v>
      </c>
      <c r="D14" s="8">
        <v>72</v>
      </c>
      <c r="E14" s="8">
        <f t="shared" si="0"/>
        <v>68</v>
      </c>
      <c r="F14" s="8">
        <v>77</v>
      </c>
      <c r="G14" s="8">
        <f t="shared" si="1"/>
        <v>73</v>
      </c>
    </row>
    <row r="15" spans="1:7" ht="15" customHeight="1" x14ac:dyDescent="0.25">
      <c r="A15" s="7" t="s">
        <v>28</v>
      </c>
      <c r="B15" s="7" t="s">
        <v>29</v>
      </c>
      <c r="C15" s="22">
        <v>-2</v>
      </c>
      <c r="D15" s="8">
        <v>85</v>
      </c>
      <c r="E15" s="8">
        <f t="shared" si="0"/>
        <v>83</v>
      </c>
      <c r="F15" s="8">
        <v>88</v>
      </c>
      <c r="G15" s="8">
        <f t="shared" si="1"/>
        <v>86</v>
      </c>
    </row>
    <row r="16" spans="1:7" ht="15" customHeight="1" x14ac:dyDescent="0.25">
      <c r="A16" s="7" t="s">
        <v>30</v>
      </c>
      <c r="B16" s="7" t="s">
        <v>31</v>
      </c>
      <c r="C16" s="22">
        <v>-1</v>
      </c>
      <c r="D16" s="8">
        <v>75</v>
      </c>
      <c r="E16" s="8">
        <f t="shared" si="0"/>
        <v>74</v>
      </c>
      <c r="F16" s="8">
        <v>81</v>
      </c>
      <c r="G16" s="8">
        <f t="shared" si="1"/>
        <v>78</v>
      </c>
    </row>
    <row r="17" spans="1:7" ht="15" customHeight="1" x14ac:dyDescent="0.25">
      <c r="A17" s="7" t="s">
        <v>32</v>
      </c>
      <c r="B17" s="7" t="s">
        <v>33</v>
      </c>
      <c r="C17" s="22">
        <v>-2</v>
      </c>
      <c r="D17" s="8">
        <v>80</v>
      </c>
      <c r="E17" s="8">
        <f t="shared" si="0"/>
        <v>78</v>
      </c>
      <c r="F17" s="8">
        <v>73</v>
      </c>
      <c r="G17" s="8">
        <f t="shared" si="1"/>
        <v>75</v>
      </c>
    </row>
    <row r="18" spans="1:7" ht="15" customHeight="1" x14ac:dyDescent="0.25">
      <c r="A18" s="7" t="s">
        <v>34</v>
      </c>
      <c r="B18" s="7" t="s">
        <v>35</v>
      </c>
      <c r="C18" s="22">
        <v>0</v>
      </c>
      <c r="D18" s="8">
        <v>71</v>
      </c>
      <c r="E18" s="8">
        <f t="shared" si="0"/>
        <v>71</v>
      </c>
      <c r="F18" s="8">
        <v>73</v>
      </c>
      <c r="G18" s="8">
        <f t="shared" si="1"/>
        <v>72</v>
      </c>
    </row>
    <row r="19" spans="1:7" ht="15" customHeight="1" x14ac:dyDescent="0.25">
      <c r="A19" s="7" t="s">
        <v>36</v>
      </c>
      <c r="B19" s="7" t="s">
        <v>37</v>
      </c>
      <c r="C19" s="22">
        <v>-2</v>
      </c>
      <c r="D19" s="8">
        <v>79</v>
      </c>
      <c r="E19" s="8">
        <f t="shared" si="0"/>
        <v>77</v>
      </c>
      <c r="F19" s="8">
        <v>76</v>
      </c>
      <c r="G19" s="8">
        <f t="shared" si="1"/>
        <v>76</v>
      </c>
    </row>
    <row r="20" spans="1:7" ht="15" customHeight="1" x14ac:dyDescent="0.25">
      <c r="A20" s="7" t="s">
        <v>38</v>
      </c>
      <c r="B20" s="7" t="s">
        <v>39</v>
      </c>
      <c r="C20" s="22">
        <v>0</v>
      </c>
      <c r="D20" s="8">
        <v>73</v>
      </c>
      <c r="E20" s="8">
        <f t="shared" si="0"/>
        <v>73</v>
      </c>
      <c r="F20" s="8">
        <v>78</v>
      </c>
      <c r="G20" s="8">
        <f t="shared" si="1"/>
        <v>76</v>
      </c>
    </row>
    <row r="21" spans="1:7" ht="15" customHeight="1" x14ac:dyDescent="0.25">
      <c r="A21" s="7" t="s">
        <v>40</v>
      </c>
      <c r="B21" s="7" t="s">
        <v>41</v>
      </c>
      <c r="C21" s="22">
        <v>0</v>
      </c>
      <c r="D21" s="8">
        <v>80</v>
      </c>
      <c r="E21" s="8">
        <f t="shared" si="0"/>
        <v>80</v>
      </c>
      <c r="F21" s="8">
        <v>78</v>
      </c>
      <c r="G21" s="8">
        <f t="shared" si="1"/>
        <v>79</v>
      </c>
    </row>
    <row r="22" spans="1:7" ht="15" customHeight="1" x14ac:dyDescent="0.25">
      <c r="A22" s="7" t="s">
        <v>42</v>
      </c>
      <c r="B22" s="7" t="s">
        <v>43</v>
      </c>
      <c r="C22" s="22">
        <v>-1</v>
      </c>
      <c r="D22" s="8">
        <v>73</v>
      </c>
      <c r="E22" s="8">
        <f t="shared" si="0"/>
        <v>72</v>
      </c>
      <c r="F22" s="8">
        <v>70</v>
      </c>
      <c r="G22" s="8">
        <f t="shared" si="1"/>
        <v>71</v>
      </c>
    </row>
    <row r="23" spans="1:7" ht="15" customHeight="1" x14ac:dyDescent="0.25">
      <c r="A23" s="7" t="s">
        <v>44</v>
      </c>
      <c r="B23" s="7" t="s">
        <v>45</v>
      </c>
      <c r="C23" s="22">
        <v>0</v>
      </c>
      <c r="D23" s="8">
        <v>82</v>
      </c>
      <c r="E23" s="8">
        <f t="shared" si="0"/>
        <v>82</v>
      </c>
      <c r="F23" s="8">
        <v>78</v>
      </c>
      <c r="G23" s="8">
        <f t="shared" si="1"/>
        <v>80</v>
      </c>
    </row>
    <row r="24" spans="1:7" ht="15" customHeight="1" x14ac:dyDescent="0.25">
      <c r="A24" s="7" t="s">
        <v>46</v>
      </c>
      <c r="B24" s="7" t="s">
        <v>47</v>
      </c>
      <c r="C24" s="22">
        <v>0</v>
      </c>
      <c r="D24" s="8">
        <v>89</v>
      </c>
      <c r="E24" s="8">
        <f t="shared" si="0"/>
        <v>89</v>
      </c>
      <c r="F24" s="8">
        <v>86</v>
      </c>
      <c r="G24" s="8">
        <f t="shared" si="1"/>
        <v>87</v>
      </c>
    </row>
    <row r="25" spans="1:7" ht="15" customHeight="1" x14ac:dyDescent="0.25">
      <c r="A25" s="7" t="s">
        <v>48</v>
      </c>
      <c r="B25" s="7" t="s">
        <v>49</v>
      </c>
      <c r="C25" s="22">
        <v>-2</v>
      </c>
      <c r="D25" s="8">
        <v>87</v>
      </c>
      <c r="E25" s="8">
        <f t="shared" si="0"/>
        <v>85</v>
      </c>
      <c r="F25" s="8">
        <v>87</v>
      </c>
      <c r="G25" s="8">
        <f t="shared" si="1"/>
        <v>86</v>
      </c>
    </row>
    <row r="26" spans="1:7" ht="15" customHeight="1" x14ac:dyDescent="0.25">
      <c r="A26" s="7" t="s">
        <v>50</v>
      </c>
      <c r="B26" s="7" t="s">
        <v>51</v>
      </c>
      <c r="C26" s="22">
        <v>0</v>
      </c>
      <c r="D26" s="8">
        <v>82</v>
      </c>
      <c r="E26" s="8">
        <f t="shared" si="0"/>
        <v>82</v>
      </c>
      <c r="F26" s="8">
        <v>82</v>
      </c>
      <c r="G26" s="8">
        <f t="shared" si="1"/>
        <v>82</v>
      </c>
    </row>
    <row r="27" spans="1:7" ht="15" customHeight="1" x14ac:dyDescent="0.25">
      <c r="A27" s="7" t="s">
        <v>52</v>
      </c>
      <c r="B27" s="7" t="s">
        <v>53</v>
      </c>
      <c r="C27" s="22">
        <v>0</v>
      </c>
      <c r="D27" s="8">
        <v>84</v>
      </c>
      <c r="E27" s="8">
        <f t="shared" si="0"/>
        <v>84</v>
      </c>
      <c r="F27" s="8">
        <v>86</v>
      </c>
      <c r="G27" s="8">
        <f t="shared" si="1"/>
        <v>85</v>
      </c>
    </row>
    <row r="28" spans="1:7" ht="15" customHeight="1" x14ac:dyDescent="0.25">
      <c r="A28" s="7" t="s">
        <v>54</v>
      </c>
      <c r="B28" s="7" t="s">
        <v>55</v>
      </c>
      <c r="C28" s="22">
        <v>0</v>
      </c>
      <c r="D28" s="8">
        <v>79</v>
      </c>
      <c r="E28" s="8">
        <f t="shared" si="0"/>
        <v>79</v>
      </c>
      <c r="F28" s="8">
        <v>80</v>
      </c>
      <c r="G28" s="8">
        <f t="shared" si="1"/>
        <v>80</v>
      </c>
    </row>
    <row r="29" spans="1:7" ht="15" customHeight="1" x14ac:dyDescent="0.25">
      <c r="A29" s="7" t="s">
        <v>56</v>
      </c>
      <c r="B29" s="7" t="s">
        <v>57</v>
      </c>
      <c r="C29" s="22">
        <v>0</v>
      </c>
      <c r="D29" s="8">
        <v>84</v>
      </c>
      <c r="E29" s="8">
        <f t="shared" si="0"/>
        <v>84</v>
      </c>
      <c r="F29" s="8">
        <v>86</v>
      </c>
      <c r="G29" s="8">
        <f t="shared" si="1"/>
        <v>85</v>
      </c>
    </row>
    <row r="30" spans="1:7" ht="15" customHeight="1" x14ac:dyDescent="0.25">
      <c r="A30" s="7" t="s">
        <v>58</v>
      </c>
      <c r="B30" s="7" t="s">
        <v>59</v>
      </c>
      <c r="C30" s="22">
        <v>0</v>
      </c>
      <c r="D30" s="8">
        <v>86</v>
      </c>
      <c r="E30" s="8">
        <f t="shared" si="0"/>
        <v>86</v>
      </c>
      <c r="F30" s="8">
        <v>86</v>
      </c>
      <c r="G30" s="8">
        <f t="shared" si="1"/>
        <v>86</v>
      </c>
    </row>
    <row r="31" spans="1:7" ht="15" customHeight="1" x14ac:dyDescent="0.25">
      <c r="A31" s="7" t="s">
        <v>60</v>
      </c>
      <c r="B31" s="7" t="s">
        <v>61</v>
      </c>
      <c r="C31" s="22">
        <v>0</v>
      </c>
      <c r="D31" s="8">
        <v>79</v>
      </c>
      <c r="E31" s="8">
        <f t="shared" si="0"/>
        <v>79</v>
      </c>
      <c r="F31" s="8">
        <v>74</v>
      </c>
      <c r="G31" s="8">
        <f t="shared" si="1"/>
        <v>76</v>
      </c>
    </row>
    <row r="32" spans="1:7" ht="15" customHeight="1" x14ac:dyDescent="0.25">
      <c r="A32" s="7" t="s">
        <v>62</v>
      </c>
      <c r="B32" s="7" t="s">
        <v>63</v>
      </c>
      <c r="C32" s="22">
        <v>-2</v>
      </c>
      <c r="D32" s="8">
        <v>78</v>
      </c>
      <c r="E32" s="8">
        <f t="shared" si="0"/>
        <v>76</v>
      </c>
      <c r="F32" s="8">
        <v>74</v>
      </c>
      <c r="G32" s="8">
        <f t="shared" si="1"/>
        <v>75</v>
      </c>
    </row>
    <row r="33" spans="1:7" ht="15" customHeight="1" x14ac:dyDescent="0.25">
      <c r="A33" s="7" t="s">
        <v>64</v>
      </c>
      <c r="B33" s="7" t="s">
        <v>65</v>
      </c>
      <c r="C33" s="22">
        <v>0</v>
      </c>
      <c r="D33" s="8">
        <v>86</v>
      </c>
      <c r="E33" s="8">
        <f t="shared" si="0"/>
        <v>86</v>
      </c>
      <c r="F33" s="8">
        <v>82</v>
      </c>
      <c r="G33" s="8">
        <f t="shared" si="1"/>
        <v>84</v>
      </c>
    </row>
  </sheetData>
  <mergeCells count="1">
    <mergeCell ref="A1:G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考勤</vt:lpstr>
      <vt:lpstr>实验</vt:lpstr>
      <vt:lpstr>大作业（期末）</vt:lpstr>
      <vt:lpstr>总评</vt:lpstr>
      <vt:lpstr>'大作业（期末）'!Print_Titles</vt:lpstr>
      <vt:lpstr>考勤!Print_Titles</vt:lpstr>
      <vt:lpstr>总评!Print_Titles</vt:lpstr>
    </vt:vector>
  </TitlesOfParts>
  <Company>zfsoft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xyz</cp:lastModifiedBy>
  <cp:lastPrinted>2017-07-03T08:12:39Z</cp:lastPrinted>
  <dcterms:created xsi:type="dcterms:W3CDTF">2004-04-23T02:14:42Z</dcterms:created>
  <dcterms:modified xsi:type="dcterms:W3CDTF">2017-07-03T08:52:40Z</dcterms:modified>
</cp:coreProperties>
</file>