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IntellijJava\HandleStuFileV2\"/>
    </mc:Choice>
  </mc:AlternateContent>
  <bookViews>
    <workbookView xWindow="6990" yWindow="1100" windowWidth="14640" windowHeight="8160" tabRatio="882" activeTab="2"/>
  </bookViews>
  <sheets>
    <sheet name="考勤" sheetId="4" r:id="rId1"/>
    <sheet name="实验" sheetId="3" r:id="rId2"/>
    <sheet name="期末大作业" sheetId="5" r:id="rId3"/>
    <sheet name="总评" sheetId="6" r:id="rId4"/>
  </sheets>
  <definedNames>
    <definedName name="_xlnm.Print_Titles" localSheetId="0">考勤!$1:$7</definedName>
    <definedName name="_xlnm.Print_Titles" localSheetId="2">期末大作业!$1:$2</definedName>
    <definedName name="_xlnm.Print_Titles" localSheetId="1">实验!$1:$7</definedName>
  </definedNames>
  <calcPr calcId="152511"/>
</workbook>
</file>

<file path=xl/calcChain.xml><?xml version="1.0" encoding="utf-8"?>
<calcChain xmlns="http://schemas.openxmlformats.org/spreadsheetml/2006/main">
  <c r="G34" i="6" l="1"/>
  <c r="E34" i="6"/>
  <c r="E33" i="6"/>
  <c r="G33" i="6" s="1"/>
  <c r="E32" i="6"/>
  <c r="G32" i="6" s="1"/>
  <c r="E31" i="6"/>
  <c r="G31" i="6" s="1"/>
  <c r="E30" i="6"/>
  <c r="G30" i="6" s="1"/>
  <c r="E29" i="6"/>
  <c r="G29" i="6" s="1"/>
  <c r="E28" i="6"/>
  <c r="G28" i="6" s="1"/>
  <c r="E27" i="6"/>
  <c r="G27" i="6" s="1"/>
  <c r="E26" i="6"/>
  <c r="G26" i="6" s="1"/>
  <c r="E25" i="6"/>
  <c r="G25" i="6" s="1"/>
  <c r="E24" i="6"/>
  <c r="G24" i="6" s="1"/>
  <c r="E23" i="6"/>
  <c r="G23" i="6" s="1"/>
  <c r="E22" i="6"/>
  <c r="G22" i="6" s="1"/>
  <c r="E21" i="6"/>
  <c r="G21" i="6" s="1"/>
  <c r="E20" i="6"/>
  <c r="G20" i="6" s="1"/>
  <c r="E19" i="6"/>
  <c r="G19" i="6" s="1"/>
  <c r="E18" i="6"/>
  <c r="G18" i="6" s="1"/>
  <c r="E17" i="6"/>
  <c r="G17" i="6" s="1"/>
  <c r="E16" i="6"/>
  <c r="G16" i="6" s="1"/>
  <c r="E15" i="6"/>
  <c r="G15" i="6" s="1"/>
  <c r="E14" i="6"/>
  <c r="G14" i="6" s="1"/>
  <c r="E13" i="6"/>
  <c r="G13" i="6" s="1"/>
  <c r="E12" i="6"/>
  <c r="G12" i="6" s="1"/>
  <c r="E11" i="6"/>
  <c r="G11" i="6" s="1"/>
  <c r="E10" i="6"/>
  <c r="G10" i="6" s="1"/>
  <c r="E9" i="6"/>
  <c r="G9" i="6" s="1"/>
  <c r="E8" i="6"/>
  <c r="G8" i="6" s="1"/>
  <c r="E7" i="6"/>
  <c r="G7" i="6" s="1"/>
  <c r="E6" i="6"/>
  <c r="G6" i="6" s="1"/>
  <c r="E5" i="6"/>
  <c r="G5" i="6" s="1"/>
  <c r="E4" i="6"/>
  <c r="G4" i="6" s="1"/>
  <c r="E3" i="6"/>
  <c r="G3" i="6" s="1"/>
  <c r="AA34" i="5" l="1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</calcChain>
</file>

<file path=xl/sharedStrings.xml><?xml version="1.0" encoding="utf-8"?>
<sst xmlns="http://schemas.openxmlformats.org/spreadsheetml/2006/main" count="505" uniqueCount="187">
  <si>
    <t>温州商学院课堂考核及成绩记载表</t>
  </si>
  <si>
    <t>学年</t>
  </si>
  <si>
    <t>学期</t>
  </si>
  <si>
    <t>选课课号</t>
  </si>
  <si>
    <t>课程名称</t>
  </si>
  <si>
    <t>教师姓名</t>
  </si>
  <si>
    <t>教师单位</t>
  </si>
  <si>
    <t>序号</t>
  </si>
  <si>
    <t>学号</t>
  </si>
  <si>
    <t>姓名</t>
  </si>
  <si>
    <t>班级</t>
  </si>
  <si>
    <t>平时成绩</t>
  </si>
  <si>
    <t>期中成绩</t>
  </si>
  <si>
    <t>总评</t>
  </si>
  <si>
    <t>填表说明： 1、平时成绩：在此表下注明各项分值分配（考勤、平时考核各多少分）和评分标准（如全勤多少分，缺勤1次扣多少分等；平时考核每次多少分等）；</t>
  </si>
  <si>
    <t xml:space="preserve">       3、平时考核：形式包括作业、测验、提问等，由任课老师自行填入相关空白格内；</t>
  </si>
  <si>
    <r>
      <rPr>
        <sz val="10"/>
        <rFont val="Times New Roman"/>
        <family val="1"/>
      </rPr>
      <t>2016</t>
    </r>
    <r>
      <rPr>
        <sz val="10"/>
        <rFont val="宋体"/>
        <family val="3"/>
        <charset val="134"/>
      </rPr>
      <t>-2017_x000D_</t>
    </r>
    <phoneticPr fontId="0" type="noConversion"/>
  </si>
  <si>
    <t>期末
成绩</t>
    <phoneticPr fontId="0" type="noConversion"/>
  </si>
  <si>
    <t>平时考核</t>
    <phoneticPr fontId="0" type="noConversion"/>
  </si>
  <si>
    <t>郑向阳</t>
    <phoneticPr fontId="0" type="noConversion"/>
  </si>
  <si>
    <t>上课时间</t>
    <phoneticPr fontId="0" type="noConversion"/>
  </si>
  <si>
    <r>
      <t xml:space="preserve">信息工程学院 </t>
    </r>
    <r>
      <rPr>
        <sz val="10"/>
        <rFont val="宋体"/>
        <family val="3"/>
        <charset val="134"/>
      </rPr>
      <t xml:space="preserve"> </t>
    </r>
    <phoneticPr fontId="0" type="noConversion"/>
  </si>
  <si>
    <t>平时成绩</t>
    <phoneticPr fontId="0" type="noConversion"/>
  </si>
  <si>
    <t>Φ</t>
  </si>
  <si>
    <t>蔡子冉</t>
  </si>
  <si>
    <t>陈凌云</t>
  </si>
  <si>
    <t>范盛凯</t>
  </si>
  <si>
    <t>高满满</t>
  </si>
  <si>
    <t>黄跃</t>
  </si>
  <si>
    <t>黄泽宇</t>
  </si>
  <si>
    <t>姜佳君</t>
  </si>
  <si>
    <t>柯嘉文</t>
  </si>
  <si>
    <t>林家铭</t>
  </si>
  <si>
    <t>刘佳浩</t>
  </si>
  <si>
    <t>刘家乐</t>
  </si>
  <si>
    <t>阮钶深</t>
  </si>
  <si>
    <t>万家俊</t>
  </si>
  <si>
    <t>吴圣剧</t>
  </si>
  <si>
    <t>杨瀚清</t>
  </si>
  <si>
    <t>张振阳</t>
  </si>
  <si>
    <t>周焱斌</t>
  </si>
  <si>
    <t>汪蕴丰</t>
  </si>
  <si>
    <t>陈闽韬</t>
  </si>
  <si>
    <t>高涛涛</t>
  </si>
  <si>
    <t>金可人</t>
  </si>
  <si>
    <t>林青热</t>
  </si>
  <si>
    <t>吴高航</t>
  </si>
  <si>
    <t>谢武恩</t>
  </si>
  <si>
    <t>谢毅</t>
  </si>
  <si>
    <t>徐亨</t>
  </si>
  <si>
    <t>杨晓枫</t>
  </si>
  <si>
    <t>叶伟强</t>
  </si>
  <si>
    <t>于杰</t>
  </si>
  <si>
    <t>赵艺</t>
  </si>
  <si>
    <t>周龙锋</t>
  </si>
  <si>
    <t>郑万祥</t>
  </si>
  <si>
    <t>14219216101</t>
  </si>
  <si>
    <t>14219216102</t>
  </si>
  <si>
    <t>14219216107</t>
  </si>
  <si>
    <t>14219216108</t>
  </si>
  <si>
    <t>14219216110</t>
  </si>
  <si>
    <t>14219216111</t>
  </si>
  <si>
    <t>14219216112</t>
  </si>
  <si>
    <t>14219216114</t>
  </si>
  <si>
    <t>14219216118</t>
  </si>
  <si>
    <t>14219216120</t>
  </si>
  <si>
    <t>14219216121</t>
  </si>
  <si>
    <t>14219216122</t>
  </si>
  <si>
    <t>14219216123</t>
  </si>
  <si>
    <t>14219216126</t>
  </si>
  <si>
    <t>14219216130</t>
  </si>
  <si>
    <t>14219216133</t>
  </si>
  <si>
    <t>14219216139</t>
  </si>
  <si>
    <t>14219257445</t>
  </si>
  <si>
    <t>14219262204</t>
  </si>
  <si>
    <t>14219266205</t>
  </si>
  <si>
    <t>14219266208</t>
  </si>
  <si>
    <t>14219266210</t>
  </si>
  <si>
    <t>14219266216</t>
  </si>
  <si>
    <t>14219266218</t>
  </si>
  <si>
    <t>14219266219</t>
  </si>
  <si>
    <t>14219266220</t>
  </si>
  <si>
    <t>14219266221</t>
  </si>
  <si>
    <t>14219266222</t>
  </si>
  <si>
    <t>14219266223</t>
  </si>
  <si>
    <t>14219266225</t>
  </si>
  <si>
    <t>14219266226</t>
  </si>
  <si>
    <t>14219266241</t>
  </si>
  <si>
    <t>14计算机本2</t>
  </si>
  <si>
    <t>14计算机本2</t>
    <phoneticPr fontId="0" type="noConversion"/>
  </si>
  <si>
    <t>○</t>
  </si>
  <si>
    <t xml:space="preserve">       2、考勤记录：请任课教师每次上课坚持考勤：公假◎、病假√、事假△、旷课○、迟到Φ、早退×；</t>
    <phoneticPr fontId="0" type="noConversion"/>
  </si>
  <si>
    <t>实验得分</t>
    <phoneticPr fontId="0" type="noConversion"/>
  </si>
  <si>
    <t>(2016-2017-2)-53290890-20150131-3</t>
  </si>
  <si>
    <t>Android应用程序开发</t>
    <phoneticPr fontId="0" type="noConversion"/>
  </si>
  <si>
    <t>周一第1,2节{第1-2周};周一第3,4节{第1-2周};周二第5,6节{第1-2周};周二第7,8节{第1-2周};周四第1,2节{第1-2周};周四第3,4节{第1-2周}</t>
    <phoneticPr fontId="0" type="noConversion"/>
  </si>
  <si>
    <t xml:space="preserve">       5、请任课教师课程结束后签名，将此表与成绩登记表一并交开课单位统一存档、</t>
    <phoneticPr fontId="3" type="noConversion"/>
  </si>
  <si>
    <t xml:space="preserve">       4、总成绩：依据教务处有关规定注明平时成绩、期中成绩、期末成绩的百分比，并如实填写"三项成绩"，不要求加出总成绩</t>
    <phoneticPr fontId="3" type="noConversion"/>
  </si>
  <si>
    <t>考勤记录</t>
    <phoneticPr fontId="0" type="noConversion"/>
  </si>
  <si>
    <t/>
  </si>
  <si>
    <t>1组</t>
    <phoneticPr fontId="3" type="noConversion"/>
  </si>
  <si>
    <t>19组</t>
    <phoneticPr fontId="3" type="noConversion"/>
  </si>
  <si>
    <t>互评排名</t>
    <phoneticPr fontId="3" type="noConversion"/>
  </si>
  <si>
    <t>互评分数</t>
    <phoneticPr fontId="3" type="noConversion"/>
  </si>
  <si>
    <t>总评</t>
    <phoneticPr fontId="3" type="noConversion"/>
  </si>
  <si>
    <t>第1组</t>
    <phoneticPr fontId="3" type="noConversion"/>
  </si>
  <si>
    <t>班级圈</t>
    <phoneticPr fontId="3" type="noConversion"/>
  </si>
  <si>
    <t>陈凌云</t>
    <phoneticPr fontId="3" type="noConversion"/>
  </si>
  <si>
    <t>徐亨</t>
    <phoneticPr fontId="3" type="noConversion"/>
  </si>
  <si>
    <t>高满满</t>
    <phoneticPr fontId="3" type="noConversion"/>
  </si>
  <si>
    <t>第2组</t>
    <phoneticPr fontId="3" type="noConversion"/>
  </si>
  <si>
    <t>天气预报</t>
    <phoneticPr fontId="3" type="noConversion"/>
  </si>
  <si>
    <t>高涛涛</t>
    <phoneticPr fontId="3" type="noConversion"/>
  </si>
  <si>
    <t>谢武恩</t>
    <phoneticPr fontId="3" type="noConversion"/>
  </si>
  <si>
    <t>第3组</t>
  </si>
  <si>
    <t>生日管家</t>
    <phoneticPr fontId="3" type="noConversion"/>
  </si>
  <si>
    <t>刘家乐</t>
    <phoneticPr fontId="3" type="noConversion"/>
  </si>
  <si>
    <t>黄跃</t>
    <phoneticPr fontId="3" type="noConversion"/>
  </si>
  <si>
    <t>第4组</t>
    <phoneticPr fontId="3" type="noConversion"/>
  </si>
  <si>
    <t>学日语发音</t>
    <phoneticPr fontId="3" type="noConversion"/>
  </si>
  <si>
    <t>吴圣剧</t>
    <phoneticPr fontId="3" type="noConversion"/>
  </si>
  <si>
    <t>柯嘉文</t>
    <phoneticPr fontId="3" type="noConversion"/>
  </si>
  <si>
    <t>第5组</t>
  </si>
  <si>
    <t>家庭理财</t>
    <phoneticPr fontId="3" type="noConversion"/>
  </si>
  <si>
    <t>林青热</t>
    <phoneticPr fontId="3" type="noConversion"/>
  </si>
  <si>
    <t>姜佳君</t>
    <phoneticPr fontId="3" type="noConversion"/>
  </si>
  <si>
    <t>第6组</t>
  </si>
  <si>
    <t>音乐播放器</t>
    <phoneticPr fontId="3" type="noConversion"/>
  </si>
  <si>
    <t>周龙锋</t>
    <phoneticPr fontId="3" type="noConversion"/>
  </si>
  <si>
    <t>陈闽韬</t>
    <phoneticPr fontId="3" type="noConversion"/>
  </si>
  <si>
    <t>第7组</t>
  </si>
  <si>
    <t>涂鸦板</t>
    <phoneticPr fontId="3" type="noConversion"/>
  </si>
  <si>
    <t>刘佳浩</t>
    <phoneticPr fontId="3" type="noConversion"/>
  </si>
  <si>
    <t>范盛凯</t>
    <phoneticPr fontId="3" type="noConversion"/>
  </si>
  <si>
    <t>第8组</t>
  </si>
  <si>
    <t>项目计划与实施</t>
    <phoneticPr fontId="3" type="noConversion"/>
  </si>
  <si>
    <t>于杰</t>
    <phoneticPr fontId="3" type="noConversion"/>
  </si>
  <si>
    <t>赵艺</t>
    <phoneticPr fontId="3" type="noConversion"/>
  </si>
  <si>
    <t>第9组</t>
  </si>
  <si>
    <t>照片美化</t>
    <phoneticPr fontId="3" type="noConversion"/>
  </si>
  <si>
    <t>张振阳</t>
    <phoneticPr fontId="3" type="noConversion"/>
  </si>
  <si>
    <t>郑万祥</t>
    <phoneticPr fontId="3" type="noConversion"/>
  </si>
  <si>
    <t>第10组</t>
  </si>
  <si>
    <t>翻译App</t>
    <phoneticPr fontId="3" type="noConversion"/>
  </si>
  <si>
    <t>吴高航</t>
    <phoneticPr fontId="3" type="noConversion"/>
  </si>
  <si>
    <t>杨晓枫</t>
    <phoneticPr fontId="3" type="noConversion"/>
  </si>
  <si>
    <t>第11组</t>
    <phoneticPr fontId="3" type="noConversion"/>
  </si>
  <si>
    <t>闹钟</t>
    <phoneticPr fontId="3" type="noConversion"/>
  </si>
  <si>
    <t>叶伟强</t>
    <phoneticPr fontId="3" type="noConversion"/>
  </si>
  <si>
    <t>第12组</t>
    <phoneticPr fontId="3" type="noConversion"/>
  </si>
  <si>
    <t>通讯录</t>
    <phoneticPr fontId="3" type="noConversion"/>
  </si>
  <si>
    <t>万家俊</t>
    <phoneticPr fontId="3" type="noConversion"/>
  </si>
  <si>
    <t>第13组</t>
  </si>
  <si>
    <t>课程表</t>
    <phoneticPr fontId="3" type="noConversion"/>
  </si>
  <si>
    <t>杨瀚清</t>
    <phoneticPr fontId="3" type="noConversion"/>
  </si>
  <si>
    <t>第14组</t>
  </si>
  <si>
    <t>软件管理应用</t>
    <phoneticPr fontId="3" type="noConversion"/>
  </si>
  <si>
    <t>阮钶深</t>
    <phoneticPr fontId="3" type="noConversion"/>
  </si>
  <si>
    <t>第15组</t>
  </si>
  <si>
    <t>可人新闻</t>
    <phoneticPr fontId="3" type="noConversion"/>
  </si>
  <si>
    <t>金可人</t>
    <phoneticPr fontId="3" type="noConversion"/>
  </si>
  <si>
    <t>第16组</t>
  </si>
  <si>
    <t>聊天机器人</t>
    <phoneticPr fontId="3" type="noConversion"/>
  </si>
  <si>
    <t>谢毅</t>
    <phoneticPr fontId="3" type="noConversion"/>
  </si>
  <si>
    <t>第17组</t>
  </si>
  <si>
    <t>手电筒</t>
    <phoneticPr fontId="3" type="noConversion"/>
  </si>
  <si>
    <t>黄泽宇</t>
    <phoneticPr fontId="3" type="noConversion"/>
  </si>
  <si>
    <t>第18组</t>
  </si>
  <si>
    <t>记单词</t>
    <phoneticPr fontId="3" type="noConversion"/>
  </si>
  <si>
    <t>周焱斌</t>
    <phoneticPr fontId="3" type="noConversion"/>
  </si>
  <si>
    <t>汪蕴丰</t>
    <phoneticPr fontId="3" type="noConversion"/>
  </si>
  <si>
    <t>第19组</t>
    <phoneticPr fontId="3" type="noConversion"/>
  </si>
  <si>
    <t>英语学习通</t>
    <phoneticPr fontId="3" type="noConversion"/>
  </si>
  <si>
    <t>蔡子冉</t>
    <phoneticPr fontId="3" type="noConversion"/>
  </si>
  <si>
    <t>林家铭</t>
    <phoneticPr fontId="3" type="noConversion"/>
  </si>
  <si>
    <t>Andriod应用程序开发总评</t>
    <phoneticPr fontId="3" type="noConversion"/>
  </si>
  <si>
    <t>学号</t>
    <phoneticPr fontId="3" type="noConversion"/>
  </si>
  <si>
    <t>姓名</t>
    <phoneticPr fontId="3" type="noConversion"/>
  </si>
  <si>
    <t>考勤</t>
    <phoneticPr fontId="3" type="noConversion"/>
  </si>
  <si>
    <t>实验</t>
    <phoneticPr fontId="3" type="noConversion"/>
  </si>
  <si>
    <t>平时</t>
    <phoneticPr fontId="3" type="noConversion"/>
  </si>
  <si>
    <t>期末（大作业）</t>
    <phoneticPr fontId="3" type="noConversion"/>
  </si>
  <si>
    <t xml:space="preserve">总评 </t>
    <phoneticPr fontId="3" type="noConversion"/>
  </si>
  <si>
    <t>教师一</t>
    <phoneticPr fontId="3" type="noConversion"/>
  </si>
  <si>
    <t>教师二</t>
    <phoneticPr fontId="3" type="noConversion"/>
  </si>
  <si>
    <r>
      <t xml:space="preserve">Android应用程序开发大作业成绩（期末）
</t>
    </r>
    <r>
      <rPr>
        <b/>
        <sz val="10"/>
        <rFont val="微软雅黑"/>
        <family val="2"/>
        <charset val="134"/>
      </rPr>
      <t>小组针对每个同学给出排名，排名越靠前意味着成绩越优秀</t>
    </r>
    <phoneticPr fontId="3" type="noConversion"/>
  </si>
  <si>
    <t xml:space="preserve">                        评价组别
被评价同学 
 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</si>
</sst>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9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22"/>
      <name val="微软雅黑"/>
      <family val="2"/>
      <charset val="134"/>
    </font>
    <font>
      <sz val="9"/>
      <name val="宋体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微软雅黑"/>
      <family val="2"/>
      <charset val="134"/>
    </font>
    <font>
      <b/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7" fillId="0" borderId="0"/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</cellStyleXfs>
  <cellXfs count="94">
    <xf numFmtId="0" fontId="0" fillId="0" borderId="0" xfId="0" applyAlignment="1"/>
    <xf numFmtId="0" fontId="0" fillId="0" borderId="0" xfId="0" applyAlignment="1"/>
    <xf numFmtId="0" fontId="2" fillId="0" borderId="0" xfId="0" applyFont="1" applyAlignment="1"/>
    <xf numFmtId="0" fontId="6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top" wrapText="1"/>
    </xf>
    <xf numFmtId="0" fontId="2" fillId="3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quotePrefix="1" applyFont="1" applyBorder="1" applyAlignment="1">
      <alignment vertical="center"/>
    </xf>
    <xf numFmtId="9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3" fillId="0" borderId="3" xfId="0" quotePrefix="1" applyFont="1" applyBorder="1" applyAlignment="1">
      <alignment horizontal="left" vertical="center"/>
    </xf>
    <xf numFmtId="0" fontId="3" fillId="0" borderId="3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176" fontId="3" fillId="0" borderId="7" xfId="0" applyNumberFormat="1" applyFont="1" applyFill="1" applyBorder="1" applyAlignment="1">
      <alignment horizontal="center" vertical="center"/>
    </xf>
    <xf numFmtId="0" fontId="0" fillId="0" borderId="0" xfId="0"/>
    <xf numFmtId="0" fontId="12" fillId="3" borderId="3" xfId="4" applyFont="1" applyFill="1" applyBorder="1" applyAlignment="1">
      <alignment horizontal="center" vertical="center"/>
    </xf>
    <xf numFmtId="0" fontId="13" fillId="10" borderId="3" xfId="4" applyFont="1" applyFill="1" applyBorder="1" applyAlignment="1">
      <alignment horizontal="center" vertical="center"/>
    </xf>
    <xf numFmtId="0" fontId="14" fillId="3" borderId="3" xfId="7" applyFont="1" applyFill="1" applyBorder="1" applyAlignment="1">
      <alignment horizontal="center" vertical="center"/>
    </xf>
    <xf numFmtId="0" fontId="15" fillId="3" borderId="3" xfId="7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4" fillId="3" borderId="3" xfId="6" applyFont="1" applyFill="1" applyBorder="1" applyAlignment="1">
      <alignment horizontal="center" vertical="center"/>
    </xf>
    <xf numFmtId="0" fontId="15" fillId="3" borderId="3" xfId="6" applyNumberFormat="1" applyFont="1" applyFill="1" applyBorder="1" applyAlignment="1">
      <alignment horizontal="center" vertical="center"/>
    </xf>
    <xf numFmtId="0" fontId="14" fillId="3" borderId="3" xfId="5" applyFont="1" applyFill="1" applyBorder="1" applyAlignment="1">
      <alignment horizontal="center" vertical="center"/>
    </xf>
    <xf numFmtId="0" fontId="15" fillId="3" borderId="3" xfId="5" applyNumberFormat="1" applyFont="1" applyFill="1" applyBorder="1" applyAlignment="1">
      <alignment horizontal="center" vertical="center"/>
    </xf>
    <xf numFmtId="0" fontId="14" fillId="3" borderId="3" xfId="2" applyFont="1" applyFill="1" applyBorder="1" applyAlignment="1">
      <alignment horizontal="center" vertical="center"/>
    </xf>
    <xf numFmtId="0" fontId="15" fillId="3" borderId="3" xfId="2" applyNumberFormat="1" applyFont="1" applyFill="1" applyBorder="1" applyAlignment="1">
      <alignment horizontal="center" vertical="center"/>
    </xf>
    <xf numFmtId="0" fontId="14" fillId="3" borderId="3" xfId="3" applyFont="1" applyFill="1" applyBorder="1" applyAlignment="1">
      <alignment horizontal="center" vertical="center"/>
    </xf>
    <xf numFmtId="0" fontId="15" fillId="3" borderId="3" xfId="3" applyNumberFormat="1" applyFont="1" applyFill="1" applyBorder="1" applyAlignment="1">
      <alignment horizontal="center" vertical="center"/>
    </xf>
    <xf numFmtId="0" fontId="14" fillId="3" borderId="8" xfId="6" applyFont="1" applyFill="1" applyBorder="1" applyAlignment="1">
      <alignment horizontal="center" vertical="center"/>
    </xf>
    <xf numFmtId="0" fontId="14" fillId="3" borderId="8" xfId="6" applyFont="1" applyFill="1" applyBorder="1" applyAlignment="1">
      <alignment horizontal="center" vertical="center" readingOrder="1"/>
    </xf>
    <xf numFmtId="0" fontId="16" fillId="3" borderId="8" xfId="0" applyFont="1" applyFill="1" applyBorder="1" applyAlignment="1">
      <alignment horizontal="center" vertical="center"/>
    </xf>
    <xf numFmtId="0" fontId="14" fillId="3" borderId="8" xfId="7" applyFont="1" applyFill="1" applyBorder="1" applyAlignment="1">
      <alignment horizontal="center" vertical="center"/>
    </xf>
    <xf numFmtId="0" fontId="15" fillId="3" borderId="3" xfId="7" applyNumberFormat="1" applyFont="1" applyFill="1" applyBorder="1" applyAlignment="1">
      <alignment horizontal="center" vertical="center"/>
    </xf>
    <xf numFmtId="0" fontId="14" fillId="3" borderId="8" xfId="5" applyFont="1" applyFill="1" applyBorder="1" applyAlignment="1">
      <alignment horizontal="center" vertical="center"/>
    </xf>
    <xf numFmtId="0" fontId="15" fillId="3" borderId="3" xfId="0" applyNumberFormat="1" applyFont="1" applyFill="1" applyBorder="1" applyAlignment="1">
      <alignment horizontal="center" vertical="center"/>
    </xf>
    <xf numFmtId="0" fontId="15" fillId="3" borderId="3" xfId="5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18" fillId="0" borderId="3" xfId="0" applyFont="1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18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16" fillId="3" borderId="3" xfId="0" applyFont="1" applyFill="1" applyBorder="1" applyAlignment="1">
      <alignment horizontal="center" vertical="center"/>
    </xf>
    <xf numFmtId="0" fontId="14" fillId="3" borderId="3" xfId="6" applyFont="1" applyFill="1" applyBorder="1" applyAlignment="1">
      <alignment horizontal="center" vertical="center"/>
    </xf>
    <xf numFmtId="0" fontId="14" fillId="3" borderId="8" xfId="5" applyFont="1" applyFill="1" applyBorder="1" applyAlignment="1">
      <alignment horizontal="center" vertical="center"/>
    </xf>
    <xf numFmtId="0" fontId="14" fillId="3" borderId="7" xfId="5" applyFont="1" applyFill="1" applyBorder="1" applyAlignment="1">
      <alignment horizontal="center" vertical="center"/>
    </xf>
    <xf numFmtId="0" fontId="14" fillId="3" borderId="8" xfId="3" applyFont="1" applyFill="1" applyBorder="1" applyAlignment="1">
      <alignment horizontal="center" vertical="center"/>
    </xf>
    <xf numFmtId="0" fontId="14" fillId="3" borderId="7" xfId="3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4" fillId="3" borderId="8" xfId="2" applyFont="1" applyFill="1" applyBorder="1" applyAlignment="1">
      <alignment horizontal="center" vertical="center"/>
    </xf>
    <xf numFmtId="0" fontId="14" fillId="3" borderId="7" xfId="2" applyFont="1" applyFill="1" applyBorder="1" applyAlignment="1">
      <alignment horizontal="center" vertical="center"/>
    </xf>
    <xf numFmtId="0" fontId="14" fillId="3" borderId="8" xfId="6" applyFont="1" applyFill="1" applyBorder="1" applyAlignment="1">
      <alignment horizontal="center" vertical="center"/>
    </xf>
    <xf numFmtId="0" fontId="14" fillId="3" borderId="7" xfId="6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4" fillId="3" borderId="9" xfId="6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4" fillId="3" borderId="8" xfId="7" applyFont="1" applyFill="1" applyBorder="1" applyAlignment="1">
      <alignment horizontal="center" vertical="center"/>
    </xf>
    <xf numFmtId="0" fontId="14" fillId="3" borderId="7" xfId="7" applyFont="1" applyFill="1" applyBorder="1" applyAlignment="1">
      <alignment horizontal="center" vertical="center"/>
    </xf>
    <xf numFmtId="0" fontId="14" fillId="3" borderId="9" xfId="7" applyFont="1" applyFill="1" applyBorder="1" applyAlignment="1">
      <alignment horizontal="center" vertical="center"/>
    </xf>
    <xf numFmtId="0" fontId="14" fillId="3" borderId="3" xfId="5" applyFont="1" applyFill="1" applyBorder="1" applyAlignment="1">
      <alignment horizontal="center" vertical="center"/>
    </xf>
    <xf numFmtId="0" fontId="14" fillId="3" borderId="3" xfId="3" applyFont="1" applyFill="1" applyBorder="1" applyAlignment="1">
      <alignment horizontal="center" vertical="center"/>
    </xf>
    <xf numFmtId="0" fontId="11" fillId="3" borderId="4" xfId="4" applyFont="1" applyFill="1" applyBorder="1" applyAlignment="1">
      <alignment horizontal="left" vertical="center" wrapText="1"/>
    </xf>
    <xf numFmtId="0" fontId="11" fillId="3" borderId="5" xfId="4" applyFont="1" applyFill="1" applyBorder="1" applyAlignment="1">
      <alignment horizontal="left" vertical="center"/>
    </xf>
    <xf numFmtId="0" fontId="11" fillId="3" borderId="6" xfId="4" applyFont="1" applyFill="1" applyBorder="1" applyAlignment="1">
      <alignment horizontal="left" vertical="center"/>
    </xf>
  </cellXfs>
  <cellStyles count="8">
    <cellStyle name="20% - 着色 1" xfId="2" builtinId="30"/>
    <cellStyle name="20% - 着色 2" xfId="3" builtinId="34"/>
    <cellStyle name="20% - 着色 4" xfId="5" builtinId="42"/>
    <cellStyle name="20% - 着色 5" xfId="6" builtinId="46"/>
    <cellStyle name="20% - 着色 6" xfId="7" builtinId="50"/>
    <cellStyle name="60% - 着色 2" xfId="4" builtinId="36"/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</xdr:row>
      <xdr:rowOff>19050</xdr:rowOff>
    </xdr:from>
    <xdr:to>
      <xdr:col>2</xdr:col>
      <xdr:colOff>425450</xdr:colOff>
      <xdr:row>2</xdr:row>
      <xdr:rowOff>0</xdr:rowOff>
    </xdr:to>
    <xdr:cxnSp macro="">
      <xdr:nvCxnSpPr>
        <xdr:cNvPr id="3" name="直接连接符 2"/>
        <xdr:cNvCxnSpPr/>
      </xdr:nvCxnSpPr>
      <xdr:spPr>
        <a:xfrm flipH="1" flipV="1">
          <a:off x="12700" y="730250"/>
          <a:ext cx="1670050" cy="4064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opLeftCell="A28" zoomScaleNormal="100" workbookViewId="0">
      <selection activeCell="H37" sqref="H37"/>
    </sheetView>
  </sheetViews>
  <sheetFormatPr defaultColWidth="9" defaultRowHeight="15" x14ac:dyDescent="0.25"/>
  <cols>
    <col min="1" max="1" width="4.75" style="1" customWidth="1"/>
    <col min="2" max="2" width="11.25" style="1" bestFit="1" customWidth="1"/>
    <col min="3" max="3" width="7.9140625" style="1" customWidth="1"/>
    <col min="4" max="4" width="7.75" style="1" customWidth="1"/>
    <col min="5" max="5" width="3.83203125" style="1" customWidth="1"/>
    <col min="6" max="23" width="3.25" style="1" customWidth="1"/>
    <col min="24" max="30" width="4.58203125" style="1" customWidth="1"/>
    <col min="31" max="16384" width="9" style="1"/>
  </cols>
  <sheetData>
    <row r="1" spans="1:30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1:30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1:30" ht="15.5" x14ac:dyDescent="0.3">
      <c r="A3" s="51" t="s">
        <v>1</v>
      </c>
      <c r="B3" s="51"/>
      <c r="C3" s="10" t="s">
        <v>16</v>
      </c>
      <c r="D3" s="10" t="s">
        <v>2</v>
      </c>
      <c r="E3" s="10">
        <v>2</v>
      </c>
      <c r="F3" s="51" t="s">
        <v>3</v>
      </c>
      <c r="G3" s="51"/>
      <c r="H3" s="51"/>
      <c r="I3" s="51"/>
      <c r="J3" s="52" t="s">
        <v>93</v>
      </c>
      <c r="K3" s="52"/>
      <c r="L3" s="52"/>
      <c r="M3" s="52"/>
      <c r="N3" s="52"/>
      <c r="O3" s="52"/>
      <c r="P3" s="52"/>
      <c r="Q3" s="52"/>
      <c r="R3" s="52"/>
      <c r="S3" s="52"/>
      <c r="T3" s="51" t="s">
        <v>4</v>
      </c>
      <c r="U3" s="51"/>
      <c r="V3" s="51"/>
      <c r="W3" s="51"/>
      <c r="X3" s="53" t="s">
        <v>94</v>
      </c>
      <c r="Y3" s="53"/>
      <c r="Z3" s="53"/>
      <c r="AA3" s="53"/>
      <c r="AB3" s="53"/>
      <c r="AC3" s="53"/>
      <c r="AD3" s="53"/>
    </row>
    <row r="4" spans="1:30" x14ac:dyDescent="0.25">
      <c r="A4" s="51" t="s">
        <v>5</v>
      </c>
      <c r="B4" s="51"/>
      <c r="C4" s="6" t="s">
        <v>19</v>
      </c>
      <c r="D4" s="10" t="s">
        <v>6</v>
      </c>
      <c r="E4" s="54" t="s">
        <v>21</v>
      </c>
      <c r="F4" s="55"/>
      <c r="G4" s="55"/>
      <c r="H4" s="55"/>
      <c r="I4" s="55"/>
      <c r="J4" s="56"/>
      <c r="K4" s="57" t="s">
        <v>20</v>
      </c>
      <c r="L4" s="58"/>
      <c r="M4" s="58"/>
      <c r="N4" s="59" t="s">
        <v>95</v>
      </c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</row>
    <row r="5" spans="1:30" ht="17" customHeight="1" x14ac:dyDescent="0.25">
      <c r="A5" s="61" t="s">
        <v>7</v>
      </c>
      <c r="B5" s="61" t="s">
        <v>8</v>
      </c>
      <c r="C5" s="61" t="s">
        <v>9</v>
      </c>
      <c r="D5" s="61" t="s">
        <v>10</v>
      </c>
      <c r="E5" s="61"/>
      <c r="F5" s="62" t="s">
        <v>22</v>
      </c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3" t="s">
        <v>11</v>
      </c>
      <c r="AC5" s="63" t="s">
        <v>12</v>
      </c>
      <c r="AD5" s="66" t="s">
        <v>17</v>
      </c>
    </row>
    <row r="6" spans="1:30" ht="18.5" customHeight="1" x14ac:dyDescent="0.25">
      <c r="A6" s="61"/>
      <c r="B6" s="61"/>
      <c r="C6" s="61"/>
      <c r="D6" s="61"/>
      <c r="E6" s="61"/>
      <c r="F6" s="64" t="s">
        <v>98</v>
      </c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5"/>
      <c r="X6" s="64" t="s">
        <v>18</v>
      </c>
      <c r="Y6" s="67"/>
      <c r="Z6" s="67"/>
      <c r="AA6" s="65"/>
      <c r="AB6" s="63"/>
      <c r="AC6" s="63"/>
      <c r="AD6" s="63"/>
    </row>
    <row r="7" spans="1:30" ht="17.5" customHeight="1" x14ac:dyDescent="0.25">
      <c r="A7" s="61"/>
      <c r="B7" s="61"/>
      <c r="C7" s="61"/>
      <c r="D7" s="61"/>
      <c r="E7" s="61"/>
      <c r="F7" s="11">
        <v>1</v>
      </c>
      <c r="G7" s="11">
        <v>2</v>
      </c>
      <c r="H7" s="11">
        <v>3</v>
      </c>
      <c r="I7" s="11">
        <v>4</v>
      </c>
      <c r="J7" s="11">
        <v>5</v>
      </c>
      <c r="K7" s="11">
        <v>6</v>
      </c>
      <c r="L7" s="11">
        <v>7</v>
      </c>
      <c r="M7" s="11">
        <v>8</v>
      </c>
      <c r="N7" s="11">
        <v>9</v>
      </c>
      <c r="O7" s="11">
        <v>10</v>
      </c>
      <c r="P7" s="11">
        <v>11</v>
      </c>
      <c r="Q7" s="11">
        <v>12</v>
      </c>
      <c r="R7" s="11">
        <v>13</v>
      </c>
      <c r="S7" s="11">
        <v>14</v>
      </c>
      <c r="T7" s="11">
        <v>15</v>
      </c>
      <c r="U7" s="11">
        <v>16</v>
      </c>
      <c r="V7" s="11">
        <v>17</v>
      </c>
      <c r="W7" s="11">
        <v>18</v>
      </c>
      <c r="X7" s="11"/>
      <c r="Y7" s="11"/>
      <c r="Z7" s="11"/>
      <c r="AA7" s="11" t="s">
        <v>13</v>
      </c>
      <c r="AB7" s="9">
        <v>0.4</v>
      </c>
      <c r="AC7" s="9"/>
      <c r="AD7" s="9">
        <v>0.6</v>
      </c>
    </row>
    <row r="8" spans="1:30" x14ac:dyDescent="0.25">
      <c r="A8" s="10">
        <v>1</v>
      </c>
      <c r="B8" s="12" t="s">
        <v>56</v>
      </c>
      <c r="C8" s="12" t="s">
        <v>24</v>
      </c>
      <c r="D8" s="64" t="s">
        <v>89</v>
      </c>
      <c r="E8" s="65"/>
      <c r="F8" s="13" t="s">
        <v>90</v>
      </c>
      <c r="G8" s="13" t="s">
        <v>90</v>
      </c>
      <c r="H8" s="13">
        <v>1</v>
      </c>
      <c r="I8" s="13">
        <v>1</v>
      </c>
      <c r="J8" s="13">
        <v>1</v>
      </c>
      <c r="K8" s="7">
        <v>1</v>
      </c>
      <c r="L8" s="7" t="s">
        <v>90</v>
      </c>
      <c r="M8" s="7">
        <v>1</v>
      </c>
      <c r="N8" s="7" t="s">
        <v>90</v>
      </c>
      <c r="O8" s="7">
        <v>1</v>
      </c>
      <c r="P8" s="7" t="s">
        <v>23</v>
      </c>
      <c r="Q8" s="7" t="s">
        <v>23</v>
      </c>
      <c r="R8" s="7">
        <v>1</v>
      </c>
      <c r="S8" s="11"/>
      <c r="T8" s="11"/>
      <c r="U8" s="10"/>
      <c r="V8" s="10"/>
      <c r="W8" s="10"/>
      <c r="X8" s="10"/>
      <c r="Y8" s="10"/>
      <c r="Z8" s="10"/>
      <c r="AA8" s="10"/>
      <c r="AB8" s="4"/>
      <c r="AC8" s="11"/>
      <c r="AD8" s="11"/>
    </row>
    <row r="9" spans="1:30" x14ac:dyDescent="0.25">
      <c r="A9" s="10">
        <v>2</v>
      </c>
      <c r="B9" s="8" t="s">
        <v>57</v>
      </c>
      <c r="C9" s="8" t="s">
        <v>25</v>
      </c>
      <c r="D9" s="64" t="s">
        <v>89</v>
      </c>
      <c r="E9" s="65"/>
      <c r="F9" s="13">
        <v>1</v>
      </c>
      <c r="G9" s="13">
        <v>1</v>
      </c>
      <c r="H9" s="13">
        <v>1</v>
      </c>
      <c r="I9" s="13">
        <v>1</v>
      </c>
      <c r="J9" s="13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11"/>
      <c r="T9" s="11"/>
      <c r="U9" s="10"/>
      <c r="V9" s="10"/>
      <c r="W9" s="10"/>
      <c r="X9" s="10"/>
      <c r="Y9" s="10"/>
      <c r="Z9" s="10"/>
      <c r="AA9" s="10"/>
      <c r="AB9" s="4"/>
      <c r="AC9" s="11"/>
      <c r="AD9" s="11"/>
    </row>
    <row r="10" spans="1:30" x14ac:dyDescent="0.25">
      <c r="A10" s="10">
        <v>3</v>
      </c>
      <c r="B10" s="8" t="s">
        <v>58</v>
      </c>
      <c r="C10" s="8" t="s">
        <v>26</v>
      </c>
      <c r="D10" s="64" t="s">
        <v>88</v>
      </c>
      <c r="E10" s="65"/>
      <c r="F10" s="13">
        <v>1</v>
      </c>
      <c r="G10" s="13">
        <v>1</v>
      </c>
      <c r="H10" s="13" t="s">
        <v>90</v>
      </c>
      <c r="I10" s="13">
        <v>1</v>
      </c>
      <c r="J10" s="7" t="s">
        <v>23</v>
      </c>
      <c r="K10" s="7" t="s">
        <v>90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11"/>
      <c r="T10" s="11"/>
      <c r="U10" s="10"/>
      <c r="V10" s="10"/>
      <c r="W10" s="10"/>
      <c r="X10" s="10"/>
      <c r="Y10" s="10"/>
      <c r="Z10" s="10"/>
      <c r="AA10" s="10"/>
      <c r="AB10" s="4"/>
      <c r="AC10" s="11"/>
      <c r="AD10" s="11"/>
    </row>
    <row r="11" spans="1:30" x14ac:dyDescent="0.25">
      <c r="A11" s="10">
        <v>4</v>
      </c>
      <c r="B11" s="8" t="s">
        <v>59</v>
      </c>
      <c r="C11" s="8" t="s">
        <v>27</v>
      </c>
      <c r="D11" s="64" t="s">
        <v>88</v>
      </c>
      <c r="E11" s="65"/>
      <c r="F11" s="13">
        <v>1</v>
      </c>
      <c r="G11" s="13">
        <v>1</v>
      </c>
      <c r="H11" s="13">
        <v>1</v>
      </c>
      <c r="I11" s="13">
        <v>1</v>
      </c>
      <c r="J11" s="13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11"/>
      <c r="T11" s="11"/>
      <c r="U11" s="10"/>
      <c r="V11" s="10"/>
      <c r="W11" s="10"/>
      <c r="X11" s="10"/>
      <c r="Y11" s="10"/>
      <c r="Z11" s="10"/>
      <c r="AA11" s="10"/>
      <c r="AB11" s="4"/>
      <c r="AC11" s="11"/>
      <c r="AD11" s="11"/>
    </row>
    <row r="12" spans="1:30" x14ac:dyDescent="0.25">
      <c r="A12" s="10">
        <v>5</v>
      </c>
      <c r="B12" s="8" t="s">
        <v>60</v>
      </c>
      <c r="C12" s="8" t="s">
        <v>28</v>
      </c>
      <c r="D12" s="64" t="s">
        <v>88</v>
      </c>
      <c r="E12" s="65"/>
      <c r="F12" s="13">
        <v>1</v>
      </c>
      <c r="G12" s="13">
        <v>1</v>
      </c>
      <c r="H12" s="7" t="s">
        <v>23</v>
      </c>
      <c r="I12" s="13">
        <v>1</v>
      </c>
      <c r="J12" s="13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 t="s">
        <v>23</v>
      </c>
      <c r="Q12" s="7">
        <v>1</v>
      </c>
      <c r="R12" s="7">
        <v>1</v>
      </c>
      <c r="S12" s="11"/>
      <c r="T12" s="11"/>
      <c r="U12" s="10"/>
      <c r="V12" s="10"/>
      <c r="W12" s="10"/>
      <c r="X12" s="10"/>
      <c r="Y12" s="10"/>
      <c r="Z12" s="10"/>
      <c r="AA12" s="10"/>
      <c r="AB12" s="4"/>
      <c r="AC12" s="11"/>
      <c r="AD12" s="11"/>
    </row>
    <row r="13" spans="1:30" x14ac:dyDescent="0.25">
      <c r="A13" s="10">
        <v>6</v>
      </c>
      <c r="B13" s="8" t="s">
        <v>61</v>
      </c>
      <c r="C13" s="8" t="s">
        <v>29</v>
      </c>
      <c r="D13" s="64" t="s">
        <v>88</v>
      </c>
      <c r="E13" s="65"/>
      <c r="F13" s="13">
        <v>1</v>
      </c>
      <c r="G13" s="13">
        <v>1</v>
      </c>
      <c r="H13" s="7" t="s">
        <v>23</v>
      </c>
      <c r="I13" s="13">
        <v>1</v>
      </c>
      <c r="J13" s="13">
        <v>1</v>
      </c>
      <c r="K13" s="7">
        <v>1</v>
      </c>
      <c r="L13" s="7">
        <v>1</v>
      </c>
      <c r="M13" s="7">
        <v>1</v>
      </c>
      <c r="N13" s="7">
        <v>1</v>
      </c>
      <c r="O13" s="7" t="s">
        <v>23</v>
      </c>
      <c r="P13" s="7">
        <v>1</v>
      </c>
      <c r="Q13" s="7">
        <v>1</v>
      </c>
      <c r="R13" s="7">
        <v>1</v>
      </c>
      <c r="S13" s="11"/>
      <c r="T13" s="11"/>
      <c r="U13" s="10"/>
      <c r="V13" s="10"/>
      <c r="W13" s="10"/>
      <c r="X13" s="10"/>
      <c r="Y13" s="10"/>
      <c r="Z13" s="10"/>
      <c r="AA13" s="10"/>
      <c r="AB13" s="4"/>
      <c r="AC13" s="11"/>
      <c r="AD13" s="11"/>
    </row>
    <row r="14" spans="1:30" x14ac:dyDescent="0.25">
      <c r="A14" s="10">
        <v>7</v>
      </c>
      <c r="B14" s="8" t="s">
        <v>62</v>
      </c>
      <c r="C14" s="8" t="s">
        <v>30</v>
      </c>
      <c r="D14" s="64" t="s">
        <v>88</v>
      </c>
      <c r="E14" s="65"/>
      <c r="F14" s="13">
        <v>1</v>
      </c>
      <c r="G14" s="13">
        <v>1</v>
      </c>
      <c r="H14" s="13">
        <v>1</v>
      </c>
      <c r="I14" s="13">
        <v>1</v>
      </c>
      <c r="J14" s="13">
        <v>1</v>
      </c>
      <c r="K14" s="7">
        <v>1</v>
      </c>
      <c r="L14" s="7">
        <v>1</v>
      </c>
      <c r="M14" s="7">
        <v>1</v>
      </c>
      <c r="N14" s="7" t="s">
        <v>23</v>
      </c>
      <c r="O14" s="7">
        <v>1</v>
      </c>
      <c r="P14" s="7">
        <v>1</v>
      </c>
      <c r="Q14" s="7">
        <v>1</v>
      </c>
      <c r="R14" s="7">
        <v>1</v>
      </c>
      <c r="S14" s="11"/>
      <c r="T14" s="3"/>
      <c r="U14" s="10"/>
      <c r="V14" s="10"/>
      <c r="W14" s="10"/>
      <c r="X14" s="10"/>
      <c r="Y14" s="10"/>
      <c r="Z14" s="10"/>
      <c r="AA14" s="10"/>
      <c r="AB14" s="4"/>
      <c r="AC14" s="11"/>
      <c r="AD14" s="11"/>
    </row>
    <row r="15" spans="1:30" x14ac:dyDescent="0.25">
      <c r="A15" s="10">
        <v>8</v>
      </c>
      <c r="B15" s="8" t="s">
        <v>63</v>
      </c>
      <c r="C15" s="8" t="s">
        <v>31</v>
      </c>
      <c r="D15" s="64" t="s">
        <v>88</v>
      </c>
      <c r="E15" s="65"/>
      <c r="F15" s="13">
        <v>1</v>
      </c>
      <c r="G15" s="13">
        <v>1</v>
      </c>
      <c r="H15" s="13">
        <v>1</v>
      </c>
      <c r="I15" s="13">
        <v>1</v>
      </c>
      <c r="J15" s="13">
        <v>1</v>
      </c>
      <c r="K15" s="7">
        <v>1</v>
      </c>
      <c r="L15" s="7">
        <v>1</v>
      </c>
      <c r="M15" s="7">
        <v>1</v>
      </c>
      <c r="N15" s="7" t="s">
        <v>23</v>
      </c>
      <c r="O15" s="7">
        <v>1</v>
      </c>
      <c r="P15" s="7">
        <v>1</v>
      </c>
      <c r="Q15" s="7">
        <v>1</v>
      </c>
      <c r="R15" s="7">
        <v>1</v>
      </c>
      <c r="S15" s="11"/>
      <c r="T15" s="3"/>
      <c r="U15" s="10"/>
      <c r="V15" s="10"/>
      <c r="W15" s="10"/>
      <c r="X15" s="10"/>
      <c r="Y15" s="10"/>
      <c r="Z15" s="10"/>
      <c r="AA15" s="10"/>
      <c r="AB15" s="4"/>
      <c r="AC15" s="11"/>
      <c r="AD15" s="11"/>
    </row>
    <row r="16" spans="1:30" x14ac:dyDescent="0.25">
      <c r="A16" s="10">
        <v>9</v>
      </c>
      <c r="B16" s="8" t="s">
        <v>64</v>
      </c>
      <c r="C16" s="8" t="s">
        <v>32</v>
      </c>
      <c r="D16" s="64" t="s">
        <v>88</v>
      </c>
      <c r="E16" s="65"/>
      <c r="F16" s="13">
        <v>1</v>
      </c>
      <c r="G16" s="7" t="s">
        <v>90</v>
      </c>
      <c r="H16" s="7" t="s">
        <v>90</v>
      </c>
      <c r="I16" s="13">
        <v>1</v>
      </c>
      <c r="J16" s="7" t="s">
        <v>23</v>
      </c>
      <c r="K16" s="7">
        <v>1</v>
      </c>
      <c r="L16" s="7">
        <v>1</v>
      </c>
      <c r="M16" s="7" t="s">
        <v>23</v>
      </c>
      <c r="N16" s="7" t="s">
        <v>23</v>
      </c>
      <c r="O16" s="7" t="s">
        <v>23</v>
      </c>
      <c r="P16" s="7">
        <v>1</v>
      </c>
      <c r="Q16" s="7" t="s">
        <v>23</v>
      </c>
      <c r="R16" s="7">
        <v>1</v>
      </c>
      <c r="S16" s="11"/>
      <c r="T16" s="3"/>
      <c r="U16" s="10"/>
      <c r="V16" s="10"/>
      <c r="W16" s="10"/>
      <c r="X16" s="10"/>
      <c r="Y16" s="10"/>
      <c r="Z16" s="10"/>
      <c r="AA16" s="10"/>
      <c r="AB16" s="4"/>
      <c r="AC16" s="11"/>
      <c r="AD16" s="11"/>
    </row>
    <row r="17" spans="1:30" x14ac:dyDescent="0.25">
      <c r="A17" s="10">
        <v>10</v>
      </c>
      <c r="B17" s="8" t="s">
        <v>65</v>
      </c>
      <c r="C17" s="8" t="s">
        <v>33</v>
      </c>
      <c r="D17" s="64" t="s">
        <v>88</v>
      </c>
      <c r="E17" s="65"/>
      <c r="F17" s="13">
        <v>1</v>
      </c>
      <c r="G17" s="13">
        <v>1</v>
      </c>
      <c r="H17" s="7" t="s">
        <v>23</v>
      </c>
      <c r="I17" s="13">
        <v>1</v>
      </c>
      <c r="J17" s="13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 t="s">
        <v>23</v>
      </c>
      <c r="R17" s="7">
        <v>1</v>
      </c>
      <c r="S17" s="11"/>
      <c r="T17" s="3"/>
      <c r="U17" s="10"/>
      <c r="V17" s="10"/>
      <c r="W17" s="10"/>
      <c r="X17" s="10"/>
      <c r="Y17" s="10"/>
      <c r="Z17" s="10"/>
      <c r="AA17" s="10"/>
      <c r="AB17" s="4"/>
      <c r="AC17" s="11"/>
      <c r="AD17" s="11"/>
    </row>
    <row r="18" spans="1:30" x14ac:dyDescent="0.25">
      <c r="A18" s="10">
        <v>11</v>
      </c>
      <c r="B18" s="8" t="s">
        <v>66</v>
      </c>
      <c r="C18" s="8" t="s">
        <v>34</v>
      </c>
      <c r="D18" s="64" t="s">
        <v>88</v>
      </c>
      <c r="E18" s="65"/>
      <c r="F18" s="13">
        <v>1</v>
      </c>
      <c r="G18" s="13">
        <v>1</v>
      </c>
      <c r="H18" s="13">
        <v>1</v>
      </c>
      <c r="I18" s="13">
        <v>1</v>
      </c>
      <c r="J18" s="13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11"/>
      <c r="T18" s="3"/>
      <c r="U18" s="10"/>
      <c r="V18" s="10"/>
      <c r="W18" s="10"/>
      <c r="X18" s="10"/>
      <c r="Y18" s="10"/>
      <c r="Z18" s="10"/>
      <c r="AA18" s="10"/>
      <c r="AB18" s="4"/>
      <c r="AC18" s="11"/>
      <c r="AD18" s="11"/>
    </row>
    <row r="19" spans="1:30" x14ac:dyDescent="0.25">
      <c r="A19" s="10">
        <v>12</v>
      </c>
      <c r="B19" s="8" t="s">
        <v>67</v>
      </c>
      <c r="C19" s="8" t="s">
        <v>35</v>
      </c>
      <c r="D19" s="64" t="s">
        <v>88</v>
      </c>
      <c r="E19" s="65"/>
      <c r="F19" s="13">
        <v>1</v>
      </c>
      <c r="G19" s="13">
        <v>1</v>
      </c>
      <c r="H19" s="13">
        <v>1</v>
      </c>
      <c r="I19" s="13">
        <v>1</v>
      </c>
      <c r="J19" s="13">
        <v>1</v>
      </c>
      <c r="K19" s="7">
        <v>1</v>
      </c>
      <c r="L19" s="7" t="s">
        <v>90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11"/>
      <c r="T19" s="3"/>
      <c r="U19" s="10"/>
      <c r="V19" s="10"/>
      <c r="W19" s="10"/>
      <c r="X19" s="10"/>
      <c r="Y19" s="10"/>
      <c r="Z19" s="10"/>
      <c r="AA19" s="10"/>
      <c r="AB19" s="4"/>
      <c r="AC19" s="11"/>
      <c r="AD19" s="11"/>
    </row>
    <row r="20" spans="1:30" x14ac:dyDescent="0.25">
      <c r="A20" s="10">
        <v>13</v>
      </c>
      <c r="B20" s="8" t="s">
        <v>68</v>
      </c>
      <c r="C20" s="8" t="s">
        <v>36</v>
      </c>
      <c r="D20" s="64" t="s">
        <v>88</v>
      </c>
      <c r="E20" s="65"/>
      <c r="F20" s="13">
        <v>1</v>
      </c>
      <c r="G20" s="13">
        <v>1</v>
      </c>
      <c r="H20" s="13">
        <v>1</v>
      </c>
      <c r="I20" s="13">
        <v>1</v>
      </c>
      <c r="J20" s="13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11"/>
      <c r="T20" s="3"/>
      <c r="U20" s="10"/>
      <c r="V20" s="10"/>
      <c r="W20" s="10"/>
      <c r="X20" s="10"/>
      <c r="Y20" s="10"/>
      <c r="Z20" s="10"/>
      <c r="AA20" s="10"/>
      <c r="AB20" s="4"/>
      <c r="AC20" s="11"/>
      <c r="AD20" s="11"/>
    </row>
    <row r="21" spans="1:30" x14ac:dyDescent="0.25">
      <c r="A21" s="10">
        <v>14</v>
      </c>
      <c r="B21" s="8" t="s">
        <v>69</v>
      </c>
      <c r="C21" s="8" t="s">
        <v>37</v>
      </c>
      <c r="D21" s="64" t="s">
        <v>88</v>
      </c>
      <c r="E21" s="65"/>
      <c r="F21" s="13">
        <v>1</v>
      </c>
      <c r="G21" s="13">
        <v>1</v>
      </c>
      <c r="H21" s="13">
        <v>1</v>
      </c>
      <c r="I21" s="13">
        <v>1</v>
      </c>
      <c r="J21" s="13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7" t="s">
        <v>23</v>
      </c>
      <c r="Q21" s="7" t="s">
        <v>23</v>
      </c>
      <c r="R21" s="7">
        <v>1</v>
      </c>
      <c r="S21" s="11"/>
      <c r="T21" s="3"/>
      <c r="U21" s="10"/>
      <c r="V21" s="10"/>
      <c r="W21" s="10"/>
      <c r="X21" s="10"/>
      <c r="Y21" s="10"/>
      <c r="Z21" s="10"/>
      <c r="AA21" s="10"/>
      <c r="AB21" s="4"/>
      <c r="AC21" s="11"/>
      <c r="AD21" s="11"/>
    </row>
    <row r="22" spans="1:30" x14ac:dyDescent="0.25">
      <c r="A22" s="10">
        <v>15</v>
      </c>
      <c r="B22" s="8" t="s">
        <v>70</v>
      </c>
      <c r="C22" s="8" t="s">
        <v>38</v>
      </c>
      <c r="D22" s="64" t="s">
        <v>88</v>
      </c>
      <c r="E22" s="65"/>
      <c r="F22" s="13">
        <v>1</v>
      </c>
      <c r="G22" s="13">
        <v>1</v>
      </c>
      <c r="H22" s="13">
        <v>1</v>
      </c>
      <c r="I22" s="13">
        <v>1</v>
      </c>
      <c r="J22" s="13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11"/>
      <c r="T22" s="3"/>
      <c r="U22" s="10"/>
      <c r="V22" s="10"/>
      <c r="W22" s="10"/>
      <c r="X22" s="10"/>
      <c r="Y22" s="10"/>
      <c r="Z22" s="10"/>
      <c r="AA22" s="10"/>
      <c r="AB22" s="4"/>
      <c r="AC22" s="11"/>
      <c r="AD22" s="11"/>
    </row>
    <row r="23" spans="1:30" x14ac:dyDescent="0.25">
      <c r="A23" s="10">
        <v>16</v>
      </c>
      <c r="B23" s="8" t="s">
        <v>71</v>
      </c>
      <c r="C23" s="8" t="s">
        <v>39</v>
      </c>
      <c r="D23" s="64" t="s">
        <v>88</v>
      </c>
      <c r="E23" s="65"/>
      <c r="F23" s="13">
        <v>1</v>
      </c>
      <c r="G23" s="13">
        <v>1</v>
      </c>
      <c r="H23" s="7" t="s">
        <v>23</v>
      </c>
      <c r="I23" s="13">
        <v>1</v>
      </c>
      <c r="J23" s="13">
        <v>1</v>
      </c>
      <c r="K23" s="7">
        <v>1</v>
      </c>
      <c r="L23" s="7">
        <v>1</v>
      </c>
      <c r="M23" s="7">
        <v>1</v>
      </c>
      <c r="N23" s="7" t="s">
        <v>23</v>
      </c>
      <c r="O23" s="7" t="s">
        <v>23</v>
      </c>
      <c r="P23" s="7" t="s">
        <v>23</v>
      </c>
      <c r="Q23" s="7">
        <v>1</v>
      </c>
      <c r="R23" s="7">
        <v>1</v>
      </c>
      <c r="S23" s="11"/>
      <c r="T23" s="3"/>
      <c r="U23" s="10"/>
      <c r="V23" s="10"/>
      <c r="W23" s="10"/>
      <c r="X23" s="10"/>
      <c r="Y23" s="10"/>
      <c r="Z23" s="10"/>
      <c r="AA23" s="10"/>
      <c r="AB23" s="4"/>
      <c r="AC23" s="11"/>
      <c r="AD23" s="11"/>
    </row>
    <row r="24" spans="1:30" x14ac:dyDescent="0.25">
      <c r="A24" s="10">
        <v>17</v>
      </c>
      <c r="B24" s="8" t="s">
        <v>72</v>
      </c>
      <c r="C24" s="8" t="s">
        <v>40</v>
      </c>
      <c r="D24" s="64" t="s">
        <v>88</v>
      </c>
      <c r="E24" s="65"/>
      <c r="F24" s="13">
        <v>1</v>
      </c>
      <c r="G24" s="13">
        <v>1</v>
      </c>
      <c r="H24" s="13">
        <v>1</v>
      </c>
      <c r="I24" s="13">
        <v>1</v>
      </c>
      <c r="J24" s="13">
        <v>1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11"/>
      <c r="T24" s="3"/>
      <c r="U24" s="10"/>
      <c r="V24" s="10"/>
      <c r="W24" s="10"/>
      <c r="X24" s="10"/>
      <c r="Y24" s="10"/>
      <c r="Z24" s="10"/>
      <c r="AA24" s="10"/>
      <c r="AB24" s="4"/>
      <c r="AC24" s="11"/>
      <c r="AD24" s="11"/>
    </row>
    <row r="25" spans="1:30" x14ac:dyDescent="0.25">
      <c r="A25" s="10">
        <v>18</v>
      </c>
      <c r="B25" s="8" t="s">
        <v>73</v>
      </c>
      <c r="C25" s="8" t="s">
        <v>41</v>
      </c>
      <c r="D25" s="64" t="s">
        <v>88</v>
      </c>
      <c r="E25" s="65"/>
      <c r="F25" s="13">
        <v>1</v>
      </c>
      <c r="G25" s="13">
        <v>1</v>
      </c>
      <c r="H25" s="13">
        <v>1</v>
      </c>
      <c r="I25" s="13">
        <v>1</v>
      </c>
      <c r="J25" s="13">
        <v>1</v>
      </c>
      <c r="K25" s="7">
        <v>1</v>
      </c>
      <c r="L25" s="7" t="s">
        <v>90</v>
      </c>
      <c r="M25" s="7">
        <v>1</v>
      </c>
      <c r="N25" s="7" t="s">
        <v>90</v>
      </c>
      <c r="O25" s="7">
        <v>1</v>
      </c>
      <c r="P25" s="7" t="s">
        <v>23</v>
      </c>
      <c r="Q25" s="7" t="s">
        <v>23</v>
      </c>
      <c r="R25" s="7">
        <v>1</v>
      </c>
      <c r="S25" s="11"/>
      <c r="T25" s="3"/>
      <c r="U25" s="10"/>
      <c r="V25" s="10"/>
      <c r="W25" s="10"/>
      <c r="X25" s="10"/>
      <c r="Y25" s="10"/>
      <c r="Z25" s="10"/>
      <c r="AA25" s="10"/>
      <c r="AB25" s="4"/>
      <c r="AC25" s="11"/>
      <c r="AD25" s="11"/>
    </row>
    <row r="26" spans="1:30" x14ac:dyDescent="0.25">
      <c r="A26" s="10">
        <v>19</v>
      </c>
      <c r="B26" s="8" t="s">
        <v>74</v>
      </c>
      <c r="C26" s="8" t="s">
        <v>42</v>
      </c>
      <c r="D26" s="64" t="s">
        <v>88</v>
      </c>
      <c r="E26" s="65"/>
      <c r="F26" s="13">
        <v>1</v>
      </c>
      <c r="G26" s="13">
        <v>1</v>
      </c>
      <c r="H26" s="13">
        <v>1</v>
      </c>
      <c r="I26" s="13">
        <v>1</v>
      </c>
      <c r="J26" s="13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11"/>
      <c r="T26" s="3"/>
      <c r="U26" s="10"/>
      <c r="V26" s="10"/>
      <c r="W26" s="10"/>
      <c r="X26" s="10"/>
      <c r="Y26" s="10"/>
      <c r="Z26" s="10"/>
      <c r="AA26" s="10"/>
      <c r="AB26" s="4"/>
      <c r="AC26" s="11"/>
      <c r="AD26" s="11"/>
    </row>
    <row r="27" spans="1:30" x14ac:dyDescent="0.25">
      <c r="A27" s="10">
        <v>20</v>
      </c>
      <c r="B27" s="8" t="s">
        <v>75</v>
      </c>
      <c r="C27" s="8" t="s">
        <v>43</v>
      </c>
      <c r="D27" s="64" t="s">
        <v>88</v>
      </c>
      <c r="E27" s="65"/>
      <c r="F27" s="13">
        <v>1</v>
      </c>
      <c r="G27" s="13">
        <v>1</v>
      </c>
      <c r="H27" s="13">
        <v>1</v>
      </c>
      <c r="I27" s="13">
        <v>1</v>
      </c>
      <c r="J27" s="13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11"/>
      <c r="T27" s="3"/>
      <c r="U27" s="10"/>
      <c r="V27" s="10"/>
      <c r="W27" s="10"/>
      <c r="X27" s="10"/>
      <c r="Y27" s="10"/>
      <c r="Z27" s="10"/>
      <c r="AA27" s="10"/>
      <c r="AB27" s="4"/>
      <c r="AC27" s="11"/>
      <c r="AD27" s="11"/>
    </row>
    <row r="28" spans="1:30" x14ac:dyDescent="0.25">
      <c r="A28" s="10">
        <v>21</v>
      </c>
      <c r="B28" s="8" t="s">
        <v>76</v>
      </c>
      <c r="C28" s="8" t="s">
        <v>44</v>
      </c>
      <c r="D28" s="64" t="s">
        <v>88</v>
      </c>
      <c r="E28" s="65"/>
      <c r="F28" s="13">
        <v>1</v>
      </c>
      <c r="G28" s="13">
        <v>1</v>
      </c>
      <c r="H28" s="13">
        <v>1</v>
      </c>
      <c r="I28" s="13">
        <v>1</v>
      </c>
      <c r="J28" s="7" t="s">
        <v>90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11"/>
      <c r="T28" s="3"/>
      <c r="U28" s="10"/>
      <c r="V28" s="10"/>
      <c r="W28" s="10"/>
      <c r="X28" s="10"/>
      <c r="Y28" s="10"/>
      <c r="Z28" s="10"/>
      <c r="AA28" s="10"/>
      <c r="AB28" s="4"/>
      <c r="AC28" s="11"/>
      <c r="AD28" s="11"/>
    </row>
    <row r="29" spans="1:30" x14ac:dyDescent="0.25">
      <c r="A29" s="10">
        <v>22</v>
      </c>
      <c r="B29" s="8" t="s">
        <v>77</v>
      </c>
      <c r="C29" s="8" t="s">
        <v>45</v>
      </c>
      <c r="D29" s="64" t="s">
        <v>88</v>
      </c>
      <c r="E29" s="65"/>
      <c r="F29" s="13">
        <v>1</v>
      </c>
      <c r="G29" s="13">
        <v>1</v>
      </c>
      <c r="H29" s="13">
        <v>1</v>
      </c>
      <c r="I29" s="13">
        <v>1</v>
      </c>
      <c r="J29" s="13">
        <v>1</v>
      </c>
      <c r="K29" s="7">
        <v>1</v>
      </c>
      <c r="L29" s="7">
        <v>1</v>
      </c>
      <c r="M29" s="7">
        <v>1</v>
      </c>
      <c r="N29" s="7" t="s">
        <v>23</v>
      </c>
      <c r="O29" s="7">
        <v>1</v>
      </c>
      <c r="P29" s="7">
        <v>1</v>
      </c>
      <c r="Q29" s="7">
        <v>1</v>
      </c>
      <c r="R29" s="7">
        <v>1</v>
      </c>
      <c r="S29" s="11"/>
      <c r="T29" s="3"/>
      <c r="U29" s="10"/>
      <c r="V29" s="10"/>
      <c r="W29" s="10"/>
      <c r="X29" s="10"/>
      <c r="Y29" s="10"/>
      <c r="Z29" s="10"/>
      <c r="AA29" s="10"/>
      <c r="AB29" s="4"/>
      <c r="AC29" s="11"/>
      <c r="AD29" s="11"/>
    </row>
    <row r="30" spans="1:30" x14ac:dyDescent="0.25">
      <c r="A30" s="10">
        <v>23</v>
      </c>
      <c r="B30" s="8" t="s">
        <v>78</v>
      </c>
      <c r="C30" s="8" t="s">
        <v>46</v>
      </c>
      <c r="D30" s="64" t="s">
        <v>88</v>
      </c>
      <c r="E30" s="65"/>
      <c r="F30" s="13">
        <v>1</v>
      </c>
      <c r="G30" s="13">
        <v>1</v>
      </c>
      <c r="H30" s="7" t="s">
        <v>23</v>
      </c>
      <c r="I30" s="13">
        <v>1</v>
      </c>
      <c r="J30" s="13">
        <v>1</v>
      </c>
      <c r="K30" s="7">
        <v>1</v>
      </c>
      <c r="L30" s="7">
        <v>1</v>
      </c>
      <c r="M30" s="7" t="s">
        <v>90</v>
      </c>
      <c r="N30" s="7">
        <v>1</v>
      </c>
      <c r="O30" s="7" t="s">
        <v>23</v>
      </c>
      <c r="P30" s="7" t="s">
        <v>23</v>
      </c>
      <c r="Q30" s="7">
        <v>1</v>
      </c>
      <c r="R30" s="7">
        <v>1</v>
      </c>
      <c r="S30" s="11"/>
      <c r="T30" s="3"/>
      <c r="U30" s="10"/>
      <c r="V30" s="10"/>
      <c r="W30" s="10"/>
      <c r="X30" s="10"/>
      <c r="Y30" s="10"/>
      <c r="Z30" s="10"/>
      <c r="AA30" s="10"/>
      <c r="AB30" s="4"/>
      <c r="AC30" s="11"/>
      <c r="AD30" s="11"/>
    </row>
    <row r="31" spans="1:30" x14ac:dyDescent="0.25">
      <c r="A31" s="10">
        <v>24</v>
      </c>
      <c r="B31" s="8" t="s">
        <v>79</v>
      </c>
      <c r="C31" s="8" t="s">
        <v>47</v>
      </c>
      <c r="D31" s="64" t="s">
        <v>88</v>
      </c>
      <c r="E31" s="65"/>
      <c r="F31" s="13">
        <v>1</v>
      </c>
      <c r="G31" s="13">
        <v>1</v>
      </c>
      <c r="H31" s="7" t="s">
        <v>23</v>
      </c>
      <c r="I31" s="13">
        <v>1</v>
      </c>
      <c r="J31" s="13">
        <v>1</v>
      </c>
      <c r="K31" s="7">
        <v>1</v>
      </c>
      <c r="L31" s="7">
        <v>1</v>
      </c>
      <c r="M31" s="7" t="s">
        <v>23</v>
      </c>
      <c r="N31" s="7">
        <v>1</v>
      </c>
      <c r="O31" s="7">
        <v>1</v>
      </c>
      <c r="P31" s="7" t="s">
        <v>23</v>
      </c>
      <c r="Q31" s="7">
        <v>1</v>
      </c>
      <c r="R31" s="7">
        <v>1</v>
      </c>
      <c r="S31" s="11"/>
      <c r="T31" s="3"/>
      <c r="U31" s="10"/>
      <c r="V31" s="10"/>
      <c r="W31" s="10"/>
      <c r="X31" s="10"/>
      <c r="Y31" s="10"/>
      <c r="Z31" s="10"/>
      <c r="AA31" s="10"/>
      <c r="AB31" s="4"/>
      <c r="AC31" s="11"/>
      <c r="AD31" s="11"/>
    </row>
    <row r="32" spans="1:30" x14ac:dyDescent="0.25">
      <c r="A32" s="10">
        <v>25</v>
      </c>
      <c r="B32" s="8" t="s">
        <v>80</v>
      </c>
      <c r="C32" s="8" t="s">
        <v>48</v>
      </c>
      <c r="D32" s="64" t="s">
        <v>88</v>
      </c>
      <c r="E32" s="65"/>
      <c r="F32" s="13">
        <v>1</v>
      </c>
      <c r="G32" s="13">
        <v>1</v>
      </c>
      <c r="H32" s="13">
        <v>1</v>
      </c>
      <c r="I32" s="13">
        <v>1</v>
      </c>
      <c r="J32" s="13">
        <v>1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11"/>
      <c r="T32" s="3"/>
      <c r="U32" s="10"/>
      <c r="V32" s="10"/>
      <c r="W32" s="10"/>
      <c r="X32" s="10"/>
      <c r="Y32" s="10"/>
      <c r="Z32" s="10"/>
      <c r="AA32" s="10"/>
      <c r="AB32" s="4"/>
      <c r="AC32" s="11"/>
      <c r="AD32" s="11"/>
    </row>
    <row r="33" spans="1:30" x14ac:dyDescent="0.25">
      <c r="A33" s="10">
        <v>26</v>
      </c>
      <c r="B33" s="8" t="s">
        <v>81</v>
      </c>
      <c r="C33" s="8" t="s">
        <v>49</v>
      </c>
      <c r="D33" s="64" t="s">
        <v>88</v>
      </c>
      <c r="E33" s="65"/>
      <c r="F33" s="13">
        <v>1</v>
      </c>
      <c r="G33" s="13">
        <v>1</v>
      </c>
      <c r="H33" s="13">
        <v>1</v>
      </c>
      <c r="I33" s="13">
        <v>1</v>
      </c>
      <c r="J33" s="13">
        <v>1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7">
        <v>1</v>
      </c>
      <c r="Q33" s="7" t="s">
        <v>23</v>
      </c>
      <c r="R33" s="7">
        <v>1</v>
      </c>
      <c r="S33" s="11"/>
      <c r="T33" s="3"/>
      <c r="U33" s="10"/>
      <c r="V33" s="10"/>
      <c r="W33" s="10"/>
      <c r="X33" s="10"/>
      <c r="Y33" s="10"/>
      <c r="Z33" s="10"/>
      <c r="AA33" s="10"/>
      <c r="AB33" s="4"/>
      <c r="AC33" s="11"/>
      <c r="AD33" s="11"/>
    </row>
    <row r="34" spans="1:30" x14ac:dyDescent="0.25">
      <c r="A34" s="10">
        <v>27</v>
      </c>
      <c r="B34" s="8" t="s">
        <v>82</v>
      </c>
      <c r="C34" s="8" t="s">
        <v>50</v>
      </c>
      <c r="D34" s="64" t="s">
        <v>88</v>
      </c>
      <c r="E34" s="65"/>
      <c r="F34" s="13">
        <v>1</v>
      </c>
      <c r="G34" s="13">
        <v>1</v>
      </c>
      <c r="H34" s="7" t="s">
        <v>23</v>
      </c>
      <c r="I34" s="7" t="s">
        <v>23</v>
      </c>
      <c r="J34" s="13">
        <v>1</v>
      </c>
      <c r="K34" s="7">
        <v>1</v>
      </c>
      <c r="L34" s="7">
        <v>1</v>
      </c>
      <c r="M34" s="7" t="s">
        <v>90</v>
      </c>
      <c r="N34" s="7">
        <v>1</v>
      </c>
      <c r="O34" s="7">
        <v>1</v>
      </c>
      <c r="P34" s="7" t="s">
        <v>23</v>
      </c>
      <c r="Q34" s="7">
        <v>1</v>
      </c>
      <c r="R34" s="7">
        <v>1</v>
      </c>
      <c r="S34" s="11"/>
      <c r="T34" s="3"/>
      <c r="U34" s="10"/>
      <c r="V34" s="10"/>
      <c r="W34" s="10"/>
      <c r="X34" s="10"/>
      <c r="Y34" s="10"/>
      <c r="Z34" s="10"/>
      <c r="AA34" s="10"/>
      <c r="AB34" s="4"/>
      <c r="AC34" s="11"/>
      <c r="AD34" s="11"/>
    </row>
    <row r="35" spans="1:30" x14ac:dyDescent="0.25">
      <c r="A35" s="10">
        <v>28</v>
      </c>
      <c r="B35" s="8" t="s">
        <v>83</v>
      </c>
      <c r="C35" s="8" t="s">
        <v>51</v>
      </c>
      <c r="D35" s="64" t="s">
        <v>88</v>
      </c>
      <c r="E35" s="65"/>
      <c r="F35" s="13">
        <v>1</v>
      </c>
      <c r="G35" s="13">
        <v>1</v>
      </c>
      <c r="H35" s="13">
        <v>1</v>
      </c>
      <c r="I35" s="13">
        <v>1</v>
      </c>
      <c r="J35" s="13">
        <v>1</v>
      </c>
      <c r="K35" s="7">
        <v>1</v>
      </c>
      <c r="L35" s="7">
        <v>1</v>
      </c>
      <c r="M35" s="7">
        <v>1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11"/>
      <c r="T35" s="3"/>
      <c r="U35" s="10"/>
      <c r="V35" s="10"/>
      <c r="W35" s="10"/>
      <c r="X35" s="10"/>
      <c r="Y35" s="10"/>
      <c r="Z35" s="10"/>
      <c r="AA35" s="10"/>
      <c r="AB35" s="4"/>
      <c r="AC35" s="11"/>
      <c r="AD35" s="11"/>
    </row>
    <row r="36" spans="1:30" x14ac:dyDescent="0.25">
      <c r="A36" s="10">
        <v>29</v>
      </c>
      <c r="B36" s="8" t="s">
        <v>84</v>
      </c>
      <c r="C36" s="8" t="s">
        <v>52</v>
      </c>
      <c r="D36" s="64" t="s">
        <v>88</v>
      </c>
      <c r="E36" s="65"/>
      <c r="F36" s="13">
        <v>1</v>
      </c>
      <c r="G36" s="13">
        <v>1</v>
      </c>
      <c r="H36" s="13">
        <v>1</v>
      </c>
      <c r="I36" s="13">
        <v>1</v>
      </c>
      <c r="J36" s="13">
        <v>1</v>
      </c>
      <c r="K36" s="7">
        <v>1</v>
      </c>
      <c r="L36" s="7">
        <v>1</v>
      </c>
      <c r="M36" s="7">
        <v>1</v>
      </c>
      <c r="N36" s="7" t="s">
        <v>23</v>
      </c>
      <c r="O36" s="7">
        <v>1</v>
      </c>
      <c r="P36" s="7" t="s">
        <v>23</v>
      </c>
      <c r="Q36" s="7" t="s">
        <v>23</v>
      </c>
      <c r="R36" s="7">
        <v>1</v>
      </c>
      <c r="S36" s="11"/>
      <c r="T36" s="3"/>
      <c r="U36" s="10"/>
      <c r="V36" s="10"/>
      <c r="W36" s="10"/>
      <c r="X36" s="10"/>
      <c r="Y36" s="10"/>
      <c r="Z36" s="10"/>
      <c r="AA36" s="10"/>
      <c r="AB36" s="4"/>
      <c r="AC36" s="11"/>
      <c r="AD36" s="11"/>
    </row>
    <row r="37" spans="1:30" x14ac:dyDescent="0.25">
      <c r="A37" s="10">
        <v>30</v>
      </c>
      <c r="B37" s="8" t="s">
        <v>85</v>
      </c>
      <c r="C37" s="8" t="s">
        <v>53</v>
      </c>
      <c r="D37" s="64" t="s">
        <v>88</v>
      </c>
      <c r="E37" s="65"/>
      <c r="F37" s="13">
        <v>1</v>
      </c>
      <c r="G37" s="13">
        <v>1</v>
      </c>
      <c r="H37" s="7" t="s">
        <v>90</v>
      </c>
      <c r="I37" s="13">
        <v>1</v>
      </c>
      <c r="J37" s="13">
        <v>1</v>
      </c>
      <c r="K37" s="7">
        <v>1</v>
      </c>
      <c r="L37" s="7">
        <v>1</v>
      </c>
      <c r="M37" s="7">
        <v>1</v>
      </c>
      <c r="N37" s="7">
        <v>1</v>
      </c>
      <c r="O37" s="7" t="s">
        <v>23</v>
      </c>
      <c r="P37" s="7">
        <v>1</v>
      </c>
      <c r="Q37" s="7" t="s">
        <v>23</v>
      </c>
      <c r="R37" s="7">
        <v>1</v>
      </c>
      <c r="S37" s="11"/>
      <c r="T37" s="3"/>
      <c r="U37" s="10"/>
      <c r="V37" s="10"/>
      <c r="W37" s="10"/>
      <c r="X37" s="10"/>
      <c r="Y37" s="10"/>
      <c r="Z37" s="10"/>
      <c r="AA37" s="10"/>
      <c r="AB37" s="4"/>
      <c r="AC37" s="11"/>
      <c r="AD37" s="11"/>
    </row>
    <row r="38" spans="1:30" x14ac:dyDescent="0.25">
      <c r="A38" s="10">
        <v>31</v>
      </c>
      <c r="B38" s="8" t="s">
        <v>86</v>
      </c>
      <c r="C38" s="8" t="s">
        <v>54</v>
      </c>
      <c r="D38" s="64" t="s">
        <v>88</v>
      </c>
      <c r="E38" s="65"/>
      <c r="F38" s="13">
        <v>1</v>
      </c>
      <c r="G38" s="13">
        <v>1</v>
      </c>
      <c r="H38" s="13">
        <v>1</v>
      </c>
      <c r="I38" s="13">
        <v>1</v>
      </c>
      <c r="J38" s="13">
        <v>1</v>
      </c>
      <c r="K38" s="7">
        <v>1</v>
      </c>
      <c r="L38" s="7">
        <v>1</v>
      </c>
      <c r="M38" s="7">
        <v>1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11"/>
      <c r="T38" s="3"/>
      <c r="U38" s="10"/>
      <c r="V38" s="10"/>
      <c r="W38" s="10"/>
      <c r="X38" s="10"/>
      <c r="Y38" s="10"/>
      <c r="Z38" s="10"/>
      <c r="AA38" s="10"/>
      <c r="AB38" s="4"/>
      <c r="AC38" s="11"/>
      <c r="AD38" s="11"/>
    </row>
    <row r="39" spans="1:30" x14ac:dyDescent="0.25">
      <c r="A39" s="10">
        <v>32</v>
      </c>
      <c r="B39" s="8" t="s">
        <v>87</v>
      </c>
      <c r="C39" s="8" t="s">
        <v>55</v>
      </c>
      <c r="D39" s="64" t="s">
        <v>88</v>
      </c>
      <c r="E39" s="65"/>
      <c r="F39" s="13">
        <v>1</v>
      </c>
      <c r="G39" s="13">
        <v>1</v>
      </c>
      <c r="H39" s="13">
        <v>1</v>
      </c>
      <c r="I39" s="13">
        <v>1</v>
      </c>
      <c r="J39" s="13"/>
      <c r="K39" s="7">
        <v>1</v>
      </c>
      <c r="L39" s="7">
        <v>1</v>
      </c>
      <c r="M39" s="7">
        <v>1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11"/>
      <c r="T39" s="3"/>
      <c r="U39" s="5"/>
      <c r="V39" s="5"/>
      <c r="W39" s="5"/>
      <c r="X39" s="5"/>
      <c r="Y39" s="5"/>
      <c r="Z39" s="5"/>
      <c r="AA39" s="5"/>
      <c r="AB39" s="4"/>
      <c r="AC39" s="11"/>
      <c r="AD39" s="11"/>
    </row>
    <row r="40" spans="1:30" ht="25.5" customHeight="1" x14ac:dyDescent="0.25">
      <c r="B40" s="68" t="s">
        <v>14</v>
      </c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</row>
    <row r="41" spans="1:30" x14ac:dyDescent="0.25">
      <c r="B41" s="69" t="s">
        <v>91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</row>
    <row r="42" spans="1:30" x14ac:dyDescent="0.25">
      <c r="B42" s="69" t="s">
        <v>15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</row>
    <row r="43" spans="1:30" x14ac:dyDescent="0.25">
      <c r="B43" s="69" t="s">
        <v>97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</row>
    <row r="44" spans="1:30" x14ac:dyDescent="0.25">
      <c r="B44" s="69" t="s">
        <v>96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</row>
    <row r="45" spans="1:30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30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</sheetData>
  <mergeCells count="57">
    <mergeCell ref="B40:AD40"/>
    <mergeCell ref="B41:AD41"/>
    <mergeCell ref="B42:AD42"/>
    <mergeCell ref="B43:AD43"/>
    <mergeCell ref="B44:AD44"/>
    <mergeCell ref="D39:E39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27:E27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15:E15"/>
    <mergeCell ref="AC5:AC6"/>
    <mergeCell ref="AD5:AD6"/>
    <mergeCell ref="F6:W6"/>
    <mergeCell ref="X6:AA6"/>
    <mergeCell ref="D8:E8"/>
    <mergeCell ref="D9:E9"/>
    <mergeCell ref="D10:E10"/>
    <mergeCell ref="D11:E11"/>
    <mergeCell ref="D12:E12"/>
    <mergeCell ref="D13:E13"/>
    <mergeCell ref="D14:E14"/>
    <mergeCell ref="A4:B4"/>
    <mergeCell ref="E4:J4"/>
    <mergeCell ref="K4:M4"/>
    <mergeCell ref="N4:AD4"/>
    <mergeCell ref="A5:A7"/>
    <mergeCell ref="B5:B7"/>
    <mergeCell ref="C5:C7"/>
    <mergeCell ref="D5:E7"/>
    <mergeCell ref="F5:AA5"/>
    <mergeCell ref="AB5:AB6"/>
    <mergeCell ref="A1:AD2"/>
    <mergeCell ref="A3:B3"/>
    <mergeCell ref="F3:I3"/>
    <mergeCell ref="J3:S3"/>
    <mergeCell ref="T3:W3"/>
    <mergeCell ref="X3:AD3"/>
  </mergeCells>
  <phoneticPr fontId="3" type="noConversion"/>
  <pageMargins left="0.39370078740157483" right="0" top="0.39370078740157483" bottom="0.39370078740157483" header="0.19685039370078741" footer="0.19685039370078741"/>
  <pageSetup paperSize="9" orientation="landscape" r:id="rId1"/>
  <headerFooter>
    <oddFooter>&amp;L&amp;C&amp;"宋体,常规"&amp;12第&amp;"宋体,常规"&amp;12&amp;P&amp;"宋体,常规"&amp;12页  共&amp;"宋体,常规"&amp;12&amp;N&amp;"宋体,常规"&amp;12页&amp;R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zoomScaleNormal="100" workbookViewId="0">
      <selection activeCell="A39" sqref="A39"/>
    </sheetView>
  </sheetViews>
  <sheetFormatPr defaultColWidth="9" defaultRowHeight="15" x14ac:dyDescent="0.25"/>
  <cols>
    <col min="1" max="1" width="4.75" style="1" customWidth="1"/>
    <col min="2" max="2" width="11.25" style="1" bestFit="1" customWidth="1"/>
    <col min="3" max="3" width="7.9140625" style="1" customWidth="1"/>
    <col min="4" max="4" width="7.75" style="1" customWidth="1"/>
    <col min="5" max="5" width="3.83203125" style="1" customWidth="1"/>
    <col min="6" max="23" width="3.25" style="1" customWidth="1"/>
    <col min="24" max="30" width="4.58203125" style="1" customWidth="1"/>
    <col min="31" max="16384" width="9" style="1"/>
  </cols>
  <sheetData>
    <row r="1" spans="1:30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1:30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1:30" ht="15.5" x14ac:dyDescent="0.3">
      <c r="A3" s="51" t="s">
        <v>1</v>
      </c>
      <c r="B3" s="51"/>
      <c r="C3" s="10" t="s">
        <v>16</v>
      </c>
      <c r="D3" s="10" t="s">
        <v>2</v>
      </c>
      <c r="E3" s="10">
        <v>2</v>
      </c>
      <c r="F3" s="51" t="s">
        <v>3</v>
      </c>
      <c r="G3" s="51"/>
      <c r="H3" s="51"/>
      <c r="I3" s="51"/>
      <c r="J3" s="52" t="s">
        <v>93</v>
      </c>
      <c r="K3" s="52"/>
      <c r="L3" s="52"/>
      <c r="M3" s="52"/>
      <c r="N3" s="52"/>
      <c r="O3" s="52"/>
      <c r="P3" s="52"/>
      <c r="Q3" s="52"/>
      <c r="R3" s="52"/>
      <c r="S3" s="52"/>
      <c r="T3" s="51" t="s">
        <v>4</v>
      </c>
      <c r="U3" s="51"/>
      <c r="V3" s="51"/>
      <c r="W3" s="51"/>
      <c r="X3" s="53" t="s">
        <v>94</v>
      </c>
      <c r="Y3" s="53"/>
      <c r="Z3" s="53"/>
      <c r="AA3" s="53"/>
      <c r="AB3" s="53"/>
      <c r="AC3" s="53"/>
      <c r="AD3" s="53"/>
    </row>
    <row r="4" spans="1:30" x14ac:dyDescent="0.25">
      <c r="A4" s="51" t="s">
        <v>5</v>
      </c>
      <c r="B4" s="51"/>
      <c r="C4" s="6" t="s">
        <v>19</v>
      </c>
      <c r="D4" s="10" t="s">
        <v>6</v>
      </c>
      <c r="E4" s="54" t="s">
        <v>21</v>
      </c>
      <c r="F4" s="55"/>
      <c r="G4" s="55"/>
      <c r="H4" s="55"/>
      <c r="I4" s="55"/>
      <c r="J4" s="56"/>
      <c r="K4" s="57" t="s">
        <v>20</v>
      </c>
      <c r="L4" s="58"/>
      <c r="M4" s="58"/>
      <c r="N4" s="59" t="s">
        <v>95</v>
      </c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</row>
    <row r="5" spans="1:30" ht="17" customHeight="1" x14ac:dyDescent="0.25">
      <c r="A5" s="61" t="s">
        <v>7</v>
      </c>
      <c r="B5" s="61" t="s">
        <v>8</v>
      </c>
      <c r="C5" s="61" t="s">
        <v>9</v>
      </c>
      <c r="D5" s="61" t="s">
        <v>10</v>
      </c>
      <c r="E5" s="61"/>
      <c r="F5" s="62" t="s">
        <v>22</v>
      </c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3" t="s">
        <v>11</v>
      </c>
      <c r="AC5" s="63" t="s">
        <v>12</v>
      </c>
      <c r="AD5" s="66" t="s">
        <v>17</v>
      </c>
    </row>
    <row r="6" spans="1:30" ht="18.5" customHeight="1" x14ac:dyDescent="0.25">
      <c r="A6" s="61"/>
      <c r="B6" s="61"/>
      <c r="C6" s="61"/>
      <c r="D6" s="61"/>
      <c r="E6" s="61"/>
      <c r="F6" s="64" t="s">
        <v>92</v>
      </c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5"/>
      <c r="X6" s="64" t="s">
        <v>18</v>
      </c>
      <c r="Y6" s="67"/>
      <c r="Z6" s="67"/>
      <c r="AA6" s="65"/>
      <c r="AB6" s="63"/>
      <c r="AC6" s="63"/>
      <c r="AD6" s="63"/>
    </row>
    <row r="7" spans="1:30" ht="17.5" customHeight="1" x14ac:dyDescent="0.25">
      <c r="A7" s="61"/>
      <c r="B7" s="61"/>
      <c r="C7" s="61"/>
      <c r="D7" s="61"/>
      <c r="E7" s="61"/>
      <c r="F7" s="11">
        <v>1</v>
      </c>
      <c r="G7" s="11">
        <v>2</v>
      </c>
      <c r="H7" s="11">
        <v>3</v>
      </c>
      <c r="I7" s="11">
        <v>4</v>
      </c>
      <c r="J7" s="11">
        <v>5</v>
      </c>
      <c r="K7" s="11">
        <v>6</v>
      </c>
      <c r="L7" s="11">
        <v>7</v>
      </c>
      <c r="M7" s="11">
        <v>8</v>
      </c>
      <c r="N7" s="11">
        <v>9</v>
      </c>
      <c r="O7" s="11">
        <v>10</v>
      </c>
      <c r="P7" s="11">
        <v>11</v>
      </c>
      <c r="Q7" s="11">
        <v>12</v>
      </c>
      <c r="R7" s="11">
        <v>13</v>
      </c>
      <c r="S7" s="11">
        <v>14</v>
      </c>
      <c r="T7" s="11">
        <v>15</v>
      </c>
      <c r="U7" s="11">
        <v>16</v>
      </c>
      <c r="V7" s="11">
        <v>17</v>
      </c>
      <c r="W7" s="11">
        <v>18</v>
      </c>
      <c r="X7" s="11"/>
      <c r="Y7" s="11"/>
      <c r="Z7" s="11"/>
      <c r="AA7" s="11" t="s">
        <v>13</v>
      </c>
      <c r="AB7" s="9">
        <v>0.4</v>
      </c>
      <c r="AC7" s="9"/>
      <c r="AD7" s="9">
        <v>0.6</v>
      </c>
    </row>
    <row r="8" spans="1:30" x14ac:dyDescent="0.25">
      <c r="A8" s="10">
        <v>1</v>
      </c>
      <c r="B8" s="12" t="s">
        <v>56</v>
      </c>
      <c r="C8" s="12" t="s">
        <v>24</v>
      </c>
      <c r="D8" s="64" t="s">
        <v>89</v>
      </c>
      <c r="E8" s="65"/>
      <c r="F8" s="7">
        <v>80</v>
      </c>
      <c r="G8" s="7">
        <v>70</v>
      </c>
      <c r="H8" s="7" t="s">
        <v>99</v>
      </c>
      <c r="I8" s="15" t="s">
        <v>99</v>
      </c>
      <c r="J8" s="15" t="s">
        <v>99</v>
      </c>
      <c r="K8" s="7">
        <v>75</v>
      </c>
      <c r="L8" s="7" t="s">
        <v>99</v>
      </c>
      <c r="M8" s="16">
        <v>80</v>
      </c>
      <c r="N8" s="17" t="s">
        <v>99</v>
      </c>
      <c r="O8" s="16" t="s">
        <v>99</v>
      </c>
      <c r="P8" s="15" t="s">
        <v>99</v>
      </c>
      <c r="Q8" s="15">
        <v>70</v>
      </c>
      <c r="R8" s="15" t="s">
        <v>99</v>
      </c>
      <c r="S8" s="7">
        <v>83</v>
      </c>
      <c r="T8" s="7"/>
      <c r="U8" s="10"/>
      <c r="V8" s="10"/>
      <c r="W8" s="10"/>
      <c r="X8" s="10"/>
      <c r="Y8" s="10"/>
      <c r="Z8" s="10"/>
      <c r="AA8" s="10"/>
      <c r="AB8" s="4"/>
      <c r="AC8" s="11"/>
      <c r="AD8" s="11"/>
    </row>
    <row r="9" spans="1:30" x14ac:dyDescent="0.25">
      <c r="A9" s="10">
        <v>2</v>
      </c>
      <c r="B9" s="8" t="s">
        <v>57</v>
      </c>
      <c r="C9" s="8" t="s">
        <v>25</v>
      </c>
      <c r="D9" s="64" t="s">
        <v>89</v>
      </c>
      <c r="E9" s="65"/>
      <c r="F9" s="7">
        <v>85</v>
      </c>
      <c r="G9" s="15">
        <v>90</v>
      </c>
      <c r="H9" s="15">
        <v>85</v>
      </c>
      <c r="I9" s="15">
        <v>80</v>
      </c>
      <c r="J9" s="15">
        <v>75</v>
      </c>
      <c r="K9" s="7">
        <v>85</v>
      </c>
      <c r="L9" s="7">
        <v>95</v>
      </c>
      <c r="M9" s="17">
        <v>85</v>
      </c>
      <c r="N9" s="17">
        <v>95</v>
      </c>
      <c r="O9" s="16">
        <v>95</v>
      </c>
      <c r="P9" s="7">
        <v>95</v>
      </c>
      <c r="Q9" s="15">
        <v>90</v>
      </c>
      <c r="R9" s="15">
        <v>90</v>
      </c>
      <c r="S9" s="7">
        <v>93</v>
      </c>
      <c r="T9" s="7">
        <v>89</v>
      </c>
      <c r="U9" s="10"/>
      <c r="V9" s="10"/>
      <c r="W9" s="10"/>
      <c r="X9" s="10"/>
      <c r="Y9" s="10"/>
      <c r="Z9" s="10"/>
      <c r="AA9" s="10"/>
      <c r="AB9" s="4"/>
      <c r="AC9" s="11"/>
      <c r="AD9" s="11"/>
    </row>
    <row r="10" spans="1:30" x14ac:dyDescent="0.25">
      <c r="A10" s="10">
        <v>3</v>
      </c>
      <c r="B10" s="8" t="s">
        <v>58</v>
      </c>
      <c r="C10" s="8" t="s">
        <v>26</v>
      </c>
      <c r="D10" s="64" t="s">
        <v>88</v>
      </c>
      <c r="E10" s="65"/>
      <c r="F10" s="15">
        <v>80</v>
      </c>
      <c r="G10" s="15">
        <v>75</v>
      </c>
      <c r="H10" s="15">
        <v>65</v>
      </c>
      <c r="I10" s="15">
        <v>85</v>
      </c>
      <c r="J10" s="15" t="s">
        <v>99</v>
      </c>
      <c r="K10" s="15">
        <v>80</v>
      </c>
      <c r="L10" s="15">
        <v>70</v>
      </c>
      <c r="M10" s="17">
        <v>70</v>
      </c>
      <c r="N10" s="17">
        <v>80</v>
      </c>
      <c r="O10" s="16" t="s">
        <v>99</v>
      </c>
      <c r="P10" s="15">
        <v>70</v>
      </c>
      <c r="Q10" s="15" t="s">
        <v>99</v>
      </c>
      <c r="R10" s="15" t="s">
        <v>99</v>
      </c>
      <c r="S10" s="7">
        <v>77</v>
      </c>
      <c r="T10" s="7">
        <v>87</v>
      </c>
      <c r="U10" s="10"/>
      <c r="V10" s="10"/>
      <c r="W10" s="10"/>
      <c r="X10" s="10"/>
      <c r="Y10" s="10"/>
      <c r="Z10" s="10"/>
      <c r="AA10" s="10"/>
      <c r="AB10" s="4"/>
      <c r="AC10" s="11"/>
      <c r="AD10" s="11"/>
    </row>
    <row r="11" spans="1:30" x14ac:dyDescent="0.25">
      <c r="A11" s="10">
        <v>4</v>
      </c>
      <c r="B11" s="8" t="s">
        <v>59</v>
      </c>
      <c r="C11" s="8" t="s">
        <v>27</v>
      </c>
      <c r="D11" s="64" t="s">
        <v>88</v>
      </c>
      <c r="E11" s="65"/>
      <c r="F11" s="16">
        <v>90</v>
      </c>
      <c r="G11" s="15">
        <v>85</v>
      </c>
      <c r="H11" s="15">
        <v>80</v>
      </c>
      <c r="I11" s="15">
        <v>80</v>
      </c>
      <c r="J11" s="15">
        <v>80</v>
      </c>
      <c r="K11" s="16">
        <v>90</v>
      </c>
      <c r="L11" s="16">
        <v>90</v>
      </c>
      <c r="M11" s="17">
        <v>90</v>
      </c>
      <c r="N11" s="17">
        <v>75</v>
      </c>
      <c r="O11" s="16">
        <v>80</v>
      </c>
      <c r="P11" s="7">
        <v>90</v>
      </c>
      <c r="Q11" s="15">
        <v>90</v>
      </c>
      <c r="R11" s="15">
        <v>85</v>
      </c>
      <c r="S11" s="7">
        <v>86</v>
      </c>
      <c r="T11" s="7">
        <v>83</v>
      </c>
      <c r="U11" s="10"/>
      <c r="V11" s="10"/>
      <c r="W11" s="10"/>
      <c r="X11" s="10"/>
      <c r="Y11" s="10"/>
      <c r="Z11" s="10"/>
      <c r="AA11" s="10"/>
      <c r="AB11" s="4"/>
      <c r="AC11" s="11"/>
      <c r="AD11" s="11"/>
    </row>
    <row r="12" spans="1:30" x14ac:dyDescent="0.25">
      <c r="A12" s="10">
        <v>5</v>
      </c>
      <c r="B12" s="8" t="s">
        <v>60</v>
      </c>
      <c r="C12" s="8" t="s">
        <v>28</v>
      </c>
      <c r="D12" s="64" t="s">
        <v>88</v>
      </c>
      <c r="E12" s="65"/>
      <c r="F12" s="7">
        <v>85</v>
      </c>
      <c r="G12" s="15">
        <v>80</v>
      </c>
      <c r="H12" s="15">
        <v>90</v>
      </c>
      <c r="I12" s="15">
        <v>95</v>
      </c>
      <c r="J12" s="15">
        <v>80</v>
      </c>
      <c r="K12" s="7">
        <v>85</v>
      </c>
      <c r="L12" s="7">
        <v>80</v>
      </c>
      <c r="M12" s="17">
        <v>85</v>
      </c>
      <c r="N12" s="17">
        <v>85</v>
      </c>
      <c r="O12" s="16">
        <v>82</v>
      </c>
      <c r="P12" s="7">
        <v>90</v>
      </c>
      <c r="Q12" s="15">
        <v>90</v>
      </c>
      <c r="R12" s="15" t="s">
        <v>99</v>
      </c>
      <c r="S12" s="7">
        <v>84</v>
      </c>
      <c r="T12" s="7">
        <v>88</v>
      </c>
      <c r="U12" s="10"/>
      <c r="V12" s="10"/>
      <c r="W12" s="10"/>
      <c r="X12" s="10"/>
      <c r="Y12" s="10"/>
      <c r="Z12" s="10"/>
      <c r="AA12" s="10"/>
      <c r="AB12" s="4"/>
      <c r="AC12" s="11"/>
      <c r="AD12" s="11"/>
    </row>
    <row r="13" spans="1:30" x14ac:dyDescent="0.25">
      <c r="A13" s="10">
        <v>6</v>
      </c>
      <c r="B13" s="8" t="s">
        <v>61</v>
      </c>
      <c r="C13" s="8" t="s">
        <v>29</v>
      </c>
      <c r="D13" s="64" t="s">
        <v>88</v>
      </c>
      <c r="E13" s="65"/>
      <c r="F13" s="15">
        <v>85</v>
      </c>
      <c r="G13" s="15">
        <v>90</v>
      </c>
      <c r="H13" s="15">
        <v>90</v>
      </c>
      <c r="I13" s="7">
        <v>85</v>
      </c>
      <c r="J13" s="15">
        <v>70</v>
      </c>
      <c r="K13" s="7">
        <v>70</v>
      </c>
      <c r="L13" s="15">
        <v>70</v>
      </c>
      <c r="M13" s="17">
        <v>70</v>
      </c>
      <c r="N13" s="17">
        <v>85</v>
      </c>
      <c r="O13" s="16">
        <v>75</v>
      </c>
      <c r="P13" s="15" t="s">
        <v>99</v>
      </c>
      <c r="Q13" s="15">
        <v>70</v>
      </c>
      <c r="R13" s="15" t="s">
        <v>99</v>
      </c>
      <c r="S13" s="7">
        <v>81</v>
      </c>
      <c r="T13" s="7">
        <v>87</v>
      </c>
      <c r="U13" s="10"/>
      <c r="V13" s="10"/>
      <c r="W13" s="10"/>
      <c r="X13" s="10"/>
      <c r="Y13" s="10"/>
      <c r="Z13" s="10"/>
      <c r="AA13" s="10"/>
      <c r="AB13" s="4"/>
      <c r="AC13" s="11"/>
      <c r="AD13" s="11"/>
    </row>
    <row r="14" spans="1:30" x14ac:dyDescent="0.25">
      <c r="A14" s="10">
        <v>7</v>
      </c>
      <c r="B14" s="8" t="s">
        <v>62</v>
      </c>
      <c r="C14" s="8" t="s">
        <v>30</v>
      </c>
      <c r="D14" s="64" t="s">
        <v>88</v>
      </c>
      <c r="E14" s="65"/>
      <c r="F14" s="7">
        <v>90</v>
      </c>
      <c r="G14" s="7">
        <v>90</v>
      </c>
      <c r="H14" s="7">
        <v>90</v>
      </c>
      <c r="I14" s="7">
        <v>90</v>
      </c>
      <c r="J14" s="7">
        <v>85</v>
      </c>
      <c r="K14" s="7">
        <v>95</v>
      </c>
      <c r="L14" s="15">
        <v>90</v>
      </c>
      <c r="M14" s="17">
        <v>80</v>
      </c>
      <c r="N14" s="17">
        <v>90</v>
      </c>
      <c r="O14" s="16">
        <v>85</v>
      </c>
      <c r="P14" s="7">
        <v>95</v>
      </c>
      <c r="Q14" s="15">
        <v>90</v>
      </c>
      <c r="R14" s="15">
        <v>90</v>
      </c>
      <c r="S14" s="7">
        <v>83</v>
      </c>
      <c r="T14" s="7">
        <v>88</v>
      </c>
      <c r="U14" s="10"/>
      <c r="V14" s="10"/>
      <c r="W14" s="10"/>
      <c r="X14" s="10"/>
      <c r="Y14" s="10"/>
      <c r="Z14" s="10"/>
      <c r="AA14" s="10"/>
      <c r="AB14" s="4"/>
      <c r="AC14" s="11"/>
      <c r="AD14" s="11"/>
    </row>
    <row r="15" spans="1:30" x14ac:dyDescent="0.25">
      <c r="A15" s="10">
        <v>8</v>
      </c>
      <c r="B15" s="8" t="s">
        <v>63</v>
      </c>
      <c r="C15" s="8" t="s">
        <v>31</v>
      </c>
      <c r="D15" s="64" t="s">
        <v>88</v>
      </c>
      <c r="E15" s="65"/>
      <c r="F15" s="7">
        <v>85</v>
      </c>
      <c r="G15" s="15">
        <v>80</v>
      </c>
      <c r="H15" s="15">
        <v>80</v>
      </c>
      <c r="I15" s="15">
        <v>80</v>
      </c>
      <c r="J15" s="15">
        <v>85</v>
      </c>
      <c r="K15" s="15">
        <v>85</v>
      </c>
      <c r="L15" s="15">
        <v>85</v>
      </c>
      <c r="M15" s="17">
        <v>85</v>
      </c>
      <c r="N15" s="17">
        <v>85</v>
      </c>
      <c r="O15" s="16">
        <v>85</v>
      </c>
      <c r="P15" s="7">
        <v>85</v>
      </c>
      <c r="Q15" s="15">
        <v>85</v>
      </c>
      <c r="R15" s="15">
        <v>85</v>
      </c>
      <c r="S15" s="7">
        <v>84</v>
      </c>
      <c r="T15" s="7">
        <v>76</v>
      </c>
      <c r="U15" s="10"/>
      <c r="V15" s="10"/>
      <c r="W15" s="10"/>
      <c r="X15" s="10"/>
      <c r="Y15" s="10"/>
      <c r="Z15" s="10"/>
      <c r="AA15" s="10"/>
      <c r="AB15" s="4"/>
      <c r="AC15" s="11"/>
      <c r="AD15" s="11"/>
    </row>
    <row r="16" spans="1:30" x14ac:dyDescent="0.25">
      <c r="A16" s="10">
        <v>9</v>
      </c>
      <c r="B16" s="8" t="s">
        <v>64</v>
      </c>
      <c r="C16" s="8" t="s">
        <v>32</v>
      </c>
      <c r="D16" s="64" t="s">
        <v>88</v>
      </c>
      <c r="E16" s="65"/>
      <c r="F16" s="15">
        <v>75</v>
      </c>
      <c r="G16" s="15">
        <v>70</v>
      </c>
      <c r="H16" s="15" t="s">
        <v>99</v>
      </c>
      <c r="I16" s="7" t="s">
        <v>99</v>
      </c>
      <c r="J16" s="15" t="s">
        <v>99</v>
      </c>
      <c r="K16" s="7">
        <v>75</v>
      </c>
      <c r="L16" s="15" t="s">
        <v>99</v>
      </c>
      <c r="M16" s="17">
        <v>70</v>
      </c>
      <c r="N16" s="17">
        <v>75</v>
      </c>
      <c r="O16" s="16" t="s">
        <v>99</v>
      </c>
      <c r="P16" s="7" t="s">
        <v>99</v>
      </c>
      <c r="Q16" s="15">
        <v>80</v>
      </c>
      <c r="R16" s="15" t="s">
        <v>99</v>
      </c>
      <c r="S16" s="7">
        <v>80</v>
      </c>
      <c r="T16" s="7"/>
      <c r="U16" s="10"/>
      <c r="V16" s="10"/>
      <c r="W16" s="10"/>
      <c r="X16" s="10"/>
      <c r="Y16" s="10"/>
      <c r="Z16" s="10"/>
      <c r="AA16" s="10"/>
      <c r="AB16" s="4"/>
      <c r="AC16" s="11"/>
      <c r="AD16" s="11"/>
    </row>
    <row r="17" spans="1:30" x14ac:dyDescent="0.25">
      <c r="A17" s="10">
        <v>10</v>
      </c>
      <c r="B17" s="8" t="s">
        <v>65</v>
      </c>
      <c r="C17" s="8" t="s">
        <v>33</v>
      </c>
      <c r="D17" s="64" t="s">
        <v>88</v>
      </c>
      <c r="E17" s="65"/>
      <c r="F17" s="7">
        <v>85</v>
      </c>
      <c r="G17" s="15">
        <v>85</v>
      </c>
      <c r="H17" s="15">
        <v>85</v>
      </c>
      <c r="I17" s="7">
        <v>85</v>
      </c>
      <c r="J17" s="15">
        <v>80</v>
      </c>
      <c r="K17" s="7">
        <v>80</v>
      </c>
      <c r="L17" s="7">
        <v>86</v>
      </c>
      <c r="M17" s="17">
        <v>85</v>
      </c>
      <c r="N17" s="17">
        <v>80</v>
      </c>
      <c r="O17" s="16">
        <v>85</v>
      </c>
      <c r="P17" s="7" t="s">
        <v>99</v>
      </c>
      <c r="Q17" s="7">
        <v>70</v>
      </c>
      <c r="R17" s="7" t="s">
        <v>99</v>
      </c>
      <c r="S17" s="7">
        <v>90</v>
      </c>
      <c r="T17" s="7">
        <v>83</v>
      </c>
      <c r="U17" s="10"/>
      <c r="V17" s="10"/>
      <c r="W17" s="10"/>
      <c r="X17" s="10"/>
      <c r="Y17" s="10"/>
      <c r="Z17" s="10"/>
      <c r="AA17" s="10"/>
      <c r="AB17" s="4"/>
      <c r="AC17" s="11"/>
      <c r="AD17" s="11"/>
    </row>
    <row r="18" spans="1:30" x14ac:dyDescent="0.25">
      <c r="A18" s="10">
        <v>11</v>
      </c>
      <c r="B18" s="8" t="s">
        <v>66</v>
      </c>
      <c r="C18" s="8" t="s">
        <v>34</v>
      </c>
      <c r="D18" s="64" t="s">
        <v>88</v>
      </c>
      <c r="E18" s="65"/>
      <c r="F18" s="7">
        <v>85</v>
      </c>
      <c r="G18" s="15">
        <v>85</v>
      </c>
      <c r="H18" s="15">
        <v>85</v>
      </c>
      <c r="I18" s="7">
        <v>88</v>
      </c>
      <c r="J18" s="15">
        <v>85</v>
      </c>
      <c r="K18" s="15">
        <v>85</v>
      </c>
      <c r="L18" s="7">
        <v>85</v>
      </c>
      <c r="M18" s="17">
        <v>80</v>
      </c>
      <c r="N18" s="17">
        <v>80</v>
      </c>
      <c r="O18" s="16">
        <v>80</v>
      </c>
      <c r="P18" s="7">
        <v>80</v>
      </c>
      <c r="Q18" s="15">
        <v>85</v>
      </c>
      <c r="R18" s="15">
        <v>85</v>
      </c>
      <c r="S18" s="7">
        <v>86</v>
      </c>
      <c r="T18" s="7">
        <v>89</v>
      </c>
      <c r="U18" s="10"/>
      <c r="V18" s="10"/>
      <c r="W18" s="10"/>
      <c r="X18" s="10"/>
      <c r="Y18" s="10"/>
      <c r="Z18" s="10"/>
      <c r="AA18" s="10"/>
      <c r="AB18" s="4"/>
      <c r="AC18" s="11"/>
      <c r="AD18" s="11"/>
    </row>
    <row r="19" spans="1:30" x14ac:dyDescent="0.25">
      <c r="A19" s="10">
        <v>12</v>
      </c>
      <c r="B19" s="8" t="s">
        <v>67</v>
      </c>
      <c r="C19" s="8" t="s">
        <v>35</v>
      </c>
      <c r="D19" s="64" t="s">
        <v>88</v>
      </c>
      <c r="E19" s="65"/>
      <c r="F19" s="7">
        <v>90</v>
      </c>
      <c r="G19" s="15">
        <v>85</v>
      </c>
      <c r="H19" s="15">
        <v>80</v>
      </c>
      <c r="I19" s="7">
        <v>80</v>
      </c>
      <c r="J19" s="15" t="s">
        <v>99</v>
      </c>
      <c r="K19" s="7">
        <v>75</v>
      </c>
      <c r="L19" s="15">
        <v>75</v>
      </c>
      <c r="M19" s="17">
        <v>85</v>
      </c>
      <c r="N19" s="17">
        <v>85</v>
      </c>
      <c r="O19" s="16">
        <v>85</v>
      </c>
      <c r="P19" s="7">
        <v>85</v>
      </c>
      <c r="Q19" s="15">
        <v>85</v>
      </c>
      <c r="R19" s="15" t="s">
        <v>99</v>
      </c>
      <c r="S19" s="7">
        <v>87</v>
      </c>
      <c r="T19" s="7">
        <v>85</v>
      </c>
      <c r="U19" s="10"/>
      <c r="V19" s="10"/>
      <c r="W19" s="10"/>
      <c r="X19" s="10"/>
      <c r="Y19" s="10"/>
      <c r="Z19" s="10"/>
      <c r="AA19" s="10"/>
      <c r="AB19" s="4"/>
      <c r="AC19" s="11"/>
      <c r="AD19" s="11"/>
    </row>
    <row r="20" spans="1:30" x14ac:dyDescent="0.25">
      <c r="A20" s="10">
        <v>13</v>
      </c>
      <c r="B20" s="8" t="s">
        <v>68</v>
      </c>
      <c r="C20" s="8" t="s">
        <v>36</v>
      </c>
      <c r="D20" s="64" t="s">
        <v>88</v>
      </c>
      <c r="E20" s="65"/>
      <c r="F20" s="7">
        <v>85</v>
      </c>
      <c r="G20" s="15">
        <v>70</v>
      </c>
      <c r="H20" s="15">
        <v>70</v>
      </c>
      <c r="I20" s="15">
        <v>80</v>
      </c>
      <c r="J20" s="15">
        <v>80</v>
      </c>
      <c r="K20" s="7">
        <v>80</v>
      </c>
      <c r="L20" s="7">
        <v>70</v>
      </c>
      <c r="M20" s="17">
        <v>73</v>
      </c>
      <c r="N20" s="17">
        <v>85</v>
      </c>
      <c r="O20" s="16">
        <v>70</v>
      </c>
      <c r="P20" s="7">
        <v>75</v>
      </c>
      <c r="Q20" s="15">
        <v>85</v>
      </c>
      <c r="R20" s="15">
        <v>75</v>
      </c>
      <c r="S20" s="7">
        <v>88</v>
      </c>
      <c r="T20" s="7">
        <v>89</v>
      </c>
      <c r="U20" s="10"/>
      <c r="V20" s="10"/>
      <c r="W20" s="10"/>
      <c r="X20" s="10"/>
      <c r="Y20" s="10"/>
      <c r="Z20" s="10"/>
      <c r="AA20" s="10"/>
      <c r="AB20" s="4"/>
      <c r="AC20" s="11"/>
      <c r="AD20" s="11"/>
    </row>
    <row r="21" spans="1:30" x14ac:dyDescent="0.25">
      <c r="A21" s="10">
        <v>14</v>
      </c>
      <c r="B21" s="8" t="s">
        <v>69</v>
      </c>
      <c r="C21" s="8" t="s">
        <v>37</v>
      </c>
      <c r="D21" s="64" t="s">
        <v>88</v>
      </c>
      <c r="E21" s="65"/>
      <c r="F21" s="7">
        <v>90</v>
      </c>
      <c r="G21" s="15">
        <v>90</v>
      </c>
      <c r="H21" s="15">
        <v>80</v>
      </c>
      <c r="I21" s="7">
        <v>90</v>
      </c>
      <c r="J21" s="15">
        <v>80</v>
      </c>
      <c r="K21" s="7">
        <v>80</v>
      </c>
      <c r="L21" s="7">
        <v>90</v>
      </c>
      <c r="M21" s="17">
        <v>80</v>
      </c>
      <c r="N21" s="17">
        <v>80</v>
      </c>
      <c r="O21" s="16" t="s">
        <v>99</v>
      </c>
      <c r="P21" s="7">
        <v>80</v>
      </c>
      <c r="Q21" s="15">
        <v>80</v>
      </c>
      <c r="R21" s="15">
        <v>90</v>
      </c>
      <c r="S21" s="7">
        <v>84</v>
      </c>
      <c r="T21" s="7">
        <v>86</v>
      </c>
      <c r="U21" s="10"/>
      <c r="V21" s="10"/>
      <c r="W21" s="10"/>
      <c r="X21" s="10"/>
      <c r="Y21" s="10"/>
      <c r="Z21" s="10"/>
      <c r="AA21" s="10"/>
      <c r="AB21" s="4"/>
      <c r="AC21" s="11"/>
      <c r="AD21" s="11"/>
    </row>
    <row r="22" spans="1:30" x14ac:dyDescent="0.25">
      <c r="A22" s="10">
        <v>15</v>
      </c>
      <c r="B22" s="8" t="s">
        <v>70</v>
      </c>
      <c r="C22" s="8" t="s">
        <v>38</v>
      </c>
      <c r="D22" s="64" t="s">
        <v>88</v>
      </c>
      <c r="E22" s="65"/>
      <c r="F22" s="7">
        <v>85</v>
      </c>
      <c r="G22" s="15">
        <v>70</v>
      </c>
      <c r="H22" s="15">
        <v>85</v>
      </c>
      <c r="I22" s="15">
        <v>70</v>
      </c>
      <c r="J22" s="15">
        <v>85</v>
      </c>
      <c r="K22" s="7">
        <v>70</v>
      </c>
      <c r="L22" s="15">
        <v>85</v>
      </c>
      <c r="M22" s="17">
        <v>70</v>
      </c>
      <c r="N22" s="17">
        <v>75</v>
      </c>
      <c r="O22" s="16">
        <v>75</v>
      </c>
      <c r="P22" s="15">
        <v>75</v>
      </c>
      <c r="Q22" s="15">
        <v>75</v>
      </c>
      <c r="R22" s="15" t="s">
        <v>99</v>
      </c>
      <c r="S22" s="7">
        <v>78</v>
      </c>
      <c r="T22" s="7">
        <v>84</v>
      </c>
      <c r="U22" s="10"/>
      <c r="V22" s="10"/>
      <c r="W22" s="10"/>
      <c r="X22" s="10"/>
      <c r="Y22" s="10"/>
      <c r="Z22" s="10"/>
      <c r="AA22" s="10"/>
      <c r="AB22" s="4"/>
      <c r="AC22" s="11"/>
      <c r="AD22" s="11"/>
    </row>
    <row r="23" spans="1:30" x14ac:dyDescent="0.25">
      <c r="A23" s="10">
        <v>16</v>
      </c>
      <c r="B23" s="8" t="s">
        <v>71</v>
      </c>
      <c r="C23" s="8" t="s">
        <v>39</v>
      </c>
      <c r="D23" s="64" t="s">
        <v>88</v>
      </c>
      <c r="E23" s="65"/>
      <c r="F23" s="15">
        <v>85</v>
      </c>
      <c r="G23" s="15">
        <v>80</v>
      </c>
      <c r="H23" s="7">
        <v>75</v>
      </c>
      <c r="I23" s="16">
        <v>80</v>
      </c>
      <c r="J23" s="17">
        <v>80</v>
      </c>
      <c r="K23" s="16">
        <v>85</v>
      </c>
      <c r="L23" s="16">
        <v>85</v>
      </c>
      <c r="M23" s="17">
        <v>90</v>
      </c>
      <c r="N23" s="16">
        <v>85</v>
      </c>
      <c r="O23" s="16">
        <v>85</v>
      </c>
      <c r="P23" s="7" t="s">
        <v>99</v>
      </c>
      <c r="Q23" s="15">
        <v>85</v>
      </c>
      <c r="R23" s="15" t="s">
        <v>99</v>
      </c>
      <c r="S23" s="7">
        <v>79</v>
      </c>
      <c r="T23" s="7">
        <v>84</v>
      </c>
      <c r="U23" s="10"/>
      <c r="V23" s="10"/>
      <c r="W23" s="10"/>
      <c r="X23" s="10"/>
      <c r="Y23" s="10"/>
      <c r="Z23" s="10"/>
      <c r="AA23" s="10"/>
      <c r="AB23" s="4"/>
      <c r="AC23" s="11"/>
      <c r="AD23" s="11"/>
    </row>
    <row r="24" spans="1:30" x14ac:dyDescent="0.25">
      <c r="A24" s="10">
        <v>17</v>
      </c>
      <c r="B24" s="8" t="s">
        <v>72</v>
      </c>
      <c r="C24" s="8" t="s">
        <v>40</v>
      </c>
      <c r="D24" s="64" t="s">
        <v>88</v>
      </c>
      <c r="E24" s="65"/>
      <c r="F24" s="16">
        <v>85</v>
      </c>
      <c r="G24" s="16">
        <v>75</v>
      </c>
      <c r="H24" s="16">
        <v>80</v>
      </c>
      <c r="I24" s="16">
        <v>80</v>
      </c>
      <c r="J24" s="17">
        <v>85</v>
      </c>
      <c r="K24" s="15">
        <v>85</v>
      </c>
      <c r="L24" s="15">
        <v>75</v>
      </c>
      <c r="M24" s="15">
        <v>75</v>
      </c>
      <c r="N24" s="7">
        <v>80</v>
      </c>
      <c r="O24" s="15">
        <v>75</v>
      </c>
      <c r="P24" s="18">
        <v>80</v>
      </c>
      <c r="Q24" s="18">
        <v>80</v>
      </c>
      <c r="R24" s="16">
        <v>85</v>
      </c>
      <c r="S24" s="7">
        <v>89</v>
      </c>
      <c r="T24" s="7">
        <v>86</v>
      </c>
      <c r="U24" s="10"/>
      <c r="V24" s="10"/>
      <c r="W24" s="10"/>
      <c r="X24" s="10"/>
      <c r="Y24" s="10"/>
      <c r="Z24" s="10"/>
      <c r="AA24" s="10"/>
      <c r="AB24" s="4"/>
      <c r="AC24" s="11"/>
      <c r="AD24" s="11"/>
    </row>
    <row r="25" spans="1:30" x14ac:dyDescent="0.25">
      <c r="A25" s="10">
        <v>18</v>
      </c>
      <c r="B25" s="8" t="s">
        <v>73</v>
      </c>
      <c r="C25" s="8" t="s">
        <v>41</v>
      </c>
      <c r="D25" s="64" t="s">
        <v>88</v>
      </c>
      <c r="E25" s="65"/>
      <c r="F25" s="16">
        <v>75</v>
      </c>
      <c r="G25" s="16">
        <v>80</v>
      </c>
      <c r="H25" s="16">
        <v>70</v>
      </c>
      <c r="I25" s="16">
        <v>80</v>
      </c>
      <c r="J25" s="17">
        <v>80</v>
      </c>
      <c r="K25" s="7">
        <v>70</v>
      </c>
      <c r="L25" s="15">
        <v>70</v>
      </c>
      <c r="M25" s="15" t="s">
        <v>99</v>
      </c>
      <c r="N25" s="7">
        <v>70</v>
      </c>
      <c r="O25" s="15">
        <v>80</v>
      </c>
      <c r="P25" s="16" t="s">
        <v>99</v>
      </c>
      <c r="Q25" s="16" t="s">
        <v>99</v>
      </c>
      <c r="R25" s="16">
        <v>80</v>
      </c>
      <c r="S25" s="7">
        <v>84</v>
      </c>
      <c r="T25" s="7">
        <v>88</v>
      </c>
      <c r="U25" s="10"/>
      <c r="V25" s="10"/>
      <c r="W25" s="10"/>
      <c r="X25" s="10"/>
      <c r="Y25" s="10"/>
      <c r="Z25" s="10"/>
      <c r="AA25" s="10"/>
      <c r="AB25" s="4"/>
      <c r="AC25" s="11"/>
      <c r="AD25" s="11"/>
    </row>
    <row r="26" spans="1:30" x14ac:dyDescent="0.25">
      <c r="A26" s="10">
        <v>19</v>
      </c>
      <c r="B26" s="8" t="s">
        <v>74</v>
      </c>
      <c r="C26" s="8" t="s">
        <v>42</v>
      </c>
      <c r="D26" s="64" t="s">
        <v>88</v>
      </c>
      <c r="E26" s="65"/>
      <c r="F26" s="16">
        <v>80</v>
      </c>
      <c r="G26" s="16">
        <v>85</v>
      </c>
      <c r="H26" s="16">
        <v>85</v>
      </c>
      <c r="I26" s="16">
        <v>85</v>
      </c>
      <c r="J26" s="17">
        <v>75</v>
      </c>
      <c r="K26" s="7">
        <v>85</v>
      </c>
      <c r="L26" s="15">
        <v>70</v>
      </c>
      <c r="M26" s="15">
        <v>85</v>
      </c>
      <c r="N26" s="7">
        <v>80</v>
      </c>
      <c r="O26" s="15">
        <v>85</v>
      </c>
      <c r="P26" s="16">
        <v>85</v>
      </c>
      <c r="Q26" s="17">
        <v>80</v>
      </c>
      <c r="R26" s="16">
        <v>80</v>
      </c>
      <c r="S26" s="7">
        <v>88</v>
      </c>
      <c r="T26" s="7">
        <v>83</v>
      </c>
      <c r="U26" s="10"/>
      <c r="V26" s="10"/>
      <c r="W26" s="10"/>
      <c r="X26" s="10"/>
      <c r="Y26" s="10"/>
      <c r="Z26" s="10"/>
      <c r="AA26" s="10"/>
      <c r="AB26" s="4"/>
      <c r="AC26" s="11"/>
      <c r="AD26" s="11"/>
    </row>
    <row r="27" spans="1:30" x14ac:dyDescent="0.25">
      <c r="A27" s="10">
        <v>20</v>
      </c>
      <c r="B27" s="8" t="s">
        <v>75</v>
      </c>
      <c r="C27" s="8" t="s">
        <v>43</v>
      </c>
      <c r="D27" s="64" t="s">
        <v>88</v>
      </c>
      <c r="E27" s="65"/>
      <c r="F27" s="16">
        <v>80</v>
      </c>
      <c r="G27" s="16">
        <v>80</v>
      </c>
      <c r="H27" s="16">
        <v>80</v>
      </c>
      <c r="I27" s="16">
        <v>70</v>
      </c>
      <c r="J27" s="17">
        <v>80</v>
      </c>
      <c r="K27" s="7">
        <v>70</v>
      </c>
      <c r="L27" s="16">
        <v>70</v>
      </c>
      <c r="M27" s="16">
        <v>70</v>
      </c>
      <c r="N27" s="7">
        <v>80</v>
      </c>
      <c r="O27" s="16">
        <v>70</v>
      </c>
      <c r="P27" s="16">
        <v>80</v>
      </c>
      <c r="Q27" s="19">
        <v>70</v>
      </c>
      <c r="R27" s="16">
        <v>80</v>
      </c>
      <c r="S27" s="7">
        <v>88</v>
      </c>
      <c r="T27" s="7">
        <v>84</v>
      </c>
      <c r="U27" s="10"/>
      <c r="V27" s="10"/>
      <c r="W27" s="10"/>
      <c r="X27" s="10"/>
      <c r="Y27" s="10"/>
      <c r="Z27" s="10"/>
      <c r="AA27" s="10"/>
      <c r="AB27" s="4"/>
      <c r="AC27" s="11"/>
      <c r="AD27" s="11"/>
    </row>
    <row r="28" spans="1:30" x14ac:dyDescent="0.25">
      <c r="A28" s="10">
        <v>21</v>
      </c>
      <c r="B28" s="8" t="s">
        <v>76</v>
      </c>
      <c r="C28" s="8" t="s">
        <v>44</v>
      </c>
      <c r="D28" s="64" t="s">
        <v>88</v>
      </c>
      <c r="E28" s="65"/>
      <c r="F28" s="16">
        <v>75</v>
      </c>
      <c r="G28" s="16">
        <v>75</v>
      </c>
      <c r="H28" s="16">
        <v>75</v>
      </c>
      <c r="I28" s="16">
        <v>85</v>
      </c>
      <c r="J28" s="17">
        <v>75</v>
      </c>
      <c r="K28" s="7">
        <v>75</v>
      </c>
      <c r="L28" s="15">
        <v>75</v>
      </c>
      <c r="M28" s="15">
        <v>85</v>
      </c>
      <c r="N28" s="15" t="s">
        <v>99</v>
      </c>
      <c r="O28" s="15">
        <v>80</v>
      </c>
      <c r="P28" s="16" t="s">
        <v>99</v>
      </c>
      <c r="Q28" s="16">
        <v>75</v>
      </c>
      <c r="R28" s="16" t="s">
        <v>99</v>
      </c>
      <c r="S28" s="7">
        <v>82</v>
      </c>
      <c r="T28" s="7">
        <v>79</v>
      </c>
      <c r="U28" s="10"/>
      <c r="V28" s="10"/>
      <c r="W28" s="10"/>
      <c r="X28" s="10"/>
      <c r="Y28" s="10"/>
      <c r="Z28" s="10"/>
      <c r="AA28" s="10"/>
      <c r="AB28" s="4"/>
      <c r="AC28" s="11"/>
      <c r="AD28" s="11"/>
    </row>
    <row r="29" spans="1:30" x14ac:dyDescent="0.25">
      <c r="A29" s="10">
        <v>22</v>
      </c>
      <c r="B29" s="8" t="s">
        <v>77</v>
      </c>
      <c r="C29" s="8" t="s">
        <v>45</v>
      </c>
      <c r="D29" s="64" t="s">
        <v>88</v>
      </c>
      <c r="E29" s="65"/>
      <c r="F29" s="16">
        <v>85</v>
      </c>
      <c r="G29" s="16">
        <v>90</v>
      </c>
      <c r="H29" s="16">
        <v>85</v>
      </c>
      <c r="I29" s="16">
        <v>80</v>
      </c>
      <c r="J29" s="17">
        <v>90</v>
      </c>
      <c r="K29" s="7">
        <v>90</v>
      </c>
      <c r="L29" s="15">
        <v>80</v>
      </c>
      <c r="M29" s="15">
        <v>80</v>
      </c>
      <c r="N29" s="7" t="s">
        <v>99</v>
      </c>
      <c r="O29" s="15">
        <v>80</v>
      </c>
      <c r="P29" s="16">
        <v>80</v>
      </c>
      <c r="Q29" s="16">
        <v>85</v>
      </c>
      <c r="R29" s="16">
        <v>85</v>
      </c>
      <c r="S29" s="7">
        <v>86</v>
      </c>
      <c r="T29" s="7">
        <v>88</v>
      </c>
      <c r="U29" s="10"/>
      <c r="V29" s="10"/>
      <c r="W29" s="10"/>
      <c r="X29" s="10"/>
      <c r="Y29" s="10"/>
      <c r="Z29" s="10"/>
      <c r="AA29" s="10"/>
      <c r="AB29" s="4"/>
      <c r="AC29" s="11"/>
      <c r="AD29" s="11"/>
    </row>
    <row r="30" spans="1:30" x14ac:dyDescent="0.25">
      <c r="A30" s="10">
        <v>23</v>
      </c>
      <c r="B30" s="8" t="s">
        <v>78</v>
      </c>
      <c r="C30" s="8" t="s">
        <v>46</v>
      </c>
      <c r="D30" s="64" t="s">
        <v>88</v>
      </c>
      <c r="E30" s="65"/>
      <c r="F30" s="16">
        <v>85</v>
      </c>
      <c r="G30" s="16">
        <v>85</v>
      </c>
      <c r="H30" s="16">
        <v>85</v>
      </c>
      <c r="I30" s="16">
        <v>80</v>
      </c>
      <c r="J30" s="17">
        <v>85</v>
      </c>
      <c r="K30" s="16">
        <v>85</v>
      </c>
      <c r="L30" s="16">
        <v>85</v>
      </c>
      <c r="M30" s="16">
        <v>90</v>
      </c>
      <c r="N30" s="16">
        <v>85</v>
      </c>
      <c r="O30" s="16">
        <v>85</v>
      </c>
      <c r="P30" s="16" t="s">
        <v>99</v>
      </c>
      <c r="Q30" s="16">
        <v>80</v>
      </c>
      <c r="R30" s="16" t="s">
        <v>99</v>
      </c>
      <c r="S30" s="7">
        <v>84</v>
      </c>
      <c r="T30" s="7">
        <v>85</v>
      </c>
      <c r="U30" s="10"/>
      <c r="V30" s="10"/>
      <c r="W30" s="10"/>
      <c r="X30" s="10"/>
      <c r="Y30" s="10"/>
      <c r="Z30" s="10"/>
      <c r="AA30" s="10"/>
      <c r="AB30" s="4"/>
      <c r="AC30" s="11"/>
      <c r="AD30" s="11"/>
    </row>
    <row r="31" spans="1:30" x14ac:dyDescent="0.25">
      <c r="A31" s="10">
        <v>24</v>
      </c>
      <c r="B31" s="8" t="s">
        <v>79</v>
      </c>
      <c r="C31" s="8" t="s">
        <v>47</v>
      </c>
      <c r="D31" s="64" t="s">
        <v>88</v>
      </c>
      <c r="E31" s="65"/>
      <c r="F31" s="16">
        <v>85</v>
      </c>
      <c r="G31" s="16">
        <v>75</v>
      </c>
      <c r="H31" s="16">
        <v>85</v>
      </c>
      <c r="I31" s="16">
        <v>85</v>
      </c>
      <c r="J31" s="17">
        <v>75</v>
      </c>
      <c r="K31" s="16">
        <v>85</v>
      </c>
      <c r="L31" s="16">
        <v>85</v>
      </c>
      <c r="M31" s="16">
        <v>85</v>
      </c>
      <c r="N31" s="16">
        <v>85</v>
      </c>
      <c r="O31" s="16">
        <v>60</v>
      </c>
      <c r="P31" s="16">
        <v>85</v>
      </c>
      <c r="Q31" s="16">
        <v>90</v>
      </c>
      <c r="R31" s="16">
        <v>85</v>
      </c>
      <c r="S31" s="7">
        <v>88</v>
      </c>
      <c r="T31" s="7">
        <v>84</v>
      </c>
      <c r="U31" s="10"/>
      <c r="V31" s="10"/>
      <c r="W31" s="10"/>
      <c r="X31" s="10"/>
      <c r="Y31" s="10"/>
      <c r="Z31" s="10"/>
      <c r="AA31" s="10"/>
      <c r="AB31" s="4"/>
      <c r="AC31" s="11"/>
      <c r="AD31" s="11"/>
    </row>
    <row r="32" spans="1:30" x14ac:dyDescent="0.25">
      <c r="A32" s="10">
        <v>25</v>
      </c>
      <c r="B32" s="8" t="s">
        <v>80</v>
      </c>
      <c r="C32" s="8" t="s">
        <v>48</v>
      </c>
      <c r="D32" s="64" t="s">
        <v>88</v>
      </c>
      <c r="E32" s="65"/>
      <c r="F32" s="16">
        <v>85</v>
      </c>
      <c r="G32" s="16">
        <v>80</v>
      </c>
      <c r="H32" s="16">
        <v>85</v>
      </c>
      <c r="I32" s="16">
        <v>80</v>
      </c>
      <c r="J32" s="17">
        <v>80</v>
      </c>
      <c r="K32" s="16">
        <v>70</v>
      </c>
      <c r="L32" s="16">
        <v>70</v>
      </c>
      <c r="M32" s="16">
        <v>70</v>
      </c>
      <c r="N32" s="16">
        <v>70</v>
      </c>
      <c r="O32" s="16">
        <v>70</v>
      </c>
      <c r="P32" s="16">
        <v>80</v>
      </c>
      <c r="Q32" s="17">
        <v>70</v>
      </c>
      <c r="R32" s="16">
        <v>70</v>
      </c>
      <c r="S32" s="7">
        <v>85</v>
      </c>
      <c r="T32" s="7">
        <v>83</v>
      </c>
      <c r="U32" s="10"/>
      <c r="V32" s="10"/>
      <c r="W32" s="10"/>
      <c r="X32" s="10"/>
      <c r="Y32" s="10"/>
      <c r="Z32" s="10"/>
      <c r="AA32" s="10"/>
      <c r="AB32" s="4"/>
      <c r="AC32" s="11"/>
      <c r="AD32" s="11"/>
    </row>
    <row r="33" spans="1:30" x14ac:dyDescent="0.25">
      <c r="A33" s="10">
        <v>26</v>
      </c>
      <c r="B33" s="8" t="s">
        <v>81</v>
      </c>
      <c r="C33" s="8" t="s">
        <v>49</v>
      </c>
      <c r="D33" s="64" t="s">
        <v>88</v>
      </c>
      <c r="E33" s="65"/>
      <c r="F33" s="16">
        <v>85</v>
      </c>
      <c r="G33" s="16">
        <v>80</v>
      </c>
      <c r="H33" s="16">
        <v>85</v>
      </c>
      <c r="I33" s="16">
        <v>85</v>
      </c>
      <c r="J33" s="17">
        <v>85</v>
      </c>
      <c r="K33" s="16">
        <v>85</v>
      </c>
      <c r="L33" s="16">
        <v>90</v>
      </c>
      <c r="M33" s="16">
        <v>80</v>
      </c>
      <c r="N33" s="16">
        <v>95</v>
      </c>
      <c r="O33" s="16">
        <v>80</v>
      </c>
      <c r="P33" s="16">
        <v>90</v>
      </c>
      <c r="Q33" s="17">
        <v>88</v>
      </c>
      <c r="R33" s="16">
        <v>85</v>
      </c>
      <c r="S33" s="7">
        <v>87</v>
      </c>
      <c r="T33" s="7">
        <v>92</v>
      </c>
      <c r="U33" s="10"/>
      <c r="V33" s="10"/>
      <c r="W33" s="10"/>
      <c r="X33" s="10"/>
      <c r="Y33" s="10"/>
      <c r="Z33" s="10"/>
      <c r="AA33" s="10"/>
      <c r="AB33" s="4"/>
      <c r="AC33" s="11"/>
      <c r="AD33" s="11"/>
    </row>
    <row r="34" spans="1:30" x14ac:dyDescent="0.25">
      <c r="A34" s="10">
        <v>27</v>
      </c>
      <c r="B34" s="8" t="s">
        <v>82</v>
      </c>
      <c r="C34" s="8" t="s">
        <v>50</v>
      </c>
      <c r="D34" s="64" t="s">
        <v>88</v>
      </c>
      <c r="E34" s="65"/>
      <c r="F34" s="16">
        <v>80</v>
      </c>
      <c r="G34" s="16">
        <v>80</v>
      </c>
      <c r="H34" s="16">
        <v>85</v>
      </c>
      <c r="I34" s="16" t="s">
        <v>99</v>
      </c>
      <c r="J34" s="17">
        <v>70</v>
      </c>
      <c r="K34" s="16">
        <v>70</v>
      </c>
      <c r="L34" s="16">
        <v>80</v>
      </c>
      <c r="M34" s="16">
        <v>85</v>
      </c>
      <c r="N34" s="16">
        <v>70</v>
      </c>
      <c r="O34" s="16">
        <v>70</v>
      </c>
      <c r="P34" s="16">
        <v>85</v>
      </c>
      <c r="Q34" s="17">
        <v>80</v>
      </c>
      <c r="R34" s="16" t="s">
        <v>99</v>
      </c>
      <c r="S34" s="7">
        <v>85</v>
      </c>
      <c r="T34" s="7">
        <v>88</v>
      </c>
      <c r="U34" s="10"/>
      <c r="V34" s="10"/>
      <c r="W34" s="10"/>
      <c r="X34" s="10"/>
      <c r="Y34" s="10"/>
      <c r="Z34" s="10"/>
      <c r="AA34" s="10"/>
      <c r="AB34" s="4"/>
      <c r="AC34" s="11"/>
      <c r="AD34" s="11"/>
    </row>
    <row r="35" spans="1:30" x14ac:dyDescent="0.25">
      <c r="A35" s="10">
        <v>28</v>
      </c>
      <c r="B35" s="8" t="s">
        <v>83</v>
      </c>
      <c r="C35" s="8" t="s">
        <v>51</v>
      </c>
      <c r="D35" s="64" t="s">
        <v>88</v>
      </c>
      <c r="E35" s="65"/>
      <c r="F35" s="16">
        <v>85</v>
      </c>
      <c r="G35" s="16">
        <v>85</v>
      </c>
      <c r="H35" s="16">
        <v>85</v>
      </c>
      <c r="I35" s="16">
        <v>85</v>
      </c>
      <c r="J35" s="17">
        <v>85</v>
      </c>
      <c r="K35" s="16">
        <v>80</v>
      </c>
      <c r="L35" s="16">
        <v>70</v>
      </c>
      <c r="M35" s="16">
        <v>70</v>
      </c>
      <c r="N35" s="16">
        <v>70</v>
      </c>
      <c r="O35" s="16">
        <v>70</v>
      </c>
      <c r="P35" s="16">
        <v>85</v>
      </c>
      <c r="Q35" s="17">
        <v>70</v>
      </c>
      <c r="R35" s="16">
        <v>85</v>
      </c>
      <c r="S35" s="7">
        <v>88</v>
      </c>
      <c r="T35" s="7">
        <v>83</v>
      </c>
      <c r="U35" s="10"/>
      <c r="V35" s="10"/>
      <c r="W35" s="10"/>
      <c r="X35" s="10"/>
      <c r="Y35" s="10"/>
      <c r="Z35" s="10"/>
      <c r="AA35" s="10"/>
      <c r="AB35" s="4"/>
      <c r="AC35" s="11"/>
      <c r="AD35" s="11"/>
    </row>
    <row r="36" spans="1:30" x14ac:dyDescent="0.25">
      <c r="A36" s="10">
        <v>29</v>
      </c>
      <c r="B36" s="8" t="s">
        <v>84</v>
      </c>
      <c r="C36" s="8" t="s">
        <v>52</v>
      </c>
      <c r="D36" s="64" t="s">
        <v>88</v>
      </c>
      <c r="E36" s="65"/>
      <c r="F36" s="16">
        <v>80</v>
      </c>
      <c r="G36" s="16">
        <v>85</v>
      </c>
      <c r="H36" s="16">
        <v>80</v>
      </c>
      <c r="I36" s="16">
        <v>80</v>
      </c>
      <c r="J36" s="17">
        <v>70</v>
      </c>
      <c r="K36" s="16">
        <v>82</v>
      </c>
      <c r="L36" s="16">
        <v>75</v>
      </c>
      <c r="M36" s="16">
        <v>75</v>
      </c>
      <c r="N36" s="16">
        <v>75</v>
      </c>
      <c r="O36" s="16">
        <v>85</v>
      </c>
      <c r="P36" s="16" t="s">
        <v>99</v>
      </c>
      <c r="Q36" s="16">
        <v>85</v>
      </c>
      <c r="R36" s="16" t="s">
        <v>99</v>
      </c>
      <c r="S36" s="7">
        <v>81</v>
      </c>
      <c r="T36" s="7">
        <v>84</v>
      </c>
      <c r="U36" s="10"/>
      <c r="V36" s="10"/>
      <c r="W36" s="10"/>
      <c r="X36" s="10"/>
      <c r="Y36" s="10"/>
      <c r="Z36" s="10"/>
      <c r="AA36" s="10"/>
      <c r="AB36" s="4"/>
      <c r="AC36" s="11"/>
      <c r="AD36" s="11"/>
    </row>
    <row r="37" spans="1:30" x14ac:dyDescent="0.25">
      <c r="A37" s="10">
        <v>30</v>
      </c>
      <c r="B37" s="8" t="s">
        <v>85</v>
      </c>
      <c r="C37" s="8" t="s">
        <v>53</v>
      </c>
      <c r="D37" s="64" t="s">
        <v>88</v>
      </c>
      <c r="E37" s="65"/>
      <c r="F37" s="16">
        <v>70</v>
      </c>
      <c r="G37" s="16">
        <v>70</v>
      </c>
      <c r="H37" s="16">
        <v>85</v>
      </c>
      <c r="I37" s="16">
        <v>70</v>
      </c>
      <c r="J37" s="17">
        <v>70</v>
      </c>
      <c r="K37" s="16">
        <v>75</v>
      </c>
      <c r="L37" s="16">
        <v>85</v>
      </c>
      <c r="M37" s="16">
        <v>70</v>
      </c>
      <c r="N37" s="16">
        <v>70</v>
      </c>
      <c r="O37" s="16">
        <v>70</v>
      </c>
      <c r="P37" s="16" t="s">
        <v>99</v>
      </c>
      <c r="Q37" s="16">
        <v>80</v>
      </c>
      <c r="R37" s="16" t="s">
        <v>99</v>
      </c>
      <c r="S37" s="7">
        <v>83</v>
      </c>
      <c r="T37" s="7">
        <v>78</v>
      </c>
      <c r="U37" s="10"/>
      <c r="V37" s="10"/>
      <c r="W37" s="10"/>
      <c r="X37" s="10"/>
      <c r="Y37" s="10"/>
      <c r="Z37" s="10"/>
      <c r="AA37" s="10"/>
      <c r="AB37" s="4"/>
      <c r="AC37" s="11"/>
      <c r="AD37" s="11"/>
    </row>
    <row r="38" spans="1:30" x14ac:dyDescent="0.25">
      <c r="A38" s="10">
        <v>31</v>
      </c>
      <c r="B38" s="8" t="s">
        <v>86</v>
      </c>
      <c r="C38" s="8" t="s">
        <v>54</v>
      </c>
      <c r="D38" s="64" t="s">
        <v>88</v>
      </c>
      <c r="E38" s="65"/>
      <c r="F38" s="16">
        <v>85</v>
      </c>
      <c r="G38" s="16">
        <v>90</v>
      </c>
      <c r="H38" s="16">
        <v>80</v>
      </c>
      <c r="I38" s="16">
        <v>75</v>
      </c>
      <c r="J38" s="17">
        <v>75</v>
      </c>
      <c r="K38" s="15">
        <v>85</v>
      </c>
      <c r="L38" s="15">
        <v>95</v>
      </c>
      <c r="M38" s="7">
        <v>90</v>
      </c>
      <c r="N38" s="15">
        <v>85</v>
      </c>
      <c r="O38" s="17">
        <v>85</v>
      </c>
      <c r="P38" s="16">
        <v>75</v>
      </c>
      <c r="Q38" s="16">
        <v>80</v>
      </c>
      <c r="R38" s="16">
        <v>80</v>
      </c>
      <c r="S38" s="7">
        <v>97</v>
      </c>
      <c r="T38" s="7">
        <v>87</v>
      </c>
      <c r="U38" s="10"/>
      <c r="V38" s="10"/>
      <c r="W38" s="10"/>
      <c r="X38" s="10"/>
      <c r="Y38" s="10"/>
      <c r="Z38" s="10"/>
      <c r="AA38" s="10"/>
      <c r="AB38" s="4"/>
      <c r="AC38" s="11"/>
      <c r="AD38" s="11"/>
    </row>
    <row r="39" spans="1:30" x14ac:dyDescent="0.25">
      <c r="A39" s="10">
        <v>32</v>
      </c>
      <c r="B39" s="8" t="s">
        <v>87</v>
      </c>
      <c r="C39" s="8" t="s">
        <v>55</v>
      </c>
      <c r="D39" s="64" t="s">
        <v>88</v>
      </c>
      <c r="E39" s="65"/>
      <c r="F39" s="17">
        <v>85</v>
      </c>
      <c r="G39" s="15">
        <v>80</v>
      </c>
      <c r="H39" s="15">
        <v>80</v>
      </c>
      <c r="I39" s="7">
        <v>80</v>
      </c>
      <c r="J39" s="7">
        <v>70</v>
      </c>
      <c r="K39" s="17">
        <v>73</v>
      </c>
      <c r="L39" s="17">
        <v>85</v>
      </c>
      <c r="M39" s="16">
        <v>70</v>
      </c>
      <c r="N39" s="16">
        <v>80</v>
      </c>
      <c r="O39" s="16">
        <v>85</v>
      </c>
      <c r="P39" s="16" t="s">
        <v>99</v>
      </c>
      <c r="Q39" s="16">
        <v>75</v>
      </c>
      <c r="R39" s="16" t="s">
        <v>99</v>
      </c>
      <c r="S39" s="7">
        <v>87</v>
      </c>
      <c r="T39" s="7">
        <v>85</v>
      </c>
      <c r="U39" s="10"/>
      <c r="V39" s="5"/>
      <c r="W39" s="5"/>
      <c r="X39" s="5"/>
      <c r="Y39" s="5"/>
      <c r="Z39" s="5"/>
      <c r="AA39" s="5"/>
      <c r="AB39" s="4"/>
      <c r="AC39" s="11"/>
      <c r="AD39" s="11"/>
    </row>
    <row r="40" spans="1:30" ht="25.5" customHeight="1" x14ac:dyDescent="0.25">
      <c r="B40" s="68" t="s">
        <v>14</v>
      </c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</row>
    <row r="41" spans="1:30" x14ac:dyDescent="0.25">
      <c r="B41" s="69" t="s">
        <v>91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</row>
    <row r="42" spans="1:30" x14ac:dyDescent="0.25">
      <c r="B42" s="69" t="s">
        <v>15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</row>
    <row r="43" spans="1:30" x14ac:dyDescent="0.25">
      <c r="B43" s="69" t="s">
        <v>97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</row>
    <row r="44" spans="1:30" x14ac:dyDescent="0.25">
      <c r="B44" s="69" t="s">
        <v>96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</row>
    <row r="45" spans="1:30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30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</sheetData>
  <mergeCells count="57">
    <mergeCell ref="B40:AD40"/>
    <mergeCell ref="B41:AD41"/>
    <mergeCell ref="B42:AD42"/>
    <mergeCell ref="B44:AD44"/>
    <mergeCell ref="B43:AD43"/>
    <mergeCell ref="D39:E39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27:E27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15:E15"/>
    <mergeCell ref="AC5:AC6"/>
    <mergeCell ref="AD5:AD6"/>
    <mergeCell ref="F6:W6"/>
    <mergeCell ref="X6:AA6"/>
    <mergeCell ref="D8:E8"/>
    <mergeCell ref="D9:E9"/>
    <mergeCell ref="D10:E10"/>
    <mergeCell ref="D11:E11"/>
    <mergeCell ref="D12:E12"/>
    <mergeCell ref="D13:E13"/>
    <mergeCell ref="D14:E14"/>
    <mergeCell ref="A4:B4"/>
    <mergeCell ref="E4:J4"/>
    <mergeCell ref="K4:M4"/>
    <mergeCell ref="N4:AD4"/>
    <mergeCell ref="A5:A7"/>
    <mergeCell ref="B5:B7"/>
    <mergeCell ref="C5:C7"/>
    <mergeCell ref="D5:E7"/>
    <mergeCell ref="F5:AA5"/>
    <mergeCell ref="AB5:AB6"/>
    <mergeCell ref="A1:AD2"/>
    <mergeCell ref="A3:B3"/>
    <mergeCell ref="F3:I3"/>
    <mergeCell ref="J3:S3"/>
    <mergeCell ref="T3:W3"/>
    <mergeCell ref="X3:AD3"/>
  </mergeCells>
  <phoneticPr fontId="3" type="noConversion"/>
  <pageMargins left="0.39370078740157483" right="0" top="0.39370078740157483" bottom="0.39370078740157483" header="0.19685039370078741" footer="0.19685039370078741"/>
  <pageSetup paperSize="9" orientation="landscape" r:id="rId1"/>
  <headerFooter>
    <oddFooter>&amp;L&amp;C&amp;"宋体,常规"&amp;12第&amp;"宋体,常规"&amp;12&amp;P&amp;"宋体,常规"&amp;12页  共&amp;"宋体,常规"&amp;12&amp;N&amp;"宋体,常规"&amp;12页&amp;R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abSelected="1" topLeftCell="A16" workbookViewId="0">
      <selection activeCell="X6" sqref="X6"/>
    </sheetView>
  </sheetViews>
  <sheetFormatPr defaultColWidth="9" defaultRowHeight="15" x14ac:dyDescent="0.25"/>
  <cols>
    <col min="1" max="1" width="4.5" style="20" customWidth="1" collapsed="1"/>
    <col min="2" max="2" width="12" style="20" customWidth="1" collapsed="1"/>
    <col min="3" max="3" width="5.6640625" style="20" customWidth="1" collapsed="1"/>
    <col min="4" max="4" width="3.5" style="20" customWidth="1" collapsed="1"/>
    <col min="5" max="11" width="3.58203125" style="20" customWidth="1" collapsed="1"/>
    <col min="12" max="21" width="3.58203125" style="20" customWidth="1"/>
    <col min="22" max="22" width="3.9140625" style="20" customWidth="1"/>
    <col min="23" max="23" width="7.4140625" style="20" customWidth="1"/>
    <col min="24" max="24" width="7.75" style="20" customWidth="1"/>
    <col min="25" max="25" width="6" style="20" customWidth="1"/>
    <col min="26" max="26" width="6.08203125" style="20" customWidth="1"/>
    <col min="27" max="27" width="5" style="20" customWidth="1"/>
    <col min="28" max="16384" width="9" style="20"/>
  </cols>
  <sheetData>
    <row r="1" spans="1:27" ht="56" customHeight="1" x14ac:dyDescent="0.25">
      <c r="A1" s="84" t="s">
        <v>185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spans="1:27" ht="29.5" customHeight="1" x14ac:dyDescent="0.25">
      <c r="A2" s="91" t="s">
        <v>186</v>
      </c>
      <c r="B2" s="92"/>
      <c r="C2" s="93"/>
      <c r="D2" s="21" t="s">
        <v>100</v>
      </c>
      <c r="E2" s="21">
        <v>2</v>
      </c>
      <c r="F2" s="21">
        <v>3</v>
      </c>
      <c r="G2" s="21">
        <v>4</v>
      </c>
      <c r="H2" s="21">
        <v>5</v>
      </c>
      <c r="I2" s="21">
        <v>6</v>
      </c>
      <c r="J2" s="21">
        <v>7</v>
      </c>
      <c r="K2" s="21">
        <v>8</v>
      </c>
      <c r="L2" s="21">
        <v>9</v>
      </c>
      <c r="M2" s="21">
        <v>10</v>
      </c>
      <c r="N2" s="21">
        <v>11</v>
      </c>
      <c r="O2" s="21">
        <v>12</v>
      </c>
      <c r="P2" s="21">
        <v>13</v>
      </c>
      <c r="Q2" s="21">
        <v>14</v>
      </c>
      <c r="R2" s="21">
        <v>15</v>
      </c>
      <c r="S2" s="21">
        <v>16</v>
      </c>
      <c r="T2" s="21">
        <v>17</v>
      </c>
      <c r="U2" s="21">
        <v>18</v>
      </c>
      <c r="V2" s="21" t="s">
        <v>101</v>
      </c>
      <c r="W2" s="21" t="s">
        <v>102</v>
      </c>
      <c r="X2" s="22" t="s">
        <v>103</v>
      </c>
      <c r="Y2" s="22" t="s">
        <v>183</v>
      </c>
      <c r="Z2" s="22" t="s">
        <v>184</v>
      </c>
      <c r="AA2" s="22" t="s">
        <v>104</v>
      </c>
    </row>
    <row r="3" spans="1:27" ht="20" customHeight="1" x14ac:dyDescent="0.25">
      <c r="A3" s="86" t="s">
        <v>105</v>
      </c>
      <c r="B3" s="86" t="s">
        <v>106</v>
      </c>
      <c r="C3" s="23" t="s">
        <v>107</v>
      </c>
      <c r="D3" s="24"/>
      <c r="E3" s="24">
        <v>9</v>
      </c>
      <c r="F3" s="24">
        <v>9</v>
      </c>
      <c r="G3" s="24">
        <v>4</v>
      </c>
      <c r="H3" s="24">
        <v>1</v>
      </c>
      <c r="I3" s="24">
        <v>8</v>
      </c>
      <c r="J3" s="25">
        <v>2</v>
      </c>
      <c r="K3" s="25">
        <v>3</v>
      </c>
      <c r="L3" s="25">
        <v>5</v>
      </c>
      <c r="M3" s="25">
        <v>4</v>
      </c>
      <c r="N3" s="25">
        <v>1</v>
      </c>
      <c r="O3" s="25">
        <v>2</v>
      </c>
      <c r="P3" s="25">
        <v>10</v>
      </c>
      <c r="Q3" s="25">
        <v>2</v>
      </c>
      <c r="R3" s="25">
        <v>7</v>
      </c>
      <c r="S3" s="25">
        <v>1</v>
      </c>
      <c r="T3" s="25">
        <v>2</v>
      </c>
      <c r="U3" s="25">
        <v>3</v>
      </c>
      <c r="V3" s="25">
        <v>3</v>
      </c>
      <c r="W3" s="14">
        <v>2</v>
      </c>
      <c r="X3" s="22">
        <v>88</v>
      </c>
      <c r="Y3" s="22">
        <v>90</v>
      </c>
      <c r="Z3" s="22">
        <v>92</v>
      </c>
      <c r="AA3" s="22">
        <f>ROUND(X3/4+Y3/2+Z3/4,0)</f>
        <v>90</v>
      </c>
    </row>
    <row r="4" spans="1:27" ht="20" customHeight="1" x14ac:dyDescent="0.25">
      <c r="A4" s="87"/>
      <c r="B4" s="87"/>
      <c r="C4" s="23" t="s">
        <v>108</v>
      </c>
      <c r="D4" s="24"/>
      <c r="E4" s="24">
        <v>1</v>
      </c>
      <c r="F4" s="24">
        <v>1</v>
      </c>
      <c r="G4" s="24">
        <v>3</v>
      </c>
      <c r="H4" s="24">
        <v>1</v>
      </c>
      <c r="I4" s="24">
        <v>9</v>
      </c>
      <c r="J4" s="25">
        <v>5</v>
      </c>
      <c r="K4" s="25">
        <v>1</v>
      </c>
      <c r="L4" s="25">
        <v>1</v>
      </c>
      <c r="M4" s="25">
        <v>2</v>
      </c>
      <c r="N4" s="25">
        <v>1</v>
      </c>
      <c r="O4" s="25">
        <v>1</v>
      </c>
      <c r="P4" s="25">
        <v>7</v>
      </c>
      <c r="Q4" s="25">
        <v>1</v>
      </c>
      <c r="R4" s="25">
        <v>1</v>
      </c>
      <c r="S4" s="25">
        <v>2</v>
      </c>
      <c r="T4" s="25">
        <v>5</v>
      </c>
      <c r="U4" s="25">
        <v>1</v>
      </c>
      <c r="V4" s="25">
        <v>1</v>
      </c>
      <c r="W4" s="14">
        <v>1</v>
      </c>
      <c r="X4" s="22">
        <v>90</v>
      </c>
      <c r="Y4" s="22">
        <v>90</v>
      </c>
      <c r="Z4" s="22">
        <v>93</v>
      </c>
      <c r="AA4" s="22">
        <f t="shared" ref="AA4:AA34" si="0">ROUND(X4/4+Y4/2+Z4/4,0)</f>
        <v>91</v>
      </c>
    </row>
    <row r="5" spans="1:27" ht="20" customHeight="1" x14ac:dyDescent="0.25">
      <c r="A5" s="88"/>
      <c r="B5" s="88"/>
      <c r="C5" s="23" t="s">
        <v>109</v>
      </c>
      <c r="D5" s="24"/>
      <c r="E5" s="24">
        <v>11</v>
      </c>
      <c r="F5" s="24">
        <v>11</v>
      </c>
      <c r="G5" s="24">
        <v>5</v>
      </c>
      <c r="H5" s="24">
        <v>1</v>
      </c>
      <c r="I5" s="24">
        <v>12</v>
      </c>
      <c r="J5" s="25">
        <v>9</v>
      </c>
      <c r="K5" s="25">
        <v>18</v>
      </c>
      <c r="L5" s="25">
        <v>17</v>
      </c>
      <c r="M5" s="25">
        <v>3</v>
      </c>
      <c r="N5" s="25">
        <v>1</v>
      </c>
      <c r="O5" s="25">
        <v>3</v>
      </c>
      <c r="P5" s="25">
        <v>4</v>
      </c>
      <c r="Q5" s="25">
        <v>2</v>
      </c>
      <c r="R5" s="25">
        <v>19</v>
      </c>
      <c r="S5" s="25">
        <v>2</v>
      </c>
      <c r="T5" s="25">
        <v>9</v>
      </c>
      <c r="U5" s="25">
        <v>6</v>
      </c>
      <c r="V5" s="25">
        <v>18</v>
      </c>
      <c r="W5" s="14">
        <v>3</v>
      </c>
      <c r="X5" s="22">
        <v>86</v>
      </c>
      <c r="Y5" s="22">
        <v>88</v>
      </c>
      <c r="Z5" s="22">
        <v>87</v>
      </c>
      <c r="AA5" s="22">
        <f t="shared" si="0"/>
        <v>87</v>
      </c>
    </row>
    <row r="6" spans="1:27" ht="20" customHeight="1" x14ac:dyDescent="0.25">
      <c r="A6" s="76" t="s">
        <v>110</v>
      </c>
      <c r="B6" s="76" t="s">
        <v>111</v>
      </c>
      <c r="C6" s="26" t="s">
        <v>112</v>
      </c>
      <c r="D6" s="25">
        <v>10</v>
      </c>
      <c r="E6" s="25"/>
      <c r="F6" s="25">
        <v>10</v>
      </c>
      <c r="G6" s="25">
        <v>6</v>
      </c>
      <c r="H6" s="25">
        <v>18</v>
      </c>
      <c r="I6" s="25">
        <v>2</v>
      </c>
      <c r="J6" s="25">
        <v>28</v>
      </c>
      <c r="K6" s="25">
        <v>25</v>
      </c>
      <c r="L6" s="25">
        <v>1</v>
      </c>
      <c r="M6" s="25">
        <v>28</v>
      </c>
      <c r="N6" s="25">
        <v>19</v>
      </c>
      <c r="O6" s="25">
        <v>27</v>
      </c>
      <c r="P6" s="25">
        <v>26</v>
      </c>
      <c r="Q6" s="25">
        <v>27</v>
      </c>
      <c r="R6" s="25">
        <v>1</v>
      </c>
      <c r="S6" s="25">
        <v>19</v>
      </c>
      <c r="T6" s="25">
        <v>29</v>
      </c>
      <c r="U6" s="25">
        <v>28</v>
      </c>
      <c r="V6" s="25">
        <v>25</v>
      </c>
      <c r="W6" s="14">
        <v>23</v>
      </c>
      <c r="X6" s="22">
        <v>70</v>
      </c>
      <c r="Y6" s="22">
        <v>70</v>
      </c>
      <c r="Z6" s="22">
        <v>70</v>
      </c>
      <c r="AA6" s="22">
        <f t="shared" si="0"/>
        <v>70</v>
      </c>
    </row>
    <row r="7" spans="1:27" ht="20" customHeight="1" x14ac:dyDescent="0.25">
      <c r="A7" s="82"/>
      <c r="B7" s="82"/>
      <c r="C7" s="26" t="s">
        <v>113</v>
      </c>
      <c r="D7" s="25">
        <v>10</v>
      </c>
      <c r="E7" s="25"/>
      <c r="F7" s="25">
        <v>5</v>
      </c>
      <c r="G7" s="25">
        <v>18</v>
      </c>
      <c r="H7" s="25">
        <v>22</v>
      </c>
      <c r="I7" s="25">
        <v>17</v>
      </c>
      <c r="J7" s="25">
        <v>29</v>
      </c>
      <c r="K7" s="25">
        <v>27</v>
      </c>
      <c r="L7" s="25">
        <v>17</v>
      </c>
      <c r="M7" s="25">
        <v>26</v>
      </c>
      <c r="N7" s="25">
        <v>19</v>
      </c>
      <c r="O7" s="25">
        <v>29</v>
      </c>
      <c r="P7" s="25">
        <v>16</v>
      </c>
      <c r="Q7" s="25">
        <v>27</v>
      </c>
      <c r="R7" s="25">
        <v>19</v>
      </c>
      <c r="S7" s="25">
        <v>13</v>
      </c>
      <c r="T7" s="25">
        <v>30</v>
      </c>
      <c r="U7" s="25">
        <v>29</v>
      </c>
      <c r="V7" s="25">
        <v>27</v>
      </c>
      <c r="W7" s="14">
        <v>28</v>
      </c>
      <c r="X7" s="22">
        <v>66</v>
      </c>
      <c r="Y7" s="22">
        <v>80</v>
      </c>
      <c r="Z7" s="22">
        <v>80</v>
      </c>
      <c r="AA7" s="22">
        <f t="shared" si="0"/>
        <v>77</v>
      </c>
    </row>
    <row r="8" spans="1:27" ht="20" customHeight="1" x14ac:dyDescent="0.25">
      <c r="A8" s="80" t="s">
        <v>114</v>
      </c>
      <c r="B8" s="80" t="s">
        <v>115</v>
      </c>
      <c r="C8" s="27" t="s">
        <v>116</v>
      </c>
      <c r="D8" s="25">
        <v>17</v>
      </c>
      <c r="E8" s="25">
        <v>10</v>
      </c>
      <c r="F8" s="25"/>
      <c r="G8" s="25">
        <v>25</v>
      </c>
      <c r="H8" s="25">
        <v>7</v>
      </c>
      <c r="I8" s="25">
        <v>30</v>
      </c>
      <c r="J8" s="25">
        <v>6</v>
      </c>
      <c r="K8" s="25">
        <v>8</v>
      </c>
      <c r="L8" s="25">
        <v>1</v>
      </c>
      <c r="M8" s="25">
        <v>24</v>
      </c>
      <c r="N8" s="25">
        <v>11</v>
      </c>
      <c r="O8" s="25">
        <v>7</v>
      </c>
      <c r="P8" s="25">
        <v>23</v>
      </c>
      <c r="Q8" s="25">
        <v>10</v>
      </c>
      <c r="R8" s="25">
        <v>1</v>
      </c>
      <c r="S8" s="25">
        <v>4</v>
      </c>
      <c r="T8" s="25">
        <v>6</v>
      </c>
      <c r="U8" s="25">
        <v>2</v>
      </c>
      <c r="V8" s="25">
        <v>8</v>
      </c>
      <c r="W8" s="14">
        <v>8</v>
      </c>
      <c r="X8" s="22">
        <v>84</v>
      </c>
      <c r="Y8" s="22">
        <v>80</v>
      </c>
      <c r="Z8" s="22">
        <v>86</v>
      </c>
      <c r="AA8" s="22">
        <f t="shared" si="0"/>
        <v>83</v>
      </c>
    </row>
    <row r="9" spans="1:27" ht="20" customHeight="1" x14ac:dyDescent="0.25">
      <c r="A9" s="81"/>
      <c r="B9" s="83"/>
      <c r="C9" s="27" t="s">
        <v>117</v>
      </c>
      <c r="D9" s="28">
        <v>2</v>
      </c>
      <c r="E9" s="28">
        <v>5</v>
      </c>
      <c r="F9" s="28"/>
      <c r="G9" s="28">
        <v>14</v>
      </c>
      <c r="H9" s="28">
        <v>13</v>
      </c>
      <c r="I9" s="28">
        <v>29</v>
      </c>
      <c r="J9" s="25">
        <v>7</v>
      </c>
      <c r="K9" s="25">
        <v>9</v>
      </c>
      <c r="L9" s="25">
        <v>1</v>
      </c>
      <c r="M9" s="25">
        <v>11</v>
      </c>
      <c r="N9" s="25">
        <v>17</v>
      </c>
      <c r="O9" s="25">
        <v>4</v>
      </c>
      <c r="P9" s="25">
        <v>28</v>
      </c>
      <c r="Q9" s="25">
        <v>14</v>
      </c>
      <c r="R9" s="25">
        <v>1</v>
      </c>
      <c r="S9" s="25">
        <v>9</v>
      </c>
      <c r="T9" s="25">
        <v>7</v>
      </c>
      <c r="U9" s="25">
        <v>11</v>
      </c>
      <c r="V9" s="25">
        <v>9</v>
      </c>
      <c r="W9" s="14">
        <v>6</v>
      </c>
      <c r="X9" s="22">
        <v>85</v>
      </c>
      <c r="Y9" s="22">
        <v>87</v>
      </c>
      <c r="Z9" s="22">
        <v>88</v>
      </c>
      <c r="AA9" s="22">
        <f t="shared" si="0"/>
        <v>87</v>
      </c>
    </row>
    <row r="10" spans="1:27" ht="20" customHeight="1" x14ac:dyDescent="0.25">
      <c r="A10" s="72" t="s">
        <v>118</v>
      </c>
      <c r="B10" s="72" t="s">
        <v>119</v>
      </c>
      <c r="C10" s="29" t="s">
        <v>120</v>
      </c>
      <c r="D10" s="28">
        <v>2</v>
      </c>
      <c r="E10" s="28">
        <v>16</v>
      </c>
      <c r="F10" s="28">
        <v>16</v>
      </c>
      <c r="G10" s="28"/>
      <c r="H10" s="28">
        <v>9</v>
      </c>
      <c r="I10" s="28">
        <v>9</v>
      </c>
      <c r="J10" s="25">
        <v>1</v>
      </c>
      <c r="K10" s="25">
        <v>2</v>
      </c>
      <c r="L10" s="25">
        <v>17</v>
      </c>
      <c r="M10" s="25">
        <v>7</v>
      </c>
      <c r="N10" s="25">
        <v>14</v>
      </c>
      <c r="O10" s="25">
        <v>8</v>
      </c>
      <c r="P10" s="25">
        <v>10</v>
      </c>
      <c r="Q10" s="25">
        <v>4</v>
      </c>
      <c r="R10" s="25">
        <v>19</v>
      </c>
      <c r="S10" s="25">
        <v>4</v>
      </c>
      <c r="T10" s="25">
        <v>1</v>
      </c>
      <c r="U10" s="25">
        <v>11</v>
      </c>
      <c r="V10" s="25">
        <v>2</v>
      </c>
      <c r="W10" s="14">
        <v>4</v>
      </c>
      <c r="X10" s="22">
        <v>85</v>
      </c>
      <c r="Y10" s="22">
        <v>88</v>
      </c>
      <c r="Z10" s="22">
        <v>77</v>
      </c>
      <c r="AA10" s="22">
        <f t="shared" si="0"/>
        <v>85</v>
      </c>
    </row>
    <row r="11" spans="1:27" ht="20" customHeight="1" x14ac:dyDescent="0.25">
      <c r="A11" s="73"/>
      <c r="B11" s="73"/>
      <c r="C11" s="29" t="s">
        <v>121</v>
      </c>
      <c r="D11" s="25">
        <v>1</v>
      </c>
      <c r="E11" s="25">
        <v>4</v>
      </c>
      <c r="F11" s="25">
        <v>4</v>
      </c>
      <c r="G11" s="25"/>
      <c r="H11" s="25">
        <v>7</v>
      </c>
      <c r="I11" s="25">
        <v>1</v>
      </c>
      <c r="J11" s="25">
        <v>3</v>
      </c>
      <c r="K11" s="25">
        <v>16</v>
      </c>
      <c r="L11" s="25">
        <v>20</v>
      </c>
      <c r="M11" s="25">
        <v>20</v>
      </c>
      <c r="N11" s="25">
        <v>11</v>
      </c>
      <c r="O11" s="25">
        <v>13</v>
      </c>
      <c r="P11" s="25">
        <v>16</v>
      </c>
      <c r="Q11" s="25">
        <v>7</v>
      </c>
      <c r="R11" s="25">
        <v>22</v>
      </c>
      <c r="S11" s="25">
        <v>7</v>
      </c>
      <c r="T11" s="25">
        <v>3</v>
      </c>
      <c r="U11" s="25">
        <v>7</v>
      </c>
      <c r="V11" s="25">
        <v>16</v>
      </c>
      <c r="W11" s="14">
        <v>5</v>
      </c>
      <c r="X11" s="22">
        <v>85</v>
      </c>
      <c r="Y11" s="22">
        <v>85</v>
      </c>
      <c r="Z11" s="22">
        <v>85</v>
      </c>
      <c r="AA11" s="22">
        <f t="shared" si="0"/>
        <v>85</v>
      </c>
    </row>
    <row r="12" spans="1:27" ht="20" customHeight="1" x14ac:dyDescent="0.25">
      <c r="A12" s="80" t="s">
        <v>122</v>
      </c>
      <c r="B12" s="76" t="s">
        <v>123</v>
      </c>
      <c r="C12" s="26" t="s">
        <v>124</v>
      </c>
      <c r="D12" s="25">
        <v>6</v>
      </c>
      <c r="E12" s="25">
        <v>16</v>
      </c>
      <c r="F12" s="25">
        <v>16</v>
      </c>
      <c r="G12" s="25">
        <v>15</v>
      </c>
      <c r="H12" s="25"/>
      <c r="I12" s="25">
        <v>14</v>
      </c>
      <c r="J12" s="25">
        <v>22</v>
      </c>
      <c r="K12" s="25">
        <v>12</v>
      </c>
      <c r="L12" s="25">
        <v>5</v>
      </c>
      <c r="M12" s="25">
        <v>17</v>
      </c>
      <c r="N12" s="25">
        <v>4</v>
      </c>
      <c r="O12" s="25">
        <v>6</v>
      </c>
      <c r="P12" s="25">
        <v>14</v>
      </c>
      <c r="Q12" s="25">
        <v>4</v>
      </c>
      <c r="R12" s="25">
        <v>7</v>
      </c>
      <c r="S12" s="25">
        <v>7</v>
      </c>
      <c r="T12" s="25">
        <v>23</v>
      </c>
      <c r="U12" s="25">
        <v>4</v>
      </c>
      <c r="V12" s="25">
        <v>12</v>
      </c>
      <c r="W12" s="14">
        <v>9</v>
      </c>
      <c r="X12" s="22">
        <v>83</v>
      </c>
      <c r="Y12" s="22">
        <v>81</v>
      </c>
      <c r="Z12" s="22">
        <v>86</v>
      </c>
      <c r="AA12" s="22">
        <f t="shared" si="0"/>
        <v>83</v>
      </c>
    </row>
    <row r="13" spans="1:27" ht="20" customHeight="1" x14ac:dyDescent="0.25">
      <c r="A13" s="81"/>
      <c r="B13" s="82"/>
      <c r="C13" s="26" t="s">
        <v>125</v>
      </c>
      <c r="D13" s="30">
        <v>4</v>
      </c>
      <c r="E13" s="30">
        <v>16</v>
      </c>
      <c r="F13" s="30">
        <v>16</v>
      </c>
      <c r="G13" s="30">
        <v>18</v>
      </c>
      <c r="H13" s="30"/>
      <c r="I13" s="30">
        <v>22</v>
      </c>
      <c r="J13" s="25">
        <v>14</v>
      </c>
      <c r="K13" s="25">
        <v>9</v>
      </c>
      <c r="L13" s="25">
        <v>20</v>
      </c>
      <c r="M13" s="25">
        <v>10</v>
      </c>
      <c r="N13" s="25">
        <v>4</v>
      </c>
      <c r="O13" s="25">
        <v>5</v>
      </c>
      <c r="P13" s="25">
        <v>20</v>
      </c>
      <c r="Q13" s="25">
        <v>4</v>
      </c>
      <c r="R13" s="25">
        <v>22</v>
      </c>
      <c r="S13" s="25">
        <v>4</v>
      </c>
      <c r="T13" s="25">
        <v>16</v>
      </c>
      <c r="U13" s="25">
        <v>10</v>
      </c>
      <c r="V13" s="25">
        <v>9</v>
      </c>
      <c r="W13" s="14">
        <v>11</v>
      </c>
      <c r="X13" s="22">
        <v>83</v>
      </c>
      <c r="Y13" s="22">
        <v>77</v>
      </c>
      <c r="Z13" s="22">
        <v>88</v>
      </c>
      <c r="AA13" s="22">
        <f t="shared" si="0"/>
        <v>81</v>
      </c>
    </row>
    <row r="14" spans="1:27" ht="20" customHeight="1" x14ac:dyDescent="0.25">
      <c r="A14" s="72" t="s">
        <v>126</v>
      </c>
      <c r="B14" s="78" t="s">
        <v>127</v>
      </c>
      <c r="C14" s="31" t="s">
        <v>128</v>
      </c>
      <c r="D14" s="30">
        <v>6</v>
      </c>
      <c r="E14" s="30">
        <v>2</v>
      </c>
      <c r="F14" s="30">
        <v>2</v>
      </c>
      <c r="G14" s="30">
        <v>1</v>
      </c>
      <c r="H14" s="30">
        <v>15</v>
      </c>
      <c r="I14" s="30"/>
      <c r="J14" s="25">
        <v>10</v>
      </c>
      <c r="K14" s="25">
        <v>5</v>
      </c>
      <c r="L14" s="25">
        <v>28</v>
      </c>
      <c r="M14" s="25">
        <v>27</v>
      </c>
      <c r="N14" s="25">
        <v>11</v>
      </c>
      <c r="O14" s="25">
        <v>11</v>
      </c>
      <c r="P14" s="25">
        <v>23</v>
      </c>
      <c r="Q14" s="25">
        <v>10</v>
      </c>
      <c r="R14" s="25">
        <v>29</v>
      </c>
      <c r="S14" s="25">
        <v>10</v>
      </c>
      <c r="T14" s="25">
        <v>11</v>
      </c>
      <c r="U14" s="25">
        <v>5</v>
      </c>
      <c r="V14" s="25">
        <v>5</v>
      </c>
      <c r="W14" s="14">
        <v>10</v>
      </c>
      <c r="X14" s="22">
        <v>83</v>
      </c>
      <c r="Y14" s="22">
        <v>80</v>
      </c>
      <c r="Z14" s="22">
        <v>84</v>
      </c>
      <c r="AA14" s="22">
        <f t="shared" si="0"/>
        <v>82</v>
      </c>
    </row>
    <row r="15" spans="1:27" ht="20" customHeight="1" x14ac:dyDescent="0.25">
      <c r="A15" s="73"/>
      <c r="B15" s="79"/>
      <c r="C15" s="31" t="s">
        <v>129</v>
      </c>
      <c r="D15" s="25">
        <v>8</v>
      </c>
      <c r="E15" s="25">
        <v>2</v>
      </c>
      <c r="F15" s="25">
        <v>2</v>
      </c>
      <c r="G15" s="25">
        <v>1</v>
      </c>
      <c r="H15" s="25">
        <v>13</v>
      </c>
      <c r="I15" s="25"/>
      <c r="J15" s="25">
        <v>11</v>
      </c>
      <c r="K15" s="25">
        <v>4</v>
      </c>
      <c r="L15" s="25">
        <v>20</v>
      </c>
      <c r="M15" s="25">
        <v>29</v>
      </c>
      <c r="N15" s="25">
        <v>14</v>
      </c>
      <c r="O15" s="25">
        <v>8</v>
      </c>
      <c r="P15" s="25">
        <v>14</v>
      </c>
      <c r="Q15" s="25">
        <v>10</v>
      </c>
      <c r="R15" s="25">
        <v>22</v>
      </c>
      <c r="S15" s="25">
        <v>12</v>
      </c>
      <c r="T15" s="25">
        <v>13</v>
      </c>
      <c r="U15" s="25">
        <v>9</v>
      </c>
      <c r="V15" s="25">
        <v>4</v>
      </c>
      <c r="W15" s="14">
        <v>7</v>
      </c>
      <c r="X15" s="22">
        <v>84</v>
      </c>
      <c r="Y15" s="22">
        <v>81</v>
      </c>
      <c r="Z15" s="22">
        <v>83</v>
      </c>
      <c r="AA15" s="22">
        <f t="shared" si="0"/>
        <v>82</v>
      </c>
    </row>
    <row r="16" spans="1:27" ht="20" customHeight="1" x14ac:dyDescent="0.25">
      <c r="A16" s="80" t="s">
        <v>130</v>
      </c>
      <c r="B16" s="76" t="s">
        <v>131</v>
      </c>
      <c r="C16" s="26" t="s">
        <v>132</v>
      </c>
      <c r="D16" s="25">
        <v>23</v>
      </c>
      <c r="E16" s="25">
        <v>28</v>
      </c>
      <c r="F16" s="25">
        <v>28</v>
      </c>
      <c r="G16" s="25">
        <v>10</v>
      </c>
      <c r="H16" s="25">
        <v>22</v>
      </c>
      <c r="I16" s="25">
        <v>24</v>
      </c>
      <c r="J16" s="25"/>
      <c r="K16" s="25">
        <v>6</v>
      </c>
      <c r="L16" s="25">
        <v>11</v>
      </c>
      <c r="M16" s="25">
        <v>1</v>
      </c>
      <c r="N16" s="25">
        <v>25</v>
      </c>
      <c r="O16" s="25">
        <v>15</v>
      </c>
      <c r="P16" s="25">
        <v>26</v>
      </c>
      <c r="Q16" s="25">
        <v>22</v>
      </c>
      <c r="R16" s="25">
        <v>13</v>
      </c>
      <c r="S16" s="25">
        <v>16</v>
      </c>
      <c r="T16" s="25">
        <v>12</v>
      </c>
      <c r="U16" s="25">
        <v>8</v>
      </c>
      <c r="V16" s="25">
        <v>6</v>
      </c>
      <c r="W16" s="14">
        <v>19</v>
      </c>
      <c r="X16" s="22">
        <v>73</v>
      </c>
      <c r="Y16" s="22">
        <v>72</v>
      </c>
      <c r="Z16" s="22">
        <v>82</v>
      </c>
      <c r="AA16" s="22">
        <f t="shared" si="0"/>
        <v>75</v>
      </c>
    </row>
    <row r="17" spans="1:27" ht="20" customHeight="1" x14ac:dyDescent="0.25">
      <c r="A17" s="81"/>
      <c r="B17" s="82"/>
      <c r="C17" s="26" t="s">
        <v>133</v>
      </c>
      <c r="D17" s="32">
        <v>16</v>
      </c>
      <c r="E17" s="32">
        <v>29</v>
      </c>
      <c r="F17" s="32">
        <v>29</v>
      </c>
      <c r="G17" s="32">
        <v>18</v>
      </c>
      <c r="H17" s="32">
        <v>29</v>
      </c>
      <c r="I17" s="32">
        <v>28</v>
      </c>
      <c r="J17" s="25"/>
      <c r="K17" s="25">
        <v>28</v>
      </c>
      <c r="L17" s="25">
        <v>11</v>
      </c>
      <c r="M17" s="25">
        <v>13</v>
      </c>
      <c r="N17" s="25">
        <v>26</v>
      </c>
      <c r="O17" s="25">
        <v>26</v>
      </c>
      <c r="P17" s="25">
        <v>29</v>
      </c>
      <c r="Q17" s="25">
        <v>27</v>
      </c>
      <c r="R17" s="25">
        <v>13</v>
      </c>
      <c r="S17" s="25">
        <v>19</v>
      </c>
      <c r="T17" s="25">
        <v>10</v>
      </c>
      <c r="U17" s="25">
        <v>13</v>
      </c>
      <c r="V17" s="25">
        <v>28</v>
      </c>
      <c r="W17" s="14">
        <v>29</v>
      </c>
      <c r="X17" s="22">
        <v>63</v>
      </c>
      <c r="Y17" s="22">
        <v>63</v>
      </c>
      <c r="Z17" s="22">
        <v>79</v>
      </c>
      <c r="AA17" s="22">
        <f t="shared" si="0"/>
        <v>67</v>
      </c>
    </row>
    <row r="18" spans="1:27" ht="20" customHeight="1" x14ac:dyDescent="0.25">
      <c r="A18" s="72" t="s">
        <v>134</v>
      </c>
      <c r="B18" s="74" t="s">
        <v>135</v>
      </c>
      <c r="C18" s="33" t="s">
        <v>136</v>
      </c>
      <c r="D18" s="32">
        <v>18</v>
      </c>
      <c r="E18" s="32">
        <v>25</v>
      </c>
      <c r="F18" s="32">
        <v>25</v>
      </c>
      <c r="G18" s="32">
        <v>8</v>
      </c>
      <c r="H18" s="32">
        <v>18</v>
      </c>
      <c r="I18" s="32">
        <v>27</v>
      </c>
      <c r="J18" s="25">
        <v>12</v>
      </c>
      <c r="K18" s="25"/>
      <c r="L18" s="25">
        <v>11</v>
      </c>
      <c r="M18" s="25">
        <v>5</v>
      </c>
      <c r="N18" s="25">
        <v>26</v>
      </c>
      <c r="O18" s="25">
        <v>15</v>
      </c>
      <c r="P18" s="25">
        <v>2</v>
      </c>
      <c r="Q18" s="25">
        <v>23</v>
      </c>
      <c r="R18" s="25">
        <v>13</v>
      </c>
      <c r="S18" s="25">
        <v>13</v>
      </c>
      <c r="T18" s="25">
        <v>14</v>
      </c>
      <c r="U18" s="25">
        <v>13</v>
      </c>
      <c r="V18" s="25">
        <v>11</v>
      </c>
      <c r="W18" s="14">
        <v>16</v>
      </c>
      <c r="X18" s="22">
        <v>76</v>
      </c>
      <c r="Y18" s="22">
        <v>65</v>
      </c>
      <c r="Z18" s="22">
        <v>78</v>
      </c>
      <c r="AA18" s="22">
        <f t="shared" si="0"/>
        <v>71</v>
      </c>
    </row>
    <row r="19" spans="1:27" ht="15.5" customHeight="1" x14ac:dyDescent="0.25">
      <c r="A19" s="73"/>
      <c r="B19" s="75"/>
      <c r="C19" s="33" t="s">
        <v>137</v>
      </c>
      <c r="D19" s="25">
        <v>21</v>
      </c>
      <c r="E19" s="25">
        <v>22</v>
      </c>
      <c r="F19" s="25">
        <v>22</v>
      </c>
      <c r="G19" s="25">
        <v>11</v>
      </c>
      <c r="H19" s="25">
        <v>22</v>
      </c>
      <c r="I19" s="25">
        <v>24</v>
      </c>
      <c r="J19" s="25">
        <v>15</v>
      </c>
      <c r="K19" s="25"/>
      <c r="L19" s="25">
        <v>20</v>
      </c>
      <c r="M19" s="25">
        <v>14</v>
      </c>
      <c r="N19" s="25">
        <v>29</v>
      </c>
      <c r="O19" s="25">
        <v>8</v>
      </c>
      <c r="P19" s="25">
        <v>4</v>
      </c>
      <c r="Q19" s="25">
        <v>23</v>
      </c>
      <c r="R19" s="25">
        <v>22</v>
      </c>
      <c r="S19" s="25">
        <v>16</v>
      </c>
      <c r="T19" s="25">
        <v>17</v>
      </c>
      <c r="U19" s="25">
        <v>18</v>
      </c>
      <c r="V19" s="25">
        <v>12</v>
      </c>
      <c r="W19" s="14">
        <v>22</v>
      </c>
      <c r="X19" s="22">
        <v>71</v>
      </c>
      <c r="Y19" s="22">
        <v>65</v>
      </c>
      <c r="Z19" s="22">
        <v>80</v>
      </c>
      <c r="AA19" s="22">
        <f t="shared" si="0"/>
        <v>70</v>
      </c>
    </row>
    <row r="20" spans="1:27" ht="20" customHeight="1" x14ac:dyDescent="0.25">
      <c r="A20" s="71" t="s">
        <v>138</v>
      </c>
      <c r="B20" s="70" t="s">
        <v>139</v>
      </c>
      <c r="C20" s="26" t="s">
        <v>140</v>
      </c>
      <c r="D20" s="25">
        <v>14</v>
      </c>
      <c r="E20" s="25">
        <v>6</v>
      </c>
      <c r="F20" s="25">
        <v>6</v>
      </c>
      <c r="G20" s="25">
        <v>18</v>
      </c>
      <c r="H20" s="25">
        <v>22</v>
      </c>
      <c r="I20" s="25">
        <v>5</v>
      </c>
      <c r="J20" s="25">
        <v>27</v>
      </c>
      <c r="K20" s="25">
        <v>17</v>
      </c>
      <c r="L20" s="25"/>
      <c r="M20" s="25">
        <v>6</v>
      </c>
      <c r="N20" s="25">
        <v>29</v>
      </c>
      <c r="O20" s="25">
        <v>21</v>
      </c>
      <c r="P20" s="25">
        <v>2</v>
      </c>
      <c r="Q20" s="25">
        <v>19</v>
      </c>
      <c r="R20" s="25">
        <v>1</v>
      </c>
      <c r="S20" s="25">
        <v>24</v>
      </c>
      <c r="T20" s="25">
        <v>28</v>
      </c>
      <c r="U20" s="25">
        <v>21</v>
      </c>
      <c r="V20" s="25">
        <v>17</v>
      </c>
      <c r="W20" s="14">
        <v>17</v>
      </c>
      <c r="X20" s="22">
        <v>75</v>
      </c>
      <c r="Y20" s="22">
        <v>73</v>
      </c>
      <c r="Z20" s="22">
        <v>84</v>
      </c>
      <c r="AA20" s="22">
        <f t="shared" si="0"/>
        <v>76</v>
      </c>
    </row>
    <row r="21" spans="1:27" ht="17" customHeight="1" x14ac:dyDescent="0.25">
      <c r="A21" s="71"/>
      <c r="B21" s="70"/>
      <c r="C21" s="26" t="s">
        <v>141</v>
      </c>
      <c r="D21" s="34">
        <v>10</v>
      </c>
      <c r="E21" s="34">
        <v>7</v>
      </c>
      <c r="F21" s="34">
        <v>7</v>
      </c>
      <c r="G21" s="34">
        <v>18</v>
      </c>
      <c r="H21" s="34">
        <v>22</v>
      </c>
      <c r="I21" s="34">
        <v>11</v>
      </c>
      <c r="J21" s="25">
        <v>25</v>
      </c>
      <c r="K21" s="25">
        <v>23</v>
      </c>
      <c r="L21" s="25"/>
      <c r="M21" s="25">
        <v>21</v>
      </c>
      <c r="N21" s="25">
        <v>29</v>
      </c>
      <c r="O21" s="25">
        <v>17</v>
      </c>
      <c r="P21" s="25">
        <v>1</v>
      </c>
      <c r="Q21" s="25">
        <v>19</v>
      </c>
      <c r="R21" s="25">
        <v>1</v>
      </c>
      <c r="S21" s="25">
        <v>24</v>
      </c>
      <c r="T21" s="25">
        <v>26</v>
      </c>
      <c r="U21" s="25">
        <v>13</v>
      </c>
      <c r="V21" s="25">
        <v>23</v>
      </c>
      <c r="W21" s="14">
        <v>20</v>
      </c>
      <c r="X21" s="22">
        <v>73</v>
      </c>
      <c r="Y21" s="22">
        <v>70</v>
      </c>
      <c r="Z21" s="22">
        <v>82</v>
      </c>
      <c r="AA21" s="22">
        <f t="shared" si="0"/>
        <v>74</v>
      </c>
    </row>
    <row r="22" spans="1:27" ht="20" customHeight="1" x14ac:dyDescent="0.25">
      <c r="A22" s="89" t="s">
        <v>142</v>
      </c>
      <c r="B22" s="90" t="s">
        <v>143</v>
      </c>
      <c r="C22" s="33" t="s">
        <v>144</v>
      </c>
      <c r="D22" s="34">
        <v>22</v>
      </c>
      <c r="E22" s="34">
        <v>12</v>
      </c>
      <c r="F22" s="34">
        <v>12</v>
      </c>
      <c r="G22" s="34">
        <v>15</v>
      </c>
      <c r="H22" s="34">
        <v>18</v>
      </c>
      <c r="I22" s="34">
        <v>14</v>
      </c>
      <c r="J22" s="25">
        <v>8</v>
      </c>
      <c r="K22" s="25">
        <v>14</v>
      </c>
      <c r="L22" s="25">
        <v>5</v>
      </c>
      <c r="M22" s="25"/>
      <c r="N22" s="25">
        <v>26</v>
      </c>
      <c r="O22" s="25">
        <v>21</v>
      </c>
      <c r="P22" s="25">
        <v>8</v>
      </c>
      <c r="Q22" s="25">
        <v>21</v>
      </c>
      <c r="R22" s="25">
        <v>7</v>
      </c>
      <c r="S22" s="25">
        <v>19</v>
      </c>
      <c r="T22" s="25">
        <v>8</v>
      </c>
      <c r="U22" s="25">
        <v>18</v>
      </c>
      <c r="V22" s="25">
        <v>14</v>
      </c>
      <c r="W22" s="14">
        <v>13</v>
      </c>
      <c r="X22" s="22">
        <v>80</v>
      </c>
      <c r="Y22" s="22">
        <v>70</v>
      </c>
      <c r="Z22" s="22">
        <v>83</v>
      </c>
      <c r="AA22" s="22">
        <f t="shared" si="0"/>
        <v>76</v>
      </c>
    </row>
    <row r="23" spans="1:27" ht="20" customHeight="1" x14ac:dyDescent="0.25">
      <c r="A23" s="89"/>
      <c r="B23" s="90"/>
      <c r="C23" s="33" t="s">
        <v>145</v>
      </c>
      <c r="D23" s="25">
        <v>23</v>
      </c>
      <c r="E23" s="25">
        <v>22</v>
      </c>
      <c r="F23" s="25">
        <v>22</v>
      </c>
      <c r="G23" s="25">
        <v>23</v>
      </c>
      <c r="H23" s="25">
        <v>29</v>
      </c>
      <c r="I23" s="25">
        <v>16</v>
      </c>
      <c r="J23" s="25">
        <v>4</v>
      </c>
      <c r="K23" s="25">
        <v>15</v>
      </c>
      <c r="L23" s="25">
        <v>11</v>
      </c>
      <c r="M23" s="25"/>
      <c r="N23" s="25">
        <v>32</v>
      </c>
      <c r="O23" s="25">
        <v>24</v>
      </c>
      <c r="P23" s="25">
        <v>10</v>
      </c>
      <c r="Q23" s="25">
        <v>26</v>
      </c>
      <c r="R23" s="25">
        <v>13</v>
      </c>
      <c r="S23" s="25">
        <v>19</v>
      </c>
      <c r="T23" s="25">
        <v>4</v>
      </c>
      <c r="U23" s="25">
        <v>21</v>
      </c>
      <c r="V23" s="25">
        <v>15</v>
      </c>
      <c r="W23" s="14">
        <v>23</v>
      </c>
      <c r="X23" s="22">
        <v>70</v>
      </c>
      <c r="Y23" s="22">
        <v>63</v>
      </c>
      <c r="Z23" s="22">
        <v>81</v>
      </c>
      <c r="AA23" s="22">
        <f t="shared" si="0"/>
        <v>69</v>
      </c>
    </row>
    <row r="24" spans="1:27" ht="20" customHeight="1" x14ac:dyDescent="0.25">
      <c r="A24" s="35" t="s">
        <v>146</v>
      </c>
      <c r="B24" s="36" t="s">
        <v>147</v>
      </c>
      <c r="C24" s="27" t="s">
        <v>148</v>
      </c>
      <c r="D24" s="25">
        <v>10</v>
      </c>
      <c r="E24" s="25">
        <v>19</v>
      </c>
      <c r="F24" s="25">
        <v>19</v>
      </c>
      <c r="G24" s="25">
        <v>11</v>
      </c>
      <c r="H24" s="25">
        <v>5</v>
      </c>
      <c r="I24" s="25">
        <v>12</v>
      </c>
      <c r="J24" s="25">
        <v>23</v>
      </c>
      <c r="K24" s="25">
        <v>19</v>
      </c>
      <c r="L24" s="25">
        <v>11</v>
      </c>
      <c r="M24" s="25">
        <v>7</v>
      </c>
      <c r="N24" s="25"/>
      <c r="O24" s="25">
        <v>15</v>
      </c>
      <c r="P24" s="25">
        <v>8</v>
      </c>
      <c r="Q24" s="25">
        <v>16</v>
      </c>
      <c r="R24" s="25">
        <v>13</v>
      </c>
      <c r="S24" s="25">
        <v>13</v>
      </c>
      <c r="T24" s="25">
        <v>24</v>
      </c>
      <c r="U24" s="25">
        <v>20</v>
      </c>
      <c r="V24" s="25">
        <v>19</v>
      </c>
      <c r="W24" s="14">
        <v>14</v>
      </c>
      <c r="X24" s="22">
        <v>78</v>
      </c>
      <c r="Y24" s="22">
        <v>70</v>
      </c>
      <c r="Z24" s="22">
        <v>80</v>
      </c>
      <c r="AA24" s="22">
        <f t="shared" si="0"/>
        <v>75</v>
      </c>
    </row>
    <row r="25" spans="1:27" ht="20" customHeight="1" x14ac:dyDescent="0.25">
      <c r="A25" s="37" t="s">
        <v>149</v>
      </c>
      <c r="B25" s="37" t="s">
        <v>150</v>
      </c>
      <c r="C25" s="26" t="s">
        <v>151</v>
      </c>
      <c r="D25" s="28">
        <v>4</v>
      </c>
      <c r="E25" s="28">
        <v>20</v>
      </c>
      <c r="F25" s="28">
        <v>20</v>
      </c>
      <c r="G25" s="28">
        <v>15</v>
      </c>
      <c r="H25" s="28">
        <v>5</v>
      </c>
      <c r="I25" s="28">
        <v>17</v>
      </c>
      <c r="J25" s="25">
        <v>20</v>
      </c>
      <c r="K25" s="25">
        <v>23</v>
      </c>
      <c r="L25" s="25">
        <v>5</v>
      </c>
      <c r="M25" s="25">
        <v>15</v>
      </c>
      <c r="N25" s="25">
        <v>9</v>
      </c>
      <c r="O25" s="25"/>
      <c r="P25" s="25">
        <v>16</v>
      </c>
      <c r="Q25" s="25">
        <v>16</v>
      </c>
      <c r="R25" s="25">
        <v>7</v>
      </c>
      <c r="S25" s="25">
        <v>10</v>
      </c>
      <c r="T25" s="25">
        <v>21</v>
      </c>
      <c r="U25" s="25">
        <v>25</v>
      </c>
      <c r="V25" s="25">
        <v>23</v>
      </c>
      <c r="W25" s="14">
        <v>15</v>
      </c>
      <c r="X25" s="22">
        <v>77</v>
      </c>
      <c r="Y25" s="22">
        <v>63</v>
      </c>
      <c r="Z25" s="22">
        <v>76</v>
      </c>
      <c r="AA25" s="22">
        <f t="shared" si="0"/>
        <v>70</v>
      </c>
    </row>
    <row r="26" spans="1:27" ht="20" customHeight="1" x14ac:dyDescent="0.25">
      <c r="A26" s="35" t="s">
        <v>152</v>
      </c>
      <c r="B26" s="38" t="s">
        <v>153</v>
      </c>
      <c r="C26" s="23" t="s">
        <v>154</v>
      </c>
      <c r="D26" s="28">
        <v>27</v>
      </c>
      <c r="E26" s="28">
        <v>25</v>
      </c>
      <c r="F26" s="28">
        <v>25</v>
      </c>
      <c r="G26" s="28">
        <v>27</v>
      </c>
      <c r="H26" s="28">
        <v>17</v>
      </c>
      <c r="I26" s="28">
        <v>6</v>
      </c>
      <c r="J26" s="25">
        <v>21</v>
      </c>
      <c r="K26" s="25">
        <v>6</v>
      </c>
      <c r="L26" s="25">
        <v>5</v>
      </c>
      <c r="M26" s="25">
        <v>7</v>
      </c>
      <c r="N26" s="25">
        <v>24</v>
      </c>
      <c r="O26" s="25">
        <v>24</v>
      </c>
      <c r="P26" s="25"/>
      <c r="Q26" s="25">
        <v>7</v>
      </c>
      <c r="R26" s="25">
        <v>7</v>
      </c>
      <c r="S26" s="25">
        <v>31</v>
      </c>
      <c r="T26" s="25">
        <v>22</v>
      </c>
      <c r="U26" s="25">
        <v>26</v>
      </c>
      <c r="V26" s="25">
        <v>6</v>
      </c>
      <c r="W26" s="14">
        <v>21</v>
      </c>
      <c r="X26" s="22">
        <v>71</v>
      </c>
      <c r="Y26" s="22">
        <v>67</v>
      </c>
      <c r="Z26" s="22">
        <v>74</v>
      </c>
      <c r="AA26" s="22">
        <f t="shared" si="0"/>
        <v>70</v>
      </c>
    </row>
    <row r="27" spans="1:27" ht="20" customHeight="1" x14ac:dyDescent="0.25">
      <c r="A27" s="37" t="s">
        <v>155</v>
      </c>
      <c r="B27" s="37" t="s">
        <v>156</v>
      </c>
      <c r="C27" s="26" t="s">
        <v>157</v>
      </c>
      <c r="D27" s="25">
        <v>18</v>
      </c>
      <c r="E27" s="25">
        <v>13</v>
      </c>
      <c r="F27" s="25">
        <v>13</v>
      </c>
      <c r="G27" s="25">
        <v>7</v>
      </c>
      <c r="H27" s="25">
        <v>4</v>
      </c>
      <c r="I27" s="25">
        <v>21</v>
      </c>
      <c r="J27" s="25">
        <v>16</v>
      </c>
      <c r="K27" s="25">
        <v>20</v>
      </c>
      <c r="L27" s="25">
        <v>5</v>
      </c>
      <c r="M27" s="25">
        <v>17</v>
      </c>
      <c r="N27" s="25">
        <v>6</v>
      </c>
      <c r="O27" s="25">
        <v>11</v>
      </c>
      <c r="P27" s="25">
        <v>10</v>
      </c>
      <c r="Q27" s="25"/>
      <c r="R27" s="25">
        <v>7</v>
      </c>
      <c r="S27" s="25">
        <v>16</v>
      </c>
      <c r="T27" s="25">
        <v>18</v>
      </c>
      <c r="U27" s="25">
        <v>17</v>
      </c>
      <c r="V27" s="25">
        <v>20</v>
      </c>
      <c r="W27" s="14">
        <v>12</v>
      </c>
      <c r="X27" s="22">
        <v>80</v>
      </c>
      <c r="Y27" s="22">
        <v>76</v>
      </c>
      <c r="Z27" s="22">
        <v>80</v>
      </c>
      <c r="AA27" s="22">
        <f t="shared" si="0"/>
        <v>78</v>
      </c>
    </row>
    <row r="28" spans="1:27" ht="20" customHeight="1" x14ac:dyDescent="0.25">
      <c r="A28" s="35" t="s">
        <v>158</v>
      </c>
      <c r="B28" s="27" t="s">
        <v>159</v>
      </c>
      <c r="C28" s="27" t="s">
        <v>160</v>
      </c>
      <c r="D28" s="25">
        <v>28</v>
      </c>
      <c r="E28" s="25">
        <v>25</v>
      </c>
      <c r="F28" s="25">
        <v>25</v>
      </c>
      <c r="G28" s="25">
        <v>11</v>
      </c>
      <c r="H28" s="25">
        <v>15</v>
      </c>
      <c r="I28" s="25">
        <v>17</v>
      </c>
      <c r="J28" s="25">
        <v>17</v>
      </c>
      <c r="K28" s="25">
        <v>21</v>
      </c>
      <c r="L28" s="25">
        <v>20</v>
      </c>
      <c r="M28" s="25">
        <v>17</v>
      </c>
      <c r="N28" s="25">
        <v>18</v>
      </c>
      <c r="O28" s="25">
        <v>17</v>
      </c>
      <c r="P28" s="25">
        <v>4</v>
      </c>
      <c r="Q28" s="25">
        <v>7</v>
      </c>
      <c r="R28" s="25"/>
      <c r="S28" s="25">
        <v>24</v>
      </c>
      <c r="T28" s="25">
        <v>19</v>
      </c>
      <c r="U28" s="25">
        <v>30</v>
      </c>
      <c r="V28" s="25">
        <v>21</v>
      </c>
      <c r="W28" s="14">
        <v>26</v>
      </c>
      <c r="X28" s="22">
        <v>67</v>
      </c>
      <c r="Y28" s="22">
        <v>66</v>
      </c>
      <c r="Z28" s="22">
        <v>79</v>
      </c>
      <c r="AA28" s="22">
        <f t="shared" si="0"/>
        <v>70</v>
      </c>
    </row>
    <row r="29" spans="1:27" ht="20" customHeight="1" x14ac:dyDescent="0.25">
      <c r="A29" s="37" t="s">
        <v>161</v>
      </c>
      <c r="B29" s="37" t="s">
        <v>162</v>
      </c>
      <c r="C29" s="26" t="s">
        <v>163</v>
      </c>
      <c r="D29" s="39">
        <v>18</v>
      </c>
      <c r="E29" s="39">
        <v>30</v>
      </c>
      <c r="F29" s="39">
        <v>30</v>
      </c>
      <c r="G29" s="39">
        <v>24</v>
      </c>
      <c r="H29" s="39">
        <v>11</v>
      </c>
      <c r="I29" s="39">
        <v>20</v>
      </c>
      <c r="J29" s="25">
        <v>26</v>
      </c>
      <c r="K29" s="25">
        <v>22</v>
      </c>
      <c r="L29" s="25">
        <v>29</v>
      </c>
      <c r="M29" s="25">
        <v>22</v>
      </c>
      <c r="N29" s="25">
        <v>16</v>
      </c>
      <c r="O29" s="25">
        <v>16</v>
      </c>
      <c r="P29" s="25">
        <v>23</v>
      </c>
      <c r="Q29" s="25">
        <v>13</v>
      </c>
      <c r="R29" s="25">
        <v>30</v>
      </c>
      <c r="S29" s="25"/>
      <c r="T29" s="25">
        <v>27</v>
      </c>
      <c r="U29" s="25">
        <v>27</v>
      </c>
      <c r="V29" s="25">
        <v>22</v>
      </c>
      <c r="W29" s="14">
        <v>30</v>
      </c>
      <c r="X29" s="22">
        <v>60</v>
      </c>
      <c r="Y29" s="22">
        <v>62</v>
      </c>
      <c r="Z29" s="22">
        <v>84</v>
      </c>
      <c r="AA29" s="22">
        <f t="shared" si="0"/>
        <v>67</v>
      </c>
    </row>
    <row r="30" spans="1:27" ht="20" customHeight="1" x14ac:dyDescent="0.25">
      <c r="A30" s="35" t="s">
        <v>164</v>
      </c>
      <c r="B30" s="40" t="s">
        <v>165</v>
      </c>
      <c r="C30" s="29" t="s">
        <v>166</v>
      </c>
      <c r="D30" s="41">
        <v>14</v>
      </c>
      <c r="E30" s="41">
        <v>8</v>
      </c>
      <c r="F30" s="41">
        <v>8</v>
      </c>
      <c r="G30" s="41">
        <v>29</v>
      </c>
      <c r="H30" s="41">
        <v>9</v>
      </c>
      <c r="I30" s="41">
        <v>7</v>
      </c>
      <c r="J30" s="25">
        <v>18</v>
      </c>
      <c r="K30" s="25">
        <v>26</v>
      </c>
      <c r="L30" s="25">
        <v>11</v>
      </c>
      <c r="M30" s="25">
        <v>12</v>
      </c>
      <c r="N30" s="25">
        <v>6</v>
      </c>
      <c r="O30" s="25">
        <v>13</v>
      </c>
      <c r="P30" s="25">
        <v>20</v>
      </c>
      <c r="Q30" s="25">
        <v>15</v>
      </c>
      <c r="R30" s="25">
        <v>13</v>
      </c>
      <c r="S30" s="25">
        <v>24</v>
      </c>
      <c r="T30" s="25"/>
      <c r="U30" s="25">
        <v>24</v>
      </c>
      <c r="V30" s="25">
        <v>26</v>
      </c>
      <c r="W30" s="14">
        <v>17</v>
      </c>
      <c r="X30" s="22">
        <v>78</v>
      </c>
      <c r="Y30" s="22">
        <v>78</v>
      </c>
      <c r="Z30" s="22">
        <v>69</v>
      </c>
      <c r="AA30" s="22">
        <f t="shared" si="0"/>
        <v>76</v>
      </c>
    </row>
    <row r="31" spans="1:27" ht="20" customHeight="1" x14ac:dyDescent="0.25">
      <c r="A31" s="76" t="s">
        <v>167</v>
      </c>
      <c r="B31" s="76" t="s">
        <v>168</v>
      </c>
      <c r="C31" s="26" t="s">
        <v>169</v>
      </c>
      <c r="D31" s="42">
        <v>8</v>
      </c>
      <c r="E31" s="42">
        <v>13</v>
      </c>
      <c r="F31" s="42">
        <v>13</v>
      </c>
      <c r="G31" s="42">
        <v>8</v>
      </c>
      <c r="H31" s="42">
        <v>11</v>
      </c>
      <c r="I31" s="42">
        <v>24</v>
      </c>
      <c r="J31" s="25">
        <v>13</v>
      </c>
      <c r="K31" s="25">
        <v>29</v>
      </c>
      <c r="L31" s="25">
        <v>20</v>
      </c>
      <c r="M31" s="25">
        <v>25</v>
      </c>
      <c r="N31" s="25">
        <v>6</v>
      </c>
      <c r="O31" s="25">
        <v>23</v>
      </c>
      <c r="P31" s="25">
        <v>31</v>
      </c>
      <c r="Q31" s="25">
        <v>23</v>
      </c>
      <c r="R31" s="25">
        <v>22</v>
      </c>
      <c r="S31" s="25">
        <v>19</v>
      </c>
      <c r="T31" s="25">
        <v>15</v>
      </c>
      <c r="U31" s="25"/>
      <c r="V31" s="25">
        <v>29</v>
      </c>
      <c r="W31" s="14">
        <v>25</v>
      </c>
      <c r="X31" s="22">
        <v>71</v>
      </c>
      <c r="Y31" s="22">
        <v>75</v>
      </c>
      <c r="Z31" s="22">
        <v>82</v>
      </c>
      <c r="AA31" s="22">
        <f t="shared" si="0"/>
        <v>76</v>
      </c>
    </row>
    <row r="32" spans="1:27" ht="20" customHeight="1" x14ac:dyDescent="0.25">
      <c r="A32" s="77"/>
      <c r="B32" s="77"/>
      <c r="C32" s="26" t="s">
        <v>170</v>
      </c>
      <c r="D32" s="42">
        <v>23</v>
      </c>
      <c r="E32" s="42">
        <v>15</v>
      </c>
      <c r="F32" s="42">
        <v>15</v>
      </c>
      <c r="G32" s="42">
        <v>29</v>
      </c>
      <c r="H32" s="42">
        <v>18</v>
      </c>
      <c r="I32" s="42">
        <v>22</v>
      </c>
      <c r="J32" s="25">
        <v>30</v>
      </c>
      <c r="K32" s="25">
        <v>30</v>
      </c>
      <c r="L32" s="25">
        <v>30</v>
      </c>
      <c r="M32" s="25">
        <v>16</v>
      </c>
      <c r="N32" s="25">
        <v>21</v>
      </c>
      <c r="O32" s="25">
        <v>31</v>
      </c>
      <c r="P32" s="25">
        <v>29</v>
      </c>
      <c r="Q32" s="25">
        <v>27</v>
      </c>
      <c r="R32" s="25">
        <v>31</v>
      </c>
      <c r="S32" s="25">
        <v>24</v>
      </c>
      <c r="T32" s="25">
        <v>31</v>
      </c>
      <c r="U32" s="25"/>
      <c r="V32" s="25">
        <v>30</v>
      </c>
      <c r="W32" s="14">
        <v>32</v>
      </c>
      <c r="X32" s="22">
        <v>50</v>
      </c>
      <c r="Y32" s="22">
        <v>45</v>
      </c>
      <c r="Z32" s="22">
        <v>66</v>
      </c>
      <c r="AA32" s="22">
        <f t="shared" si="0"/>
        <v>52</v>
      </c>
    </row>
    <row r="33" spans="1:27" ht="20" customHeight="1" x14ac:dyDescent="0.25">
      <c r="A33" s="70" t="s">
        <v>171</v>
      </c>
      <c r="B33" s="70" t="s">
        <v>172</v>
      </c>
      <c r="C33" s="26" t="s">
        <v>173</v>
      </c>
      <c r="D33" s="42">
        <v>28</v>
      </c>
      <c r="E33" s="42">
        <v>22</v>
      </c>
      <c r="F33" s="42">
        <v>22</v>
      </c>
      <c r="G33" s="42">
        <v>25</v>
      </c>
      <c r="H33" s="42">
        <v>22</v>
      </c>
      <c r="I33" s="42">
        <v>3</v>
      </c>
      <c r="J33" s="25">
        <v>19</v>
      </c>
      <c r="K33" s="25">
        <v>11</v>
      </c>
      <c r="L33" s="25">
        <v>26</v>
      </c>
      <c r="M33" s="25">
        <v>23</v>
      </c>
      <c r="N33" s="25">
        <v>21</v>
      </c>
      <c r="O33" s="25">
        <v>27</v>
      </c>
      <c r="P33" s="25">
        <v>16</v>
      </c>
      <c r="Q33" s="25">
        <v>16</v>
      </c>
      <c r="R33" s="25">
        <v>27</v>
      </c>
      <c r="S33" s="25">
        <v>29</v>
      </c>
      <c r="T33" s="25">
        <v>20</v>
      </c>
      <c r="U33" s="25">
        <v>13</v>
      </c>
      <c r="V33" s="25"/>
      <c r="W33" s="14">
        <v>27</v>
      </c>
      <c r="X33" s="22">
        <v>66</v>
      </c>
      <c r="Y33" s="22">
        <v>70</v>
      </c>
      <c r="Z33" s="22">
        <v>82</v>
      </c>
      <c r="AA33" s="22">
        <f t="shared" si="0"/>
        <v>72</v>
      </c>
    </row>
    <row r="34" spans="1:27" ht="20" customHeight="1" x14ac:dyDescent="0.25">
      <c r="A34" s="70"/>
      <c r="B34" s="70"/>
      <c r="C34" s="26" t="s">
        <v>174</v>
      </c>
      <c r="D34" s="14">
        <v>23</v>
      </c>
      <c r="E34" s="14">
        <v>20</v>
      </c>
      <c r="F34" s="14">
        <v>20</v>
      </c>
      <c r="G34" s="14">
        <v>27</v>
      </c>
      <c r="H34" s="14">
        <v>22</v>
      </c>
      <c r="I34" s="14">
        <v>4</v>
      </c>
      <c r="J34" s="14">
        <v>24</v>
      </c>
      <c r="K34" s="14">
        <v>12</v>
      </c>
      <c r="L34" s="14">
        <v>26</v>
      </c>
      <c r="M34" s="14">
        <v>30</v>
      </c>
      <c r="N34" s="14">
        <v>21</v>
      </c>
      <c r="O34" s="14">
        <v>30</v>
      </c>
      <c r="P34" s="14">
        <v>20</v>
      </c>
      <c r="Q34" s="14">
        <v>31</v>
      </c>
      <c r="R34" s="14">
        <v>27</v>
      </c>
      <c r="S34" s="14">
        <v>29</v>
      </c>
      <c r="T34" s="14">
        <v>25</v>
      </c>
      <c r="U34" s="14">
        <v>21</v>
      </c>
      <c r="V34" s="14"/>
      <c r="W34" s="14">
        <v>31</v>
      </c>
      <c r="X34" s="22">
        <v>50</v>
      </c>
      <c r="Y34" s="22">
        <v>45</v>
      </c>
      <c r="Z34" s="22">
        <v>60</v>
      </c>
      <c r="AA34" s="22">
        <f t="shared" si="0"/>
        <v>50</v>
      </c>
    </row>
    <row r="36" spans="1:27" x14ac:dyDescent="0.25">
      <c r="C36" s="43"/>
      <c r="D36" s="43"/>
      <c r="E36" s="43"/>
      <c r="F36" s="43"/>
    </row>
  </sheetData>
  <mergeCells count="26">
    <mergeCell ref="A1:AA1"/>
    <mergeCell ref="A2:C2"/>
    <mergeCell ref="A3:A5"/>
    <mergeCell ref="B3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6:A17"/>
    <mergeCell ref="B16:B17"/>
    <mergeCell ref="A18:A19"/>
    <mergeCell ref="B18:B19"/>
    <mergeCell ref="A33:A34"/>
    <mergeCell ref="B33:B34"/>
    <mergeCell ref="A20:A21"/>
    <mergeCell ref="B20:B21"/>
    <mergeCell ref="A22:A23"/>
    <mergeCell ref="B22:B23"/>
    <mergeCell ref="A31:A32"/>
    <mergeCell ref="B31:B32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F11" sqref="F11"/>
    </sheetView>
  </sheetViews>
  <sheetFormatPr defaultColWidth="9" defaultRowHeight="12" x14ac:dyDescent="0.25"/>
  <cols>
    <col min="1" max="1" width="9.33203125" style="44" customWidth="1"/>
    <col min="2" max="2" width="7.5" style="44" customWidth="1"/>
    <col min="3" max="4" width="8.5" style="44" customWidth="1"/>
    <col min="5" max="5" width="7.83203125" style="48" customWidth="1"/>
    <col min="6" max="6" width="12.75" style="44" customWidth="1"/>
    <col min="7" max="16384" width="9" style="44"/>
  </cols>
  <sheetData>
    <row r="1" spans="1:7" ht="66" customHeight="1" x14ac:dyDescent="0.25">
      <c r="A1" s="84" t="s">
        <v>175</v>
      </c>
      <c r="B1" s="84"/>
      <c r="C1" s="84"/>
      <c r="D1" s="84"/>
      <c r="E1" s="84"/>
      <c r="F1" s="84"/>
      <c r="G1" s="84"/>
    </row>
    <row r="2" spans="1:7" s="47" customFormat="1" ht="36" customHeight="1" x14ac:dyDescent="0.25">
      <c r="A2" s="45" t="s">
        <v>176</v>
      </c>
      <c r="B2" s="46" t="s">
        <v>177</v>
      </c>
      <c r="C2" s="46" t="s">
        <v>178</v>
      </c>
      <c r="D2" s="46" t="s">
        <v>179</v>
      </c>
      <c r="E2" s="46" t="s">
        <v>180</v>
      </c>
      <c r="F2" s="46" t="s">
        <v>181</v>
      </c>
      <c r="G2" s="46" t="s">
        <v>182</v>
      </c>
    </row>
    <row r="3" spans="1:7" ht="15" customHeight="1" x14ac:dyDescent="0.25">
      <c r="A3" s="12" t="s">
        <v>56</v>
      </c>
      <c r="B3" s="12" t="s">
        <v>24</v>
      </c>
      <c r="C3" s="7">
        <v>-10</v>
      </c>
      <c r="D3" s="7">
        <v>31</v>
      </c>
      <c r="E3" s="7">
        <f>SUM(C3:D3)</f>
        <v>21</v>
      </c>
      <c r="F3" s="7">
        <v>72</v>
      </c>
      <c r="G3" s="7">
        <f>ROUND(E3*0.4+F3*0.6,0)</f>
        <v>52</v>
      </c>
    </row>
    <row r="4" spans="1:7" ht="15" customHeight="1" x14ac:dyDescent="0.25">
      <c r="A4" s="8" t="s">
        <v>57</v>
      </c>
      <c r="B4" s="8" t="s">
        <v>25</v>
      </c>
      <c r="C4" s="7">
        <v>0</v>
      </c>
      <c r="D4" s="7">
        <v>88</v>
      </c>
      <c r="E4" s="7">
        <f t="shared" ref="E4:E34" si="0">SUM(C4:D4)</f>
        <v>88</v>
      </c>
      <c r="F4" s="7">
        <v>90</v>
      </c>
      <c r="G4" s="7">
        <f t="shared" ref="G4:G34" si="1">ROUND(E4*0.4+F4*0.6,0)</f>
        <v>89</v>
      </c>
    </row>
    <row r="5" spans="1:7" ht="15" customHeight="1" x14ac:dyDescent="0.25">
      <c r="A5" s="8" t="s">
        <v>58</v>
      </c>
      <c r="B5" s="8" t="s">
        <v>26</v>
      </c>
      <c r="C5" s="7">
        <v>-5</v>
      </c>
      <c r="D5" s="7">
        <v>56</v>
      </c>
      <c r="E5" s="7">
        <f t="shared" si="0"/>
        <v>51</v>
      </c>
      <c r="F5" s="7">
        <v>67</v>
      </c>
      <c r="G5" s="7">
        <f t="shared" si="1"/>
        <v>61</v>
      </c>
    </row>
    <row r="6" spans="1:7" ht="15" customHeight="1" x14ac:dyDescent="0.25">
      <c r="A6" s="8" t="s">
        <v>59</v>
      </c>
      <c r="B6" s="8" t="s">
        <v>27</v>
      </c>
      <c r="C6" s="7">
        <v>0</v>
      </c>
      <c r="D6" s="7">
        <v>85</v>
      </c>
      <c r="E6" s="7">
        <f t="shared" si="0"/>
        <v>85</v>
      </c>
      <c r="F6" s="7">
        <v>87</v>
      </c>
      <c r="G6" s="7">
        <f t="shared" si="1"/>
        <v>86</v>
      </c>
    </row>
    <row r="7" spans="1:7" ht="15" customHeight="1" x14ac:dyDescent="0.25">
      <c r="A7" s="8" t="s">
        <v>60</v>
      </c>
      <c r="B7" s="8" t="s">
        <v>28</v>
      </c>
      <c r="C7" s="7">
        <v>-2</v>
      </c>
      <c r="D7" s="7">
        <v>80</v>
      </c>
      <c r="E7" s="7">
        <f t="shared" si="0"/>
        <v>78</v>
      </c>
      <c r="F7" s="7">
        <v>87</v>
      </c>
      <c r="G7" s="7">
        <f t="shared" si="1"/>
        <v>83</v>
      </c>
    </row>
    <row r="8" spans="1:7" ht="15" customHeight="1" x14ac:dyDescent="0.25">
      <c r="A8" s="8" t="s">
        <v>61</v>
      </c>
      <c r="B8" s="8" t="s">
        <v>29</v>
      </c>
      <c r="C8" s="7">
        <v>-2</v>
      </c>
      <c r="D8" s="7">
        <v>69</v>
      </c>
      <c r="E8" s="7">
        <f t="shared" si="0"/>
        <v>67</v>
      </c>
      <c r="F8" s="7">
        <v>76</v>
      </c>
      <c r="G8" s="7">
        <f t="shared" si="1"/>
        <v>72</v>
      </c>
    </row>
    <row r="9" spans="1:7" ht="15" customHeight="1" x14ac:dyDescent="0.25">
      <c r="A9" s="8" t="s">
        <v>62</v>
      </c>
      <c r="B9" s="8" t="s">
        <v>30</v>
      </c>
      <c r="C9" s="7">
        <v>-1</v>
      </c>
      <c r="D9" s="7">
        <v>89</v>
      </c>
      <c r="E9" s="7">
        <f t="shared" si="0"/>
        <v>88</v>
      </c>
      <c r="F9" s="7">
        <v>81</v>
      </c>
      <c r="G9" s="7">
        <f t="shared" si="1"/>
        <v>84</v>
      </c>
    </row>
    <row r="10" spans="1:7" ht="15" customHeight="1" x14ac:dyDescent="0.25">
      <c r="A10" s="8" t="s">
        <v>63</v>
      </c>
      <c r="B10" s="8" t="s">
        <v>31</v>
      </c>
      <c r="C10" s="7">
        <v>-1</v>
      </c>
      <c r="D10" s="7">
        <v>83</v>
      </c>
      <c r="E10" s="7">
        <f t="shared" si="0"/>
        <v>82</v>
      </c>
      <c r="F10" s="7">
        <v>85</v>
      </c>
      <c r="G10" s="7">
        <f t="shared" si="1"/>
        <v>84</v>
      </c>
    </row>
    <row r="11" spans="1:7" ht="15" customHeight="1" x14ac:dyDescent="0.25">
      <c r="A11" s="8" t="s">
        <v>64</v>
      </c>
      <c r="B11" s="8" t="s">
        <v>32</v>
      </c>
      <c r="C11" s="7">
        <v>-9</v>
      </c>
      <c r="D11" s="7">
        <v>35</v>
      </c>
      <c r="E11" s="7">
        <f t="shared" si="0"/>
        <v>26</v>
      </c>
      <c r="F11" s="7">
        <v>50</v>
      </c>
      <c r="G11" s="7">
        <f t="shared" si="1"/>
        <v>40</v>
      </c>
    </row>
    <row r="12" spans="1:7" ht="15" customHeight="1" x14ac:dyDescent="0.25">
      <c r="A12" s="8" t="s">
        <v>65</v>
      </c>
      <c r="B12" s="8" t="s">
        <v>33</v>
      </c>
      <c r="C12" s="7">
        <v>-2</v>
      </c>
      <c r="D12" s="7">
        <v>72</v>
      </c>
      <c r="E12" s="7">
        <f t="shared" si="0"/>
        <v>70</v>
      </c>
      <c r="F12" s="7">
        <v>75</v>
      </c>
      <c r="G12" s="7">
        <f t="shared" si="1"/>
        <v>73</v>
      </c>
    </row>
    <row r="13" spans="1:7" ht="15" customHeight="1" x14ac:dyDescent="0.25">
      <c r="A13" s="8" t="s">
        <v>66</v>
      </c>
      <c r="B13" s="8" t="s">
        <v>34</v>
      </c>
      <c r="C13" s="7">
        <v>0</v>
      </c>
      <c r="D13" s="7">
        <v>84</v>
      </c>
      <c r="E13" s="7">
        <f t="shared" si="0"/>
        <v>84</v>
      </c>
      <c r="F13" s="7">
        <v>83</v>
      </c>
      <c r="G13" s="7">
        <f t="shared" si="1"/>
        <v>83</v>
      </c>
    </row>
    <row r="14" spans="1:7" ht="15" customHeight="1" x14ac:dyDescent="0.25">
      <c r="A14" s="8" t="s">
        <v>67</v>
      </c>
      <c r="B14" s="8" t="s">
        <v>35</v>
      </c>
      <c r="C14" s="7">
        <v>-2</v>
      </c>
      <c r="D14" s="7">
        <v>72</v>
      </c>
      <c r="E14" s="7">
        <f t="shared" si="0"/>
        <v>70</v>
      </c>
      <c r="F14" s="7">
        <v>78</v>
      </c>
      <c r="G14" s="7">
        <f t="shared" si="1"/>
        <v>75</v>
      </c>
    </row>
    <row r="15" spans="1:7" ht="15" customHeight="1" x14ac:dyDescent="0.25">
      <c r="A15" s="8" t="s">
        <v>68</v>
      </c>
      <c r="B15" s="8" t="s">
        <v>36</v>
      </c>
      <c r="C15" s="7">
        <v>0</v>
      </c>
      <c r="D15" s="7">
        <v>78</v>
      </c>
      <c r="E15" s="7">
        <f t="shared" si="0"/>
        <v>78</v>
      </c>
      <c r="F15" s="7">
        <v>70</v>
      </c>
      <c r="G15" s="7">
        <f t="shared" si="1"/>
        <v>73</v>
      </c>
    </row>
    <row r="16" spans="1:7" ht="15" customHeight="1" x14ac:dyDescent="0.25">
      <c r="A16" s="8" t="s">
        <v>69</v>
      </c>
      <c r="B16" s="8" t="s">
        <v>37</v>
      </c>
      <c r="C16" s="7">
        <v>-2</v>
      </c>
      <c r="D16" s="7">
        <v>79</v>
      </c>
      <c r="E16" s="7">
        <f t="shared" si="0"/>
        <v>77</v>
      </c>
      <c r="F16" s="7">
        <v>85</v>
      </c>
      <c r="G16" s="7">
        <f t="shared" si="1"/>
        <v>82</v>
      </c>
    </row>
    <row r="17" spans="1:7" ht="15" customHeight="1" x14ac:dyDescent="0.25">
      <c r="A17" s="8" t="s">
        <v>70</v>
      </c>
      <c r="B17" s="8" t="s">
        <v>38</v>
      </c>
      <c r="C17" s="7">
        <v>0</v>
      </c>
      <c r="D17" s="7">
        <v>72</v>
      </c>
      <c r="E17" s="7">
        <f t="shared" si="0"/>
        <v>72</v>
      </c>
      <c r="F17" s="7">
        <v>70</v>
      </c>
      <c r="G17" s="7">
        <f t="shared" si="1"/>
        <v>71</v>
      </c>
    </row>
    <row r="18" spans="1:7" ht="15" customHeight="1" x14ac:dyDescent="0.25">
      <c r="A18" s="8" t="s">
        <v>71</v>
      </c>
      <c r="B18" s="8" t="s">
        <v>39</v>
      </c>
      <c r="C18" s="7">
        <v>-4</v>
      </c>
      <c r="D18" s="7">
        <v>72</v>
      </c>
      <c r="E18" s="7">
        <f t="shared" si="0"/>
        <v>68</v>
      </c>
      <c r="F18" s="7">
        <v>76</v>
      </c>
      <c r="G18" s="7">
        <f t="shared" si="1"/>
        <v>73</v>
      </c>
    </row>
    <row r="19" spans="1:7" ht="15" customHeight="1" x14ac:dyDescent="0.25">
      <c r="A19" s="8" t="s">
        <v>72</v>
      </c>
      <c r="B19" s="8" t="s">
        <v>40</v>
      </c>
      <c r="C19" s="7">
        <v>0</v>
      </c>
      <c r="D19" s="7">
        <v>81</v>
      </c>
      <c r="E19" s="7">
        <f t="shared" si="0"/>
        <v>81</v>
      </c>
      <c r="F19" s="7">
        <v>76</v>
      </c>
      <c r="G19" s="7">
        <f t="shared" si="1"/>
        <v>78</v>
      </c>
    </row>
    <row r="20" spans="1:7" ht="15" customHeight="1" x14ac:dyDescent="0.25">
      <c r="A20" s="8" t="s">
        <v>73</v>
      </c>
      <c r="B20" s="8" t="s">
        <v>41</v>
      </c>
      <c r="C20" s="7">
        <v>-6</v>
      </c>
      <c r="D20" s="7">
        <v>62</v>
      </c>
      <c r="E20" s="7">
        <f t="shared" si="0"/>
        <v>56</v>
      </c>
      <c r="F20" s="7">
        <v>52</v>
      </c>
      <c r="G20" s="7">
        <f t="shared" si="1"/>
        <v>54</v>
      </c>
    </row>
    <row r="21" spans="1:7" ht="15" customHeight="1" x14ac:dyDescent="0.25">
      <c r="A21" s="8" t="s">
        <v>74</v>
      </c>
      <c r="B21" s="8" t="s">
        <v>42</v>
      </c>
      <c r="C21" s="7">
        <v>0</v>
      </c>
      <c r="D21" s="7">
        <v>82</v>
      </c>
      <c r="E21" s="7">
        <f t="shared" si="0"/>
        <v>82</v>
      </c>
      <c r="F21" s="7">
        <v>82</v>
      </c>
      <c r="G21" s="7">
        <f t="shared" si="1"/>
        <v>82</v>
      </c>
    </row>
    <row r="22" spans="1:7" ht="15" customHeight="1" x14ac:dyDescent="0.25">
      <c r="A22" s="8" t="s">
        <v>75</v>
      </c>
      <c r="B22" s="8" t="s">
        <v>43</v>
      </c>
      <c r="C22" s="7">
        <v>0</v>
      </c>
      <c r="D22" s="7">
        <v>77</v>
      </c>
      <c r="E22" s="7">
        <f t="shared" si="0"/>
        <v>77</v>
      </c>
      <c r="F22" s="7">
        <v>70</v>
      </c>
      <c r="G22" s="7">
        <f t="shared" si="1"/>
        <v>73</v>
      </c>
    </row>
    <row r="23" spans="1:7" ht="15" customHeight="1" x14ac:dyDescent="0.25">
      <c r="A23" s="8" t="s">
        <v>76</v>
      </c>
      <c r="B23" s="8" t="s">
        <v>44</v>
      </c>
      <c r="C23" s="7">
        <v>-2</v>
      </c>
      <c r="D23" s="7">
        <v>62</v>
      </c>
      <c r="E23" s="7">
        <f t="shared" si="0"/>
        <v>60</v>
      </c>
      <c r="F23" s="7">
        <v>70</v>
      </c>
      <c r="G23" s="7">
        <f t="shared" si="1"/>
        <v>66</v>
      </c>
    </row>
    <row r="24" spans="1:7" ht="15" customHeight="1" x14ac:dyDescent="0.25">
      <c r="A24" s="8" t="s">
        <v>77</v>
      </c>
      <c r="B24" s="8" t="s">
        <v>45</v>
      </c>
      <c r="C24" s="7">
        <v>-1</v>
      </c>
      <c r="D24" s="7">
        <v>79</v>
      </c>
      <c r="E24" s="7">
        <f t="shared" si="0"/>
        <v>78</v>
      </c>
      <c r="F24" s="7">
        <v>83</v>
      </c>
      <c r="G24" s="7">
        <f t="shared" si="1"/>
        <v>81</v>
      </c>
    </row>
    <row r="25" spans="1:7" ht="15" customHeight="1" x14ac:dyDescent="0.25">
      <c r="A25" s="8" t="s">
        <v>78</v>
      </c>
      <c r="B25" s="8" t="s">
        <v>46</v>
      </c>
      <c r="C25" s="7">
        <v>-5</v>
      </c>
      <c r="D25" s="7">
        <v>73</v>
      </c>
      <c r="E25" s="7">
        <f t="shared" si="0"/>
        <v>68</v>
      </c>
      <c r="F25" s="7">
        <v>76</v>
      </c>
      <c r="G25" s="7">
        <f t="shared" si="1"/>
        <v>73</v>
      </c>
    </row>
    <row r="26" spans="1:7" ht="15" customHeight="1" x14ac:dyDescent="0.25">
      <c r="A26" s="8" t="s">
        <v>79</v>
      </c>
      <c r="B26" s="8" t="s">
        <v>47</v>
      </c>
      <c r="C26" s="7">
        <v>-3</v>
      </c>
      <c r="D26" s="7">
        <v>82</v>
      </c>
      <c r="E26" s="7">
        <f t="shared" si="0"/>
        <v>79</v>
      </c>
      <c r="F26" s="7">
        <v>77</v>
      </c>
      <c r="G26" s="7">
        <f t="shared" si="1"/>
        <v>78</v>
      </c>
    </row>
    <row r="27" spans="1:7" ht="15" customHeight="1" x14ac:dyDescent="0.25">
      <c r="A27" s="8" t="s">
        <v>80</v>
      </c>
      <c r="B27" s="8" t="s">
        <v>48</v>
      </c>
      <c r="C27" s="7">
        <v>0</v>
      </c>
      <c r="D27" s="7">
        <v>77</v>
      </c>
      <c r="E27" s="7">
        <f t="shared" si="0"/>
        <v>77</v>
      </c>
      <c r="F27" s="7">
        <v>67</v>
      </c>
      <c r="G27" s="7">
        <f t="shared" si="1"/>
        <v>71</v>
      </c>
    </row>
    <row r="28" spans="1:7" ht="15" customHeight="1" x14ac:dyDescent="0.25">
      <c r="A28" s="8" t="s">
        <v>81</v>
      </c>
      <c r="B28" s="8" t="s">
        <v>49</v>
      </c>
      <c r="C28" s="7">
        <v>-1</v>
      </c>
      <c r="D28" s="7">
        <v>86</v>
      </c>
      <c r="E28" s="7">
        <f t="shared" si="0"/>
        <v>85</v>
      </c>
      <c r="F28" s="7">
        <v>91</v>
      </c>
      <c r="G28" s="7">
        <f t="shared" si="1"/>
        <v>89</v>
      </c>
    </row>
    <row r="29" spans="1:7" ht="15" customHeight="1" x14ac:dyDescent="0.25">
      <c r="A29" s="8" t="s">
        <v>82</v>
      </c>
      <c r="B29" s="8" t="s">
        <v>50</v>
      </c>
      <c r="C29" s="7">
        <v>-5</v>
      </c>
      <c r="D29" s="7">
        <v>69</v>
      </c>
      <c r="E29" s="7">
        <f t="shared" si="0"/>
        <v>64</v>
      </c>
      <c r="F29" s="7">
        <v>69</v>
      </c>
      <c r="G29" s="7">
        <f t="shared" si="1"/>
        <v>67</v>
      </c>
    </row>
    <row r="30" spans="1:7" ht="15" customHeight="1" x14ac:dyDescent="0.25">
      <c r="A30" s="8" t="s">
        <v>83</v>
      </c>
      <c r="B30" s="8" t="s">
        <v>51</v>
      </c>
      <c r="C30" s="7">
        <v>0</v>
      </c>
      <c r="D30" s="7">
        <v>80</v>
      </c>
      <c r="E30" s="7">
        <f t="shared" si="0"/>
        <v>80</v>
      </c>
      <c r="F30" s="7">
        <v>75</v>
      </c>
      <c r="G30" s="7">
        <f t="shared" si="1"/>
        <v>77</v>
      </c>
    </row>
    <row r="31" spans="1:7" ht="15" customHeight="1" x14ac:dyDescent="0.25">
      <c r="A31" s="8" t="s">
        <v>84</v>
      </c>
      <c r="B31" s="8" t="s">
        <v>52</v>
      </c>
      <c r="C31" s="7">
        <v>-3</v>
      </c>
      <c r="D31" s="7">
        <v>69</v>
      </c>
      <c r="E31" s="7">
        <f t="shared" si="0"/>
        <v>66</v>
      </c>
      <c r="F31" s="7">
        <v>71</v>
      </c>
      <c r="G31" s="7">
        <f t="shared" si="1"/>
        <v>69</v>
      </c>
    </row>
    <row r="32" spans="1:7" ht="15" customHeight="1" x14ac:dyDescent="0.25">
      <c r="A32" s="8" t="s">
        <v>85</v>
      </c>
      <c r="B32" s="8" t="s">
        <v>53</v>
      </c>
      <c r="C32" s="7">
        <v>-4</v>
      </c>
      <c r="D32" s="7">
        <v>65</v>
      </c>
      <c r="E32" s="7">
        <f t="shared" si="0"/>
        <v>61</v>
      </c>
      <c r="F32" s="7">
        <v>70</v>
      </c>
      <c r="G32" s="7">
        <f t="shared" si="1"/>
        <v>66</v>
      </c>
    </row>
    <row r="33" spans="1:7" ht="15" customHeight="1" x14ac:dyDescent="0.25">
      <c r="A33" s="8" t="s">
        <v>86</v>
      </c>
      <c r="B33" s="8" t="s">
        <v>54</v>
      </c>
      <c r="C33" s="7">
        <v>0</v>
      </c>
      <c r="D33" s="7">
        <v>84</v>
      </c>
      <c r="E33" s="7">
        <f t="shared" si="0"/>
        <v>84</v>
      </c>
      <c r="F33" s="7">
        <v>82</v>
      </c>
      <c r="G33" s="7">
        <f t="shared" si="1"/>
        <v>83</v>
      </c>
    </row>
    <row r="34" spans="1:7" x14ac:dyDescent="0.25">
      <c r="A34" s="8" t="s">
        <v>87</v>
      </c>
      <c r="B34" s="8" t="s">
        <v>55</v>
      </c>
      <c r="C34" s="7">
        <v>0</v>
      </c>
      <c r="D34" s="7">
        <v>69</v>
      </c>
      <c r="E34" s="7">
        <f t="shared" si="0"/>
        <v>69</v>
      </c>
      <c r="F34" s="7">
        <v>74</v>
      </c>
      <c r="G34" s="7">
        <f t="shared" si="1"/>
        <v>72</v>
      </c>
    </row>
  </sheetData>
  <mergeCells count="1">
    <mergeCell ref="A1:G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243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考勤</vt:lpstr>
      <vt:lpstr>实验</vt:lpstr>
      <vt:lpstr>期末大作业</vt:lpstr>
      <vt:lpstr>总评</vt:lpstr>
      <vt:lpstr>考勤!Print_Titles</vt:lpstr>
      <vt:lpstr>期末大作业!Print_Titles</vt:lpstr>
      <vt:lpstr>实验!Print_Titles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xuminghai</dc:creator>
  <cp:lastModifiedBy>xyz</cp:lastModifiedBy>
  <cp:revision>0</cp:revision>
  <cp:lastPrinted>2017-07-03T05:42:41Z</cp:lastPrinted>
  <dcterms:created xsi:type="dcterms:W3CDTF">1996-12-17T01:32:42Z</dcterms:created>
  <dcterms:modified xsi:type="dcterms:W3CDTF">2017-07-03T05:43:31Z</dcterms:modified>
</cp:coreProperties>
</file>