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Sheet1!$C$9:$D$9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Sheet1!$F$9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Sheet1!$C$11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0.2078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C11" i="1" l="1"/>
  <c r="C10" i="1"/>
  <c r="F9" i="1"/>
  <c r="D6" i="1"/>
  <c r="C6" i="1"/>
</calcChain>
</file>

<file path=xl/sharedStrings.xml><?xml version="1.0" encoding="utf-8"?>
<sst xmlns="http://schemas.openxmlformats.org/spreadsheetml/2006/main" count="10" uniqueCount="10">
  <si>
    <t>Expected return</t>
  </si>
  <si>
    <t>Variance</t>
  </si>
  <si>
    <t>Sigma</t>
  </si>
  <si>
    <t>Covariance of returns</t>
  </si>
  <si>
    <t>Stock A</t>
  </si>
  <si>
    <t>Stock B</t>
  </si>
  <si>
    <t>Portfolio weights</t>
  </si>
  <si>
    <t>Constraint</t>
  </si>
  <si>
    <t>Portfolio Expected Return</t>
  </si>
  <si>
    <t>Portfolio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</si>
</sst>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0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1"/>
  <sheetViews>
    <sheetView tabSelected="1" workbookViewId="0">
      <selection activeCell="E17" sqref="E17"/>
    </sheetView>
  </sheetViews>
  <sheetFormatPr defaultRowHeight="15" x14ac:dyDescent="0.25"/>
  <cols>
    <col min="1" max="1" width="8.85546875" customWidth="1"/>
    <col min="2" max="2" width="24.7109375" customWidth="1"/>
  </cols>
  <sheetData>
    <row r="3" spans="2:6" x14ac:dyDescent="0.25">
      <c r="C3" s="3" t="s">
        <v>4</v>
      </c>
      <c r="D3" s="3" t="s">
        <v>5</v>
      </c>
    </row>
    <row r="4" spans="2:6" x14ac:dyDescent="0.25">
      <c r="B4" s="3" t="s">
        <v>0</v>
      </c>
      <c r="C4" s="2">
        <v>0.14249999999999999</v>
      </c>
      <c r="D4" s="2">
        <v>0.62719999999999998</v>
      </c>
    </row>
    <row r="5" spans="2:6" x14ac:dyDescent="0.25">
      <c r="B5" s="3" t="s">
        <v>1</v>
      </c>
      <c r="C5" s="2">
        <v>6.3799999999999996E-2</v>
      </c>
      <c r="D5" s="2">
        <v>0.14430000000000001</v>
      </c>
    </row>
    <row r="6" spans="2:6" x14ac:dyDescent="0.25">
      <c r="B6" s="3" t="s">
        <v>2</v>
      </c>
      <c r="C6" s="2">
        <f>SQRT(C5)</f>
        <v>0.25258661880630179</v>
      </c>
      <c r="D6" s="2">
        <f>SQRT(D5)</f>
        <v>0.37986839826445157</v>
      </c>
    </row>
    <row r="7" spans="2:6" x14ac:dyDescent="0.25">
      <c r="B7" s="3" t="s">
        <v>3</v>
      </c>
      <c r="C7" s="2">
        <v>-5.5199999999999999E-2</v>
      </c>
      <c r="D7" s="2"/>
    </row>
    <row r="8" spans="2:6" x14ac:dyDescent="0.25">
      <c r="B8" s="3"/>
      <c r="C8" s="2"/>
      <c r="D8" s="2"/>
      <c r="F8" t="s">
        <v>7</v>
      </c>
    </row>
    <row r="9" spans="2:6" x14ac:dyDescent="0.25">
      <c r="B9" s="3" t="s">
        <v>6</v>
      </c>
      <c r="C9" s="2">
        <v>0.35277135866362652</v>
      </c>
      <c r="D9" s="2">
        <v>0.64722864133631064</v>
      </c>
      <c r="F9" s="1">
        <f>C9+D9</f>
        <v>0.99999999999993716</v>
      </c>
    </row>
    <row r="10" spans="2:6" x14ac:dyDescent="0.25">
      <c r="B10" s="3" t="s">
        <v>8</v>
      </c>
      <c r="C10" s="2">
        <f>C9*C4+D9*D4</f>
        <v>0.4562117224557008</v>
      </c>
      <c r="D10" s="2"/>
    </row>
    <row r="11" spans="2:6" x14ac:dyDescent="0.25">
      <c r="B11" s="3" t="s">
        <v>9</v>
      </c>
      <c r="C11" s="2">
        <f>SQRT(C9*C9*C5+D9*D9*D5+2*C9*D9*C7)</f>
        <v>0.2077999002017219</v>
      </c>
      <c r="D11" s="2"/>
    </row>
  </sheetData>
  <scenarios current="0">
    <scenario name="awerewr" count="2" user="Author" comment="Created by Author on 10/5/2016">
      <inputCells r="C9" val="0.899976132039374" numFmtId="10"/>
      <inputCells r="D9" val="0.100023867960651" numFmtId="10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2016-10-05T16:40:40Z</dcterms:modified>
</cp:coreProperties>
</file>