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marik\OneDrive\Desktop\Esercitazioni\Esercitazione 6\"/>
    </mc:Choice>
  </mc:AlternateContent>
  <xr:revisionPtr revIDLastSave="0" documentId="13_ncr:1_{92169C51-D76D-4BED-8FD1-11B0B494461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s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DsRMF50Rzq8V7eQ5XijPZ0axL7A=="/>
    </ext>
  </extLst>
</workbook>
</file>

<file path=xl/calcChain.xml><?xml version="1.0" encoding="utf-8"?>
<calcChain xmlns="http://schemas.openxmlformats.org/spreadsheetml/2006/main">
  <c r="D35" i="1" l="1"/>
  <c r="D34" i="1"/>
  <c r="D33" i="1"/>
  <c r="D32" i="1"/>
  <c r="D31" i="1"/>
  <c r="D26" i="1"/>
  <c r="D25" i="1"/>
  <c r="D24" i="1"/>
  <c r="D23" i="1"/>
  <c r="D22" i="1"/>
  <c r="D17" i="1"/>
  <c r="D16" i="1"/>
  <c r="D15" i="1"/>
  <c r="D14" i="1"/>
  <c r="D13" i="1"/>
</calcChain>
</file>

<file path=xl/sharedStrings.xml><?xml version="1.0" encoding="utf-8"?>
<sst xmlns="http://schemas.openxmlformats.org/spreadsheetml/2006/main" count="16" uniqueCount="8">
  <si>
    <t>Sequenziale</t>
  </si>
  <si>
    <t>N</t>
  </si>
  <si>
    <t>tempo CPU (s)</t>
  </si>
  <si>
    <t>Sp</t>
  </si>
  <si>
    <t>Strategia 1</t>
  </si>
  <si>
    <t>tempo GPU(s)</t>
  </si>
  <si>
    <t>Strategia 2</t>
  </si>
  <si>
    <t>Strategia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</si>
</sst>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00000"/>
  </numFmts>
  <fonts count="5" x14ac:knownFonts="1">
    <font>
      <sz val="11"/>
      <color theme="1"/>
      <name val="Calibri"/>
      <scheme val="minor"/>
    </font>
    <font>
      <b/>
      <sz val="11"/>
      <color rgb="FF000000"/>
      <name val="Arial"/>
    </font>
    <font>
      <sz val="11"/>
      <color rgb="FF000000"/>
      <name val="Arial"/>
    </font>
    <font>
      <sz val="11"/>
      <color theme="1"/>
      <name val="Calibri"/>
    </font>
    <font>
      <u/>
      <sz val="11"/>
      <color theme="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4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left" shrinkToFit="1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shrinkToFit="1"/>
    </xf>
    <xf numFmtId="0" fontId="1" fillId="0" borderId="2" xfId="0" applyFont="1" applyBorder="1" applyAlignment="1">
      <alignment horizontal="right"/>
    </xf>
    <xf numFmtId="3" fontId="2" fillId="0" borderId="3" xfId="0" applyNumberFormat="1" applyFont="1" applyBorder="1"/>
    <xf numFmtId="0" fontId="3" fillId="0" borderId="3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3" fillId="0" borderId="3" xfId="0" applyFont="1" applyBorder="1"/>
    <xf numFmtId="11" fontId="2" fillId="0" borderId="3" xfId="0" applyNumberFormat="1" applyFont="1" applyBorder="1"/>
    <xf numFmtId="0" fontId="1" fillId="0" borderId="0" xfId="0" applyFont="1" applyAlignment="1">
      <alignment horizontal="left"/>
    </xf>
    <xf numFmtId="0" fontId="4" fillId="0" borderId="0" xfId="0" applyFont="1"/>
    <xf numFmtId="0" fontId="1" fillId="2" borderId="3" xfId="0" applyFont="1" applyFill="1" applyBorder="1" applyAlignment="1">
      <alignment horizontal="right" shrinkToFit="1"/>
    </xf>
    <xf numFmtId="0" fontId="1" fillId="2" borderId="3" xfId="0" applyFont="1" applyFill="1" applyBorder="1" applyAlignment="1">
      <alignment horizontal="right"/>
    </xf>
    <xf numFmtId="3" fontId="2" fillId="3" borderId="3" xfId="0" applyNumberFormat="1" applyFont="1" applyFill="1" applyBorder="1"/>
    <xf numFmtId="0" fontId="3" fillId="3" borderId="3" xfId="0" applyFont="1" applyFill="1" applyBorder="1" applyAlignment="1">
      <alignment horizontal="right"/>
    </xf>
    <xf numFmtId="2" fontId="3" fillId="3" borderId="3" xfId="0" applyNumberFormat="1" applyFont="1" applyFill="1" applyBorder="1"/>
    <xf numFmtId="3" fontId="2" fillId="4" borderId="3" xfId="0" applyNumberFormat="1" applyFont="1" applyFill="1" applyBorder="1"/>
    <xf numFmtId="0" fontId="3" fillId="4" borderId="3" xfId="0" applyFont="1" applyFill="1" applyBorder="1" applyAlignment="1">
      <alignment horizontal="right"/>
    </xf>
    <xf numFmtId="2" fontId="3" fillId="4" borderId="3" xfId="0" applyNumberFormat="1" applyFont="1" applyFill="1" applyBorder="1"/>
    <xf numFmtId="11" fontId="2" fillId="4" borderId="3" xfId="0" applyNumberFormat="1" applyFont="1" applyFill="1" applyBorder="1"/>
    <xf numFmtId="164" fontId="3" fillId="4" borderId="3" xfId="0" applyNumberFormat="1" applyFont="1" applyFill="1" applyBorder="1" applyAlignment="1">
      <alignment horizontal="right"/>
    </xf>
    <xf numFmtId="11" fontId="2" fillId="3" borderId="3" xfId="0" applyNumberFormat="1" applyFont="1" applyFill="1" applyBorder="1"/>
    <xf numFmtId="164" fontId="3" fillId="3" borderId="3" xfId="0" applyNumberFormat="1" applyFont="1" applyFill="1" applyBorder="1" applyAlignment="1">
      <alignment horizontal="right"/>
    </xf>
    <xf numFmtId="0" fontId="3" fillId="3" borderId="3" xfId="0" applyFont="1" applyFill="1" applyBorder="1"/>
    <xf numFmtId="0" fontId="3" fillId="4" borderId="3" xfId="0" applyFont="1" applyFill="1" applyBorder="1"/>
    <xf numFmtId="0" fontId="1" fillId="0" borderId="0" xfId="0" applyFont="1" applyAlignment="1">
      <alignment horizontal="center"/>
    </xf>
    <xf numFmtId="0" fontId="0" fillId="0" borderId="0" xfId="0"/>
  </cellXfs>
  <cellStyles count="1">
    <cellStyle name="Normale" xfId="0" builtinId="0"/>
  </cellStyles>
  <dxfs count="4">
    <dxf>
      <fill>
        <patternFill patternType="solid">
          <fgColor theme="0"/>
          <bgColor theme="0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Ese2-style" pivot="0" count="4" xr9:uid="{00000000-0011-0000-FFFF-FFFF00000000}">
      <tableStyleElement type="headerRow" dxfId="3"/>
      <tableStyleElement type="totalRow" dxfId="0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chemeClr val="dk1"/>
                </a:solidFill>
                <a:latin typeface="+mn-lt"/>
              </a:defRPr>
            </a:pPr>
            <a:r>
              <a:rPr lang="it-IT" sz="1400" b="0" i="0">
                <a:solidFill>
                  <a:schemeClr val="dk1"/>
                </a:solidFill>
                <a:latin typeface="+mn-lt"/>
              </a:rPr>
              <a:t>Speed-up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Strategia 1</c:v>
          </c:tx>
          <c:spPr>
            <a:ln w="19050" cmpd="sng">
              <a:solidFill>
                <a:schemeClr val="accent1"/>
              </a:solidFill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'Ese2'!$B$4:$B$8</c:f>
              <c:numCache>
                <c:formatCode>#,##0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 formatCode="0.00E+00">
                  <c:v>8000000</c:v>
                </c:pt>
                <c:pt idx="4" formatCode="0.00E+00">
                  <c:v>16000000</c:v>
                </c:pt>
              </c:numCache>
            </c:numRef>
          </c:cat>
          <c:val>
            <c:numRef>
              <c:f>'Ese2'!$D$13:$D$17</c:f>
              <c:numCache>
                <c:formatCode>0.00</c:formatCode>
                <c:ptCount val="5"/>
                <c:pt idx="0">
                  <c:v>0.35735844500784736</c:v>
                </c:pt>
                <c:pt idx="1">
                  <c:v>0.36564478093583219</c:v>
                </c:pt>
                <c:pt idx="2">
                  <c:v>0.37546294855435564</c:v>
                </c:pt>
                <c:pt idx="3">
                  <c:v>0.37345568417280761</c:v>
                </c:pt>
                <c:pt idx="4">
                  <c:v>0.37613948273862446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7D-4B8D-9ACE-8948C8EA3720}"/>
            </c:ext>
          </c:extLst>
        </c:ser>
        <c:ser>
          <c:idx val="1"/>
          <c:order val="1"/>
          <c:tx>
            <c:v>Strategia 2 </c:v>
          </c:tx>
          <c:spPr>
            <a:ln w="19050" cmpd="sng">
              <a:solidFill>
                <a:schemeClr val="accent2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3.0670215888831102E-17"/>
                  <c:y val="1.797752808988764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97D-4B8D-9ACE-8948C8EA3720}"/>
                </c:ext>
              </c:extLst>
            </c:dLbl>
            <c:dLbl>
              <c:idx val="1"/>
              <c:layout>
                <c:manualLayout>
                  <c:x val="-6.1340431777662204E-17"/>
                  <c:y val="3.895131086142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97D-4B8D-9ACE-8948C8EA3720}"/>
                </c:ext>
              </c:extLst>
            </c:dLbl>
            <c:dLbl>
              <c:idx val="2"/>
              <c:layout>
                <c:manualLayout>
                  <c:x val="-6.1340431777662204E-17"/>
                  <c:y val="3.5955056179775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97D-4B8D-9ACE-8948C8EA3720}"/>
                </c:ext>
              </c:extLst>
            </c:dLbl>
            <c:dLbl>
              <c:idx val="3"/>
              <c:layout>
                <c:manualLayout>
                  <c:x val="-5.018820577164366E-3"/>
                  <c:y val="2.6966292134831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97D-4B8D-9ACE-8948C8EA3720}"/>
                </c:ext>
              </c:extLst>
            </c:dLbl>
            <c:dLbl>
              <c:idx val="4"/>
              <c:layout>
                <c:manualLayout>
                  <c:x val="-2.0075282308657464E-2"/>
                  <c:y val="2.69662921348314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97D-4B8D-9ACE-8948C8EA3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'Ese2'!$B$4:$B$8</c:f>
              <c:numCache>
                <c:formatCode>#,##0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 formatCode="0.00E+00">
                  <c:v>8000000</c:v>
                </c:pt>
                <c:pt idx="4" formatCode="0.00E+00">
                  <c:v>16000000</c:v>
                </c:pt>
              </c:numCache>
            </c:numRef>
          </c:cat>
          <c:val>
            <c:numRef>
              <c:f>'Ese2'!$D$22:$D$26</c:f>
              <c:numCache>
                <c:formatCode>0.00</c:formatCode>
                <c:ptCount val="5"/>
                <c:pt idx="0">
                  <c:v>10.496453900709218</c:v>
                </c:pt>
                <c:pt idx="1">
                  <c:v>11.927125506072874</c:v>
                </c:pt>
                <c:pt idx="2">
                  <c:v>12.86140724946695</c:v>
                </c:pt>
                <c:pt idx="3">
                  <c:v>12.730217737652682</c:v>
                </c:pt>
                <c:pt idx="4">
                  <c:v>13.446102819237145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7D-4B8D-9ACE-8948C8EA3720}"/>
            </c:ext>
          </c:extLst>
        </c:ser>
        <c:ser>
          <c:idx val="2"/>
          <c:order val="2"/>
          <c:tx>
            <c:v>Strategia 3</c:v>
          </c:tx>
          <c:spPr>
            <a:ln w="19050" cmpd="sng">
              <a:solidFill>
                <a:schemeClr val="accent3"/>
              </a:solidFill>
            </a:ln>
          </c:spPr>
          <c:marker>
            <c:symbol val="none"/>
          </c:marker>
          <c:dLbls>
            <c:dLbl>
              <c:idx val="0"/>
              <c:layout>
                <c:manualLayout>
                  <c:x val="-1.1710581346716886E-2"/>
                  <c:y val="-4.1947565543071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97D-4B8D-9ACE-8948C8EA3720}"/>
                </c:ext>
              </c:extLst>
            </c:dLbl>
            <c:dLbl>
              <c:idx val="1"/>
              <c:layout>
                <c:manualLayout>
                  <c:x val="-2.6767043078209953E-2"/>
                  <c:y val="-5.09363295880150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97D-4B8D-9ACE-8948C8EA3720}"/>
                </c:ext>
              </c:extLst>
            </c:dLbl>
            <c:dLbl>
              <c:idx val="2"/>
              <c:layout>
                <c:manualLayout>
                  <c:x val="-5.0188205771644276E-3"/>
                  <c:y val="-3.595505617977531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97D-4B8D-9ACE-8948C8EA3720}"/>
                </c:ext>
              </c:extLst>
            </c:dLbl>
            <c:dLbl>
              <c:idx val="3"/>
              <c:layout>
                <c:manualLayout>
                  <c:x val="-1.5056461731493099E-2"/>
                  <c:y val="-3.595505617977528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97D-4B8D-9ACE-8948C8EA3720}"/>
                </c:ext>
              </c:extLst>
            </c:dLbl>
            <c:dLbl>
              <c:idx val="4"/>
              <c:layout>
                <c:manualLayout>
                  <c:x val="-1.6729401923881223E-2"/>
                  <c:y val="-4.1947565543071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97D-4B8D-9ACE-8948C8EA37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 sz="900" b="0" i="0">
                    <a:solidFill>
                      <a:srgbClr val="000000"/>
                    </a:solidFill>
                    <a:latin typeface="+mn-lt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'Ese2'!$B$4:$B$8</c:f>
              <c:numCache>
                <c:formatCode>#,##0</c:formatCode>
                <c:ptCount val="5"/>
                <c:pt idx="0">
                  <c:v>1000000</c:v>
                </c:pt>
                <c:pt idx="1">
                  <c:v>2000000</c:v>
                </c:pt>
                <c:pt idx="2">
                  <c:v>4000000</c:v>
                </c:pt>
                <c:pt idx="3" formatCode="0.00E+00">
                  <c:v>8000000</c:v>
                </c:pt>
                <c:pt idx="4" formatCode="0.00E+00">
                  <c:v>16000000</c:v>
                </c:pt>
              </c:numCache>
            </c:numRef>
          </c:cat>
          <c:val>
            <c:numRef>
              <c:f>'Ese2'!$D$31:$D$35</c:f>
              <c:numCache>
                <c:formatCode>0.00</c:formatCode>
                <c:ptCount val="5"/>
                <c:pt idx="0">
                  <c:v>11.983805668016196</c:v>
                </c:pt>
                <c:pt idx="1">
                  <c:v>12.326359832635982</c:v>
                </c:pt>
                <c:pt idx="2">
                  <c:v>14.093457943925234</c:v>
                </c:pt>
                <c:pt idx="3">
                  <c:v>14.466505733252866</c:v>
                </c:pt>
                <c:pt idx="4">
                  <c:v>14.474263612020232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7D-4B8D-9ACE-8948C8EA3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721673"/>
        <c:axId val="188773573"/>
      </c:lineChart>
      <c:catAx>
        <c:axId val="706721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it-IT" sz="900" b="0" i="0">
                    <a:solidFill>
                      <a:schemeClr val="dk1"/>
                    </a:solidFill>
                    <a:latin typeface="+mn-lt"/>
                  </a:rPr>
                  <a:t>N</a:t>
                </a:r>
              </a:p>
            </c:rich>
          </c:tx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188773573"/>
        <c:crosses val="autoZero"/>
        <c:auto val="1"/>
        <c:lblAlgn val="ctr"/>
        <c:lblOffset val="100"/>
        <c:noMultiLvlLbl val="1"/>
      </c:catAx>
      <c:valAx>
        <c:axId val="18877357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 lvl="0">
                  <a:defRPr sz="900" b="0" i="0">
                    <a:solidFill>
                      <a:schemeClr val="dk1"/>
                    </a:solidFill>
                    <a:latin typeface="+mn-lt"/>
                  </a:defRPr>
                </a:pPr>
                <a:r>
                  <a:rPr lang="it-IT" sz="900" b="0" i="0">
                    <a:solidFill>
                      <a:schemeClr val="dk1"/>
                    </a:solidFill>
                    <a:latin typeface="+mn-lt"/>
                  </a:rPr>
                  <a:t>Sp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chemeClr val="dk1"/>
                </a:solidFill>
                <a:latin typeface="+mn-lt"/>
              </a:defRPr>
            </a:pPr>
            <a:endParaRPr lang="it-IT"/>
          </a:p>
        </c:txPr>
        <c:crossAx val="706721673"/>
        <c:crosses val="autoZero"/>
        <c:crossBetween val="between"/>
      </c:valAx>
      <c:spPr>
        <a:solidFill>
          <a:schemeClr val="lt1"/>
        </a:solidFill>
      </c:spPr>
    </c:plotArea>
    <c:legend>
      <c:legendPos val="r"/>
      <c:overlay val="0"/>
      <c:txPr>
        <a:bodyPr/>
        <a:lstStyle/>
        <a:p>
          <a:pPr lvl="0">
            <a:defRPr sz="900" b="0" i="0">
              <a:solidFill>
                <a:schemeClr val="dk1"/>
              </a:solidFill>
              <a:latin typeface="+mn-lt"/>
            </a:defRPr>
          </a:pPr>
          <a:endParaRPr lang="it-IT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1</xdr:row>
      <xdr:rowOff>57150</xdr:rowOff>
    </xdr:from>
    <xdr:ext cx="7591425" cy="4238625"/>
    <xdr:graphicFrame macro="">
      <xdr:nvGraphicFramePr>
        <xdr:cNvPr id="886142391" name="Chart 1">
          <a:extLst>
            <a:ext uri="{FF2B5EF4-FFF2-40B4-BE49-F238E27FC236}">
              <a16:creationId xmlns:a16="http://schemas.microsoft.com/office/drawing/2014/main" id="{00000000-0008-0000-0000-0000B775D1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D8">
  <tableColumns count="3">
    <tableColumn id="1" xr3:uid="{00000000-0010-0000-0000-000001000000}" name="N"/>
    <tableColumn id="2" xr3:uid="{00000000-0010-0000-0000-000002000000}" name="tempo CPU (s)"/>
    <tableColumn id="3" xr3:uid="{00000000-0010-0000-0000-000003000000}" name="Sp"/>
  </tableColumns>
  <tableStyleInfo name="Ese2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1000"/>
  <sheetViews>
    <sheetView tabSelected="1" workbookViewId="0">
      <selection activeCell="E8" sqref="E8"/>
    </sheetView>
  </sheetViews>
  <sheetFormatPr defaultColWidth="14.42578125" defaultRowHeight="15" customHeight="1" x14ac:dyDescent="0.25"/>
  <cols>
    <col min="1" max="1" width="9.28515625" customWidth="1"/>
    <col min="2" max="2" width="15.42578125" customWidth="1"/>
    <col min="3" max="3" width="19.140625" customWidth="1"/>
    <col min="4" max="4" width="12" customWidth="1"/>
    <col min="5" max="5" width="13.140625" customWidth="1"/>
    <col min="6" max="26" width="8.7109375" customWidth="1"/>
  </cols>
  <sheetData>
    <row r="2" spans="1:19" x14ac:dyDescent="0.25">
      <c r="A2" s="1"/>
      <c r="B2" s="26" t="s">
        <v>0</v>
      </c>
      <c r="C2" s="27"/>
      <c r="D2" s="27"/>
    </row>
    <row r="3" spans="1:19" x14ac:dyDescent="0.25">
      <c r="A3" s="2"/>
      <c r="B3" s="3" t="s">
        <v>1</v>
      </c>
      <c r="C3" s="4" t="s">
        <v>2</v>
      </c>
      <c r="D3" s="4" t="s">
        <v>3</v>
      </c>
    </row>
    <row r="4" spans="1:19" x14ac:dyDescent="0.25">
      <c r="B4" s="5">
        <v>1000000</v>
      </c>
      <c r="C4" s="6">
        <v>2.96E-3</v>
      </c>
      <c r="D4" s="7"/>
    </row>
    <row r="5" spans="1:19" x14ac:dyDescent="0.25">
      <c r="B5" s="5">
        <v>2000000</v>
      </c>
      <c r="C5" s="6">
        <v>5.8919999999999997E-3</v>
      </c>
      <c r="D5" s="8"/>
    </row>
    <row r="6" spans="1:19" x14ac:dyDescent="0.25">
      <c r="B6" s="5">
        <v>4000000</v>
      </c>
      <c r="C6" s="6">
        <v>1.2064E-2</v>
      </c>
      <c r="D6" s="8"/>
    </row>
    <row r="7" spans="1:19" x14ac:dyDescent="0.25">
      <c r="B7" s="9">
        <v>8000000</v>
      </c>
      <c r="C7" s="6">
        <v>2.3970999999999999E-2</v>
      </c>
      <c r="D7" s="8"/>
    </row>
    <row r="8" spans="1:19" x14ac:dyDescent="0.25">
      <c r="B8" s="9">
        <v>16000000</v>
      </c>
      <c r="C8" s="6">
        <v>4.8647999999999997E-2</v>
      </c>
      <c r="D8" s="8"/>
    </row>
    <row r="9" spans="1:19" x14ac:dyDescent="0.25">
      <c r="B9" s="1"/>
      <c r="C9" s="10"/>
      <c r="D9" s="10"/>
      <c r="S9" s="11"/>
    </row>
    <row r="10" spans="1:19" x14ac:dyDescent="0.25">
      <c r="B10" s="2"/>
      <c r="C10" s="2"/>
      <c r="D10" s="2"/>
    </row>
    <row r="11" spans="1:19" x14ac:dyDescent="0.25">
      <c r="B11" s="26" t="s">
        <v>4</v>
      </c>
      <c r="C11" s="27"/>
      <c r="D11" s="27"/>
    </row>
    <row r="12" spans="1:19" x14ac:dyDescent="0.25">
      <c r="B12" s="12" t="s">
        <v>1</v>
      </c>
      <c r="C12" s="13" t="s">
        <v>5</v>
      </c>
      <c r="D12" s="13" t="s">
        <v>3</v>
      </c>
    </row>
    <row r="13" spans="1:19" x14ac:dyDescent="0.25">
      <c r="B13" s="14">
        <v>1000000</v>
      </c>
      <c r="C13" s="15">
        <v>8.2830000000000004E-3</v>
      </c>
      <c r="D13" s="16">
        <f>(C4/C13)</f>
        <v>0.35735844500784736</v>
      </c>
    </row>
    <row r="14" spans="1:19" x14ac:dyDescent="0.25">
      <c r="B14" s="17">
        <v>2000000</v>
      </c>
      <c r="C14" s="18">
        <v>1.6114E-2</v>
      </c>
      <c r="D14" s="19">
        <f t="shared" ref="D14:D17" si="0">C5/C14</f>
        <v>0.36564478093583219</v>
      </c>
    </row>
    <row r="15" spans="1:19" x14ac:dyDescent="0.25">
      <c r="B15" s="14">
        <v>4000000</v>
      </c>
      <c r="C15" s="15">
        <v>3.2131E-2</v>
      </c>
      <c r="D15" s="16">
        <f t="shared" si="0"/>
        <v>0.37546294855435564</v>
      </c>
    </row>
    <row r="16" spans="1:19" x14ac:dyDescent="0.25">
      <c r="B16" s="20">
        <v>8000000</v>
      </c>
      <c r="C16" s="21">
        <v>6.4186999999999994E-2</v>
      </c>
      <c r="D16" s="19">
        <f t="shared" si="0"/>
        <v>0.37345568417280761</v>
      </c>
    </row>
    <row r="17" spans="2:4" x14ac:dyDescent="0.25">
      <c r="B17" s="22">
        <v>16000000</v>
      </c>
      <c r="C17" s="23">
        <v>0.12933500000000001</v>
      </c>
      <c r="D17" s="16">
        <f t="shared" si="0"/>
        <v>0.37613948273862446</v>
      </c>
    </row>
    <row r="20" spans="2:4" x14ac:dyDescent="0.25">
      <c r="B20" s="26" t="s">
        <v>6</v>
      </c>
      <c r="C20" s="27"/>
      <c r="D20" s="27"/>
    </row>
    <row r="21" spans="2:4" ht="15.75" customHeight="1" x14ac:dyDescent="0.25">
      <c r="B21" s="12" t="s">
        <v>1</v>
      </c>
      <c r="C21" s="13" t="s">
        <v>5</v>
      </c>
      <c r="D21" s="13" t="s">
        <v>3</v>
      </c>
    </row>
    <row r="22" spans="2:4" ht="15.75" customHeight="1" x14ac:dyDescent="0.25">
      <c r="B22" s="14">
        <v>1000000</v>
      </c>
      <c r="C22" s="24">
        <v>2.8200000000000002E-4</v>
      </c>
      <c r="D22" s="16">
        <f t="shared" ref="D22:D26" si="1">C4/C22</f>
        <v>10.496453900709218</v>
      </c>
    </row>
    <row r="23" spans="2:4" ht="15.75" customHeight="1" x14ac:dyDescent="0.25">
      <c r="B23" s="17">
        <v>2000000</v>
      </c>
      <c r="C23" s="25">
        <v>4.9399999999999997E-4</v>
      </c>
      <c r="D23" s="19">
        <f t="shared" si="1"/>
        <v>11.927125506072874</v>
      </c>
    </row>
    <row r="24" spans="2:4" ht="15.75" customHeight="1" x14ac:dyDescent="0.25">
      <c r="B24" s="14">
        <v>4000000</v>
      </c>
      <c r="C24" s="24">
        <v>9.3800000000000003E-4</v>
      </c>
      <c r="D24" s="16">
        <f t="shared" si="1"/>
        <v>12.86140724946695</v>
      </c>
    </row>
    <row r="25" spans="2:4" ht="15.75" customHeight="1" x14ac:dyDescent="0.25">
      <c r="B25" s="20">
        <v>8000000</v>
      </c>
      <c r="C25" s="25">
        <v>1.8829999999999999E-3</v>
      </c>
      <c r="D25" s="19">
        <f t="shared" si="1"/>
        <v>12.730217737652682</v>
      </c>
    </row>
    <row r="26" spans="2:4" ht="15.75" customHeight="1" x14ac:dyDescent="0.25">
      <c r="B26" s="22">
        <v>16000000</v>
      </c>
      <c r="C26" s="24">
        <v>3.6180000000000001E-3</v>
      </c>
      <c r="D26" s="16">
        <f t="shared" si="1"/>
        <v>13.446102819237145</v>
      </c>
    </row>
    <row r="27" spans="2:4" ht="15.75" customHeight="1" x14ac:dyDescent="0.25"/>
    <row r="28" spans="2:4" ht="15.75" customHeight="1" x14ac:dyDescent="0.25"/>
    <row r="29" spans="2:4" ht="15.75" customHeight="1" x14ac:dyDescent="0.25">
      <c r="B29" s="26" t="s">
        <v>7</v>
      </c>
      <c r="C29" s="27"/>
      <c r="D29" s="27"/>
    </row>
    <row r="30" spans="2:4" ht="15.75" customHeight="1" x14ac:dyDescent="0.25">
      <c r="B30" s="12" t="s">
        <v>1</v>
      </c>
      <c r="C30" s="13" t="s">
        <v>5</v>
      </c>
      <c r="D30" s="13" t="s">
        <v>3</v>
      </c>
    </row>
    <row r="31" spans="2:4" ht="15.75" customHeight="1" x14ac:dyDescent="0.25">
      <c r="B31" s="14">
        <v>1000000</v>
      </c>
      <c r="C31" s="24">
        <v>2.4699999999999999E-4</v>
      </c>
      <c r="D31" s="16">
        <f t="shared" ref="D31:D35" si="2">C4/C31</f>
        <v>11.983805668016196</v>
      </c>
    </row>
    <row r="32" spans="2:4" ht="15.75" customHeight="1" x14ac:dyDescent="0.25">
      <c r="B32" s="17">
        <v>2000000</v>
      </c>
      <c r="C32" s="25">
        <v>4.7800000000000002E-4</v>
      </c>
      <c r="D32" s="19">
        <f t="shared" si="2"/>
        <v>12.326359832635982</v>
      </c>
    </row>
    <row r="33" spans="2:4" ht="15.75" customHeight="1" x14ac:dyDescent="0.25">
      <c r="B33" s="14">
        <v>4000000</v>
      </c>
      <c r="C33" s="24">
        <v>8.5599999999999999E-4</v>
      </c>
      <c r="D33" s="16">
        <f t="shared" si="2"/>
        <v>14.093457943925234</v>
      </c>
    </row>
    <row r="34" spans="2:4" ht="15.75" customHeight="1" x14ac:dyDescent="0.25">
      <c r="B34" s="20">
        <v>8000000</v>
      </c>
      <c r="C34" s="25">
        <v>1.6570000000000001E-3</v>
      </c>
      <c r="D34" s="19">
        <f t="shared" si="2"/>
        <v>14.466505733252866</v>
      </c>
    </row>
    <row r="35" spans="2:4" ht="15.75" customHeight="1" x14ac:dyDescent="0.25">
      <c r="B35" s="22">
        <v>16000000</v>
      </c>
      <c r="C35" s="24">
        <v>3.3609999999999998E-3</v>
      </c>
      <c r="D35" s="16">
        <f t="shared" si="2"/>
        <v>14.474263612020232</v>
      </c>
    </row>
    <row r="36" spans="2:4" ht="15.75" customHeight="1" x14ac:dyDescent="0.25"/>
    <row r="37" spans="2:4" ht="15.75" customHeight="1" x14ac:dyDescent="0.25"/>
    <row r="38" spans="2:4" ht="15.75" customHeight="1" x14ac:dyDescent="0.25"/>
    <row r="39" spans="2:4" ht="15.75" customHeight="1" x14ac:dyDescent="0.25"/>
    <row r="40" spans="2:4" ht="15.75" customHeight="1" x14ac:dyDescent="0.25"/>
    <row r="41" spans="2:4" ht="15.75" customHeight="1" x14ac:dyDescent="0.25"/>
    <row r="42" spans="2:4" ht="15.75" customHeight="1" x14ac:dyDescent="0.25"/>
    <row r="43" spans="2:4" ht="15.75" customHeight="1" x14ac:dyDescent="0.25"/>
    <row r="44" spans="2:4" ht="15.75" customHeight="1" x14ac:dyDescent="0.25"/>
    <row r="45" spans="2:4" ht="15.75" customHeight="1" x14ac:dyDescent="0.25"/>
    <row r="46" spans="2:4" ht="15.75" customHeight="1" x14ac:dyDescent="0.25"/>
    <row r="47" spans="2:4" ht="15.75" customHeight="1" x14ac:dyDescent="0.25"/>
    <row r="48" spans="2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4">
    <mergeCell ref="B2:D2"/>
    <mergeCell ref="B11:D11"/>
    <mergeCell ref="B20:D20"/>
    <mergeCell ref="B29:D29"/>
  </mergeCells>
  <pageMargins left="0.7" right="0.7" top="0.75" bottom="0.75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marrazzo</dc:creator>
  <cp:lastModifiedBy>Marika Spagna Zito</cp:lastModifiedBy>
  <dcterms:created xsi:type="dcterms:W3CDTF">2022-10-06T07:08:24Z</dcterms:created>
  <dcterms:modified xsi:type="dcterms:W3CDTF">2022-12-20T09:23:46Z</dcterms:modified>
</cp:coreProperties>
</file>