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xiaoqin_zang_pnnl_gov/Documents/Documents/19_EPRI_sonar_cameras/coding/"/>
    </mc:Choice>
  </mc:AlternateContent>
  <xr:revisionPtr revIDLastSave="28" documentId="8_{ACE80E67-D447-4F09-82F5-C00F86D557E7}" xr6:coauthVersionLast="41" xr6:coauthVersionMax="41" xr10:uidLastSave="{094CC5A6-3DDC-410E-B971-D48AF837FCDB}"/>
  <bookViews>
    <workbookView xWindow="-96" yWindow="-96" windowWidth="23232" windowHeight="12552" activeTab="2" xr2:uid="{566B320E-284A-4A06-B91C-CBCF53CADD73}"/>
  </bookViews>
  <sheets>
    <sheet name="lab data" sheetId="1" r:id="rId1"/>
    <sheet name="field eel" sheetId="2" r:id="rId2"/>
    <sheet name="field sticks and pip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E29" i="2"/>
  <c r="E28" i="2"/>
  <c r="E27" i="2"/>
</calcChain>
</file>

<file path=xl/sharedStrings.xml><?xml version="1.0" encoding="utf-8"?>
<sst xmlns="http://schemas.openxmlformats.org/spreadsheetml/2006/main" count="153" uniqueCount="97">
  <si>
    <t>Eel/stick</t>
  </si>
  <si>
    <t>length</t>
  </si>
  <si>
    <t>Weight</t>
  </si>
  <si>
    <t>Dia</t>
  </si>
  <si>
    <t>Flow Rate</t>
  </si>
  <si>
    <t>Freq</t>
  </si>
  <si>
    <t>Beams</t>
  </si>
  <si>
    <t>Samples</t>
  </si>
  <si>
    <t>Res</t>
  </si>
  <si>
    <t>Rec gain</t>
  </si>
  <si>
    <t>Focus</t>
  </si>
  <si>
    <t>Range</t>
  </si>
  <si>
    <t>No</t>
  </si>
  <si>
    <t>cm</t>
  </si>
  <si>
    <t>g</t>
  </si>
  <si>
    <t>mm</t>
  </si>
  <si>
    <t>m/s</t>
  </si>
  <si>
    <t>nm</t>
  </si>
  <si>
    <t>db</t>
  </si>
  <si>
    <t>m</t>
  </si>
  <si>
    <t>Stick 1</t>
  </si>
  <si>
    <t>2.8-6.83</t>
  </si>
  <si>
    <t>2.8-6.27</t>
  </si>
  <si>
    <t>Eel 1</t>
  </si>
  <si>
    <t>2.8-6.70</t>
  </si>
  <si>
    <t>Eel 2</t>
  </si>
  <si>
    <t>Eel 3</t>
  </si>
  <si>
    <t>Eel 4</t>
  </si>
  <si>
    <t>Filename</t>
  </si>
  <si>
    <t>Quality</t>
  </si>
  <si>
    <t>thr_ints</t>
  </si>
  <si>
    <t>thr_obj</t>
  </si>
  <si>
    <t># images</t>
  </si>
  <si>
    <t>minrange/m</t>
  </si>
  <si>
    <t>maxrange/m</t>
  </si>
  <si>
    <t>framerate</t>
  </si>
  <si>
    <t>samples</t>
  </si>
  <si>
    <t>resolution/mm</t>
  </si>
  <si>
    <t>focus/m</t>
  </si>
  <si>
    <t>beam#</t>
  </si>
  <si>
    <t>Freq/MHz</t>
  </si>
  <si>
    <t>2015-09-18_040000_Raw_12675_12775.aris</t>
  </si>
  <si>
    <t>*0.8</t>
  </si>
  <si>
    <t>2015-06-08_134125_Raw_2350_2638.aris</t>
  </si>
  <si>
    <t>*1</t>
  </si>
  <si>
    <t>2015-06-08_134125_Raw_1600_1700.aris</t>
  </si>
  <si>
    <t>70/50</t>
  </si>
  <si>
    <t>2015-06-08_151537_Raw_1_100.aris</t>
  </si>
  <si>
    <t>2015-09-17_174127_Raw_3300_3350_eel_76cm</t>
  </si>
  <si>
    <t>2015-09-18_110000_Raw_8400_8500.aris</t>
  </si>
  <si>
    <t>2015-06-08_151537_Raw_1100_1450.aris</t>
  </si>
  <si>
    <t>*0.5</t>
  </si>
  <si>
    <t>2015-06-08_151537_Raw_675_900.aris</t>
  </si>
  <si>
    <t>2015-06-07_120039_Raw_192_394.aris</t>
  </si>
  <si>
    <t>2015-09-17_174127_Raw_5025_5125.aris</t>
  </si>
  <si>
    <t>2015-06-08_134951_Raw_160_260.aris</t>
  </si>
  <si>
    <t>2015-09-18_110000_Raw_10425_10495_eel_91cm</t>
  </si>
  <si>
    <t>*2</t>
  </si>
  <si>
    <t>2015-06-08_135330_Raw_130_230.aris</t>
  </si>
  <si>
    <t>2015-09-18_120752_Raw_2125_2225.aris</t>
  </si>
  <si>
    <t>2015-09-17_162420_Raw_6575_6675.aris</t>
  </si>
  <si>
    <t>2015-06-09_113400_Raw_2439_2687.aris</t>
  </si>
  <si>
    <t>2015-09-18_113235_Raw_9935-10035.aris</t>
  </si>
  <si>
    <t>2015-09-18_113235_Raw_5225_5300.aris</t>
  </si>
  <si>
    <t>2015-09-19_094652_fixed_Raw_1091_1190.aris (like stick)</t>
  </si>
  <si>
    <t>2015-09-18_144208_Raw_4320_4420.aris</t>
  </si>
  <si>
    <t>2015-09-18_010000_Raw_4675_4775.aris (like pipe)</t>
  </si>
  <si>
    <t>2015-09-18 _115942 (2)_Raw_1650_1750.aris</t>
  </si>
  <si>
    <t>2015-09-18_164555_Raw_425_525.aris</t>
  </si>
  <si>
    <t>2015-09-18_164555_Raw_600_700.aris</t>
  </si>
  <si>
    <t>2015-09-18_124356_Raw_2250_2350.aris</t>
  </si>
  <si>
    <t>TOTAL:</t>
  </si>
  <si>
    <t>grade 1</t>
  </si>
  <si>
    <t>grade 1-2</t>
  </si>
  <si>
    <t>grade 1-3:</t>
  </si>
  <si>
    <t>13 clips</t>
  </si>
  <si>
    <t>extracted images</t>
  </si>
  <si>
    <t>minrange</t>
  </si>
  <si>
    <t>maxrange</t>
  </si>
  <si>
    <t>resolution</t>
  </si>
  <si>
    <t>focus</t>
  </si>
  <si>
    <t>beamnum</t>
  </si>
  <si>
    <t>2015-09-18_124356_Raw_7250_7350.aris</t>
  </si>
  <si>
    <t>2015-09-18_124356_Raw_9550_9650.aris</t>
  </si>
  <si>
    <t>2015-09-18_110000_Raw_3840_3900.aris</t>
  </si>
  <si>
    <t>2015-09-18_110000_Raw_5600_5700.aris</t>
  </si>
  <si>
    <t>2015-09-18_124356_Raw_7425_7525.aris</t>
  </si>
  <si>
    <t>2015-09-18_124356_raw_10735_10835.aris</t>
  </si>
  <si>
    <t>2015-09-18_124356_Raw_2825_2880_stick_130cm</t>
  </si>
  <si>
    <t>2015-09-18_124356_Raw_4925_5025.aris</t>
  </si>
  <si>
    <t>2015-09-18_113235_Raw_10900_11000_PVC_1m.aris</t>
  </si>
  <si>
    <t>2015-09-18_124356_Raw_8528_8614.aris</t>
  </si>
  <si>
    <t>2015-09-18_145536_Raw_900_1000.aris</t>
  </si>
  <si>
    <t>2015-09-18_145536_Raw_1450_1550.aris</t>
  </si>
  <si>
    <t>2015-09-18_145536_Raw_1850_1950.aris</t>
  </si>
  <si>
    <t>2015-09-18_145536_Raw_3230_3330.aris</t>
  </si>
  <si>
    <t>2015-09-18_113235_Raw_1680_1780.aris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</si>
</sst>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2" borderId="3" xfId="0" applyFont="1" applyFill="1" applyBorder="1"/>
    <xf numFmtId="2" fontId="2" fillId="2" borderId="3" xfId="0" applyNumberFormat="1" applyFont="1" applyFill="1" applyBorder="1"/>
    <xf numFmtId="164" fontId="2" fillId="2" borderId="3" xfId="0" applyNumberFormat="1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2" fontId="2" fillId="0" borderId="3" xfId="0" applyNumberFormat="1" applyFont="1" applyBorder="1"/>
    <xf numFmtId="0" fontId="0" fillId="3" borderId="0" xfId="0" applyFill="1"/>
    <xf numFmtId="49" fontId="0" fillId="3" borderId="0" xfId="0" applyNumberFormat="1" applyFill="1"/>
    <xf numFmtId="0" fontId="3" fillId="3" borderId="0" xfId="0" applyFont="1" applyFill="1"/>
    <xf numFmtId="164" fontId="0" fillId="3" borderId="0" xfId="0" applyNumberFormat="1" applyFill="1"/>
    <xf numFmtId="1" fontId="0" fillId="3" borderId="0" xfId="0" applyNumberFormat="1" applyFill="1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1" fontId="0" fillId="0" borderId="0" xfId="0" applyNumberFormat="1"/>
    <xf numFmtId="164" fontId="3" fillId="0" borderId="0" xfId="0" applyNumberFormat="1" applyFont="1"/>
    <xf numFmtId="0" fontId="0" fillId="0" borderId="0" xfId="0" applyFill="1"/>
    <xf numFmtId="1" fontId="0" fillId="0" borderId="0" xfId="0" applyNumberFormat="1" applyFill="1" applyAlignment="1">
      <alignment vertical="center" wrapText="1"/>
    </xf>
    <xf numFmtId="0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0" fillId="0" borderId="0" xfId="0" applyNumberFormat="1"/>
    <xf numFmtId="0" fontId="0" fillId="3" borderId="0" xfId="0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L\projects\ML_EEL\4-data_processing\5-field_data\Data%20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les"/>
      <sheetName val="Data Types"/>
      <sheetName val="ID Method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263C-DE34-4953-A40B-64CF67ADF816}">
  <dimension ref="A1:L13"/>
  <sheetViews>
    <sheetView workbookViewId="0">
      <selection activeCell="A5" sqref="A5:XFD6"/>
    </sheetView>
  </sheetViews>
  <sheetFormatPr defaultRowHeight="14.4" x14ac:dyDescent="0.55000000000000004"/>
  <sheetData>
    <row r="1" spans="1:12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55000000000000004">
      <c r="A2" s="4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4"/>
      <c r="G2" s="4"/>
      <c r="H2" s="4"/>
      <c r="I2" s="4" t="s">
        <v>17</v>
      </c>
      <c r="J2" s="4" t="s">
        <v>18</v>
      </c>
      <c r="K2" s="4" t="s">
        <v>19</v>
      </c>
      <c r="L2" s="4" t="s">
        <v>19</v>
      </c>
    </row>
    <row r="3" spans="1:12" x14ac:dyDescent="0.55000000000000004">
      <c r="A3" s="6" t="s">
        <v>20</v>
      </c>
      <c r="B3" s="6">
        <v>31.75</v>
      </c>
      <c r="C3" s="6"/>
      <c r="D3" s="6"/>
      <c r="E3" s="7">
        <v>0.76</v>
      </c>
      <c r="F3" s="6">
        <v>1.1000000000000001</v>
      </c>
      <c r="G3" s="6">
        <v>96</v>
      </c>
      <c r="H3" s="6">
        <v>623</v>
      </c>
      <c r="I3" s="6">
        <v>5.8</v>
      </c>
      <c r="J3" s="6">
        <v>11</v>
      </c>
      <c r="K3" s="6">
        <v>5.71</v>
      </c>
      <c r="L3" s="6" t="s">
        <v>21</v>
      </c>
    </row>
    <row r="4" spans="1:12" x14ac:dyDescent="0.55000000000000004">
      <c r="A4" s="6" t="s">
        <v>20</v>
      </c>
      <c r="B4" s="6">
        <v>31.75</v>
      </c>
      <c r="C4" s="6"/>
      <c r="D4" s="6"/>
      <c r="E4" s="7">
        <v>0.53</v>
      </c>
      <c r="F4" s="6">
        <v>1.1000000000000001</v>
      </c>
      <c r="G4" s="6">
        <v>96</v>
      </c>
      <c r="H4" s="6">
        <v>537</v>
      </c>
      <c r="I4" s="6">
        <v>5.8</v>
      </c>
      <c r="J4" s="6">
        <v>11</v>
      </c>
      <c r="K4" s="6">
        <v>5.71</v>
      </c>
      <c r="L4" s="6" t="s">
        <v>22</v>
      </c>
    </row>
    <row r="5" spans="1:12" x14ac:dyDescent="0.55000000000000004">
      <c r="A5" s="6" t="s">
        <v>23</v>
      </c>
      <c r="B5" s="8">
        <v>34</v>
      </c>
      <c r="C5" s="8">
        <v>68</v>
      </c>
      <c r="D5" s="8">
        <v>24</v>
      </c>
      <c r="E5" s="7">
        <v>0.76</v>
      </c>
      <c r="F5" s="6">
        <v>1.1000000000000001</v>
      </c>
      <c r="G5" s="6">
        <v>96</v>
      </c>
      <c r="H5" s="6">
        <v>537</v>
      </c>
      <c r="I5" s="6">
        <v>5.8</v>
      </c>
      <c r="J5" s="6">
        <v>11</v>
      </c>
      <c r="K5" s="6">
        <v>5.71</v>
      </c>
      <c r="L5" s="6" t="s">
        <v>24</v>
      </c>
    </row>
    <row r="6" spans="1:12" x14ac:dyDescent="0.55000000000000004">
      <c r="A6" s="9" t="s">
        <v>23</v>
      </c>
      <c r="B6" s="10">
        <v>34</v>
      </c>
      <c r="C6" s="10">
        <v>68</v>
      </c>
      <c r="D6" s="10">
        <v>24</v>
      </c>
      <c r="E6" s="11">
        <v>0.53</v>
      </c>
      <c r="F6" s="9">
        <v>1.1000000000000001</v>
      </c>
      <c r="G6" s="9">
        <v>96</v>
      </c>
      <c r="H6" s="9">
        <v>482</v>
      </c>
      <c r="I6" s="9">
        <v>7.3</v>
      </c>
      <c r="J6" s="9">
        <v>10</v>
      </c>
      <c r="K6" s="9">
        <v>5.68</v>
      </c>
      <c r="L6" s="9" t="s">
        <v>24</v>
      </c>
    </row>
    <row r="7" spans="1:12" x14ac:dyDescent="0.55000000000000004">
      <c r="A7" s="6" t="s">
        <v>25</v>
      </c>
      <c r="B7" s="8">
        <v>33.5</v>
      </c>
      <c r="C7" s="8">
        <v>52.7</v>
      </c>
      <c r="D7" s="8">
        <v>20</v>
      </c>
      <c r="E7" s="7">
        <v>0.76</v>
      </c>
      <c r="F7" s="6">
        <v>1.1000000000000001</v>
      </c>
      <c r="G7" s="6">
        <v>96</v>
      </c>
      <c r="H7" s="6">
        <v>482</v>
      </c>
      <c r="I7" s="6">
        <v>7.3</v>
      </c>
      <c r="J7" s="6">
        <v>10</v>
      </c>
      <c r="K7" s="6">
        <v>5.68</v>
      </c>
      <c r="L7" s="6" t="s">
        <v>24</v>
      </c>
    </row>
    <row r="8" spans="1:12" x14ac:dyDescent="0.55000000000000004">
      <c r="A8" s="6" t="s">
        <v>25</v>
      </c>
      <c r="B8" s="8">
        <v>33.5</v>
      </c>
      <c r="C8" s="8">
        <v>52.7</v>
      </c>
      <c r="D8" s="8">
        <v>20</v>
      </c>
      <c r="E8" s="7">
        <v>0.76</v>
      </c>
      <c r="F8" s="6">
        <v>1.1000000000000001</v>
      </c>
      <c r="G8" s="6">
        <v>96</v>
      </c>
      <c r="H8" s="6">
        <v>482</v>
      </c>
      <c r="I8" s="6">
        <v>7.3</v>
      </c>
      <c r="J8" s="6">
        <v>10</v>
      </c>
      <c r="K8" s="6">
        <v>5.68</v>
      </c>
      <c r="L8" s="6" t="s">
        <v>24</v>
      </c>
    </row>
    <row r="9" spans="1:12" x14ac:dyDescent="0.55000000000000004">
      <c r="A9" s="9" t="s">
        <v>25</v>
      </c>
      <c r="B9" s="10">
        <v>33.5</v>
      </c>
      <c r="C9" s="10">
        <v>56</v>
      </c>
      <c r="D9" s="10">
        <v>21</v>
      </c>
      <c r="E9" s="11">
        <v>0.53</v>
      </c>
      <c r="F9" s="9">
        <v>1.1000000000000001</v>
      </c>
      <c r="G9" s="9">
        <v>96</v>
      </c>
      <c r="H9" s="9">
        <v>482</v>
      </c>
      <c r="I9" s="9">
        <v>7.3</v>
      </c>
      <c r="J9" s="9">
        <v>10</v>
      </c>
      <c r="K9" s="9">
        <v>5.68</v>
      </c>
      <c r="L9" s="9" t="s">
        <v>24</v>
      </c>
    </row>
    <row r="10" spans="1:12" x14ac:dyDescent="0.55000000000000004">
      <c r="A10" s="6" t="s">
        <v>26</v>
      </c>
      <c r="B10" s="8">
        <v>33</v>
      </c>
      <c r="C10" s="8">
        <v>56</v>
      </c>
      <c r="D10" s="8">
        <v>21</v>
      </c>
      <c r="E10" s="7">
        <v>0.76</v>
      </c>
      <c r="F10" s="6">
        <v>1.1000000000000001</v>
      </c>
      <c r="G10" s="6">
        <v>96</v>
      </c>
      <c r="H10" s="6">
        <v>482</v>
      </c>
      <c r="I10" s="6">
        <v>7.3</v>
      </c>
      <c r="J10" s="6">
        <v>10</v>
      </c>
      <c r="K10" s="6">
        <v>5.68</v>
      </c>
      <c r="L10" s="6" t="s">
        <v>24</v>
      </c>
    </row>
    <row r="11" spans="1:12" x14ac:dyDescent="0.55000000000000004">
      <c r="A11" s="9" t="s">
        <v>26</v>
      </c>
      <c r="B11" s="10">
        <v>33</v>
      </c>
      <c r="C11" s="10">
        <v>56</v>
      </c>
      <c r="D11" s="10">
        <v>21</v>
      </c>
      <c r="E11" s="11">
        <v>0.53</v>
      </c>
      <c r="F11" s="9">
        <v>1.1000000000000001</v>
      </c>
      <c r="G11" s="9">
        <v>96</v>
      </c>
      <c r="H11" s="9">
        <v>482</v>
      </c>
      <c r="I11" s="9">
        <v>7.3</v>
      </c>
      <c r="J11" s="9">
        <v>10</v>
      </c>
      <c r="K11" s="9">
        <v>5.68</v>
      </c>
      <c r="L11" s="9" t="s">
        <v>24</v>
      </c>
    </row>
    <row r="12" spans="1:12" x14ac:dyDescent="0.55000000000000004">
      <c r="A12" s="6" t="s">
        <v>27</v>
      </c>
      <c r="B12" s="8">
        <v>35</v>
      </c>
      <c r="C12" s="8">
        <v>60.6</v>
      </c>
      <c r="D12" s="8">
        <v>20</v>
      </c>
      <c r="E12" s="7">
        <v>0.76</v>
      </c>
      <c r="F12" s="6">
        <v>1.1000000000000001</v>
      </c>
      <c r="G12" s="6">
        <v>96</v>
      </c>
      <c r="H12" s="6">
        <v>482</v>
      </c>
      <c r="I12" s="6">
        <v>7.3</v>
      </c>
      <c r="J12" s="6">
        <v>10</v>
      </c>
      <c r="K12" s="6">
        <v>5.68</v>
      </c>
      <c r="L12" s="6" t="s">
        <v>24</v>
      </c>
    </row>
    <row r="13" spans="1:12" x14ac:dyDescent="0.55000000000000004">
      <c r="A13" s="9" t="s">
        <v>27</v>
      </c>
      <c r="B13" s="10">
        <v>35</v>
      </c>
      <c r="C13" s="10">
        <v>60.6</v>
      </c>
      <c r="D13" s="10">
        <v>20</v>
      </c>
      <c r="E13" s="11">
        <v>0.53</v>
      </c>
      <c r="F13" s="9">
        <v>1.1000000000000001</v>
      </c>
      <c r="G13" s="9">
        <v>96</v>
      </c>
      <c r="H13" s="9">
        <v>482</v>
      </c>
      <c r="I13" s="9">
        <v>7.3</v>
      </c>
      <c r="J13" s="9">
        <v>10</v>
      </c>
      <c r="K13" s="9">
        <v>5.68</v>
      </c>
      <c r="L13" s="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F9BD-BA1A-4B96-917E-608BB32BAFF2}">
  <dimension ref="A1:M29"/>
  <sheetViews>
    <sheetView workbookViewId="0">
      <selection activeCell="A22" sqref="A22"/>
    </sheetView>
  </sheetViews>
  <sheetFormatPr defaultRowHeight="14.4" x14ac:dyDescent="0.55000000000000004"/>
  <cols>
    <col min="1" max="1" width="52.3125" customWidth="1"/>
  </cols>
  <sheetData>
    <row r="1" spans="1:13" x14ac:dyDescent="0.55000000000000004">
      <c r="A1" s="12" t="s">
        <v>28</v>
      </c>
      <c r="B1" s="13" t="s">
        <v>29</v>
      </c>
      <c r="C1" s="12" t="s">
        <v>30</v>
      </c>
      <c r="D1" s="12" t="s">
        <v>31</v>
      </c>
      <c r="E1" s="12" t="s">
        <v>32</v>
      </c>
      <c r="F1" s="12" t="s">
        <v>33</v>
      </c>
      <c r="G1" s="14" t="s">
        <v>34</v>
      </c>
      <c r="H1" s="15" t="s">
        <v>35</v>
      </c>
      <c r="I1" s="12" t="s">
        <v>36</v>
      </c>
      <c r="J1" s="15" t="s">
        <v>37</v>
      </c>
      <c r="K1" s="12" t="s">
        <v>38</v>
      </c>
      <c r="L1" s="16" t="s">
        <v>39</v>
      </c>
      <c r="M1" s="15" t="s">
        <v>40</v>
      </c>
    </row>
    <row r="2" spans="1:13" x14ac:dyDescent="0.55000000000000004">
      <c r="A2" s="17" t="s">
        <v>41</v>
      </c>
      <c r="B2" s="18">
        <v>1</v>
      </c>
      <c r="C2">
        <v>30</v>
      </c>
      <c r="D2" s="19" t="s">
        <v>42</v>
      </c>
      <c r="E2">
        <v>33</v>
      </c>
      <c r="F2" s="20">
        <v>2.02</v>
      </c>
      <c r="G2" s="21">
        <v>18.18</v>
      </c>
      <c r="H2" s="22">
        <v>12.8</v>
      </c>
      <c r="I2" s="23">
        <v>1818</v>
      </c>
      <c r="J2" s="22">
        <v>8.6999999999999993</v>
      </c>
      <c r="K2" s="20">
        <v>10.32</v>
      </c>
      <c r="L2" s="23">
        <v>48</v>
      </c>
      <c r="M2" s="22">
        <v>1.1000000000000001</v>
      </c>
    </row>
    <row r="3" spans="1:13" x14ac:dyDescent="0.55000000000000004">
      <c r="A3" t="s">
        <v>43</v>
      </c>
      <c r="B3" s="18">
        <v>1</v>
      </c>
      <c r="C3">
        <v>40</v>
      </c>
      <c r="D3" s="19" t="s">
        <v>44</v>
      </c>
      <c r="E3">
        <v>29</v>
      </c>
      <c r="F3" s="21">
        <v>0.68150001764297496</v>
      </c>
      <c r="G3" s="21">
        <v>20.123825609683902</v>
      </c>
      <c r="H3" s="22">
        <v>5.7449803352355904</v>
      </c>
      <c r="I3" s="23">
        <v>1277</v>
      </c>
      <c r="J3" s="24">
        <v>14.5</v>
      </c>
      <c r="K3" s="20">
        <v>8.36</v>
      </c>
      <c r="L3" s="23">
        <v>96</v>
      </c>
      <c r="M3" s="22">
        <v>1.1000000000000001</v>
      </c>
    </row>
    <row r="4" spans="1:13" x14ac:dyDescent="0.55000000000000004">
      <c r="A4" t="s">
        <v>45</v>
      </c>
      <c r="B4" s="18">
        <v>1</v>
      </c>
      <c r="C4" s="19" t="s">
        <v>46</v>
      </c>
      <c r="D4" s="19" t="s">
        <v>44</v>
      </c>
      <c r="E4">
        <v>27</v>
      </c>
      <c r="F4" s="21">
        <v>0.68150001764297496</v>
      </c>
      <c r="G4" s="21">
        <v>20.123825609683902</v>
      </c>
      <c r="H4" s="22">
        <v>5.7449803352355904</v>
      </c>
      <c r="I4" s="23">
        <v>1277</v>
      </c>
      <c r="J4" s="24">
        <v>14.5</v>
      </c>
      <c r="K4" s="20">
        <v>8.36</v>
      </c>
      <c r="L4" s="23">
        <v>96</v>
      </c>
      <c r="M4" s="22">
        <v>1.1000000000000001</v>
      </c>
    </row>
    <row r="5" spans="1:13" x14ac:dyDescent="0.55000000000000004">
      <c r="A5" t="s">
        <v>47</v>
      </c>
      <c r="B5" s="18">
        <v>1</v>
      </c>
      <c r="C5">
        <v>40</v>
      </c>
      <c r="D5" s="19" t="s">
        <v>44</v>
      </c>
      <c r="E5">
        <v>27</v>
      </c>
      <c r="F5" s="21">
        <v>3.0014998912811199</v>
      </c>
      <c r="G5" s="21">
        <v>18.117748975753699</v>
      </c>
      <c r="H5" s="22">
        <v>6.45082235336303</v>
      </c>
      <c r="I5" s="23">
        <v>695</v>
      </c>
      <c r="J5" s="24">
        <v>21.8</v>
      </c>
      <c r="K5" s="20">
        <v>11.08</v>
      </c>
      <c r="L5" s="23">
        <v>96</v>
      </c>
      <c r="M5" s="22">
        <v>1.1000000000000001</v>
      </c>
    </row>
    <row r="6" spans="1:13" x14ac:dyDescent="0.55000000000000004">
      <c r="A6" t="s">
        <v>48</v>
      </c>
      <c r="B6" s="18">
        <v>1</v>
      </c>
      <c r="C6">
        <v>40</v>
      </c>
      <c r="D6" s="19" t="s">
        <v>44</v>
      </c>
      <c r="E6">
        <v>17</v>
      </c>
      <c r="F6" s="21">
        <v>1.9807000160217201</v>
      </c>
      <c r="G6" s="21">
        <v>17.788600444793701</v>
      </c>
      <c r="H6" s="22">
        <v>12.7939405441284</v>
      </c>
      <c r="I6" s="23">
        <v>1817</v>
      </c>
      <c r="J6" s="24">
        <v>8.6999999999999993</v>
      </c>
      <c r="K6" s="20">
        <v>10.75</v>
      </c>
      <c r="L6" s="23">
        <v>48</v>
      </c>
      <c r="M6" s="22">
        <v>1.1000000000000001</v>
      </c>
    </row>
    <row r="7" spans="1:13" x14ac:dyDescent="0.55000000000000004">
      <c r="A7" s="25" t="s">
        <v>49</v>
      </c>
      <c r="B7" s="26">
        <v>1</v>
      </c>
      <c r="C7">
        <v>40</v>
      </c>
      <c r="D7" s="19" t="s">
        <v>44</v>
      </c>
      <c r="E7">
        <v>17</v>
      </c>
      <c r="F7" s="21">
        <v>1.98215007781982</v>
      </c>
      <c r="G7" s="21">
        <v>17.798749923706001</v>
      </c>
      <c r="H7" s="22">
        <v>9.3750581741333008</v>
      </c>
      <c r="I7" s="23">
        <v>1818</v>
      </c>
      <c r="J7" s="24">
        <v>8.6999999999999993</v>
      </c>
      <c r="K7" s="20">
        <v>10.32</v>
      </c>
      <c r="L7" s="23">
        <v>48</v>
      </c>
      <c r="M7" s="22">
        <v>1.1000000000000001</v>
      </c>
    </row>
    <row r="8" spans="1:13" x14ac:dyDescent="0.55000000000000004">
      <c r="A8" t="s">
        <v>50</v>
      </c>
      <c r="B8" s="26">
        <v>1</v>
      </c>
      <c r="C8">
        <v>30</v>
      </c>
      <c r="D8" s="19" t="s">
        <v>51</v>
      </c>
      <c r="E8">
        <v>16</v>
      </c>
      <c r="F8" s="21">
        <v>3.0014998912811199</v>
      </c>
      <c r="G8" s="21">
        <v>18.117748975753699</v>
      </c>
      <c r="H8" s="22">
        <v>6.45082235336303</v>
      </c>
      <c r="I8" s="23">
        <v>695</v>
      </c>
      <c r="J8" s="24">
        <v>21.8</v>
      </c>
      <c r="K8" s="20">
        <v>11.08</v>
      </c>
      <c r="L8" s="23">
        <v>96</v>
      </c>
      <c r="M8" s="22">
        <v>1.1000000000000001</v>
      </c>
    </row>
    <row r="9" spans="1:13" x14ac:dyDescent="0.55000000000000004">
      <c r="A9" t="s">
        <v>52</v>
      </c>
      <c r="B9" s="27">
        <v>1</v>
      </c>
      <c r="C9">
        <v>40</v>
      </c>
      <c r="D9" s="19" t="s">
        <v>44</v>
      </c>
      <c r="E9">
        <v>9</v>
      </c>
      <c r="F9" s="21">
        <v>3.0014998912811199</v>
      </c>
      <c r="G9" s="21">
        <v>18.117748975753699</v>
      </c>
      <c r="H9" s="22">
        <v>6.45082235336303</v>
      </c>
      <c r="I9" s="23">
        <v>695</v>
      </c>
      <c r="J9" s="24">
        <v>21.8</v>
      </c>
      <c r="K9" s="20">
        <v>11.08</v>
      </c>
      <c r="L9" s="23">
        <v>96</v>
      </c>
      <c r="M9" s="22">
        <v>1.1000000000000001</v>
      </c>
    </row>
    <row r="10" spans="1:13" x14ac:dyDescent="0.55000000000000004">
      <c r="A10" t="s">
        <v>53</v>
      </c>
      <c r="B10" s="23">
        <v>2</v>
      </c>
      <c r="C10">
        <v>20</v>
      </c>
      <c r="D10" s="19" t="s">
        <v>44</v>
      </c>
      <c r="E10">
        <v>41</v>
      </c>
      <c r="F10" s="21">
        <v>0.69</v>
      </c>
      <c r="G10" s="21">
        <v>20.18</v>
      </c>
      <c r="H10" s="22">
        <v>5.8</v>
      </c>
      <c r="I10" s="23">
        <v>1273</v>
      </c>
      <c r="J10" s="24">
        <v>14.5</v>
      </c>
      <c r="K10" s="20">
        <v>10.88</v>
      </c>
      <c r="L10" s="23">
        <v>96</v>
      </c>
      <c r="M10" s="22">
        <v>1.1000000000000001</v>
      </c>
    </row>
    <row r="11" spans="1:13" x14ac:dyDescent="0.55000000000000004">
      <c r="A11" s="17" t="s">
        <v>54</v>
      </c>
      <c r="B11" s="18">
        <v>2</v>
      </c>
      <c r="C11">
        <v>30</v>
      </c>
      <c r="D11" s="19" t="s">
        <v>44</v>
      </c>
      <c r="E11">
        <v>34</v>
      </c>
      <c r="F11" s="21">
        <v>2.02</v>
      </c>
      <c r="G11" s="21">
        <v>18.190000000000001</v>
      </c>
      <c r="H11" s="22">
        <v>12.8</v>
      </c>
      <c r="I11" s="23">
        <v>1817</v>
      </c>
      <c r="J11" s="24">
        <v>8.6999999999999993</v>
      </c>
      <c r="K11" s="20">
        <v>10.75</v>
      </c>
      <c r="L11" s="23">
        <v>48</v>
      </c>
      <c r="M11" s="22">
        <v>1.1000000000000001</v>
      </c>
    </row>
    <row r="12" spans="1:13" x14ac:dyDescent="0.55000000000000004">
      <c r="A12" t="s">
        <v>55</v>
      </c>
      <c r="B12" s="18">
        <v>2</v>
      </c>
      <c r="C12">
        <v>20</v>
      </c>
      <c r="D12" s="19" t="s">
        <v>44</v>
      </c>
      <c r="E12">
        <v>27</v>
      </c>
      <c r="F12" s="21">
        <v>0.68149999999999999</v>
      </c>
      <c r="G12" s="21">
        <v>35.110300000000002</v>
      </c>
      <c r="H12" s="22">
        <v>3.3449</v>
      </c>
      <c r="I12" s="23">
        <v>1484</v>
      </c>
      <c r="J12" s="24">
        <v>23.2</v>
      </c>
      <c r="K12" s="20">
        <v>18.64</v>
      </c>
      <c r="L12" s="23">
        <v>96</v>
      </c>
      <c r="M12" s="22">
        <v>1.1000000000000001</v>
      </c>
    </row>
    <row r="13" spans="1:13" x14ac:dyDescent="0.55000000000000004">
      <c r="A13" t="s">
        <v>56</v>
      </c>
      <c r="B13" s="18">
        <v>2</v>
      </c>
      <c r="C13">
        <v>40</v>
      </c>
      <c r="D13" s="19" t="s">
        <v>57</v>
      </c>
      <c r="E13">
        <v>18</v>
      </c>
      <c r="F13" s="21">
        <v>1.98215007781982</v>
      </c>
      <c r="G13" s="21">
        <v>17.798749923706001</v>
      </c>
      <c r="H13" s="22">
        <v>9.3750581741333008</v>
      </c>
      <c r="I13" s="23">
        <v>1818</v>
      </c>
      <c r="J13" s="24">
        <v>8.6999999999999993</v>
      </c>
      <c r="K13" s="20">
        <v>10.32</v>
      </c>
      <c r="L13" s="23">
        <v>48</v>
      </c>
      <c r="M13" s="22">
        <v>1.1000000000000001</v>
      </c>
    </row>
    <row r="14" spans="1:13" x14ac:dyDescent="0.55000000000000004">
      <c r="A14" t="s">
        <v>58</v>
      </c>
      <c r="B14" s="27">
        <v>2</v>
      </c>
      <c r="C14">
        <v>20</v>
      </c>
      <c r="D14" s="19" t="s">
        <v>44</v>
      </c>
      <c r="E14">
        <v>6</v>
      </c>
      <c r="F14" s="21">
        <v>0.68150001764297496</v>
      </c>
      <c r="G14" s="21">
        <v>35.110300000000002</v>
      </c>
      <c r="H14" s="22">
        <v>6.68985795974731</v>
      </c>
      <c r="I14" s="23">
        <v>1484</v>
      </c>
      <c r="J14" s="24">
        <v>23.2</v>
      </c>
      <c r="K14" s="20">
        <v>18.64</v>
      </c>
      <c r="L14" s="23">
        <v>48</v>
      </c>
      <c r="M14" s="22">
        <v>1.1000000000000001</v>
      </c>
    </row>
    <row r="15" spans="1:13" x14ac:dyDescent="0.55000000000000004">
      <c r="A15" s="17" t="s">
        <v>59</v>
      </c>
      <c r="B15" s="18">
        <v>3</v>
      </c>
      <c r="C15">
        <v>30</v>
      </c>
      <c r="D15" s="19" t="s">
        <v>44</v>
      </c>
      <c r="E15">
        <v>31</v>
      </c>
      <c r="F15" s="21">
        <v>2.0099999999999998</v>
      </c>
      <c r="G15" s="21">
        <v>12.09</v>
      </c>
      <c r="H15" s="22">
        <v>7.9</v>
      </c>
      <c r="I15" s="23">
        <v>1134</v>
      </c>
      <c r="J15" s="24">
        <v>8.6999999999999993</v>
      </c>
      <c r="K15" s="20">
        <v>7.63</v>
      </c>
      <c r="L15" s="23">
        <v>96</v>
      </c>
      <c r="M15" s="22">
        <v>1.1000000000000001</v>
      </c>
    </row>
    <row r="16" spans="1:13" x14ac:dyDescent="0.55000000000000004">
      <c r="A16" s="17" t="s">
        <v>60</v>
      </c>
      <c r="B16" s="18">
        <v>3</v>
      </c>
      <c r="C16">
        <v>20</v>
      </c>
      <c r="D16" s="19" t="s">
        <v>44</v>
      </c>
      <c r="E16">
        <v>27</v>
      </c>
      <c r="F16" s="21">
        <v>2.0099999999999998</v>
      </c>
      <c r="G16" s="21">
        <v>18.13</v>
      </c>
      <c r="H16" s="22">
        <v>12.8</v>
      </c>
      <c r="I16" s="23">
        <v>1812</v>
      </c>
      <c r="J16" s="24">
        <v>8.6999999999999993</v>
      </c>
      <c r="K16" s="20">
        <v>10.97</v>
      </c>
      <c r="L16" s="23">
        <v>48</v>
      </c>
      <c r="M16" s="22">
        <v>1.1000000000000001</v>
      </c>
    </row>
    <row r="17" spans="1:13" x14ac:dyDescent="0.55000000000000004">
      <c r="A17" t="s">
        <v>61</v>
      </c>
      <c r="B17" s="18">
        <v>3</v>
      </c>
      <c r="C17">
        <v>50</v>
      </c>
      <c r="D17" s="19" t="s">
        <v>44</v>
      </c>
      <c r="E17">
        <v>19</v>
      </c>
      <c r="F17" s="20">
        <v>4.93</v>
      </c>
      <c r="G17" s="21">
        <v>19.61</v>
      </c>
      <c r="H17" s="22">
        <v>6</v>
      </c>
      <c r="I17" s="23">
        <v>804</v>
      </c>
      <c r="J17" s="22">
        <v>17.399999999999999</v>
      </c>
      <c r="K17" s="20">
        <v>12.17</v>
      </c>
      <c r="L17" s="23">
        <v>96</v>
      </c>
      <c r="M17" s="22">
        <v>1.1000000000000001</v>
      </c>
    </row>
    <row r="18" spans="1:13" x14ac:dyDescent="0.55000000000000004">
      <c r="A18" s="17" t="s">
        <v>62</v>
      </c>
      <c r="B18" s="18">
        <v>3</v>
      </c>
      <c r="C18">
        <v>40</v>
      </c>
      <c r="D18" s="19" t="s">
        <v>44</v>
      </c>
      <c r="E18">
        <v>19</v>
      </c>
      <c r="F18" s="21">
        <v>2.0099999999999998</v>
      </c>
      <c r="G18" s="21">
        <v>12.09</v>
      </c>
      <c r="H18" s="22">
        <v>9.5</v>
      </c>
      <c r="I18" s="23">
        <v>1134</v>
      </c>
      <c r="J18" s="24">
        <v>8.6999999999999993</v>
      </c>
      <c r="K18" s="20">
        <v>8.6300000000000008</v>
      </c>
      <c r="L18" s="23">
        <v>96</v>
      </c>
      <c r="M18" s="22">
        <v>1.1000000000000001</v>
      </c>
    </row>
    <row r="19" spans="1:13" x14ac:dyDescent="0.55000000000000004">
      <c r="A19" s="17" t="s">
        <v>63</v>
      </c>
      <c r="B19" s="18">
        <v>3</v>
      </c>
      <c r="C19">
        <v>40</v>
      </c>
      <c r="D19" s="19" t="s">
        <v>44</v>
      </c>
      <c r="E19">
        <v>15</v>
      </c>
      <c r="F19" s="20">
        <v>1.9727250337600699</v>
      </c>
      <c r="G19" s="21">
        <v>11.8385249376297</v>
      </c>
      <c r="H19" s="22">
        <v>9.5332517623901296</v>
      </c>
      <c r="I19" s="23">
        <v>1134</v>
      </c>
      <c r="J19" s="22">
        <v>8.6999999999999993</v>
      </c>
      <c r="K19" s="20">
        <v>8.6300000000000008</v>
      </c>
      <c r="L19" s="23">
        <v>96</v>
      </c>
      <c r="M19" s="22">
        <v>1.1000000000000001</v>
      </c>
    </row>
    <row r="20" spans="1:13" x14ac:dyDescent="0.55000000000000004">
      <c r="A20" s="28" t="s">
        <v>64</v>
      </c>
      <c r="B20" s="18">
        <v>3</v>
      </c>
      <c r="C20">
        <v>20</v>
      </c>
      <c r="D20" s="19" t="s">
        <v>44</v>
      </c>
      <c r="E20">
        <v>15</v>
      </c>
      <c r="F20" s="20">
        <v>8.08</v>
      </c>
      <c r="G20" s="21">
        <v>36.28</v>
      </c>
      <c r="H20" s="22">
        <v>6.4</v>
      </c>
      <c r="I20" s="23">
        <v>3176</v>
      </c>
      <c r="J20" s="22">
        <v>8.6999999999999993</v>
      </c>
      <c r="K20" s="20">
        <v>22.35</v>
      </c>
      <c r="L20" s="23">
        <v>48</v>
      </c>
      <c r="M20" s="22">
        <v>1.1000000000000001</v>
      </c>
    </row>
    <row r="21" spans="1:13" x14ac:dyDescent="0.55000000000000004">
      <c r="A21" s="17" t="s">
        <v>65</v>
      </c>
      <c r="B21" s="18">
        <v>3</v>
      </c>
      <c r="C21">
        <v>30</v>
      </c>
      <c r="D21" s="19" t="s">
        <v>44</v>
      </c>
      <c r="E21">
        <v>14</v>
      </c>
      <c r="F21" s="20">
        <v>1.01</v>
      </c>
      <c r="G21" s="21">
        <v>10.07</v>
      </c>
      <c r="H21" s="22">
        <v>11.4</v>
      </c>
      <c r="I21" s="23">
        <v>1019</v>
      </c>
      <c r="J21" s="22">
        <v>8.6999999999999993</v>
      </c>
      <c r="K21" s="20">
        <v>5.87</v>
      </c>
      <c r="L21" s="23">
        <v>96</v>
      </c>
      <c r="M21" s="22">
        <v>1.1000000000000001</v>
      </c>
    </row>
    <row r="22" spans="1:13" x14ac:dyDescent="0.55000000000000004">
      <c r="A22" s="28" t="s">
        <v>66</v>
      </c>
      <c r="B22" s="29">
        <v>3</v>
      </c>
      <c r="C22">
        <v>30</v>
      </c>
      <c r="D22" s="19" t="s">
        <v>57</v>
      </c>
      <c r="E22">
        <v>13</v>
      </c>
      <c r="F22" s="20">
        <v>2.02</v>
      </c>
      <c r="G22" s="21">
        <v>18.18</v>
      </c>
      <c r="H22" s="22">
        <v>12.8</v>
      </c>
      <c r="I22" s="23">
        <v>1818</v>
      </c>
      <c r="J22" s="22">
        <v>8.6999999999999993</v>
      </c>
      <c r="K22" s="20">
        <v>10.32</v>
      </c>
      <c r="L22" s="23">
        <v>48</v>
      </c>
      <c r="M22" s="22">
        <v>1.1000000000000001</v>
      </c>
    </row>
    <row r="23" spans="1:13" x14ac:dyDescent="0.55000000000000004">
      <c r="A23" s="17" t="s">
        <v>67</v>
      </c>
      <c r="B23" s="29">
        <v>3</v>
      </c>
      <c r="C23">
        <v>30</v>
      </c>
      <c r="D23" s="19" t="s">
        <v>44</v>
      </c>
      <c r="E23">
        <v>9</v>
      </c>
      <c r="F23" s="21">
        <v>2.0099999999999998</v>
      </c>
      <c r="G23" s="21">
        <v>11.97</v>
      </c>
      <c r="H23" s="22">
        <v>8.6</v>
      </c>
      <c r="I23" s="23">
        <v>1120</v>
      </c>
      <c r="J23" s="24">
        <v>8.6999999999999993</v>
      </c>
      <c r="K23" s="20">
        <v>7.63</v>
      </c>
      <c r="L23" s="23">
        <v>96</v>
      </c>
      <c r="M23" s="22">
        <v>1.1000000000000001</v>
      </c>
    </row>
    <row r="24" spans="1:13" x14ac:dyDescent="0.55000000000000004">
      <c r="A24" s="17" t="s">
        <v>68</v>
      </c>
      <c r="B24" s="29">
        <v>3</v>
      </c>
      <c r="C24">
        <v>30</v>
      </c>
      <c r="D24" s="19" t="s">
        <v>44</v>
      </c>
      <c r="E24">
        <v>6</v>
      </c>
      <c r="F24" s="20">
        <v>2.0099999999999998</v>
      </c>
      <c r="G24" s="21">
        <v>30.23</v>
      </c>
      <c r="H24" s="22">
        <v>3.8</v>
      </c>
      <c r="I24" s="23">
        <v>3172</v>
      </c>
      <c r="J24" s="22">
        <v>8.6999999999999993</v>
      </c>
      <c r="K24" s="20">
        <v>20.9</v>
      </c>
      <c r="L24" s="23">
        <v>96</v>
      </c>
      <c r="M24" s="22">
        <v>1.1000000000000001</v>
      </c>
    </row>
    <row r="25" spans="1:13" x14ac:dyDescent="0.55000000000000004">
      <c r="A25" s="17" t="s">
        <v>69</v>
      </c>
      <c r="B25" s="29">
        <v>3</v>
      </c>
      <c r="C25">
        <v>15</v>
      </c>
      <c r="D25" s="19" t="s">
        <v>51</v>
      </c>
      <c r="E25">
        <v>6</v>
      </c>
      <c r="F25" s="20">
        <v>2.0099999999999998</v>
      </c>
      <c r="G25" s="21">
        <v>30.23</v>
      </c>
      <c r="H25" s="22">
        <v>3.8</v>
      </c>
      <c r="I25" s="23">
        <v>3172</v>
      </c>
      <c r="J25" s="22">
        <v>8.6999999999999993</v>
      </c>
      <c r="K25" s="20">
        <v>20.9</v>
      </c>
      <c r="L25" s="23">
        <v>96</v>
      </c>
      <c r="M25" s="22">
        <v>1.1000000000000001</v>
      </c>
    </row>
    <row r="26" spans="1:13" x14ac:dyDescent="0.55000000000000004">
      <c r="A26" t="s">
        <v>70</v>
      </c>
      <c r="B26" s="27">
        <v>3</v>
      </c>
      <c r="C26">
        <v>30</v>
      </c>
      <c r="D26" s="19" t="s">
        <v>44</v>
      </c>
      <c r="E26">
        <v>5</v>
      </c>
      <c r="F26" s="21">
        <v>2.0099999999999998</v>
      </c>
      <c r="G26" s="21">
        <v>16.12</v>
      </c>
      <c r="H26" s="22">
        <v>7.2</v>
      </c>
      <c r="I26" s="23">
        <v>1587</v>
      </c>
      <c r="J26" s="24">
        <v>8.6999999999999993</v>
      </c>
      <c r="K26" s="20">
        <v>9.76</v>
      </c>
      <c r="L26" s="23">
        <v>96</v>
      </c>
      <c r="M26" s="22">
        <v>1.1000000000000001</v>
      </c>
    </row>
    <row r="27" spans="1:13" x14ac:dyDescent="0.55000000000000004">
      <c r="B27" s="30"/>
      <c r="D27" s="31" t="s">
        <v>74</v>
      </c>
      <c r="E27" s="12">
        <f>SUM(E2:E26)</f>
        <v>480</v>
      </c>
      <c r="F27" s="21"/>
      <c r="G27" s="21"/>
      <c r="H27" s="22"/>
      <c r="I27" s="23"/>
      <c r="J27" s="24"/>
      <c r="K27" s="20"/>
      <c r="L27" s="23"/>
      <c r="M27" s="22"/>
    </row>
    <row r="28" spans="1:13" x14ac:dyDescent="0.55000000000000004">
      <c r="B28" s="30"/>
      <c r="D28" s="19" t="s">
        <v>72</v>
      </c>
      <c r="E28">
        <f>SUM(E2:E9)</f>
        <v>175</v>
      </c>
      <c r="F28" s="21"/>
      <c r="G28" s="21"/>
      <c r="H28" s="22"/>
      <c r="I28" s="23"/>
      <c r="J28" s="24"/>
      <c r="K28" s="20"/>
      <c r="L28" s="23"/>
      <c r="M28" s="22"/>
    </row>
    <row r="29" spans="1:13" x14ac:dyDescent="0.55000000000000004">
      <c r="B29" s="30"/>
      <c r="D29" s="19" t="s">
        <v>73</v>
      </c>
      <c r="E29">
        <f>SUM(E2:E14)</f>
        <v>301</v>
      </c>
      <c r="F29" s="32" t="s">
        <v>75</v>
      </c>
      <c r="G29" s="21"/>
      <c r="H29" s="22"/>
      <c r="I29" s="23"/>
      <c r="J29" s="24"/>
      <c r="K29" s="20"/>
      <c r="L29" s="23"/>
      <c r="M2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F1A4-DDC7-403B-BE51-FB8F686541DC}">
  <dimension ref="A1:L17"/>
  <sheetViews>
    <sheetView tabSelected="1" workbookViewId="0">
      <selection activeCell="F20" sqref="F20"/>
    </sheetView>
  </sheetViews>
  <sheetFormatPr defaultRowHeight="14.4" x14ac:dyDescent="0.55000000000000004"/>
  <cols>
    <col min="1" max="1" width="49.7890625" customWidth="1"/>
  </cols>
  <sheetData>
    <row r="1" spans="1:12" x14ac:dyDescent="0.55000000000000004">
      <c r="A1" s="12" t="s">
        <v>28</v>
      </c>
      <c r="B1" s="12" t="s">
        <v>30</v>
      </c>
      <c r="C1" s="12" t="s">
        <v>31</v>
      </c>
      <c r="D1" s="12" t="s">
        <v>76</v>
      </c>
      <c r="E1" s="12" t="s">
        <v>77</v>
      </c>
      <c r="F1" s="14" t="s">
        <v>78</v>
      </c>
      <c r="G1" s="15" t="s">
        <v>35</v>
      </c>
      <c r="H1" s="16" t="s">
        <v>36</v>
      </c>
      <c r="I1" s="15" t="s">
        <v>79</v>
      </c>
      <c r="J1" s="12" t="s">
        <v>80</v>
      </c>
      <c r="K1" s="16" t="s">
        <v>81</v>
      </c>
      <c r="L1" s="15" t="s">
        <v>40</v>
      </c>
    </row>
    <row r="2" spans="1:12" x14ac:dyDescent="0.55000000000000004">
      <c r="A2" s="17" t="s">
        <v>82</v>
      </c>
      <c r="B2">
        <v>40</v>
      </c>
      <c r="C2" s="19" t="s">
        <v>44</v>
      </c>
      <c r="D2">
        <v>31</v>
      </c>
      <c r="E2" s="20">
        <v>2.0099999999999998</v>
      </c>
      <c r="F2" s="21">
        <v>16.12</v>
      </c>
      <c r="G2" s="22">
        <v>7.2</v>
      </c>
      <c r="H2" s="23">
        <v>1587</v>
      </c>
      <c r="I2" s="22">
        <v>8.6999999999999993</v>
      </c>
      <c r="J2" s="20">
        <v>9.76</v>
      </c>
      <c r="K2" s="23">
        <v>96</v>
      </c>
      <c r="L2" s="22">
        <v>1.1000000000000001</v>
      </c>
    </row>
    <row r="3" spans="1:12" x14ac:dyDescent="0.55000000000000004">
      <c r="A3" s="17" t="s">
        <v>83</v>
      </c>
      <c r="B3">
        <v>30</v>
      </c>
      <c r="C3" s="19" t="s">
        <v>57</v>
      </c>
      <c r="D3">
        <v>25</v>
      </c>
      <c r="E3" s="20">
        <v>2.0099999999999998</v>
      </c>
      <c r="F3" s="21">
        <v>16.12</v>
      </c>
      <c r="G3" s="22">
        <v>7.2</v>
      </c>
      <c r="H3" s="23">
        <v>1587</v>
      </c>
      <c r="I3" s="22">
        <v>8.6999999999999993</v>
      </c>
      <c r="J3" s="20">
        <v>9.76</v>
      </c>
      <c r="K3" s="23">
        <v>96</v>
      </c>
      <c r="L3" s="22">
        <v>1.1000000000000001</v>
      </c>
    </row>
    <row r="4" spans="1:12" x14ac:dyDescent="0.55000000000000004">
      <c r="A4" t="s">
        <v>84</v>
      </c>
      <c r="B4">
        <v>20</v>
      </c>
      <c r="C4" s="19" t="s">
        <v>44</v>
      </c>
      <c r="D4">
        <v>25</v>
      </c>
      <c r="E4" s="21">
        <v>1.98215007781982</v>
      </c>
      <c r="F4" s="21">
        <v>17.798749923706001</v>
      </c>
      <c r="G4" s="24">
        <v>9.3750581741333008</v>
      </c>
      <c r="H4" s="23">
        <v>1818</v>
      </c>
      <c r="I4" s="24">
        <v>8.6999999999999993</v>
      </c>
      <c r="J4" s="20">
        <v>10.32</v>
      </c>
      <c r="K4" s="23">
        <v>48</v>
      </c>
      <c r="L4" s="22">
        <v>1.1000000000000001</v>
      </c>
    </row>
    <row r="5" spans="1:12" x14ac:dyDescent="0.55000000000000004">
      <c r="A5" t="s">
        <v>85</v>
      </c>
      <c r="B5">
        <v>30</v>
      </c>
      <c r="C5" s="19" t="s">
        <v>44</v>
      </c>
      <c r="D5">
        <v>24</v>
      </c>
      <c r="E5" s="21">
        <v>1.98215007781982</v>
      </c>
      <c r="F5" s="21">
        <v>17.798749923706001</v>
      </c>
      <c r="G5" s="24">
        <v>9.3750581741333008</v>
      </c>
      <c r="H5" s="23">
        <v>1818</v>
      </c>
      <c r="I5" s="24">
        <v>8.6999999999999993</v>
      </c>
      <c r="J5" s="20">
        <v>10.32</v>
      </c>
      <c r="K5" s="23">
        <v>48</v>
      </c>
      <c r="L5" s="22">
        <v>1.1000000000000001</v>
      </c>
    </row>
    <row r="6" spans="1:12" x14ac:dyDescent="0.55000000000000004">
      <c r="A6" s="17" t="s">
        <v>86</v>
      </c>
      <c r="B6">
        <v>40</v>
      </c>
      <c r="C6" s="19" t="s">
        <v>44</v>
      </c>
      <c r="D6">
        <v>14</v>
      </c>
      <c r="E6" s="20">
        <v>2.0099999999999998</v>
      </c>
      <c r="F6" s="21">
        <v>16.12</v>
      </c>
      <c r="G6" s="22">
        <v>7.2</v>
      </c>
      <c r="H6" s="23">
        <v>1587</v>
      </c>
      <c r="I6" s="22">
        <v>8.6999999999999993</v>
      </c>
      <c r="J6" s="20">
        <v>9.76</v>
      </c>
      <c r="K6" s="23">
        <v>96</v>
      </c>
      <c r="L6" s="22">
        <v>1.1000000000000001</v>
      </c>
    </row>
    <row r="7" spans="1:12" x14ac:dyDescent="0.55000000000000004">
      <c r="A7" s="17" t="s">
        <v>87</v>
      </c>
      <c r="B7">
        <v>30</v>
      </c>
      <c r="C7" s="19" t="s">
        <v>57</v>
      </c>
      <c r="D7">
        <v>13</v>
      </c>
      <c r="E7" s="20">
        <v>2.0099999999999998</v>
      </c>
      <c r="F7" s="21">
        <v>16.12</v>
      </c>
      <c r="G7" s="22">
        <v>7.2</v>
      </c>
      <c r="H7" s="23">
        <v>1587</v>
      </c>
      <c r="I7" s="22">
        <v>8.6999999999999993</v>
      </c>
      <c r="J7" s="20">
        <v>9.76</v>
      </c>
      <c r="K7" s="23">
        <v>96</v>
      </c>
      <c r="L7" s="22">
        <v>1.1000000000000001</v>
      </c>
    </row>
    <row r="8" spans="1:12" x14ac:dyDescent="0.55000000000000004">
      <c r="A8" t="s">
        <v>88</v>
      </c>
      <c r="B8">
        <v>40</v>
      </c>
      <c r="C8" s="19" t="s">
        <v>44</v>
      </c>
      <c r="D8">
        <v>12</v>
      </c>
      <c r="E8" s="20">
        <v>1.9727250337600699</v>
      </c>
      <c r="F8" s="21">
        <v>15.7796250581741</v>
      </c>
      <c r="G8" s="22">
        <v>7.17282915115356</v>
      </c>
      <c r="H8" s="23">
        <v>1587</v>
      </c>
      <c r="I8" s="22">
        <v>8.6999999999999993</v>
      </c>
      <c r="J8" s="20">
        <v>9.76</v>
      </c>
      <c r="K8" s="23">
        <v>96</v>
      </c>
      <c r="L8" s="22">
        <v>1.1000000000000001</v>
      </c>
    </row>
    <row r="9" spans="1:12" x14ac:dyDescent="0.55000000000000004">
      <c r="A9" s="17" t="s">
        <v>89</v>
      </c>
      <c r="B9">
        <v>20</v>
      </c>
      <c r="C9" s="19" t="s">
        <v>44</v>
      </c>
      <c r="D9">
        <v>12</v>
      </c>
      <c r="E9" s="20">
        <v>2.0099999999999998</v>
      </c>
      <c r="F9" s="21">
        <v>16.12</v>
      </c>
      <c r="G9" s="22">
        <v>7.2</v>
      </c>
      <c r="H9" s="23">
        <v>1587</v>
      </c>
      <c r="I9" s="22">
        <v>8.6999999999999993</v>
      </c>
      <c r="J9" s="20">
        <v>9.76</v>
      </c>
      <c r="K9" s="23">
        <v>96</v>
      </c>
      <c r="L9" s="22">
        <v>1.1000000000000001</v>
      </c>
    </row>
    <row r="10" spans="1:12" x14ac:dyDescent="0.55000000000000004">
      <c r="A10" t="s">
        <v>90</v>
      </c>
      <c r="D10">
        <v>11</v>
      </c>
      <c r="E10" s="20">
        <v>1.9727250337600699</v>
      </c>
      <c r="F10" s="21">
        <v>11.8385249376297</v>
      </c>
      <c r="G10" s="22">
        <v>9.5332517623901296</v>
      </c>
      <c r="H10" s="23">
        <v>1134</v>
      </c>
      <c r="I10" s="22">
        <v>8.6999999999999993</v>
      </c>
      <c r="J10" s="20">
        <v>8.6300000000000008</v>
      </c>
      <c r="K10" s="23">
        <v>96</v>
      </c>
      <c r="L10" s="22">
        <v>1.1000000000000001</v>
      </c>
    </row>
    <row r="11" spans="1:12" x14ac:dyDescent="0.55000000000000004">
      <c r="A11" s="17" t="s">
        <v>91</v>
      </c>
      <c r="B11">
        <v>20</v>
      </c>
      <c r="C11" s="19" t="s">
        <v>44</v>
      </c>
      <c r="D11">
        <v>8</v>
      </c>
      <c r="E11" s="20">
        <v>2.0099999999999998</v>
      </c>
      <c r="F11" s="21">
        <v>16.12</v>
      </c>
      <c r="G11" s="22">
        <v>7.2</v>
      </c>
      <c r="H11" s="23">
        <v>1587</v>
      </c>
      <c r="I11" s="22">
        <v>8.6999999999999993</v>
      </c>
      <c r="J11" s="20">
        <v>9.76</v>
      </c>
      <c r="K11" s="23">
        <v>96</v>
      </c>
      <c r="L11" s="22">
        <v>1.1000000000000001</v>
      </c>
    </row>
    <row r="12" spans="1:12" x14ac:dyDescent="0.55000000000000004">
      <c r="A12" t="s">
        <v>92</v>
      </c>
      <c r="B12">
        <v>30</v>
      </c>
      <c r="C12" s="19" t="s">
        <v>44</v>
      </c>
      <c r="D12">
        <v>30</v>
      </c>
      <c r="E12" s="20">
        <v>2.0099999999999998</v>
      </c>
      <c r="F12" s="21">
        <v>15.12</v>
      </c>
      <c r="G12" s="22">
        <v>7.7</v>
      </c>
      <c r="H12" s="23">
        <v>1473</v>
      </c>
      <c r="I12" s="22">
        <v>8.6999999999999993</v>
      </c>
      <c r="J12" s="20">
        <v>10.53</v>
      </c>
      <c r="K12" s="23">
        <v>96</v>
      </c>
      <c r="L12" s="22">
        <v>1.1000000000000001</v>
      </c>
    </row>
    <row r="13" spans="1:12" x14ac:dyDescent="0.55000000000000004">
      <c r="A13" t="s">
        <v>93</v>
      </c>
      <c r="B13">
        <v>30</v>
      </c>
      <c r="C13" s="19" t="s">
        <v>44</v>
      </c>
      <c r="D13">
        <v>6</v>
      </c>
      <c r="E13" s="20">
        <v>2.0099999999999998</v>
      </c>
      <c r="F13" s="21">
        <v>15.12</v>
      </c>
      <c r="G13" s="22">
        <v>7.7</v>
      </c>
      <c r="H13" s="23">
        <v>1473</v>
      </c>
      <c r="I13" s="22">
        <v>8.6999999999999993</v>
      </c>
      <c r="J13" s="20">
        <v>10.53</v>
      </c>
      <c r="K13" s="23">
        <v>96</v>
      </c>
      <c r="L13" s="22">
        <v>1.1000000000000001</v>
      </c>
    </row>
    <row r="14" spans="1:12" x14ac:dyDescent="0.55000000000000004">
      <c r="A14" t="s">
        <v>94</v>
      </c>
      <c r="B14">
        <v>30</v>
      </c>
      <c r="C14" s="19" t="s">
        <v>44</v>
      </c>
      <c r="D14">
        <v>8</v>
      </c>
      <c r="E14" s="20">
        <v>2.0099999999999998</v>
      </c>
      <c r="F14" s="21">
        <v>15.12</v>
      </c>
      <c r="G14" s="22">
        <v>7.7</v>
      </c>
      <c r="H14" s="23">
        <v>1473</v>
      </c>
      <c r="I14" s="22">
        <v>8.6999999999999993</v>
      </c>
      <c r="J14" s="20">
        <v>10.53</v>
      </c>
      <c r="K14" s="23">
        <v>96</v>
      </c>
      <c r="L14" s="22">
        <v>1.1000000000000001</v>
      </c>
    </row>
    <row r="15" spans="1:12" x14ac:dyDescent="0.55000000000000004">
      <c r="A15" t="s">
        <v>95</v>
      </c>
      <c r="B15">
        <v>30</v>
      </c>
      <c r="C15" s="19" t="s">
        <v>44</v>
      </c>
      <c r="D15">
        <v>11</v>
      </c>
      <c r="E15" s="20">
        <v>2.0099999999999998</v>
      </c>
      <c r="F15" s="21">
        <v>15.12</v>
      </c>
      <c r="G15" s="22">
        <v>7.7</v>
      </c>
      <c r="H15" s="23">
        <v>1473</v>
      </c>
      <c r="I15" s="22">
        <v>8.6999999999999993</v>
      </c>
      <c r="J15" s="20">
        <v>10.53</v>
      </c>
      <c r="K15" s="23">
        <v>96</v>
      </c>
      <c r="L15" s="22">
        <v>1.1000000000000001</v>
      </c>
    </row>
    <row r="16" spans="1:12" x14ac:dyDescent="0.55000000000000004">
      <c r="A16" t="s">
        <v>96</v>
      </c>
      <c r="B16">
        <v>30</v>
      </c>
      <c r="C16" s="19" t="s">
        <v>44</v>
      </c>
      <c r="D16">
        <v>22</v>
      </c>
      <c r="E16" s="21">
        <v>2.0099999999999998</v>
      </c>
      <c r="F16" s="21">
        <v>12.09</v>
      </c>
      <c r="G16" s="22">
        <v>9.5</v>
      </c>
      <c r="H16" s="23">
        <v>1134</v>
      </c>
      <c r="I16" s="24">
        <v>8.6999999999999993</v>
      </c>
      <c r="J16" s="20">
        <v>8.6300000000000008</v>
      </c>
      <c r="K16" s="23">
        <v>96</v>
      </c>
      <c r="L16" s="22">
        <v>1.1000000000000001</v>
      </c>
    </row>
    <row r="17" spans="3:12" x14ac:dyDescent="0.55000000000000004">
      <c r="C17" s="31" t="s">
        <v>71</v>
      </c>
      <c r="D17" s="12">
        <f>SUM(D2:D16)</f>
        <v>252</v>
      </c>
      <c r="F17" s="33"/>
      <c r="G17" s="22"/>
      <c r="I17" s="22"/>
      <c r="K17" s="23"/>
      <c r="L17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67D907ABECC347B158396E5345EA51" ma:contentTypeVersion="8" ma:contentTypeDescription="Create a new document." ma:contentTypeScope="" ma:versionID="0ed7abd5038d1ff8df544a5d47f64465">
  <xsd:schema xmlns:xsd="http://www.w3.org/2001/XMLSchema" xmlns:xs="http://www.w3.org/2001/XMLSchema" xmlns:p="http://schemas.microsoft.com/office/2006/metadata/properties" xmlns:ns3="d27811d1-4d74-4b6e-a723-3b578d637196" targetNamespace="http://schemas.microsoft.com/office/2006/metadata/properties" ma:root="true" ma:fieldsID="2b38f24b15832fd1116c1e89e1053e23" ns3:_="">
    <xsd:import namespace="d27811d1-4d74-4b6e-a723-3b578d6371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811d1-4d74-4b6e-a723-3b578d6371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B0CC49-705E-4347-B77F-8FEF3CE01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811d1-4d74-4b6e-a723-3b578d6371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7325E-4952-4484-8902-048E98161E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FB94C8-8C9C-4780-989C-266FD2208B3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data</vt:lpstr>
      <vt:lpstr>field eel</vt:lpstr>
      <vt:lpstr>field sticks and pipes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2019-12-11T22:47:07Z</dcterms:created>
  <dcterms:modified xsi:type="dcterms:W3CDTF">2019-12-11T22:58:29Z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0x0101001467D907ABECC347B158396E5345EA51</vt:lpwstr>
  </property>
</Properties>
</file>