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100" windowWidth="24360" windowHeight="13540"/>
  </bookViews>
  <sheets>
    <sheet name="Feuil1" sheetId="1" r:id="rId1"/>
    <sheet name="Feuil2" sheetId="2" r:id="rId2"/>
    <sheet name="Feuil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9" i="1"/>
  <c r="G12" i="1"/>
  <c r="G10" i="1"/>
  <c r="G7" i="1"/>
  <c r="G8" i="1"/>
  <c r="C9" i="1"/>
  <c r="C2" i="1"/>
  <c r="C3" i="1"/>
  <c r="C4" i="1"/>
  <c r="C5" i="1"/>
  <c r="C6" i="1"/>
  <c r="C7" i="1"/>
  <c r="C8" i="1"/>
  <c r="C12" i="1"/>
</calcChain>
</file>

<file path=xl/sharedStrings.xml><?xml version="1.0" encoding="utf-8"?>
<sst xmlns="http://schemas.openxmlformats.org/spreadsheetml/2006/main" count="26" uniqueCount="16">
  <si>
    <t>qt</t>
  </si>
  <si>
    <t>prix</t>
  </si>
  <si>
    <t>Mikrokopter</t>
  </si>
  <si>
    <t>Lipo</t>
  </si>
  <si>
    <t>Vibration Dampener x4</t>
  </si>
  <si>
    <t>Robbe Roxxy</t>
  </si>
  <si>
    <t>total</t>
  </si>
  <si>
    <t>Pair d'hélice</t>
  </si>
  <si>
    <t>Mini CMOS camera (round) PAL</t>
  </si>
  <si>
    <t>BL-Ctrl V1.2</t>
  </si>
  <si>
    <t>screw locking adhensive</t>
  </si>
  <si>
    <t>Paparazzi</t>
  </si>
  <si>
    <t>Umarim board</t>
  </si>
  <si>
    <t>MK Basicset L4-ME</t>
  </si>
  <si>
    <t>receiver ?</t>
  </si>
  <si>
    <t>Chassis x4-spi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</si>
</sst>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F7" sqref="F7"/>
    </sheetView>
  </sheetViews>
  <sheetFormatPr baseColWidth="10" defaultRowHeight="14" x14ac:dyDescent="0"/>
  <cols>
    <col min="1" max="1" width="28.83203125" bestFit="1" customWidth="1"/>
    <col min="5" max="5" width="24.83203125" bestFit="1" customWidth="1"/>
  </cols>
  <sheetData>
    <row r="1" spans="1:7">
      <c r="A1" t="s">
        <v>2</v>
      </c>
      <c r="B1" t="s">
        <v>0</v>
      </c>
      <c r="C1" t="s">
        <v>1</v>
      </c>
      <c r="E1" t="s">
        <v>11</v>
      </c>
      <c r="F1" t="s">
        <v>0</v>
      </c>
      <c r="G1" t="s">
        <v>1</v>
      </c>
    </row>
    <row r="2" spans="1:7">
      <c r="A2" t="s">
        <v>13</v>
      </c>
      <c r="B2">
        <v>1</v>
      </c>
      <c r="C2">
        <f>874.95*B2</f>
        <v>874.95</v>
      </c>
      <c r="E2" t="s">
        <v>12</v>
      </c>
      <c r="G2">
        <v>549</v>
      </c>
    </row>
    <row r="3" spans="1:7">
      <c r="A3" t="s">
        <v>7</v>
      </c>
      <c r="B3">
        <v>4</v>
      </c>
      <c r="C3">
        <f>37.95*2*B3</f>
        <v>303.60000000000002</v>
      </c>
      <c r="E3" t="s">
        <v>7</v>
      </c>
      <c r="F3">
        <v>4</v>
      </c>
      <c r="G3">
        <f>37.95*2*F3</f>
        <v>303.60000000000002</v>
      </c>
    </row>
    <row r="4" spans="1:7">
      <c r="A4" t="s">
        <v>3</v>
      </c>
      <c r="B4">
        <v>2</v>
      </c>
      <c r="C4">
        <f>44.95*B4</f>
        <v>89.9</v>
      </c>
      <c r="E4" t="s">
        <v>3</v>
      </c>
      <c r="F4">
        <v>3</v>
      </c>
      <c r="G4">
        <f>44.95*F4</f>
        <v>134.85000000000002</v>
      </c>
    </row>
    <row r="5" spans="1:7">
      <c r="A5" t="s">
        <v>4</v>
      </c>
      <c r="B5">
        <v>2</v>
      </c>
      <c r="C5">
        <f>7.49*B5</f>
        <v>14.98</v>
      </c>
      <c r="E5" t="s">
        <v>4</v>
      </c>
      <c r="F5">
        <v>6</v>
      </c>
      <c r="G5">
        <f>(7.49*F5)</f>
        <v>44.94</v>
      </c>
    </row>
    <row r="6" spans="1:7">
      <c r="A6" t="s">
        <v>5</v>
      </c>
      <c r="B6">
        <v>4</v>
      </c>
      <c r="C6">
        <f>44.95*B6</f>
        <v>179.8</v>
      </c>
      <c r="E6" t="s">
        <v>5</v>
      </c>
      <c r="F6">
        <v>6</v>
      </c>
      <c r="G6">
        <f>44.95*F6</f>
        <v>269.70000000000005</v>
      </c>
    </row>
    <row r="7" spans="1:7">
      <c r="A7" t="s">
        <v>8</v>
      </c>
      <c r="B7">
        <v>1</v>
      </c>
      <c r="C7">
        <f>74.95*B7</f>
        <v>74.95</v>
      </c>
      <c r="E7" t="s">
        <v>8</v>
      </c>
      <c r="F7">
        <v>1</v>
      </c>
      <c r="G7">
        <f>74.95*F7</f>
        <v>74.95</v>
      </c>
    </row>
    <row r="8" spans="1:7">
      <c r="A8" t="s">
        <v>9</v>
      </c>
      <c r="B8">
        <v>4</v>
      </c>
      <c r="C8">
        <f>39.95*B8</f>
        <v>159.80000000000001</v>
      </c>
      <c r="E8" t="s">
        <v>9</v>
      </c>
      <c r="F8">
        <v>4</v>
      </c>
      <c r="G8">
        <f>39.95*F8</f>
        <v>159.80000000000001</v>
      </c>
    </row>
    <row r="9" spans="1:7">
      <c r="A9" t="s">
        <v>10</v>
      </c>
      <c r="B9">
        <v>2</v>
      </c>
      <c r="C9">
        <f>3.49*B9</f>
        <v>6.98</v>
      </c>
      <c r="E9" t="s">
        <v>10</v>
      </c>
      <c r="F9">
        <v>4</v>
      </c>
      <c r="G9">
        <f>3.49*F9</f>
        <v>13.96</v>
      </c>
    </row>
    <row r="10" spans="1:7">
      <c r="E10" t="s">
        <v>15</v>
      </c>
      <c r="F10">
        <v>1</v>
      </c>
      <c r="G10">
        <f>140*F10</f>
        <v>140</v>
      </c>
    </row>
    <row r="12" spans="1:7">
      <c r="B12" t="s">
        <v>6</v>
      </c>
      <c r="C12">
        <f>SUM(C2:C9)</f>
        <v>1704.9600000000003</v>
      </c>
      <c r="F12" t="s">
        <v>6</v>
      </c>
      <c r="G12">
        <f>SUM(G2:G10)</f>
        <v>1690.8000000000002</v>
      </c>
    </row>
    <row r="17" spans="1:1">
      <c r="A17" t="s">
        <v>14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</dc:creator>
  <cp:lastModifiedBy>Adrien MARSOULAUD</cp:lastModifiedBy>
  <dcterms:created xsi:type="dcterms:W3CDTF">2012-10-29T13:44:57Z</dcterms:created>
  <dcterms:modified xsi:type="dcterms:W3CDTF">2012-10-31T13:36:23Z</dcterms:modified>
</cp:coreProperties>
</file>