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4"/>
  </bookViews>
  <sheets>
    <sheet name="总控制表" sheetId="2" r:id="rId1"/>
    <sheet name="行人配置" sheetId="3" r:id="rId2"/>
    <sheet name="行人上限配置" sheetId="4" r:id="rId3"/>
    <sheet name="建筑行人刷新点" sheetId="5" r:id="rId4"/>
    <sheet name="人物组配置" sheetId="6" r:id="rId5"/>
    <sheet name="路点配置" sheetId="12" r:id="rId6"/>
    <sheet name="事件配置" sheetId="8" r:id="rId7"/>
    <sheet name="反馈表现" sheetId="9" r:id="rId8"/>
    <sheet name="农民表现表" sheetId="10" r:id="rId9"/>
    <sheet name="#参考" sheetId="11" r:id="rId10"/>
  </sheets>
  <definedNames>
    <definedName name="_xlnm._FilterDatabase" localSheetId="3" hidden="1">建筑行人刷新点!$A$3:$D$119</definedName>
    <definedName name="_xlnm._FilterDatabase" localSheetId="4" hidden="1">人物组配置!$A$3:$M$397</definedName>
    <definedName name="_xlnm._FilterDatabase" localSheetId="5" hidden="1">路点配置!$A$3:$Q$754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<sst xmlns="http://schemas.openxmlformats.org/spreadsheetml/2006/main" count="3256" uniqueCount="1284">
  <si>
    <t>convert(ResCityNPC.proto, table_CityNPCControlData,CityNPCControlData_c7.pbin)</t>
  </si>
  <si>
    <t>逻辑组ID</t>
  </si>
  <si>
    <t>分类</t>
  </si>
  <si>
    <t>备注</t>
  </si>
  <si>
    <t>相关建筑</t>
  </si>
  <si>
    <t>常态黑暗</t>
  </si>
  <si>
    <t>常态封建</t>
  </si>
  <si>
    <t>常态城堡</t>
  </si>
  <si>
    <t>常态帝王</t>
  </si>
  <si>
    <t>logicGroupID</t>
  </si>
  <si>
    <t>npcType</t>
  </si>
  <si>
    <t>buildingID</t>
  </si>
  <si>
    <t>stateDark</t>
  </si>
  <si>
    <t>stateFeudal</t>
  </si>
  <si>
    <t>stateCastle</t>
  </si>
  <si>
    <t>stateEmpire</t>
  </si>
  <si>
    <t>行人</t>
  </si>
  <si>
    <t>市民人流</t>
  </si>
  <si>
    <t>场景脚本</t>
  </si>
  <si>
    <t>全局</t>
  </si>
  <si>
    <t>校场入口士兵表现</t>
  </si>
  <si>
    <t>301:302</t>
  </si>
  <si>
    <t>校场门口营帐表现</t>
  </si>
  <si>
    <t>401:402</t>
  </si>
  <si>
    <t>马车+鹿</t>
  </si>
  <si>
    <t>码头商人</t>
  </si>
  <si>
    <t>城墙士兵</t>
  </si>
  <si>
    <t>船</t>
  </si>
  <si>
    <t>建筑脚本</t>
  </si>
  <si>
    <t>20201:20202:20204</t>
  </si>
  <si>
    <t>20401:20405:20409:20413</t>
  </si>
  <si>
    <t>21101:21109</t>
  </si>
  <si>
    <t>22208:22216</t>
  </si>
  <si>
    <t>22201:22202</t>
  </si>
  <si>
    <t>22210:22212</t>
  </si>
  <si>
    <t>系统NPC</t>
  </si>
  <si>
    <t>新手NPC学士</t>
  </si>
  <si>
    <t>新手NPC骑士</t>
  </si>
  <si>
    <t>20105:20107</t>
  </si>
  <si>
    <t>20109:20111</t>
  </si>
  <si>
    <t>20114:20118</t>
  </si>
  <si>
    <t>23301:23303:23307</t>
  </si>
  <si>
    <t>23301:23307</t>
  </si>
  <si>
    <t>23301:23311</t>
  </si>
  <si>
    <t>20301:20303</t>
  </si>
  <si>
    <t>20307:20311</t>
  </si>
  <si>
    <t>20501:20507:20520</t>
  </si>
  <si>
    <t>20503:20511:20516</t>
  </si>
  <si>
    <t>23401:23405</t>
  </si>
  <si>
    <t>内城剧情</t>
  </si>
  <si>
    <t>钓鱼入口</t>
  </si>
  <si>
    <t>法兰克城堡</t>
  </si>
  <si>
    <t>convert(ResCityNPC.proto, table_CityNPCCitizenData,CityNPCCitizenData_c7.pbin)</t>
  </si>
  <si>
    <t>xb</t>
  </si>
  <si>
    <t>id</t>
  </si>
  <si>
    <t>type</t>
  </si>
  <si>
    <t>subtype</t>
  </si>
  <si>
    <t>移动动作</t>
  </si>
  <si>
    <t>移动速度</t>
  </si>
  <si>
    <t>反馈行为</t>
  </si>
  <si>
    <t>可用建筑id</t>
  </si>
  <si>
    <t>walkAnims</t>
  </si>
  <si>
    <t>walkSpeeds</t>
  </si>
  <si>
    <t>reActionIDs</t>
  </si>
  <si>
    <t>buidlingIDs</t>
  </si>
  <si>
    <t>1</t>
  </si>
  <si>
    <t>walk</t>
  </si>
  <si>
    <t>101:102</t>
  </si>
  <si>
    <t>201:202:203:204:205:206:209:222:223:224:225:228:229:230:231</t>
  </si>
  <si>
    <t>胖</t>
  </si>
  <si>
    <t>2</t>
  </si>
  <si>
    <t>201:202</t>
  </si>
  <si>
    <t>瘦</t>
  </si>
  <si>
    <t>3</t>
  </si>
  <si>
    <t>女</t>
  </si>
  <si>
    <t>4</t>
  </si>
  <si>
    <t>walk:run</t>
  </si>
  <si>
    <t>1.5:4</t>
  </si>
  <si>
    <t>女孩</t>
  </si>
  <si>
    <t>5</t>
  </si>
  <si>
    <t>501:502</t>
  </si>
  <si>
    <t>商人</t>
  </si>
  <si>
    <t>6</t>
  </si>
  <si>
    <t>601:601</t>
  </si>
  <si>
    <t>小贩</t>
  </si>
  <si>
    <t>convert(ResCityNPC.proto, table_CityNPCCitizenLimitData,CityNPCCitizenLimitData_c7.pbin)</t>
  </si>
  <si>
    <t>建筑数量</t>
  </si>
  <si>
    <t>人数限制</t>
  </si>
  <si>
    <t>buildingCnts</t>
  </si>
  <si>
    <t>citizenCnts</t>
  </si>
  <si>
    <t>convert(ResCityNPC.proto, table_CityNPCBuildingPosData,CityNPCBuildingPosData_c7.pbin)</t>
  </si>
  <si>
    <t>文明</t>
  </si>
  <si>
    <t>时代</t>
  </si>
  <si>
    <t>建筑id</t>
  </si>
  <si>
    <t>点位</t>
  </si>
  <si>
    <t>剧情点位1</t>
  </si>
  <si>
    <t>剧情点位2</t>
  </si>
  <si>
    <t>civilID</t>
  </si>
  <si>
    <t>age</t>
  </si>
  <si>
    <t>point</t>
  </si>
  <si>
    <t>storyPoint1</t>
  </si>
  <si>
    <t>storyPoint2</t>
  </si>
  <si>
    <t>0:0:10</t>
  </si>
  <si>
    <t>2.5:0:-11.5</t>
  </si>
  <si>
    <t>2.5:0:-7</t>
  </si>
  <si>
    <t>0:0:05</t>
  </si>
  <si>
    <t>-1.5:0:-5.5</t>
  </si>
  <si>
    <t>1:0:-3</t>
  </si>
  <si>
    <t>3.32:0:-3.51</t>
  </si>
  <si>
    <t>1.32:0:3.82</t>
  </si>
  <si>
    <t>-5.1:0:-2.2</t>
  </si>
  <si>
    <t>-0.9:0:-4.8</t>
  </si>
  <si>
    <t>7:0:-6</t>
  </si>
  <si>
    <t>9:0:-3</t>
  </si>
  <si>
    <t>-0.4:0:-0.9</t>
  </si>
  <si>
    <t>-3.5:0:-12</t>
  </si>
  <si>
    <t>0:0:-9</t>
  </si>
  <si>
    <t>5.5:0:-8</t>
  </si>
  <si>
    <t>8.5:0:-5.5</t>
  </si>
  <si>
    <t>-0.75:0:-0.2</t>
  </si>
  <si>
    <t>5.5:0:1</t>
  </si>
  <si>
    <t>7:0:2</t>
  </si>
  <si>
    <t>3.75:0:0.3</t>
  </si>
  <si>
    <t>4:0:-2</t>
  </si>
  <si>
    <t>5.5:0:-0.5</t>
  </si>
  <si>
    <t>-2:0:3.8</t>
  </si>
  <si>
    <t>8.5:0:4</t>
  </si>
  <si>
    <t>11.5:0:7.5</t>
  </si>
  <si>
    <t>-4.6:0:</t>
  </si>
  <si>
    <t>9:0:-4</t>
  </si>
  <si>
    <t>12:0:-1</t>
  </si>
  <si>
    <t>-2:0:6</t>
  </si>
  <si>
    <t>0.5:0:-5</t>
  </si>
  <si>
    <t>3:0:-3.2</t>
  </si>
  <si>
    <t>-5.6:0:10</t>
  </si>
  <si>
    <t>12:0:3.5</t>
  </si>
  <si>
    <t>14.5:0:6.5</t>
  </si>
  <si>
    <t>0:0:5.5</t>
  </si>
  <si>
    <t>-7:0:8</t>
  </si>
  <si>
    <t>0:0:5.6</t>
  </si>
  <si>
    <t>-11:0:-11</t>
  </si>
  <si>
    <t>5.34:0:-0.7</t>
  </si>
  <si>
    <t>-3.5:0:-1.36</t>
  </si>
  <si>
    <t>-1.5:0:2.68</t>
  </si>
  <si>
    <t>-14.4:0:0</t>
  </si>
  <si>
    <t>2.9:0:4</t>
  </si>
  <si>
    <t>6:0:0</t>
  </si>
  <si>
    <t>3.9:0:2.8</t>
  </si>
  <si>
    <t>8.3:0:0</t>
  </si>
  <si>
    <t>7:0:07</t>
  </si>
  <si>
    <t>8:0:0</t>
  </si>
  <si>
    <t>0:0:08</t>
  </si>
  <si>
    <t>10:0:10</t>
  </si>
  <si>
    <t>6:0:06</t>
  </si>
  <si>
    <t>0:0:12</t>
  </si>
  <si>
    <t>-0.84:0:9.77</t>
  </si>
  <si>
    <t>5.23:0:3.51</t>
  </si>
  <si>
    <t>2.69:0:5.38</t>
  </si>
  <si>
    <t>8:0:08</t>
  </si>
  <si>
    <t>convert(ResCityNPC.proto, table_CityNPCGroupData,CityNPCGroupData_c7.pbin)</t>
  </si>
  <si>
    <t>脚本人物组ID</t>
  </si>
  <si>
    <t>备忘</t>
  </si>
  <si>
    <t>人物id</t>
  </si>
  <si>
    <t>形象type</t>
  </si>
  <si>
    <t>形象subtype</t>
  </si>
  <si>
    <t>关键路点</t>
  </si>
  <si>
    <t>组队ID</t>
  </si>
  <si>
    <t>是否寻路</t>
  </si>
  <si>
    <t>是否循环</t>
  </si>
  <si>
    <t>重复间隔</t>
  </si>
  <si>
    <t>是否初始化</t>
  </si>
  <si>
    <t>groupCfgID</t>
  </si>
  <si>
    <t>npcID</t>
  </si>
  <si>
    <t>keyPoints</t>
  </si>
  <si>
    <t>groupID</t>
  </si>
  <si>
    <t>reActionID</t>
  </si>
  <si>
    <t>useNav</t>
  </si>
  <si>
    <t>loop</t>
  </si>
  <si>
    <t>interval</t>
  </si>
  <si>
    <t>init</t>
  </si>
  <si>
    <t>1:2</t>
  </si>
  <si>
    <t>3:4</t>
  </si>
  <si>
    <t>5:6</t>
  </si>
  <si>
    <t>7:8</t>
  </si>
  <si>
    <t>9:10</t>
  </si>
  <si>
    <t>11:12</t>
  </si>
  <si>
    <t>13:14</t>
  </si>
  <si>
    <t>15:16</t>
  </si>
  <si>
    <t>17:18</t>
  </si>
  <si>
    <t>19:20</t>
  </si>
  <si>
    <t>23:211:212</t>
  </si>
  <si>
    <t>139:140:141:142:143:144</t>
  </si>
  <si>
    <t>66:67:68:69:70:71:72:73:74:75:76</t>
  </si>
  <si>
    <t>77:78:79:80</t>
  </si>
  <si>
    <t>81:82:83:84:85:86</t>
  </si>
  <si>
    <t>91:92:93:94:95:96:97:98</t>
  </si>
  <si>
    <t>99:100:101:102</t>
  </si>
  <si>
    <t>103:104:105:106</t>
  </si>
  <si>
    <t>107:108:109:110</t>
  </si>
  <si>
    <t>111:112:113:114</t>
  </si>
  <si>
    <t>115:116:117:118:119:120:121:122</t>
  </si>
  <si>
    <t>123:124:125:126:127:128:129:130:131:132:133:134</t>
  </si>
  <si>
    <t>135:136:137:138</t>
  </si>
  <si>
    <t>152:153:154:155</t>
  </si>
  <si>
    <t>157:158:159:160:161:162:163</t>
  </si>
  <si>
    <t>打桩</t>
  </si>
  <si>
    <t>186:196</t>
  </si>
  <si>
    <t>校场巡逻</t>
  </si>
  <si>
    <t>187:197</t>
  </si>
  <si>
    <t>188:198</t>
  </si>
  <si>
    <t>189:199</t>
  </si>
  <si>
    <t>190:200</t>
  </si>
  <si>
    <t>191:201</t>
  </si>
  <si>
    <t>192:202</t>
  </si>
  <si>
    <t>193:203</t>
  </si>
  <si>
    <t>194:204</t>
  </si>
  <si>
    <t>195:205</t>
  </si>
  <si>
    <t>238:239</t>
  </si>
  <si>
    <t>240:241</t>
  </si>
  <si>
    <t>242:243</t>
  </si>
  <si>
    <t>244:245</t>
  </si>
  <si>
    <t>246:247</t>
  </si>
  <si>
    <t>248:249</t>
  </si>
  <si>
    <t>250:251</t>
  </si>
  <si>
    <t>252:253</t>
  </si>
  <si>
    <t>254:255</t>
  </si>
  <si>
    <t>256:257</t>
  </si>
  <si>
    <t>87</t>
  </si>
  <si>
    <t>校场入口士兵配置</t>
  </si>
  <si>
    <t>270:271</t>
  </si>
  <si>
    <t>272:273</t>
  </si>
  <si>
    <t>274:275</t>
  </si>
  <si>
    <t>276:277</t>
  </si>
  <si>
    <t>278:279</t>
  </si>
  <si>
    <t>鹿</t>
  </si>
  <si>
    <t>332:333:334:335</t>
  </si>
  <si>
    <t>336:337:338:339</t>
  </si>
  <si>
    <t>340:341:342</t>
  </si>
  <si>
    <t>343:344:345</t>
  </si>
  <si>
    <t>346:347</t>
  </si>
  <si>
    <t>348:349</t>
  </si>
  <si>
    <t>马车满</t>
  </si>
  <si>
    <t>350:351:352:353</t>
  </si>
  <si>
    <t>354:355:356:357:358</t>
  </si>
  <si>
    <t>359:360:361:362</t>
  </si>
  <si>
    <t>马车空</t>
  </si>
  <si>
    <t>364:365</t>
  </si>
  <si>
    <t>300:301:302:303</t>
  </si>
  <si>
    <t>304:305:306</t>
  </si>
  <si>
    <t>307:308:309</t>
  </si>
  <si>
    <t>310:311</t>
  </si>
  <si>
    <t>312:313</t>
  </si>
  <si>
    <t>323:324</t>
  </si>
  <si>
    <t>325:326</t>
  </si>
  <si>
    <t>327:328</t>
  </si>
  <si>
    <t>329:330</t>
  </si>
  <si>
    <t>317:318:319:320:321:322:366</t>
  </si>
  <si>
    <t>弓兵</t>
  </si>
  <si>
    <t>70101:70102:70103:70104:70105</t>
  </si>
  <si>
    <t>新手NPC学士idle</t>
  </si>
  <si>
    <t>新手NPC学士response</t>
  </si>
  <si>
    <t>新手NPC骑士idle</t>
  </si>
  <si>
    <t>1010:1011</t>
  </si>
  <si>
    <t>新手NPC骑士response</t>
  </si>
  <si>
    <t>1010:1011:1012</t>
  </si>
  <si>
    <t>20103:20104</t>
  </si>
  <si>
    <t>20107:20108</t>
  </si>
  <si>
    <t>20111:20112</t>
  </si>
  <si>
    <t>20116:20117</t>
  </si>
  <si>
    <t>20120:20121</t>
  </si>
  <si>
    <t>20208:20209:20210:20211:20212</t>
  </si>
  <si>
    <t>20303:20304</t>
  </si>
  <si>
    <t>20305:20306</t>
  </si>
  <si>
    <t>20309:20310</t>
  </si>
  <si>
    <t>20311:20312</t>
  </si>
  <si>
    <t>伐木场1</t>
  </si>
  <si>
    <t>20401:20402</t>
  </si>
  <si>
    <t>20403:20404</t>
  </si>
  <si>
    <t>伐木场2</t>
  </si>
  <si>
    <t>20405:20406</t>
  </si>
  <si>
    <t>20407:20408</t>
  </si>
  <si>
    <t>伐木场3</t>
  </si>
  <si>
    <t>20409:20410</t>
  </si>
  <si>
    <t>20411:20412</t>
  </si>
  <si>
    <t>伐木场4</t>
  </si>
  <si>
    <t>20413:20414</t>
  </si>
  <si>
    <t>20415:20416</t>
  </si>
  <si>
    <t>20503:20504:20505:20506</t>
  </si>
  <si>
    <t>20507:20508:20509:20510</t>
  </si>
  <si>
    <t>20511:20512:20513:20514:20515:20526</t>
  </si>
  <si>
    <t>20516:20517</t>
  </si>
  <si>
    <t>20518:20519</t>
  </si>
  <si>
    <t>20520:20521:20522:20523:20524:20525</t>
  </si>
  <si>
    <t>盾兵</t>
  </si>
  <si>
    <t>20612:20613</t>
  </si>
  <si>
    <t>20623:20624</t>
  </si>
  <si>
    <t>骑兵</t>
  </si>
  <si>
    <t>20902:20903:20904:20905:20911</t>
  </si>
  <si>
    <t>20906:20907:20908:20909:20910</t>
  </si>
  <si>
    <t>20912:20913:20914:20915:20916</t>
  </si>
  <si>
    <t>20917:20918:20919:20920:20921</t>
  </si>
  <si>
    <t>20923:20924:20925:20926:20927</t>
  </si>
  <si>
    <t>20928:20929:20930:20931:20932</t>
  </si>
  <si>
    <t>学院1</t>
  </si>
  <si>
    <t>21104:21105:21106:21107</t>
  </si>
  <si>
    <t>21110:21111</t>
  </si>
  <si>
    <t>21112:21113</t>
  </si>
  <si>
    <t>21114:21115</t>
  </si>
  <si>
    <t>22212:22213:22214:22215:22223:22224:22225</t>
  </si>
  <si>
    <t>22216:22217:22218:22219:22220:22221:22222</t>
  </si>
  <si>
    <t>22911:22912</t>
  </si>
  <si>
    <t>22913:22914</t>
  </si>
  <si>
    <t>22936:22937:22938</t>
  </si>
  <si>
    <t>22939:22940:22941</t>
  </si>
  <si>
    <t>22942:22943</t>
  </si>
  <si>
    <t>22944:22945</t>
  </si>
  <si>
    <t>23007:23008</t>
  </si>
  <si>
    <t>23101:23102</t>
  </si>
  <si>
    <t>23103:23104</t>
  </si>
  <si>
    <t>23105:23106</t>
  </si>
  <si>
    <t>23107:23108</t>
  </si>
  <si>
    <t>23109:23110</t>
  </si>
  <si>
    <t>23111:23112</t>
  </si>
  <si>
    <t>23118:23119</t>
  </si>
  <si>
    <t>23143:23144</t>
  </si>
  <si>
    <t>23145:23146</t>
  </si>
  <si>
    <t>23121:23122</t>
  </si>
  <si>
    <t>23123:23124</t>
  </si>
  <si>
    <t>23127:23128</t>
  </si>
  <si>
    <t>23129:23130</t>
  </si>
  <si>
    <t>23133:23134</t>
  </si>
  <si>
    <t>23135:23136</t>
  </si>
  <si>
    <t>23137:23138</t>
  </si>
  <si>
    <t>23139:23140</t>
  </si>
  <si>
    <t>23141:23142</t>
  </si>
  <si>
    <t>23147:23148</t>
  </si>
  <si>
    <t>长枪兵</t>
  </si>
  <si>
    <t>23203:23204</t>
  </si>
  <si>
    <t>23205:23206</t>
  </si>
  <si>
    <t>23209:23210</t>
  </si>
  <si>
    <t>23211:23212</t>
  </si>
  <si>
    <t>23215:23216</t>
  </si>
  <si>
    <t>23217:23218</t>
  </si>
  <si>
    <t>23221:23222</t>
  </si>
  <si>
    <t>23223:23224</t>
  </si>
  <si>
    <t>23301:23302</t>
  </si>
  <si>
    <t>23305:23306</t>
  </si>
  <si>
    <t>23313:23314</t>
  </si>
  <si>
    <t>23315:23316</t>
  </si>
  <si>
    <t>23401:23402</t>
  </si>
  <si>
    <t>23403:23404</t>
  </si>
  <si>
    <t>23405:23406:23407:23408:23409:23410</t>
  </si>
  <si>
    <t>马车（满）</t>
  </si>
  <si>
    <t>80101:80102:80103:80104:80105:80106:80107:80108:80109:80110:80111:80112:80113:80114:80115</t>
  </si>
  <si>
    <t>80116:80117:80118:80119:80120</t>
  </si>
  <si>
    <t>80201:80202</t>
  </si>
  <si>
    <t>80203:80204:80205:80206:80207:80208</t>
  </si>
  <si>
    <t>80301:80303:80304:80305</t>
  </si>
  <si>
    <t>钓鱼村民</t>
  </si>
  <si>
    <t>麋鹿</t>
  </si>
  <si>
    <t>熊</t>
  </si>
  <si>
    <t>羊驼</t>
  </si>
  <si>
    <t>大象</t>
  </si>
  <si>
    <t>山羊</t>
  </si>
  <si>
    <t>狼</t>
  </si>
  <si>
    <t>狮子</t>
  </si>
  <si>
    <t>鳄鱼</t>
  </si>
  <si>
    <t>犀牛</t>
  </si>
  <si>
    <t>绵羊</t>
  </si>
  <si>
    <t>convert(ResCityNPC.proto, table_CityNPCWayPointData, CityNPCWayPointData_c7.pbin)</t>
  </si>
  <si>
    <t>路点id</t>
  </si>
  <si>
    <t>建筑ID</t>
  </si>
  <si>
    <t>坐标</t>
  </si>
  <si>
    <t>速度</t>
  </si>
  <si>
    <t>Y方向旋转</t>
  </si>
  <si>
    <t>动作</t>
  </si>
  <si>
    <t>时长</t>
  </si>
  <si>
    <t>备忘关联</t>
  </si>
  <si>
    <t>pos</t>
  </si>
  <si>
    <t>speed</t>
  </si>
  <si>
    <t>rotY</t>
  </si>
  <si>
    <t>action</t>
  </si>
  <si>
    <t>duration</t>
  </si>
  <si>
    <t>30:0.11:1.3</t>
  </si>
  <si>
    <t>move</t>
  </si>
  <si>
    <t>83.9:0.11:1.3</t>
  </si>
  <si>
    <t>30:0.11:-1</t>
  </si>
  <si>
    <t>83.9:0.11:-1</t>
  </si>
  <si>
    <t>25.8:0.11:1</t>
  </si>
  <si>
    <t>79.7:0.11:1</t>
  </si>
  <si>
    <t>25.8:0.11:-0.7</t>
  </si>
  <si>
    <t>79.7:0.11:-0.7</t>
  </si>
  <si>
    <t>23.6:0.11:1</t>
  </si>
  <si>
    <t>77.5:0.11:1</t>
  </si>
  <si>
    <t>23.6:0.11:-0.7</t>
  </si>
  <si>
    <t>77.5:0.11:-0.7</t>
  </si>
  <si>
    <t>21.4:0.11:1</t>
  </si>
  <si>
    <t>75.3:0.11:1</t>
  </si>
  <si>
    <t>21.4:0.11:-0.7</t>
  </si>
  <si>
    <t>75.3:0.11:-0.7</t>
  </si>
  <si>
    <t>17.2:0.11:1.3</t>
  </si>
  <si>
    <t>71.1:0.11:1.3</t>
  </si>
  <si>
    <t>17.2:0.11:-1</t>
  </si>
  <si>
    <t>71.1:0.11:-1</t>
  </si>
  <si>
    <t>3.46:0:1.25</t>
  </si>
  <si>
    <t>talk</t>
  </si>
  <si>
    <t>4.47:0:1.249</t>
  </si>
  <si>
    <t>3.982:0:2.259</t>
  </si>
  <si>
    <t>chat</t>
  </si>
  <si>
    <t>88:14.67:0</t>
  </si>
  <si>
    <t>fly</t>
  </si>
  <si>
    <t>-110.02:14.67:-17.56</t>
  </si>
  <si>
    <t>fly_wait</t>
  </si>
  <si>
    <t>87:14.67:1</t>
  </si>
  <si>
    <t>-111.02:14.67:-16.56</t>
  </si>
  <si>
    <t>87:14.67:-1</t>
  </si>
  <si>
    <t>-111.02:14.67:-18.56</t>
  </si>
  <si>
    <t>-98:34.88:-94</t>
  </si>
  <si>
    <t>-47.02:24.11:-78.56</t>
  </si>
  <si>
    <t>24.21:26.5:-70.53</t>
  </si>
  <si>
    <t>79.47:18.26:-95.65</t>
  </si>
  <si>
    <t>106.16:11.61:-97.27</t>
  </si>
  <si>
    <t>116.13:8.37:-99.3</t>
  </si>
  <si>
    <t>122.97:8.37:-94.69</t>
  </si>
  <si>
    <t>114.5:21.31:-13.9</t>
  </si>
  <si>
    <t>114.5:21.31:46.77</t>
  </si>
  <si>
    <t>105.51:21.31:60.45</t>
  </si>
  <si>
    <t>88.02:21.31:79.89</t>
  </si>
  <si>
    <t>41.55:5.39:115</t>
  </si>
  <si>
    <t>-17.86:12.64:126.36</t>
  </si>
  <si>
    <t>-28.58:18.13:116.65</t>
  </si>
  <si>
    <t>-42.08:22.59:103.97</t>
  </si>
  <si>
    <t>-66.26:33.21:92.67</t>
  </si>
  <si>
    <t>-78.48:48.66:79.51</t>
  </si>
  <si>
    <t>-71.53:44.81:71.44</t>
  </si>
  <si>
    <t>-4.33:19.67:10.2</t>
  </si>
  <si>
    <t>78.4:25:-225</t>
  </si>
  <si>
    <t>-51.52:60:193</t>
  </si>
  <si>
    <t>78.4:25:-228</t>
  </si>
  <si>
    <t>-51.52:60:190</t>
  </si>
  <si>
    <t>78.4:25:-231</t>
  </si>
  <si>
    <t>-51.52:60:187</t>
  </si>
  <si>
    <t>78.4:25:-234</t>
  </si>
  <si>
    <t>-51.52:60:184</t>
  </si>
  <si>
    <t>78.4:25:-237</t>
  </si>
  <si>
    <t>-51.52:60:181</t>
  </si>
  <si>
    <t>98.2:-9:147.3</t>
  </si>
  <si>
    <t>idle</t>
  </si>
  <si>
    <t>校场门口城墙弓兵</t>
  </si>
  <si>
    <t>23:6.7:-83</t>
  </si>
  <si>
    <t>西门城墙弓兵</t>
  </si>
  <si>
    <t>-7:6.7:-82</t>
  </si>
  <si>
    <t>-65.81:28.113:60.94</t>
  </si>
  <si>
    <t>80.4:0.11:-29.7</t>
  </si>
  <si>
    <t>78.55:0.11:-4.88</t>
  </si>
  <si>
    <t>68.81:0.11:-4.07</t>
  </si>
  <si>
    <t>32.13:0.11:-4.52</t>
  </si>
  <si>
    <t>32.93:0.11:-20.74</t>
  </si>
  <si>
    <t>32.93:0.11:-28.2</t>
  </si>
  <si>
    <t>40.46:0.11:-29.22</t>
  </si>
  <si>
    <t>44.518:0.11:-34.419</t>
  </si>
  <si>
    <t>53.11:0.11:-31.21</t>
  </si>
  <si>
    <t>64.07:0.11:-34.29</t>
  </si>
  <si>
    <t>77.94:0.11:-38.39</t>
  </si>
  <si>
    <t>43:6.7:-79</t>
  </si>
  <si>
    <t>西南城墙靠近桥短路巡逻弓兵</t>
  </si>
  <si>
    <t>48:6.7:-79</t>
  </si>
  <si>
    <t>55:6.7:-78.5</t>
  </si>
  <si>
    <t>西南城墙小船旁长路巡逻弓兵</t>
  </si>
  <si>
    <t>60:6.7:-77</t>
  </si>
  <si>
    <t>65:6.7:-75.5</t>
  </si>
  <si>
    <t>69:6.7:-73</t>
  </si>
  <si>
    <t>西南角方墙战立弓兵</t>
  </si>
  <si>
    <t>79.5:6.5:-62.8</t>
  </si>
  <si>
    <t>92:5.37:-23.28</t>
  </si>
  <si>
    <t>西城墙圆形矮墙弓兵</t>
  </si>
  <si>
    <t>95:5.37:-17.93</t>
  </si>
  <si>
    <t>88.41:6.14:-39.14</t>
  </si>
  <si>
    <t>西城墙靠近桥巡逻弓兵</t>
  </si>
  <si>
    <t>90:6.14:-28.74</t>
  </si>
  <si>
    <t>90:6.14:-19.21</t>
  </si>
  <si>
    <t>87.5:6.3:-58</t>
  </si>
  <si>
    <t>西城墙左侧巡逻弓兵</t>
  </si>
  <si>
    <t>87.5:6.3:-52</t>
  </si>
  <si>
    <t>89:6.3:-44</t>
  </si>
  <si>
    <t>88:6.3:-50</t>
  </si>
  <si>
    <t>34:6.7:-79.21</t>
  </si>
  <si>
    <t>西南城墙靠近桥巡逻弓兵</t>
  </si>
  <si>
    <t>41:6.7:-79.21</t>
  </si>
  <si>
    <t>71:6.6:-70</t>
  </si>
  <si>
    <t>西南城门巡逻弓兵</t>
  </si>
  <si>
    <t>79:6.6:-60</t>
  </si>
  <si>
    <t>71.2:6.6:-70</t>
  </si>
  <si>
    <t>-12:6.59:-78.82</t>
  </si>
  <si>
    <t>西城门靠近桥巡逻兵</t>
  </si>
  <si>
    <t>-15.58:6.59:-76.83</t>
  </si>
  <si>
    <t>-11.5:6.59:-78.82</t>
  </si>
  <si>
    <t>-12.76:6.59:-78.82</t>
  </si>
  <si>
    <t>-43:6.6:-78</t>
  </si>
  <si>
    <t>西北城墙巡逻弓兵</t>
  </si>
  <si>
    <t>-45:6.6:-78</t>
  </si>
  <si>
    <t>-55:6.6:-77</t>
  </si>
  <si>
    <t>-64:6.6:-76</t>
  </si>
  <si>
    <t>-54.67:6.6:-77</t>
  </si>
  <si>
    <t>-67:6.59:-74</t>
  </si>
  <si>
    <t>-72:6.59:-70</t>
  </si>
  <si>
    <t>2.5:0:0.55</t>
  </si>
  <si>
    <t>build_high</t>
  </si>
  <si>
    <t>4.93:0:-0.86</t>
  </si>
  <si>
    <t>build_walk</t>
  </si>
  <si>
    <t>4.9:0:-2.94</t>
  </si>
  <si>
    <t>1.885:0:-2.94</t>
  </si>
  <si>
    <t>build_low</t>
  </si>
  <si>
    <t>-1.132:0:-2.305</t>
  </si>
  <si>
    <t>-57.42:0.127:33.22</t>
  </si>
  <si>
    <t>-85.61:14.75:49.666</t>
  </si>
  <si>
    <t>-85.61:14.75:61.02</t>
  </si>
  <si>
    <t>-70.19:14.58:49.558</t>
  </si>
  <si>
    <t>-56.28:8.53:52.03</t>
  </si>
  <si>
    <t>-47.14:14.552:61.042</t>
  </si>
  <si>
    <t>-47.14:14.552:74.59</t>
  </si>
  <si>
    <t>-47.14:17.74:84.48</t>
  </si>
  <si>
    <t>-54.871:0.24:33.073</t>
  </si>
  <si>
    <t>-45.83:0.24:34.52</t>
  </si>
  <si>
    <t>-55.42:3.92:45.22</t>
  </si>
  <si>
    <t>-53.69:0.91:33.95</t>
  </si>
  <si>
    <t>-79.2:-18.36:179.77</t>
  </si>
  <si>
    <t>fishing_right</t>
  </si>
  <si>
    <t>渔船</t>
  </si>
  <si>
    <t>9.4:-18.36:215.9</t>
  </si>
  <si>
    <t>fishing_left</t>
  </si>
  <si>
    <t>54.62:-17.65:214.82</t>
  </si>
  <si>
    <t>20.19:-17.72:221.2</t>
  </si>
  <si>
    <t>86.72:-9:120</t>
  </si>
  <si>
    <t>attack</t>
  </si>
  <si>
    <t xml:space="preserve">射箭-校场 </t>
  </si>
  <si>
    <t>86.34:-9:123.7</t>
  </si>
  <si>
    <t>86.13:-9:127.8</t>
  </si>
  <si>
    <t>86.34:-9:131.3</t>
  </si>
  <si>
    <t>117:-9:132</t>
  </si>
  <si>
    <t>跑马1</t>
  </si>
  <si>
    <t>147:-9:132</t>
  </si>
  <si>
    <t>147:-9:128</t>
  </si>
  <si>
    <t>117:-9:128</t>
  </si>
  <si>
    <t>147:-9:127</t>
  </si>
  <si>
    <t>跑马2</t>
  </si>
  <si>
    <t>117:-9:127</t>
  </si>
  <si>
    <t>116:-9:126</t>
  </si>
  <si>
    <t>115:-9:125</t>
  </si>
  <si>
    <t>140:-9:44</t>
  </si>
  <si>
    <t>140.6:-9:47</t>
  </si>
  <si>
    <t>140.6:-9:50</t>
  </si>
  <si>
    <t>129.5:-9:109.59</t>
  </si>
  <si>
    <t>巡逻马</t>
  </si>
  <si>
    <t>134:-9:109.59</t>
  </si>
  <si>
    <t>129.5:-9:105.59</t>
  </si>
  <si>
    <t>巡逻剑</t>
  </si>
  <si>
    <t>134:-9:105.59</t>
  </si>
  <si>
    <t>129.5:-9:103.59</t>
  </si>
  <si>
    <t>134:-9:103.59</t>
  </si>
  <si>
    <t>134:-9:101.59</t>
  </si>
  <si>
    <t>巡逻弓</t>
  </si>
  <si>
    <t>129.5:-9:101.59</t>
  </si>
  <si>
    <t>129.5:-9:97.69</t>
  </si>
  <si>
    <t>134:-9:97.69</t>
  </si>
  <si>
    <t>129.5:-9:69.59</t>
  </si>
  <si>
    <t>134:-9:69.59</t>
  </si>
  <si>
    <t>129.5:-9:65.59</t>
  </si>
  <si>
    <t>134:-9:65.59</t>
  </si>
  <si>
    <t>129.5:-9:63.59</t>
  </si>
  <si>
    <t>134:-9:63.59</t>
  </si>
  <si>
    <t>134:-9:61.59</t>
  </si>
  <si>
    <t>129.5:-9:61.59</t>
  </si>
  <si>
    <t>129.5:-9:57.69</t>
  </si>
  <si>
    <t>134:-9:57.69</t>
  </si>
  <si>
    <t>-25.4:-17.72:157.4</t>
  </si>
  <si>
    <t>14:-17.72:146.5</t>
  </si>
  <si>
    <t>35.2:-17.72:167.8</t>
  </si>
  <si>
    <t>1.61:0:5.97</t>
  </si>
  <si>
    <t>-5.57:0.79:5.97</t>
  </si>
  <si>
    <t>-67.64:-9.49:220.22</t>
  </si>
  <si>
    <t>-95.04:-3.36:128.17</t>
  </si>
  <si>
    <t>-95.45:17.07:105.48</t>
  </si>
  <si>
    <t>-84.33:30.79:79.71</t>
  </si>
  <si>
    <t>-73.45:34.98:68.88</t>
  </si>
  <si>
    <t>-14.16:22.96:16.22</t>
  </si>
  <si>
    <t>50.59:-16.99:188.52</t>
  </si>
  <si>
    <t>码头渔船</t>
  </si>
  <si>
    <t>-70.71:-25.96:262.5</t>
  </si>
  <si>
    <t>码头战船</t>
  </si>
  <si>
    <t>135.8:-25.96:324.5</t>
  </si>
  <si>
    <t>159.6:-9:48</t>
  </si>
  <si>
    <t>校场入口步兵</t>
  </si>
  <si>
    <t>159.6:-9:50</t>
  </si>
  <si>
    <t>159.6:-9:60</t>
  </si>
  <si>
    <t>159.6:-9:62</t>
  </si>
  <si>
    <t>159.6:-9:46</t>
  </si>
  <si>
    <t>132.1:-9:43.2</t>
  </si>
  <si>
    <t>校场入口弓兵</t>
  </si>
  <si>
    <t>132.1:-9:45.2</t>
  </si>
  <si>
    <t>116:-9:124</t>
  </si>
  <si>
    <t>117:-9:123</t>
  </si>
  <si>
    <t>跑马2-2</t>
  </si>
  <si>
    <t>147:-9:123</t>
  </si>
  <si>
    <t>5:0.11:-24.46</t>
  </si>
  <si>
    <t>5:0.11:-68.5</t>
  </si>
  <si>
    <t>3:0.11:-24.46</t>
  </si>
  <si>
    <t>3:0.11:-68.5</t>
  </si>
  <si>
    <t>5:0.11:-20.26</t>
  </si>
  <si>
    <t>5:0.11:-64.3</t>
  </si>
  <si>
    <t>跑马1-2</t>
  </si>
  <si>
    <t>5:0.11:-18.06</t>
  </si>
  <si>
    <t>5:0.11:-62.1</t>
  </si>
  <si>
    <t>5:0.11:-15.86</t>
  </si>
  <si>
    <t>5:0.11:-59.9</t>
  </si>
  <si>
    <t>5:0.11:-11.66</t>
  </si>
  <si>
    <t>5:0.11:-55.7</t>
  </si>
  <si>
    <t>3:0.11:-20.26</t>
  </si>
  <si>
    <t>3:0.11:-64.3</t>
  </si>
  <si>
    <t>3:0.11:-18.06</t>
  </si>
  <si>
    <t>3:0.11:-62.1</t>
  </si>
  <si>
    <t>3:0.11:-15.86</t>
  </si>
  <si>
    <t>3:0.11:-59.9</t>
  </si>
  <si>
    <t>3:0.11:-11.66</t>
  </si>
  <si>
    <t>3:0.11:-55.7</t>
  </si>
  <si>
    <t>116:-9:129</t>
  </si>
  <si>
    <t>115:-9:130</t>
  </si>
  <si>
    <t>116:-9:131</t>
  </si>
  <si>
    <t>16:-0.015:-3.05</t>
  </si>
  <si>
    <t>主线NPC1-1</t>
  </si>
  <si>
    <t>4.86:-0.015:-17.45</t>
  </si>
  <si>
    <t>主线NPC1-2</t>
  </si>
  <si>
    <t>98:-9:138</t>
  </si>
  <si>
    <t>98:-9:140</t>
  </si>
  <si>
    <t>98:-9:145.3</t>
  </si>
  <si>
    <t>校场入口骑兵</t>
  </si>
  <si>
    <t>106.8:-9:90</t>
  </si>
  <si>
    <t>106.8:-9:92</t>
  </si>
  <si>
    <t>122.6:-9:81</t>
  </si>
  <si>
    <t>校场门口营帐表现-步兵</t>
  </si>
  <si>
    <t>122.6:-9:79</t>
  </si>
  <si>
    <t>校场门口营帐表现-女</t>
  </si>
  <si>
    <t>122.7:-9:84</t>
  </si>
  <si>
    <t>校场门口营帐表现-骑兵</t>
  </si>
  <si>
    <t>response</t>
  </si>
  <si>
    <t>145.9:-8.2:18.5</t>
  </si>
  <si>
    <t>女孩1</t>
  </si>
  <si>
    <t>145.2:-8.2:17.2</t>
  </si>
  <si>
    <t>女孩2</t>
  </si>
  <si>
    <t>celebrate</t>
  </si>
  <si>
    <t>146.5:-8.2:16.6</t>
  </si>
  <si>
    <t>女孩3</t>
  </si>
  <si>
    <t>-28.79:3.45:37.44</t>
  </si>
  <si>
    <t>城堡鹿</t>
  </si>
  <si>
    <t>-20.21:3.914:53.03</t>
  </si>
  <si>
    <t>-20.21:3.243:64.955</t>
  </si>
  <si>
    <t>idle3</t>
  </si>
  <si>
    <t>-63.18:4.99:0</t>
  </si>
  <si>
    <t>城堡鹿2</t>
  </si>
  <si>
    <t>-63.44:4.99:14.18</t>
  </si>
  <si>
    <t>-57.41:0:-16.62</t>
  </si>
  <si>
    <t>马车满（城堡侧城门-市集）</t>
  </si>
  <si>
    <t>5.62:0:-21.82</t>
  </si>
  <si>
    <t>4.07:0:-40.86</t>
  </si>
  <si>
    <t>86.93:0:0.36</t>
  </si>
  <si>
    <t>马车满（校场侧城门-城镇中心）</t>
  </si>
  <si>
    <t>23.62:0:0</t>
  </si>
  <si>
    <t>7.3:0:14.4</t>
  </si>
  <si>
    <t>马车空（码头侧城门-城镇中心）</t>
  </si>
  <si>
    <t>8.12:0:61.81</t>
  </si>
  <si>
    <t>15.3:-11.27:93.265</t>
  </si>
  <si>
    <t>idle_special</t>
  </si>
  <si>
    <t>全盛时代码头小贩</t>
  </si>
  <si>
    <t>0.71:-11.208:96.32</t>
  </si>
  <si>
    <t>idle_spceial</t>
  </si>
  <si>
    <t>全盛时代码头小贩2</t>
  </si>
  <si>
    <t>9.95:-11.27:108.1</t>
  </si>
  <si>
    <t>全盛时代码头小贩3</t>
  </si>
  <si>
    <t>4.833:-11.27:95.946</t>
  </si>
  <si>
    <t>全盛时代码头商人</t>
  </si>
  <si>
    <t>11.3:-11.27:93.25</t>
  </si>
  <si>
    <t>12.18:-11.27:103.95</t>
  </si>
  <si>
    <t>14.31:-16.60:109.73</t>
  </si>
  <si>
    <t>复兴时代码头小贩</t>
  </si>
  <si>
    <t>15.95:-16.64:109.04</t>
  </si>
  <si>
    <t>复兴时代码头瘦</t>
  </si>
  <si>
    <t>23.137:-16.60:107.83</t>
  </si>
  <si>
    <t>复兴时代码头商人</t>
  </si>
  <si>
    <t>24.59:-16.60:108.78</t>
  </si>
  <si>
    <t>复兴时代码头小贩2</t>
  </si>
  <si>
    <t>idle_spcial</t>
  </si>
  <si>
    <t>-38.22:4.99:5.11</t>
  </si>
  <si>
    <t>黑暗时代鹿</t>
  </si>
  <si>
    <t>-56.16:4.99:1.17</t>
  </si>
  <si>
    <t>黑暗时代鹿2</t>
  </si>
  <si>
    <t>-32.7:4.99:-0.1</t>
  </si>
  <si>
    <t>-34.16:4.99:12.96</t>
  </si>
  <si>
    <t>-55.25:4.99:14.12</t>
  </si>
  <si>
    <t>23.7:0:-65.23</t>
  </si>
  <si>
    <t>黑暗时代鹿3</t>
  </si>
  <si>
    <t>20.17:0:-33.05</t>
  </si>
  <si>
    <t>67.98:0:-33.11</t>
  </si>
  <si>
    <t>67.2:0:-61.3</t>
  </si>
  <si>
    <t>56:0:-54.5</t>
  </si>
  <si>
    <t>黑暗时代鹿4</t>
  </si>
  <si>
    <t>54.82:0:-38.04</t>
  </si>
  <si>
    <t>60.81:0:-48.3</t>
  </si>
  <si>
    <t>黑暗时代鹿5</t>
  </si>
  <si>
    <t>76.96:0:-47.75</t>
  </si>
  <si>
    <t>-11.84:0:-32.01</t>
  </si>
  <si>
    <t>黑暗时代鹿6</t>
  </si>
  <si>
    <t>-5.19:0:-33.72</t>
  </si>
  <si>
    <t>黑暗时代鹿7</t>
  </si>
  <si>
    <t>中古时代马车（满）1</t>
  </si>
  <si>
    <t>4.4:0:-11.58</t>
  </si>
  <si>
    <t>25.73:0:0.55</t>
  </si>
  <si>
    <t>11.5:0:61.6</t>
  </si>
  <si>
    <t>中古时代马车（满）2</t>
  </si>
  <si>
    <t>2.89:0:17.36</t>
  </si>
  <si>
    <t>-15.3:0:11.6</t>
  </si>
  <si>
    <t>-21.85:0:-15.03</t>
  </si>
  <si>
    <t>-58.47:0:-17.06</t>
  </si>
  <si>
    <t>-38.67:4.99:2.53</t>
  </si>
  <si>
    <t>中古时代鹿1</t>
  </si>
  <si>
    <t>-53.85:4.99:16.37</t>
  </si>
  <si>
    <t>-43.37:4.99:13.77</t>
  </si>
  <si>
    <t>中古时代鹿2</t>
  </si>
  <si>
    <t>6.87:0:-72.01</t>
  </si>
  <si>
    <t>run</t>
  </si>
  <si>
    <t>中古时代马车（空）</t>
  </si>
  <si>
    <t>5.84:0:-10.61</t>
  </si>
  <si>
    <t>2.5:0:-8</t>
  </si>
  <si>
    <t>新手NPC学士（新手默认不播放动画）</t>
  </si>
  <si>
    <t>8.2:0:-6.5</t>
  </si>
  <si>
    <t>12:0:0.3</t>
  </si>
  <si>
    <t>interaction</t>
  </si>
  <si>
    <t>-2.3:0:6.7</t>
  </si>
  <si>
    <t>-1.83:2.539:2.34</t>
  </si>
  <si>
    <t>黑暗时代城镇中心第一组瘦</t>
  </si>
  <si>
    <t>1.11:0:1.59</t>
  </si>
  <si>
    <t>黑暗时代城镇中心第一组女</t>
  </si>
  <si>
    <t>-2.28:0:-6.08</t>
  </si>
  <si>
    <t>黑暗时代城镇中心第二组胖</t>
  </si>
  <si>
    <t>4.1:0:-1.87</t>
  </si>
  <si>
    <t>-1.69:0:0.02</t>
  </si>
  <si>
    <t>封建时代城镇中心第一组瘦</t>
  </si>
  <si>
    <t>0.45:0:-0.34</t>
  </si>
  <si>
    <t>封建时代城镇中心第一组女</t>
  </si>
  <si>
    <t>-1.2:0:-0.79</t>
  </si>
  <si>
    <t>封建时代城镇中心第二组女孩</t>
  </si>
  <si>
    <t>3.23:0:2.23</t>
  </si>
  <si>
    <t>2.48:0:-5.84</t>
  </si>
  <si>
    <t>复兴时代城镇中心第一组女</t>
  </si>
  <si>
    <t>4.88:0:-4.371</t>
  </si>
  <si>
    <t>复兴时代城镇中心第一组女孩</t>
  </si>
  <si>
    <t>-6.59:0.74:0.583</t>
  </si>
  <si>
    <t>复兴时代城镇中心第二组瘦</t>
  </si>
  <si>
    <t>-6.59:0.74:-3.18</t>
  </si>
  <si>
    <t>0.46:0.74:1.86</t>
  </si>
  <si>
    <t>复兴时代城镇中心第二组胖</t>
  </si>
  <si>
    <t>3.07:0.93:-4.21</t>
  </si>
  <si>
    <t>帝王时代城镇中心第一组胖</t>
  </si>
  <si>
    <t>4.5:0.93:-3.03</t>
  </si>
  <si>
    <t>帝王时代城镇中心第一组女</t>
  </si>
  <si>
    <t>0.39:0:-16.46</t>
  </si>
  <si>
    <t>帝王时代城镇中心第一组女孩</t>
  </si>
  <si>
    <t>-15.96:0:-16.46</t>
  </si>
  <si>
    <t>2.76:0.93:-3.76</t>
  </si>
  <si>
    <t>帝王时代城镇中心第二组瘦</t>
  </si>
  <si>
    <t>-1.56:0.93:-2.26</t>
  </si>
  <si>
    <t>帝王时代城镇中心第二组胖</t>
  </si>
  <si>
    <t>17:0.74:6</t>
  </si>
  <si>
    <t>17:0.74:14</t>
  </si>
  <si>
    <t>2.58:0:-2</t>
  </si>
  <si>
    <t>4:0:1</t>
  </si>
  <si>
    <t>2.8:0:-1.83</t>
  </si>
  <si>
    <t>3.6:0:-1.2</t>
  </si>
  <si>
    <t>3.7:0:-3.4</t>
  </si>
  <si>
    <t>0.54:0:-1.07</t>
  </si>
  <si>
    <t>房舍女（帝王）</t>
  </si>
  <si>
    <t>2.26:0:-1.06</t>
  </si>
  <si>
    <t>房舍女孩（帝王）</t>
  </si>
  <si>
    <t>2.145:0:-1.341</t>
  </si>
  <si>
    <t>房舍瘦（封建）</t>
  </si>
  <si>
    <t>2.244:0:-3.14</t>
  </si>
  <si>
    <t>carry</t>
  </si>
  <si>
    <t>-2.91:0:-3.28</t>
  </si>
  <si>
    <t>4.53:0:-4.67</t>
  </si>
  <si>
    <t>磨坊第一组女一</t>
  </si>
  <si>
    <t>6.03:0:-2.69</t>
  </si>
  <si>
    <t>磨坊第一组女二</t>
  </si>
  <si>
    <t>1.12:0:-5.47</t>
  </si>
  <si>
    <t>磨坊第二组胖</t>
  </si>
  <si>
    <t>4.92:0:-3.66</t>
  </si>
  <si>
    <t>6.03:0:5.47</t>
  </si>
  <si>
    <t>磨坊第二组女</t>
  </si>
  <si>
    <t>6.03:0:-0.81</t>
  </si>
  <si>
    <t>0.37:3.946:-1.38</t>
  </si>
  <si>
    <t>磨坊第一组胖（帝王）</t>
  </si>
  <si>
    <t>1.63:3.946:-0.25</t>
  </si>
  <si>
    <t>磨坊第一组女（帝王）</t>
  </si>
  <si>
    <t>6.06:0:-3.54</t>
  </si>
  <si>
    <t>磨坊第一组瘦(帝王）</t>
  </si>
  <si>
    <t>6.06:0:0.359</t>
  </si>
  <si>
    <t>-0.47:3.99:-0.93</t>
  </si>
  <si>
    <t>磨坊第二组女（帝王）</t>
  </si>
  <si>
    <t>1.57:3.99:-0.93</t>
  </si>
  <si>
    <t>6.01:0:-3.43</t>
  </si>
  <si>
    <t>磨坊第二组胖（帝王）</t>
  </si>
  <si>
    <t>6.99:0:-2.48</t>
  </si>
  <si>
    <t>磨坊第二组瘦（帝王）</t>
  </si>
  <si>
    <t>3.07:0.1:-3.4</t>
  </si>
  <si>
    <t>3.07:0.1:-1.46</t>
  </si>
  <si>
    <t>4.61:0:-0.98</t>
  </si>
  <si>
    <t>采石场第一组胖</t>
  </si>
  <si>
    <t>4.62:0:-4.35</t>
  </si>
  <si>
    <t>采石场第一组女</t>
  </si>
  <si>
    <t>-1.08:0:-6.44</t>
  </si>
  <si>
    <t>采石场第一组胖（帝王）</t>
  </si>
  <si>
    <t>5:0:-6.44</t>
  </si>
  <si>
    <t>0.42:0:-3.44</t>
  </si>
  <si>
    <t>复兴时代采石场第二组女</t>
  </si>
  <si>
    <t>0.42:0:0.38</t>
  </si>
  <si>
    <t>-1.39:1.69:1.21</t>
  </si>
  <si>
    <t>全盛时代采石场第二组瘦</t>
  </si>
  <si>
    <t>1.41:1.69:1.21</t>
  </si>
  <si>
    <t>1.06:1.69:3.72</t>
  </si>
  <si>
    <t>0.42:0.5:-3.42</t>
  </si>
  <si>
    <t>全盛时代采石场第三组瘦</t>
  </si>
  <si>
    <t>1.82:0.5:-4.78</t>
  </si>
  <si>
    <t>全盛时代采石场第三组瘦2</t>
  </si>
  <si>
    <t>-1.383:0:2.665</t>
  </si>
  <si>
    <t>复兴时代采石场第三组胖</t>
  </si>
  <si>
    <t>-0.79:0:-0.08</t>
  </si>
  <si>
    <t>0.908:0:-0.08</t>
  </si>
  <si>
    <t>-2.73:0:-6.69</t>
  </si>
  <si>
    <t>1.16:0:-6.69</t>
  </si>
  <si>
    <t>-0.28:0:-0.53</t>
  </si>
  <si>
    <t>-0.27:0:0.72</t>
  </si>
  <si>
    <t>剑士营训练盾兵3（帝王）</t>
  </si>
  <si>
    <t>剑士营训练盾兵4（帝王）</t>
  </si>
  <si>
    <t>7.79:0:-1.52</t>
  </si>
  <si>
    <t>剑士营站岗盾兵5（帝王）</t>
  </si>
  <si>
    <t>7.79:0:2.62</t>
  </si>
  <si>
    <t>剑士营站岗盾兵6（帝王）</t>
  </si>
  <si>
    <t>1.5:0:-1.4</t>
  </si>
  <si>
    <t>蛮荒时代剑士营训练盾兵3</t>
  </si>
  <si>
    <t>5.37:4.21:-6.3</t>
  </si>
  <si>
    <t>4:0:-1.4</t>
  </si>
  <si>
    <t>-6.33:0:-6.23</t>
  </si>
  <si>
    <t>马厩巡逻骑兵1（中古）</t>
  </si>
  <si>
    <t>7.66:0:-5.71</t>
  </si>
  <si>
    <t>7.58:0:8.66</t>
  </si>
  <si>
    <t>-6.33:0:9.37</t>
  </si>
  <si>
    <t>-1.33:0:-6.34</t>
  </si>
  <si>
    <t>马厩巡逻骑兵2（中古）</t>
  </si>
  <si>
    <t>马厩巡逻骑兵2(中古）</t>
  </si>
  <si>
    <t>-6.33:0:-6</t>
  </si>
  <si>
    <t>-6.33:0:-1</t>
  </si>
  <si>
    <t>-7:0:-7.62</t>
  </si>
  <si>
    <t>中古时代马厩骑兵1巡逻</t>
  </si>
  <si>
    <t>8.75:0:-7.62</t>
  </si>
  <si>
    <t>8.75:0:8.605</t>
  </si>
  <si>
    <t>-7:0:8.605</t>
  </si>
  <si>
    <t>-7:0:0</t>
  </si>
  <si>
    <t>-1:0:-7.62</t>
  </si>
  <si>
    <t>中古时代马厩骑兵2巡逻</t>
  </si>
  <si>
    <t>-7:0:-6</t>
  </si>
  <si>
    <t>-4.74:1.86:-4.94</t>
  </si>
  <si>
    <t>中古时代马厩盾兵站岗</t>
  </si>
  <si>
    <t>-9.25:0:-10.1</t>
  </si>
  <si>
    <t>全盛时代巡逻骑兵1</t>
  </si>
  <si>
    <t>9.4:0:-10.1</t>
  </si>
  <si>
    <t>9.4:0:10.51</t>
  </si>
  <si>
    <t>-9.25:0:10.51</t>
  </si>
  <si>
    <t>-9.25:0:0</t>
  </si>
  <si>
    <t>-3.25:0:-10.1</t>
  </si>
  <si>
    <t>全盛时代巡逻骑兵2</t>
  </si>
  <si>
    <t>-9.25:0:-6</t>
  </si>
  <si>
    <t>4.25:0:-3.11</t>
  </si>
  <si>
    <t>全盛时代站岗骑兵3</t>
  </si>
  <si>
    <t>7.51:0:-3.11</t>
  </si>
  <si>
    <t>全盛时代站岗骑兵4</t>
  </si>
  <si>
    <t>6.14:0:-2.16</t>
  </si>
  <si>
    <t>7.82:0:-4.43</t>
  </si>
  <si>
    <t>5.8:0:-5.22</t>
  </si>
  <si>
    <t>8.17:0:6.97</t>
  </si>
  <si>
    <t>女孩跑</t>
  </si>
  <si>
    <t>12.5:0:7</t>
  </si>
  <si>
    <t>12.3:0:12</t>
  </si>
  <si>
    <t>7.5:0:12.2</t>
  </si>
  <si>
    <t>6.68:0:9</t>
  </si>
  <si>
    <t>-1.94:0.45:0</t>
  </si>
  <si>
    <t>学院第二组瘦</t>
  </si>
  <si>
    <t>0.535:0:-2.063</t>
  </si>
  <si>
    <t>学院第二组胖</t>
  </si>
  <si>
    <t>0.535:0:-0.263</t>
  </si>
  <si>
    <t>1.144:0:-0.183</t>
  </si>
  <si>
    <t>学院第二组女孩</t>
  </si>
  <si>
    <t>1.03:0:1.78</t>
  </si>
  <si>
    <t>学院第二组女</t>
  </si>
  <si>
    <t>3.8:0:-2.15</t>
  </si>
  <si>
    <t>3.8:0:1</t>
  </si>
  <si>
    <t>3.8:0:3.3</t>
  </si>
  <si>
    <t>2.34:0:-1</t>
  </si>
  <si>
    <t>2.4:0:-4.46</t>
  </si>
  <si>
    <t>2.4:0:-3.24</t>
  </si>
  <si>
    <t>2.4:0:-1.62</t>
  </si>
  <si>
    <t>2.17:0:0.04</t>
  </si>
  <si>
    <t>医馆女（中古）</t>
  </si>
  <si>
    <t>3.83:0:0.26</t>
  </si>
  <si>
    <t>医馆盾兵（中古）</t>
  </si>
  <si>
    <t>1.147:0.491:-0.246</t>
  </si>
  <si>
    <t>医馆女（帝王）</t>
  </si>
  <si>
    <t>3.139:0:-0.243</t>
  </si>
  <si>
    <t>医馆弓兵（帝王）</t>
  </si>
  <si>
    <t>-1.02:0:-2.5</t>
  </si>
  <si>
    <t>1.33:0:-2.5</t>
  </si>
  <si>
    <t>全盛时代治疗房舍女</t>
  </si>
  <si>
    <t>3.68:0:-6.47</t>
  </si>
  <si>
    <t>4.321:0:-2.08</t>
  </si>
  <si>
    <t>1.37:0:0.87</t>
  </si>
  <si>
    <t>中古时代治疗房舍女</t>
  </si>
  <si>
    <t>1.67:0:-3.56</t>
  </si>
  <si>
    <t>-1.57:0:-3.76</t>
  </si>
  <si>
    <t>3.96:0:-1.76</t>
  </si>
  <si>
    <t>复兴时代战争大厅盾兵</t>
  </si>
  <si>
    <t>idle_special3</t>
  </si>
  <si>
    <t>3.96:0:1.39</t>
  </si>
  <si>
    <t>7.23:0:6.5</t>
  </si>
  <si>
    <t>战争大厅盾兵（帝王）</t>
  </si>
  <si>
    <t>11.344:0:6.28</t>
  </si>
  <si>
    <t>7.23:0:-6.5</t>
  </si>
  <si>
    <t>战争大厅盾兵2（帝王）</t>
  </si>
  <si>
    <t>11.344:0:-6.28</t>
  </si>
  <si>
    <t>7.87:0:-1.37</t>
  </si>
  <si>
    <t>战争大厅盾兵3（帝王）</t>
  </si>
  <si>
    <t>7.87:0:1.37</t>
  </si>
  <si>
    <t>战争大厅盾兵4（帝王）</t>
  </si>
  <si>
    <t>0.83:3.358:-1.26</t>
  </si>
  <si>
    <t>1.16:3.358:1.47</t>
  </si>
  <si>
    <t>1.31:0.573:1.03</t>
  </si>
  <si>
    <t>大使馆第二组胖（封建）</t>
  </si>
  <si>
    <t>3.85:0:-0.74</t>
  </si>
  <si>
    <t>大使馆第二组瘦（封建）</t>
  </si>
  <si>
    <t>1.408:3.699:1.229</t>
  </si>
  <si>
    <t>大使馆第二组女孩（封建）</t>
  </si>
  <si>
    <t>1.408:3.699:-0.805</t>
  </si>
  <si>
    <t>0.71:0:-2.74</t>
  </si>
  <si>
    <t>大使馆第二组女孩（复兴）</t>
  </si>
  <si>
    <t>1.726:0.528:-0.35</t>
  </si>
  <si>
    <t>大使馆第二组女（帝王）</t>
  </si>
  <si>
    <t>5:0:-0.35</t>
  </si>
  <si>
    <t>大使馆第二组瘦（帝王）</t>
  </si>
  <si>
    <t>10.31:0:7.54</t>
  </si>
  <si>
    <t>市集第一组女孩</t>
  </si>
  <si>
    <t>10.31:0:-1.6</t>
  </si>
  <si>
    <t>9.98:0:-7.94</t>
  </si>
  <si>
    <t>市集女</t>
  </si>
  <si>
    <t>9.14:0:-6.99</t>
  </si>
  <si>
    <t>市集小贩</t>
  </si>
  <si>
    <t>-0.658:0.71:2.109</t>
  </si>
  <si>
    <t>1.442:0.71:0.997</t>
  </si>
  <si>
    <t>市集胖2</t>
  </si>
  <si>
    <t>-3.51:0:-10.42</t>
  </si>
  <si>
    <t>市集女2</t>
  </si>
  <si>
    <t>2.98:0:-10.42</t>
  </si>
  <si>
    <t>0.62:0.71:0.02</t>
  </si>
  <si>
    <t>市集胖3</t>
  </si>
  <si>
    <t>3.52:0:-3.16</t>
  </si>
  <si>
    <t>市集小贩3</t>
  </si>
  <si>
    <t>5.13:0:-0.55</t>
  </si>
  <si>
    <t>-5.07:4.68:7.09</t>
  </si>
  <si>
    <t>市集女孩2</t>
  </si>
  <si>
    <t>1.76:0:-11.32</t>
  </si>
  <si>
    <t>市集女（帝王）</t>
  </si>
  <si>
    <t>1.76:0:-11.33</t>
  </si>
  <si>
    <t>1.76:0:-7.91</t>
  </si>
  <si>
    <t>市集小贩（帝王）</t>
  </si>
  <si>
    <t>1.76:0:-7.92</t>
  </si>
  <si>
    <t>-0.93:0.71:0.26</t>
  </si>
  <si>
    <t>市集商人（帝王）</t>
  </si>
  <si>
    <t>1.166:0.69:-1.722</t>
  </si>
  <si>
    <t>市集胖（帝王）</t>
  </si>
  <si>
    <t>9.64:0:-6.37</t>
  </si>
  <si>
    <t>市集女3（帝王）</t>
  </si>
  <si>
    <t>10.17:0:-4.74</t>
  </si>
  <si>
    <t>市集瘦2（帝王）</t>
  </si>
  <si>
    <t>3.75:0:6.38</t>
  </si>
  <si>
    <t>市集小贩2（帝王）</t>
  </si>
  <si>
    <t>3.75:0:10.63</t>
  </si>
  <si>
    <t>市集女孩（帝王）</t>
  </si>
  <si>
    <t>12:0:4.46</t>
  </si>
  <si>
    <t>市集胖2（帝王）</t>
  </si>
  <si>
    <t>12:0:9.62</t>
  </si>
  <si>
    <t>-0.66:0.71:3.45</t>
  </si>
  <si>
    <t>市集商人2（帝王）</t>
  </si>
  <si>
    <t>0.93:0.71:3.485</t>
  </si>
  <si>
    <t>市集商人3（帝王）</t>
  </si>
  <si>
    <t>7.89:0:-8.62</t>
  </si>
  <si>
    <t>市集盾兵1（帝王）</t>
  </si>
  <si>
    <t>10.43:0:0.51</t>
  </si>
  <si>
    <t>市集盾兵2（帝王）</t>
  </si>
  <si>
    <t>5.53:0:-10.42</t>
  </si>
  <si>
    <t>市集盾兵1</t>
  </si>
  <si>
    <t>11.29:0:0.97</t>
  </si>
  <si>
    <t>市集盾兵2</t>
  </si>
  <si>
    <t>3.39:0:-2.45</t>
  </si>
  <si>
    <t>市集小贩3（帝王）</t>
  </si>
  <si>
    <t>6.37:0:-2.41</t>
  </si>
  <si>
    <t>-1.91:0:-5.56</t>
  </si>
  <si>
    <t>枪兵营巡逻枪兵（黑暗）</t>
  </si>
  <si>
    <t>2.746:0:-5.56</t>
  </si>
  <si>
    <t>-1.91:0:-7.13</t>
  </si>
  <si>
    <t>2.746:0:-7.13</t>
  </si>
  <si>
    <t>0.96:0:-2.5</t>
  </si>
  <si>
    <t>枪兵营巡逻枪兵（封建）</t>
  </si>
  <si>
    <t>3.81:0:-2.5</t>
  </si>
  <si>
    <t>0.96:0:-6.5</t>
  </si>
  <si>
    <t>3.81:0:-6.5</t>
  </si>
  <si>
    <t>-3.46:2.819:-1.07</t>
  </si>
  <si>
    <t>枪兵营站岗枪兵（复兴）</t>
  </si>
  <si>
    <t>-3.46:2.016:-4</t>
  </si>
  <si>
    <t>0.78:0:-2.1</t>
  </si>
  <si>
    <t>枪兵营巡逻枪兵（复兴）</t>
  </si>
  <si>
    <t>3.76:0:-2.1</t>
  </si>
  <si>
    <t>0.78:0:-6.2</t>
  </si>
  <si>
    <t>3.76:0:-6.2</t>
  </si>
  <si>
    <t>1:0:-1</t>
  </si>
  <si>
    <t>枪兵营巡逻枪兵（帝王）</t>
  </si>
  <si>
    <t>1:0:-5</t>
  </si>
  <si>
    <t>3:0:-1</t>
  </si>
  <si>
    <t>3:0:-5</t>
  </si>
  <si>
    <t>4.23:0:5</t>
  </si>
  <si>
    <t>博物馆第一组女</t>
  </si>
  <si>
    <t>4.23:0:-4.2</t>
  </si>
  <si>
    <t>-0.74:0.53:0.047</t>
  </si>
  <si>
    <t>博物馆第二组女</t>
  </si>
  <si>
    <t>1.86:0:0.07</t>
  </si>
  <si>
    <t>博物馆第二组瘦</t>
  </si>
  <si>
    <t>4.07:0:-5.61</t>
  </si>
  <si>
    <t>博物馆第二组女孩</t>
  </si>
  <si>
    <t>4.07:0:5.44</t>
  </si>
  <si>
    <t>3.75:0:-0.02</t>
  </si>
  <si>
    <t>博物馆第三组女（中古，复兴）</t>
  </si>
  <si>
    <t>2.19:0:1.32</t>
  </si>
  <si>
    <t>博物馆第三组女孩（中古，复兴）</t>
  </si>
  <si>
    <t>3.35:0:2.74</t>
  </si>
  <si>
    <t>博物馆第三组胖（中古，复兴）</t>
  </si>
  <si>
    <t>5.29:0:2.6</t>
  </si>
  <si>
    <t>1.73:0.88:0.08</t>
  </si>
  <si>
    <t>博物馆第二组瘦（帝王）</t>
  </si>
  <si>
    <t>4.255:0:-0.02</t>
  </si>
  <si>
    <t>博物馆第二组胖(帝王）</t>
  </si>
  <si>
    <t>-3.6:0.88:-10.37</t>
  </si>
  <si>
    <t>博物馆第二组女孩（帝王）</t>
  </si>
  <si>
    <t>-3.6:0.88:-6.14</t>
  </si>
  <si>
    <t>6.73:0:-7.25</t>
  </si>
  <si>
    <t>博物馆第二组女（帝王）</t>
  </si>
  <si>
    <t>1.46:0:-7.25</t>
  </si>
  <si>
    <t>3.54:0:2.6</t>
  </si>
  <si>
    <t>金矿场胖1</t>
  </si>
  <si>
    <t>4.78:0:3.811</t>
  </si>
  <si>
    <t>金矿场胖2</t>
  </si>
  <si>
    <t>3.07:0:-5.24</t>
  </si>
  <si>
    <t>金矿场女</t>
  </si>
  <si>
    <t>-3.91:0:-6.77</t>
  </si>
  <si>
    <t>-3.95:0:-2.11</t>
  </si>
  <si>
    <t>89.67:7.1:-20.13</t>
  </si>
  <si>
    <t>全盛时代内城墙巡逻弓兵1</t>
  </si>
  <si>
    <t>89.59:7.1:-28.92</t>
  </si>
  <si>
    <t>88.98:7.1:-37.14</t>
  </si>
  <si>
    <t>312:-18.01:0</t>
  </si>
  <si>
    <t>全盛时代马车(满）</t>
  </si>
  <si>
    <t>167.64:-8.93:0.92</t>
  </si>
  <si>
    <t>86.93:0:0.9</t>
  </si>
  <si>
    <t>17.87:0:-2.82</t>
  </si>
  <si>
    <t>4.9:0:-21.3</t>
  </si>
  <si>
    <t>8.27:0.12:-79.93</t>
  </si>
  <si>
    <t>4.6:-8.75:-117.31</t>
  </si>
  <si>
    <t>-5.47:-8.87:-156</t>
  </si>
  <si>
    <t>2.5:-8.87:-211.6</t>
  </si>
  <si>
    <t>193.2:-10.18:-28.9</t>
  </si>
  <si>
    <t>189.08:-9.25:-5.69</t>
  </si>
  <si>
    <t>198:-9.44:9.7</t>
  </si>
  <si>
    <t>187.23:-8.93:43.03</t>
  </si>
  <si>
    <t>0:0:19.33</t>
  </si>
  <si>
    <t>-10.84:0:19.08</t>
  </si>
  <si>
    <t>25.48:0:-16.36</t>
  </si>
  <si>
    <t>25.48:0:-6.03</t>
  </si>
  <si>
    <t>19.99:0:-7.97</t>
  </si>
  <si>
    <t>20.5:0:-16.36</t>
  </si>
  <si>
    <t>161.9:-8.93:0.92</t>
  </si>
  <si>
    <t>复兴时代马车（满)</t>
  </si>
  <si>
    <t>82.96:0:0.9</t>
  </si>
  <si>
    <t>4.87:-17.74:139.2</t>
  </si>
  <si>
    <t>3.8:-17.74:179.8</t>
  </si>
  <si>
    <t>-58.8:-17.74:179.8</t>
  </si>
  <si>
    <t>21.7:-18.2:141.63</t>
  </si>
  <si>
    <t>32.2:-18.2:213.1</t>
  </si>
  <si>
    <t>42.3:-15.72:120.2</t>
  </si>
  <si>
    <t>buyu_dj</t>
  </si>
  <si>
    <t>捕鱼NPC</t>
  </si>
  <si>
    <t>10.5:0:-9</t>
  </si>
  <si>
    <t>交税民众</t>
  </si>
  <si>
    <t>10:0:-11</t>
  </si>
  <si>
    <t>收税官员</t>
  </si>
  <si>
    <t>5:0:-15</t>
  </si>
  <si>
    <t>马车</t>
  </si>
  <si>
    <t>-50:3.15:31.29</t>
  </si>
  <si>
    <t>枪兵</t>
  </si>
  <si>
    <t>-50:3.15:33.29</t>
  </si>
  <si>
    <t>-50:3.15:35.29</t>
  </si>
  <si>
    <t>-50:3.15:37.29</t>
  </si>
  <si>
    <t>-50</t>
  </si>
  <si>
    <t>-50:3.15:39.29</t>
  </si>
  <si>
    <t>-50:3.15:41.29</t>
  </si>
  <si>
    <t>-50:3.15:43.29</t>
  </si>
  <si>
    <t>-50:3.15:45.29</t>
  </si>
  <si>
    <t>-50:3.15:47.29</t>
  </si>
  <si>
    <t>-50:3.15:49.29</t>
  </si>
  <si>
    <t>-48:3.15:31.29</t>
  </si>
  <si>
    <t>-48:3.15:33.29</t>
  </si>
  <si>
    <t>-48:3.15:35.29</t>
  </si>
  <si>
    <t>-48:3.15:37.29</t>
  </si>
  <si>
    <t>-48</t>
  </si>
  <si>
    <t>-48:3.15:39.29</t>
  </si>
  <si>
    <t>-48:3.15:41.29</t>
  </si>
  <si>
    <t>-48:3.15:43.29</t>
  </si>
  <si>
    <t>-48:3.15:45.29</t>
  </si>
  <si>
    <t>-48:3.15:47.29</t>
  </si>
  <si>
    <t>-48:3.15:49.29</t>
  </si>
  <si>
    <t>-46:3.15:31.29</t>
  </si>
  <si>
    <t>-46:3.15:33.29</t>
  </si>
  <si>
    <t>-46:3.15:35.29</t>
  </si>
  <si>
    <t>-46:3.15:37.29</t>
  </si>
  <si>
    <t>-46:3.15:39.29</t>
  </si>
  <si>
    <t>-46:3.15:41.29</t>
  </si>
  <si>
    <t>-46:3.15:43.29</t>
  </si>
  <si>
    <t>-46:3.15:45.29</t>
  </si>
  <si>
    <t>-46:3.15:47.29</t>
  </si>
  <si>
    <t>-46:3.15:49.29</t>
  </si>
  <si>
    <t>-44:3.15:31.29</t>
  </si>
  <si>
    <t>-44:3.15:33.29</t>
  </si>
  <si>
    <t>-44:3.15:35.29</t>
  </si>
  <si>
    <t>-44:3.15:37.29</t>
  </si>
  <si>
    <t>-44:3.15:39.29</t>
  </si>
  <si>
    <t>-44:3.15:41.29</t>
  </si>
  <si>
    <t>-44:3.15:43.29</t>
  </si>
  <si>
    <t>-44:3.15:45.29</t>
  </si>
  <si>
    <t>-44:3.15:47.29</t>
  </si>
  <si>
    <t>-44:3.15:49.29</t>
  </si>
  <si>
    <t>-42:3.15:31.29</t>
  </si>
  <si>
    <t>-42:3.15:33.29</t>
  </si>
  <si>
    <t>-42:3.15:35.29</t>
  </si>
  <si>
    <t>-42:3.15:37.29</t>
  </si>
  <si>
    <t>-42:3.15:39.29</t>
  </si>
  <si>
    <t>-42:3.15:41.29</t>
  </si>
  <si>
    <t>-42:3.15:43.29</t>
  </si>
  <si>
    <t>-42:3.15:45.29</t>
  </si>
  <si>
    <t>-42:3.15:47.29</t>
  </si>
  <si>
    <t>-42:3.15:49.29</t>
  </si>
  <si>
    <t>-40:3.15:31.29</t>
  </si>
  <si>
    <t>-40:3.15:33.29</t>
  </si>
  <si>
    <t>-40:3.15:35.29</t>
  </si>
  <si>
    <t>-40:3.15:37.29</t>
  </si>
  <si>
    <t>-40:3.15:39.29</t>
  </si>
  <si>
    <t>-40:3.15:41.29</t>
  </si>
  <si>
    <t>-40:3.15:43.29</t>
  </si>
  <si>
    <t>-40:3.15:45.29</t>
  </si>
  <si>
    <t>-40:3.15:47.29</t>
  </si>
  <si>
    <t>-40:3.15:49.29</t>
  </si>
  <si>
    <t>convert(ResCityNPC.proto, table_CityNPCEventData, CityNPCEventData_c7.pbin)</t>
  </si>
  <si>
    <t>事件id</t>
  </si>
  <si>
    <t>事件类型</t>
  </si>
  <si>
    <t>逻辑组id</t>
  </si>
  <si>
    <t>脚本组id</t>
  </si>
  <si>
    <t>eventID</t>
  </si>
  <si>
    <t>eventType</t>
  </si>
  <si>
    <t>targetGroupID</t>
  </si>
  <si>
    <t>正在治疗</t>
  </si>
  <si>
    <t>有伤兵</t>
  </si>
  <si>
    <t>convert(ResCityNPC.proto, table_CityNPCReActionData, CityNPCReActionData_c7.pbin)</t>
  </si>
  <si>
    <t>反馈ID</t>
  </si>
  <si>
    <t>反馈音频</t>
  </si>
  <si>
    <t>点击反馈动作</t>
  </si>
  <si>
    <t>招呼动作</t>
  </si>
  <si>
    <t>comment</t>
  </si>
  <si>
    <t>interactAudioID</t>
  </si>
  <si>
    <t>interactAction</t>
  </si>
  <si>
    <t>chatAction</t>
  </si>
  <si>
    <t>剑士</t>
  </si>
  <si>
    <t>骑士</t>
  </si>
  <si>
    <t>Play_VO_Peasant_Commond_jp</t>
  </si>
  <si>
    <t>victory</t>
  </si>
  <si>
    <t>Play_Voice_City_Woman_01_Click</t>
  </si>
  <si>
    <t>Play_Voice_City_Woman_02_Click</t>
  </si>
  <si>
    <t>Play_Voice_City_Girl_01_Click</t>
  </si>
  <si>
    <t>Play_Voice_City_Girl_02_Click</t>
  </si>
  <si>
    <t>Play_Voice_City_Wealthy_01_Click</t>
  </si>
  <si>
    <t>Play_Voice_City_Wealthy_02_Click</t>
  </si>
  <si>
    <t>Play_Voice_City_Vendor_01_Click</t>
  </si>
  <si>
    <t>Play_Voice_City_Vendor_02_Click</t>
  </si>
  <si>
    <t>convert(ResCityNPC.proto, table_CityPeasantReActionData, CityPeasantReActionData_c7.pbin)</t>
  </si>
  <si>
    <t>子类型</t>
  </si>
  <si>
    <t>工作状态</t>
  </si>
  <si>
    <t>出生音频ID</t>
  </si>
  <si>
    <t>选中音频ID</t>
  </si>
  <si>
    <t>移动音频ID</t>
  </si>
  <si>
    <t>工作音频ID</t>
  </si>
  <si>
    <t>工作音频延迟</t>
  </si>
  <si>
    <t>idle动作</t>
  </si>
  <si>
    <t>走向资源点动作</t>
  </si>
  <si>
    <t>运送动作</t>
  </si>
  <si>
    <t>工作动作</t>
  </si>
  <si>
    <t>交付动作</t>
  </si>
  <si>
    <t>subType</t>
  </si>
  <si>
    <t>jobType</t>
  </si>
  <si>
    <t>bornAudioID</t>
  </si>
  <si>
    <t>selectAudioID</t>
  </si>
  <si>
    <t>moveAudioID</t>
  </si>
  <si>
    <t>workAudioID</t>
  </si>
  <si>
    <t>workAudioDelay</t>
  </si>
  <si>
    <t>idleAction</t>
  </si>
  <si>
    <t>walkAction</t>
  </si>
  <si>
    <t>yunSongAction</t>
  </si>
  <si>
    <t>workAction</t>
  </si>
  <si>
    <t>jiaoFuAction</t>
  </si>
  <si>
    <t>Idle</t>
  </si>
  <si>
    <t>Lumber</t>
  </si>
  <si>
    <t>Play_VO_Peasant_Lumber_jp</t>
  </si>
  <si>
    <t>Play_click_Lumber_field</t>
  </si>
  <si>
    <t>Play_work_lumberer</t>
  </si>
  <si>
    <t>woodcutter_idle</t>
  </si>
  <si>
    <t>woodcutter_walk</t>
  </si>
  <si>
    <t>woodcutter_carry</t>
  </si>
  <si>
    <t>woodcutter_work</t>
  </si>
  <si>
    <t>woodcutter_delivery</t>
  </si>
  <si>
    <t>Gather</t>
  </si>
  <si>
    <t>Play_VO_Peasant_Gather_jp</t>
  </si>
  <si>
    <t>Play_work_berry</t>
  </si>
  <si>
    <t>gatherer_idle</t>
  </si>
  <si>
    <t>gatherer_walk</t>
  </si>
  <si>
    <t>gatherer_carry</t>
  </si>
  <si>
    <t>gatherer_work</t>
  </si>
  <si>
    <t>gatherer_delivery</t>
  </si>
  <si>
    <t>Farmer</t>
  </si>
  <si>
    <t>Play_click_Farmland_field</t>
  </si>
  <si>
    <t>Play_work_farmer</t>
  </si>
  <si>
    <t>cultivator_idle</t>
  </si>
  <si>
    <t>cultivator_walk</t>
  </si>
  <si>
    <t>cultivator_carry</t>
  </si>
  <si>
    <t>cultivator_work</t>
  </si>
  <si>
    <t>cultivator_delivery</t>
  </si>
  <si>
    <t>StoneMiner</t>
  </si>
  <si>
    <t>Play_VO_Peasant_Mine_jp</t>
  </si>
  <si>
    <t>Play_work_stonemine</t>
  </si>
  <si>
    <t>miner_idle</t>
  </si>
  <si>
    <t>miner_walk</t>
  </si>
  <si>
    <t>miner_carry</t>
  </si>
  <si>
    <t>miner_work</t>
  </si>
  <si>
    <t>miner_delivery</t>
  </si>
  <si>
    <t>GoldMiner</t>
  </si>
  <si>
    <t>Play_click_goldmine_field</t>
  </si>
  <si>
    <t>Play_VO_Peasant_Move_jp</t>
  </si>
  <si>
    <t>Hunt</t>
  </si>
  <si>
    <t>Play_VO_Peasant_Hunt_jp</t>
  </si>
  <si>
    <t>Play_sfx_attack_Minion</t>
  </si>
  <si>
    <t>Cut</t>
  </si>
  <si>
    <t>hunter_idle</t>
  </si>
  <si>
    <t>hunter_walk</t>
  </si>
  <si>
    <t>hunter_carry</t>
  </si>
  <si>
    <t>hunter_work</t>
  </si>
  <si>
    <t>hunter_delivery</t>
  </si>
  <si>
    <t>Construct</t>
  </si>
  <si>
    <t>Play_VO_Peasant_Build_jp</t>
  </si>
  <si>
    <t>Play_VO_Crop_Female_Frank</t>
  </si>
  <si>
    <t>Play_VO_Berry_Female_Frank</t>
  </si>
  <si>
    <t>Play_VO_Farm_Female_Frank</t>
  </si>
  <si>
    <t>Play_VO_Stone_Female_Frank</t>
  </si>
  <si>
    <t>Play_VO_March_Female_Frank</t>
  </si>
  <si>
    <t>Play_VO_Hunter_Female_Frank</t>
  </si>
  <si>
    <t>attack2</t>
  </si>
  <si>
    <t>反馈id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</si>
</sst>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</numFmts>
  <fonts count="30">
    <font>
      <sz val="11"/>
      <color theme="1"/>
      <name val="等线"/>
      <charset val="134"/>
      <scheme val="minor"/>
    </font>
    <font>
      <sz val="11"/>
      <color indexed="8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FF00"/>
      <name val="等线"/>
      <charset val="134"/>
      <scheme val="minor"/>
    </font>
    <font>
      <sz val="10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3" tint="0.39988402966399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22" fillId="26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124">
    <xf numFmtId="0" fontId="0" fillId="0" borderId="0" xfId="0">
      <alignment vertical="center"/>
    </xf>
    <xf numFmtId="0" fontId="0" fillId="0" borderId="0" xfId="49">
      <alignment vertical="center"/>
    </xf>
    <xf numFmtId="0" fontId="0" fillId="0" borderId="0" xfId="49" applyAlignment="1"/>
    <xf numFmtId="0" fontId="0" fillId="0" borderId="1" xfId="49" applyBorder="1" applyAlignment="1">
      <alignment horizontal="center" vertical="center"/>
    </xf>
    <xf numFmtId="0" fontId="0" fillId="2" borderId="1" xfId="54" applyFill="1" applyBorder="1" applyAlignment="1">
      <alignment horizontal="center"/>
    </xf>
    <xf numFmtId="0" fontId="1" fillId="0" borderId="1" xfId="49" applyFont="1" applyBorder="1" applyAlignment="1">
      <alignment horizontal="center" vertical="center"/>
    </xf>
    <xf numFmtId="0" fontId="2" fillId="0" borderId="1" xfId="52" applyFont="1" applyBorder="1" applyAlignment="1">
      <alignment horizontal="center" vertical="center"/>
    </xf>
    <xf numFmtId="0" fontId="0" fillId="0" borderId="1" xfId="54" applyBorder="1" applyAlignment="1">
      <alignment horizontal="center"/>
    </xf>
    <xf numFmtId="0" fontId="2" fillId="0" borderId="0" xfId="52" applyFont="1" applyAlignment="1">
      <alignment horizontal="center" vertical="center"/>
    </xf>
    <xf numFmtId="0" fontId="0" fillId="0" borderId="0" xfId="54"/>
    <xf numFmtId="0" fontId="0" fillId="2" borderId="0" xfId="54" applyFill="1"/>
    <xf numFmtId="0" fontId="0" fillId="3" borderId="0" xfId="54" applyFill="1"/>
    <xf numFmtId="0" fontId="0" fillId="4" borderId="0" xfId="54" applyFill="1"/>
    <xf numFmtId="0" fontId="3" fillId="5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0" fillId="6" borderId="0" xfId="49" applyFill="1">
      <alignment vertical="center"/>
    </xf>
    <xf numFmtId="0" fontId="4" fillId="0" borderId="0" xfId="49" applyFont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3" fillId="0" borderId="2" xfId="49" applyFont="1" applyBorder="1" applyAlignment="1">
      <alignment horizontal="center" vertical="center"/>
    </xf>
    <xf numFmtId="0" fontId="5" fillId="0" borderId="0" xfId="49" applyFont="1" applyAlignment="1">
      <alignment horizontal="center" vertical="center"/>
    </xf>
    <xf numFmtId="0" fontId="3" fillId="7" borderId="1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/>
    </xf>
    <xf numFmtId="0" fontId="4" fillId="7" borderId="1" xfId="49" applyFont="1" applyFill="1" applyBorder="1" applyAlignment="1">
      <alignment horizontal="center" vertical="center"/>
    </xf>
    <xf numFmtId="0" fontId="1" fillId="4" borderId="0" xfId="49" applyFont="1" applyFill="1" applyAlignment="1">
      <alignment horizontal="center" vertical="center"/>
    </xf>
    <xf numFmtId="0" fontId="1" fillId="7" borderId="1" xfId="49" applyFont="1" applyFill="1" applyBorder="1" applyAlignment="1">
      <alignment horizontal="center" vertical="center"/>
    </xf>
    <xf numFmtId="0" fontId="0" fillId="0" borderId="0" xfId="54" applyAlignment="1">
      <alignment horizontal="center"/>
    </xf>
    <xf numFmtId="0" fontId="0" fillId="0" borderId="0" xfId="49" applyAlignment="1">
      <alignment horizontal="center" vertical="center"/>
    </xf>
    <xf numFmtId="0" fontId="6" fillId="8" borderId="0" xfId="49" applyFont="1" applyFill="1">
      <alignment vertical="center"/>
    </xf>
    <xf numFmtId="0" fontId="2" fillId="9" borderId="0" xfId="53" applyFont="1" applyFill="1" applyAlignment="1">
      <alignment horizontal="center" vertical="center"/>
    </xf>
    <xf numFmtId="0" fontId="2" fillId="10" borderId="0" xfId="53" applyFont="1" applyFill="1" applyAlignment="1">
      <alignment horizontal="center" vertical="center"/>
    </xf>
    <xf numFmtId="0" fontId="2" fillId="3" borderId="0" xfId="53" applyFont="1" applyFill="1" applyAlignment="1">
      <alignment horizontal="center" vertical="center"/>
    </xf>
    <xf numFmtId="0" fontId="2" fillId="11" borderId="0" xfId="53" applyFont="1" applyFill="1" applyAlignment="1">
      <alignment horizontal="center" vertical="center"/>
    </xf>
    <xf numFmtId="0" fontId="2" fillId="12" borderId="0" xfId="53" applyFont="1" applyFill="1" applyAlignment="1">
      <alignment horizontal="center" vertical="center"/>
    </xf>
    <xf numFmtId="0" fontId="2" fillId="0" borderId="0" xfId="53" applyFont="1" applyAlignment="1">
      <alignment horizontal="center" vertical="center"/>
    </xf>
    <xf numFmtId="49" fontId="2" fillId="0" borderId="0" xfId="53" applyNumberFormat="1" applyFont="1" applyAlignment="1">
      <alignment horizontal="center" vertical="center"/>
    </xf>
    <xf numFmtId="176" fontId="2" fillId="0" borderId="0" xfId="53" applyNumberFormat="1" applyFont="1" applyAlignment="1">
      <alignment horizontal="center" vertical="center"/>
    </xf>
    <xf numFmtId="0" fontId="2" fillId="0" borderId="0" xfId="53" applyFont="1" applyAlignment="1">
      <alignment horizontal="left" vertical="center"/>
    </xf>
    <xf numFmtId="0" fontId="7" fillId="0" borderId="0" xfId="53" applyFont="1" applyAlignment="1">
      <alignment horizontal="center" vertical="center"/>
    </xf>
    <xf numFmtId="49" fontId="7" fillId="0" borderId="0" xfId="53" applyNumberFormat="1" applyFont="1" applyAlignment="1">
      <alignment horizontal="center" vertical="center"/>
    </xf>
    <xf numFmtId="49" fontId="2" fillId="3" borderId="0" xfId="53" applyNumberFormat="1" applyFont="1" applyFill="1" applyAlignment="1">
      <alignment horizontal="center" vertical="center"/>
    </xf>
    <xf numFmtId="176" fontId="2" fillId="3" borderId="0" xfId="53" applyNumberFormat="1" applyFont="1" applyFill="1" applyAlignment="1">
      <alignment horizontal="center" vertical="center"/>
    </xf>
    <xf numFmtId="0" fontId="0" fillId="9" borderId="0" xfId="53" applyFill="1">
      <alignment vertical="center"/>
    </xf>
    <xf numFmtId="176" fontId="2" fillId="9" borderId="0" xfId="53" applyNumberFormat="1" applyFont="1" applyFill="1" applyAlignment="1">
      <alignment horizontal="center" vertical="center"/>
    </xf>
    <xf numFmtId="49" fontId="2" fillId="10" borderId="0" xfId="53" applyNumberFormat="1" applyFont="1" applyFill="1" applyAlignment="1">
      <alignment horizontal="center" vertical="center"/>
    </xf>
    <xf numFmtId="176" fontId="2" fillId="10" borderId="0" xfId="53" applyNumberFormat="1" applyFont="1" applyFill="1" applyAlignment="1">
      <alignment horizontal="center" vertical="center"/>
    </xf>
    <xf numFmtId="0" fontId="0" fillId="0" borderId="0" xfId="51" applyAlignment="1">
      <alignment horizontal="center" vertical="center"/>
    </xf>
    <xf numFmtId="0" fontId="2" fillId="0" borderId="1" xfId="53" applyFont="1" applyBorder="1" applyAlignment="1">
      <alignment horizontal="center" vertical="center"/>
    </xf>
    <xf numFmtId="0" fontId="2" fillId="0" borderId="0" xfId="51" applyFont="1" applyAlignment="1">
      <alignment horizontal="center" vertical="center"/>
    </xf>
    <xf numFmtId="0" fontId="0" fillId="0" borderId="0" xfId="51">
      <alignment vertical="center"/>
    </xf>
    <xf numFmtId="0" fontId="0" fillId="0" borderId="0" xfId="53" applyAlignment="1">
      <alignment horizontal="center" vertical="center"/>
    </xf>
    <xf numFmtId="0" fontId="0" fillId="13" borderId="0" xfId="51" applyFill="1" applyAlignment="1">
      <alignment horizontal="center" vertical="center"/>
    </xf>
    <xf numFmtId="0" fontId="2" fillId="13" borderId="0" xfId="53" applyFont="1" applyFill="1" applyAlignment="1">
      <alignment horizontal="center" vertical="center"/>
    </xf>
    <xf numFmtId="49" fontId="2" fillId="13" borderId="0" xfId="53" applyNumberFormat="1" applyFont="1" applyFill="1" applyAlignment="1">
      <alignment horizontal="center" vertical="center"/>
    </xf>
    <xf numFmtId="176" fontId="2" fillId="13" borderId="0" xfId="53" applyNumberFormat="1" applyFont="1" applyFill="1" applyAlignment="1">
      <alignment horizontal="center" vertical="center"/>
    </xf>
    <xf numFmtId="0" fontId="0" fillId="13" borderId="0" xfId="51" applyFill="1">
      <alignment vertical="center"/>
    </xf>
    <xf numFmtId="0" fontId="2" fillId="14" borderId="0" xfId="53" applyFont="1" applyFill="1" applyAlignment="1">
      <alignment horizontal="center" vertical="center"/>
    </xf>
    <xf numFmtId="0" fontId="2" fillId="3" borderId="0" xfId="51" applyFont="1" applyFill="1" applyAlignment="1">
      <alignment horizontal="center" vertical="center"/>
    </xf>
    <xf numFmtId="0" fontId="2" fillId="15" borderId="0" xfId="53" applyFont="1" applyFill="1" applyAlignment="1">
      <alignment horizontal="center" vertical="center"/>
    </xf>
    <xf numFmtId="49" fontId="2" fillId="0" borderId="0" xfId="53" applyNumberFormat="1" applyFont="1" applyFill="1" applyAlignment="1">
      <alignment horizontal="center" vertical="center"/>
    </xf>
    <xf numFmtId="176" fontId="2" fillId="0" borderId="0" xfId="53" applyNumberFormat="1" applyFont="1" applyFill="1" applyAlignment="1">
      <alignment horizontal="center" vertical="center"/>
    </xf>
    <xf numFmtId="0" fontId="2" fillId="0" borderId="0" xfId="53" applyFont="1" applyFill="1" applyAlignment="1">
      <alignment horizontal="center" vertical="center"/>
    </xf>
    <xf numFmtId="0" fontId="0" fillId="3" borderId="0" xfId="51" applyFill="1" applyAlignment="1">
      <alignment horizontal="center" vertical="center"/>
    </xf>
    <xf numFmtId="0" fontId="0" fillId="3" borderId="0" xfId="51" applyFill="1">
      <alignment vertical="center"/>
    </xf>
    <xf numFmtId="0" fontId="8" fillId="3" borderId="0" xfId="51" applyFont="1" applyFill="1">
      <alignment vertical="center"/>
    </xf>
    <xf numFmtId="49" fontId="2" fillId="11" borderId="0" xfId="53" applyNumberFormat="1" applyFont="1" applyFill="1" applyAlignment="1">
      <alignment horizontal="center" vertical="center"/>
    </xf>
    <xf numFmtId="176" fontId="2" fillId="11" borderId="0" xfId="53" applyNumberFormat="1" applyFont="1" applyFill="1" applyAlignment="1">
      <alignment horizontal="center" vertical="center"/>
    </xf>
    <xf numFmtId="0" fontId="0" fillId="11" borderId="0" xfId="53" applyFill="1" applyAlignment="1">
      <alignment horizontal="center" vertical="center"/>
    </xf>
    <xf numFmtId="0" fontId="0" fillId="12" borderId="0" xfId="51" applyFill="1" applyAlignment="1">
      <alignment horizontal="center" vertical="center"/>
    </xf>
    <xf numFmtId="49" fontId="2" fillId="12" borderId="0" xfId="53" applyNumberFormat="1" applyFont="1" applyFill="1" applyAlignment="1">
      <alignment horizontal="center" vertical="center"/>
    </xf>
    <xf numFmtId="176" fontId="2" fillId="12" borderId="0" xfId="53" applyNumberFormat="1" applyFont="1" applyFill="1" applyAlignment="1">
      <alignment horizontal="center" vertical="center"/>
    </xf>
    <xf numFmtId="0" fontId="0" fillId="12" borderId="0" xfId="51" applyFill="1">
      <alignment vertical="center"/>
    </xf>
    <xf numFmtId="0" fontId="2" fillId="16" borderId="0" xfId="53" applyFont="1" applyFill="1" applyAlignment="1">
      <alignment horizontal="center" vertical="center"/>
    </xf>
    <xf numFmtId="47" fontId="0" fillId="0" borderId="0" xfId="54" applyNumberFormat="1" applyAlignment="1">
      <alignment vertical="center"/>
    </xf>
    <xf numFmtId="0" fontId="0" fillId="0" borderId="0" xfId="54" applyAlignment="1">
      <alignment vertical="center"/>
    </xf>
    <xf numFmtId="0" fontId="2" fillId="9" borderId="0" xfId="52" applyFont="1" applyFill="1" applyAlignment="1">
      <alignment horizontal="center" vertical="center"/>
    </xf>
    <xf numFmtId="0" fontId="2" fillId="10" borderId="0" xfId="52" applyFont="1" applyFill="1" applyAlignment="1">
      <alignment horizontal="center" vertical="center"/>
    </xf>
    <xf numFmtId="0" fontId="2" fillId="13" borderId="0" xfId="52" applyFont="1" applyFill="1" applyAlignment="1">
      <alignment horizontal="center" vertical="center"/>
    </xf>
    <xf numFmtId="0" fontId="2" fillId="17" borderId="0" xfId="52" applyFont="1" applyFill="1" applyAlignment="1">
      <alignment horizontal="center" vertical="center"/>
    </xf>
    <xf numFmtId="0" fontId="2" fillId="3" borderId="0" xfId="52" applyFont="1" applyFill="1" applyAlignment="1">
      <alignment horizontal="center" vertical="center"/>
    </xf>
    <xf numFmtId="0" fontId="2" fillId="18" borderId="0" xfId="52" applyFont="1" applyFill="1" applyAlignment="1">
      <alignment horizontal="center" vertical="center"/>
    </xf>
    <xf numFmtId="0" fontId="2" fillId="0" borderId="0" xfId="49" applyFont="1" applyAlignment="1">
      <alignment horizontal="center" vertical="center"/>
    </xf>
    <xf numFmtId="0" fontId="2" fillId="0" borderId="0" xfId="52" applyFont="1" applyAlignment="1">
      <alignment horizontal="left" vertical="center"/>
    </xf>
    <xf numFmtId="49" fontId="2" fillId="0" borderId="0" xfId="49" applyNumberFormat="1" applyFont="1" applyAlignment="1">
      <alignment horizontal="center" vertical="center"/>
    </xf>
    <xf numFmtId="49" fontId="2" fillId="3" borderId="0" xfId="49" applyNumberFormat="1" applyFont="1" applyFill="1" applyAlignment="1">
      <alignment horizontal="center" vertical="center"/>
    </xf>
    <xf numFmtId="0" fontId="2" fillId="9" borderId="0" xfId="49" applyFont="1" applyFill="1" applyAlignment="1">
      <alignment horizontal="center" vertical="center"/>
    </xf>
    <xf numFmtId="49" fontId="2" fillId="9" borderId="0" xfId="49" applyNumberFormat="1" applyFont="1" applyFill="1" applyAlignment="1">
      <alignment horizontal="center" vertical="center"/>
    </xf>
    <xf numFmtId="0" fontId="2" fillId="10" borderId="0" xfId="49" applyFont="1" applyFill="1" applyAlignment="1">
      <alignment horizontal="center" vertical="center"/>
    </xf>
    <xf numFmtId="49" fontId="2" fillId="10" borderId="0" xfId="49" applyNumberFormat="1" applyFont="1" applyFill="1" applyAlignment="1">
      <alignment horizontal="center" vertical="center"/>
    </xf>
    <xf numFmtId="0" fontId="2" fillId="3" borderId="0" xfId="49" applyFont="1" applyFill="1" applyAlignment="1">
      <alignment horizontal="center" vertical="center"/>
    </xf>
    <xf numFmtId="0" fontId="2" fillId="19" borderId="0" xfId="52" applyFont="1" applyFill="1" applyAlignment="1">
      <alignment horizontal="center" vertical="center"/>
    </xf>
    <xf numFmtId="0" fontId="2" fillId="19" borderId="1" xfId="52" applyFont="1" applyFill="1" applyBorder="1" applyAlignment="1">
      <alignment horizontal="center" vertical="center"/>
    </xf>
    <xf numFmtId="0" fontId="2" fillId="19" borderId="0" xfId="49" applyFont="1" applyFill="1" applyAlignment="1">
      <alignment horizontal="center" vertical="center"/>
    </xf>
    <xf numFmtId="0" fontId="0" fillId="0" borderId="3" xfId="49" applyBorder="1" applyAlignment="1">
      <alignment horizontal="center" vertical="center"/>
    </xf>
    <xf numFmtId="0" fontId="2" fillId="16" borderId="0" xfId="52" applyFont="1" applyFill="1" applyAlignment="1">
      <alignment horizontal="center" vertical="center"/>
    </xf>
    <xf numFmtId="0" fontId="0" fillId="20" borderId="0" xfId="49" applyFill="1" applyAlignment="1">
      <alignment horizontal="center" vertical="center"/>
    </xf>
    <xf numFmtId="0" fontId="2" fillId="20" borderId="0" xfId="52" applyFont="1" applyFill="1" applyAlignment="1">
      <alignment horizontal="center" vertical="center"/>
    </xf>
    <xf numFmtId="0" fontId="0" fillId="20" borderId="0" xfId="49" applyFill="1" applyAlignment="1">
      <alignment horizontal="center" vertical="center"/>
    </xf>
    <xf numFmtId="0" fontId="2" fillId="20" borderId="0" xfId="49" applyFont="1" applyFill="1" applyAlignment="1">
      <alignment horizontal="center" vertical="center"/>
    </xf>
    <xf numFmtId="0" fontId="2" fillId="17" borderId="0" xfId="49" applyFont="1" applyFill="1" applyAlignment="1">
      <alignment horizontal="center" vertical="center"/>
    </xf>
    <xf numFmtId="0" fontId="9" fillId="0" borderId="0" xfId="49" applyFont="1">
      <alignment vertical="center"/>
    </xf>
    <xf numFmtId="0" fontId="2" fillId="15" borderId="0" xfId="52" applyFont="1" applyFill="1" applyAlignment="1">
      <alignment horizontal="center" vertical="center"/>
    </xf>
    <xf numFmtId="0" fontId="2" fillId="15" borderId="0" xfId="49" applyFont="1" applyFill="1" applyAlignment="1">
      <alignment horizontal="center" vertical="center"/>
    </xf>
    <xf numFmtId="0" fontId="0" fillId="15" borderId="0" xfId="49" applyFill="1" applyAlignment="1">
      <alignment horizontal="center" vertical="center"/>
    </xf>
    <xf numFmtId="0" fontId="0" fillId="15" borderId="0" xfId="49" applyFill="1">
      <alignment vertical="center"/>
    </xf>
    <xf numFmtId="0" fontId="9" fillId="15" borderId="0" xfId="49" applyFont="1" applyFill="1">
      <alignment vertical="center"/>
    </xf>
    <xf numFmtId="0" fontId="2" fillId="18" borderId="0" xfId="49" applyFont="1" applyFill="1" applyAlignment="1">
      <alignment horizontal="center" vertical="center"/>
    </xf>
    <xf numFmtId="0" fontId="2" fillId="18" borderId="1" xfId="52" applyFont="1" applyFill="1" applyBorder="1" applyAlignment="1">
      <alignment horizontal="center" vertical="center"/>
    </xf>
    <xf numFmtId="49" fontId="0" fillId="0" borderId="0" xfId="49" applyNumberFormat="1" applyAlignment="1">
      <alignment horizontal="center" vertical="center"/>
    </xf>
    <xf numFmtId="0" fontId="6" fillId="8" borderId="0" xfId="49" applyFont="1" applyFill="1" applyAlignment="1">
      <alignment horizontal="center" vertical="center"/>
    </xf>
    <xf numFmtId="0" fontId="2" fillId="3" borderId="1" xfId="50" applyFont="1" applyFill="1" applyBorder="1" applyAlignment="1">
      <alignment horizontal="center" vertical="center"/>
    </xf>
    <xf numFmtId="21" fontId="0" fillId="0" borderId="0" xfId="49" applyNumberFormat="1" applyAlignment="1">
      <alignment horizontal="center" vertical="center"/>
    </xf>
    <xf numFmtId="0" fontId="2" fillId="0" borderId="1" xfId="50" applyFont="1" applyBorder="1" applyAlignment="1">
      <alignment horizontal="center" vertical="center"/>
    </xf>
    <xf numFmtId="47" fontId="0" fillId="0" borderId="0" xfId="49" applyNumberFormat="1" applyAlignment="1">
      <alignment horizontal="center" vertical="center"/>
    </xf>
    <xf numFmtId="0" fontId="9" fillId="5" borderId="0" xfId="49" applyFont="1" applyFill="1">
      <alignment vertical="center"/>
    </xf>
    <xf numFmtId="0" fontId="9" fillId="0" borderId="0" xfId="49" applyFont="1" applyAlignment="1">
      <alignment horizontal="center" vertical="center"/>
    </xf>
    <xf numFmtId="49" fontId="0" fillId="21" borderId="0" xfId="49" applyNumberFormat="1" applyFill="1" applyAlignment="1">
      <alignment horizontal="center" vertical="center"/>
    </xf>
    <xf numFmtId="0" fontId="6" fillId="0" borderId="0" xfId="49" applyFont="1" applyAlignment="1">
      <alignment horizontal="center" vertical="center"/>
    </xf>
    <xf numFmtId="49" fontId="6" fillId="21" borderId="0" xfId="49" applyNumberFormat="1" applyFont="1" applyFill="1" applyAlignment="1">
      <alignment horizontal="center" vertical="center"/>
    </xf>
    <xf numFmtId="0" fontId="9" fillId="5" borderId="0" xfId="49" applyFont="1" applyFill="1" applyAlignment="1">
      <alignment horizontal="center" vertical="center"/>
    </xf>
    <xf numFmtId="49" fontId="5" fillId="21" borderId="1" xfId="49" applyNumberFormat="1" applyFont="1" applyFill="1" applyBorder="1" applyAlignment="1">
      <alignment horizontal="center" vertical="center"/>
    </xf>
    <xf numFmtId="0" fontId="0" fillId="22" borderId="0" xfId="49" applyFill="1" applyAlignment="1">
      <alignment horizontal="center" vertical="center"/>
    </xf>
    <xf numFmtId="0" fontId="10" fillId="22" borderId="0" xfId="49" applyFont="1" applyFill="1" applyAlignment="1">
      <alignment horizontal="center" vertical="center"/>
    </xf>
    <xf numFmtId="0" fontId="2" fillId="22" borderId="0" xfId="49" applyFont="1" applyFill="1" applyAlignment="1">
      <alignment horizontal="center" vertical="center"/>
    </xf>
    <xf numFmtId="21" fontId="0" fillId="0" borderId="0" xfId="49" applyNumberFormat="1" applyAlignment="1" quotePrefix="1">
      <alignment horizontal="center" vertical="center"/>
    </xf>
    <xf numFmtId="47" fontId="0" fillId="0" borderId="0" xfId="49" applyNumberFormat="1" applyAlignment="1" quotePrefix="1">
      <alignment horizontal="center" vertical="center"/>
    </xf>
    <xf numFmtId="0" fontId="0" fillId="0" borderId="0" xfId="49" applyAlignment="1" quotePrefix="1">
      <alignment horizontal="center" vertical="center"/>
    </xf>
    <xf numFmtId="47" fontId="0" fillId="0" borderId="0" xfId="54" applyNumberFormat="1" applyAlignment="1" quotePrefix="1">
      <alignment vertical="center"/>
    </xf>
    <xf numFmtId="0" fontId="0" fillId="0" borderId="0" xfId="54" quotePrefix="1"/>
    <xf numFmtId="0" fontId="0" fillId="0" borderId="0" xfId="54" applyAlignment="1" quotePrefix="1">
      <alignment vertical="center"/>
    </xf>
    <xf numFmtId="0" fontId="2" fillId="0" borderId="0" xfId="53" applyFont="1" applyAlignment="1" quotePrefix="1">
      <alignment horizontal="center"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2 2" xfId="51"/>
    <cellStyle name="常规 3" xfId="52"/>
    <cellStyle name="常规 3 2" xfId="53"/>
    <cellStyle name="常规 4" xfId="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selection activeCell="A2" sqref="A2"/>
    </sheetView>
  </sheetViews>
  <sheetFormatPr defaultColWidth="9" defaultRowHeight="14.25"/>
  <cols>
    <col min="1" max="1" width="23.75" style="27" customWidth="1"/>
    <col min="2" max="2" width="11.5833333333333" style="27" customWidth="1"/>
    <col min="3" max="3" width="19.8333333333333" style="27" customWidth="1"/>
    <col min="4" max="4" width="13.8333333333333" style="27" customWidth="1"/>
    <col min="5" max="5" width="13.0833333333333" style="27" customWidth="1"/>
    <col min="6" max="6" width="24.3333333333333" style="121" customWidth="1"/>
    <col min="7" max="8" width="24.3333333333333" style="27" customWidth="1"/>
    <col min="9" max="16384" width="9" style="1"/>
  </cols>
  <sheetData>
    <row r="1" spans="1:1">
      <c r="A1" s="27" t="s">
        <v>0</v>
      </c>
    </row>
    <row r="2" spans="1:8">
      <c r="A2" s="109" t="s">
        <v>1</v>
      </c>
      <c r="B2" s="109" t="s">
        <v>2</v>
      </c>
      <c r="C2" s="109" t="s">
        <v>3</v>
      </c>
      <c r="D2" s="109" t="s">
        <v>4</v>
      </c>
      <c r="E2" s="109" t="s">
        <v>5</v>
      </c>
      <c r="F2" s="122" t="s">
        <v>6</v>
      </c>
      <c r="G2" s="109" t="s">
        <v>7</v>
      </c>
      <c r="H2" s="109" t="s">
        <v>8</v>
      </c>
    </row>
    <row r="3" spans="1:8">
      <c r="A3" s="109" t="s">
        <v>9</v>
      </c>
      <c r="B3" s="109" t="s">
        <v>10</v>
      </c>
      <c r="C3" s="109"/>
      <c r="D3" s="109" t="s">
        <v>11</v>
      </c>
      <c r="E3" s="109" t="s">
        <v>12</v>
      </c>
      <c r="F3" s="122" t="s">
        <v>13</v>
      </c>
      <c r="G3" s="109" t="s">
        <v>14</v>
      </c>
      <c r="H3" s="109" t="s">
        <v>15</v>
      </c>
    </row>
    <row r="4" ht="13.5" customHeight="1" spans="1:8">
      <c r="A4" s="27">
        <v>1</v>
      </c>
      <c r="B4" s="27" t="s">
        <v>16</v>
      </c>
      <c r="C4" s="27" t="s">
        <v>17</v>
      </c>
      <c r="D4" s="27">
        <v>0</v>
      </c>
      <c r="E4" s="27">
        <v>1</v>
      </c>
      <c r="F4" s="27">
        <v>1</v>
      </c>
      <c r="G4" s="27">
        <v>1</v>
      </c>
      <c r="H4" s="27">
        <v>1</v>
      </c>
    </row>
    <row r="5" spans="1:8">
      <c r="A5" s="27">
        <v>2</v>
      </c>
      <c r="B5" s="27" t="s">
        <v>18</v>
      </c>
      <c r="C5" s="27" t="s">
        <v>19</v>
      </c>
      <c r="D5" s="27">
        <v>0</v>
      </c>
      <c r="F5" s="27">
        <v>2</v>
      </c>
      <c r="G5" s="27">
        <v>3</v>
      </c>
      <c r="H5" s="27">
        <v>2</v>
      </c>
    </row>
    <row r="6" spans="1:8">
      <c r="A6" s="27">
        <v>3</v>
      </c>
      <c r="B6" s="27" t="s">
        <v>18</v>
      </c>
      <c r="C6" s="27" t="s">
        <v>20</v>
      </c>
      <c r="D6" s="27">
        <v>0</v>
      </c>
      <c r="F6" s="27" t="s">
        <v>21</v>
      </c>
      <c r="G6" s="27" t="s">
        <v>21</v>
      </c>
      <c r="H6" s="27" t="s">
        <v>21</v>
      </c>
    </row>
    <row r="7" spans="1:8">
      <c r="A7" s="27">
        <v>4</v>
      </c>
      <c r="B7" s="27" t="s">
        <v>18</v>
      </c>
      <c r="C7" s="27" t="s">
        <v>22</v>
      </c>
      <c r="D7" s="27">
        <v>0</v>
      </c>
      <c r="F7" s="27" t="s">
        <v>23</v>
      </c>
      <c r="G7" s="27" t="s">
        <v>23</v>
      </c>
      <c r="H7" s="27" t="s">
        <v>23</v>
      </c>
    </row>
    <row r="8" spans="1:6">
      <c r="A8" s="27">
        <v>5</v>
      </c>
      <c r="B8" s="27" t="s">
        <v>18</v>
      </c>
      <c r="C8" s="27" t="s">
        <v>24</v>
      </c>
      <c r="D8" s="27">
        <v>0</v>
      </c>
      <c r="F8" s="27"/>
    </row>
    <row r="9" spans="1:6">
      <c r="A9" s="27">
        <v>6</v>
      </c>
      <c r="B9" s="27" t="s">
        <v>18</v>
      </c>
      <c r="C9" s="27" t="s">
        <v>25</v>
      </c>
      <c r="D9" s="27">
        <v>0</v>
      </c>
      <c r="F9" s="27"/>
    </row>
    <row r="10" spans="1:6">
      <c r="A10" s="27">
        <v>7</v>
      </c>
      <c r="B10" s="27" t="s">
        <v>18</v>
      </c>
      <c r="C10" s="27" t="s">
        <v>26</v>
      </c>
      <c r="D10" s="27">
        <v>0</v>
      </c>
      <c r="F10" s="27"/>
    </row>
    <row r="11" spans="1:6">
      <c r="A11" s="27">
        <v>8</v>
      </c>
      <c r="B11" s="27" t="s">
        <v>18</v>
      </c>
      <c r="C11" s="27" t="s">
        <v>24</v>
      </c>
      <c r="D11" s="27">
        <v>0</v>
      </c>
      <c r="F11" s="27"/>
    </row>
    <row r="12" spans="1:8">
      <c r="A12" s="27">
        <v>9</v>
      </c>
      <c r="B12" s="27" t="s">
        <v>18</v>
      </c>
      <c r="C12" s="27" t="s">
        <v>27</v>
      </c>
      <c r="D12" s="27">
        <v>0</v>
      </c>
      <c r="F12" s="27">
        <v>901</v>
      </c>
      <c r="G12" s="27">
        <v>901</v>
      </c>
      <c r="H12" s="27">
        <v>901</v>
      </c>
    </row>
    <row r="13" ht="16.5" customHeight="1" spans="1:8">
      <c r="A13" s="27">
        <v>202</v>
      </c>
      <c r="B13" s="27" t="s">
        <v>28</v>
      </c>
      <c r="C13" s="27" t="s">
        <v>28</v>
      </c>
      <c r="D13" s="27">
        <v>202</v>
      </c>
      <c r="E13" s="81"/>
      <c r="F13" s="123">
        <v>20208</v>
      </c>
      <c r="G13" s="27" t="s">
        <v>29</v>
      </c>
      <c r="H13" s="27">
        <v>20206</v>
      </c>
    </row>
    <row r="14" spans="1:8">
      <c r="A14" s="27">
        <v>204</v>
      </c>
      <c r="B14" s="27" t="s">
        <v>28</v>
      </c>
      <c r="C14" s="27" t="s">
        <v>28</v>
      </c>
      <c r="D14" s="27">
        <v>204</v>
      </c>
      <c r="F14" s="121" t="s">
        <v>30</v>
      </c>
      <c r="G14" s="27" t="s">
        <v>30</v>
      </c>
      <c r="H14" s="27" t="s">
        <v>30</v>
      </c>
    </row>
    <row r="15" ht="16.5" customHeight="1" spans="1:8">
      <c r="A15" s="27">
        <v>206</v>
      </c>
      <c r="B15" s="27" t="s">
        <v>28</v>
      </c>
      <c r="C15" s="27" t="s">
        <v>28</v>
      </c>
      <c r="D15" s="27">
        <v>206</v>
      </c>
      <c r="E15" s="81"/>
      <c r="F15" s="123">
        <v>20604</v>
      </c>
      <c r="G15" s="27">
        <v>20604</v>
      </c>
      <c r="H15" s="27">
        <v>20604</v>
      </c>
    </row>
    <row r="16" ht="16.5" customHeight="1" spans="1:8">
      <c r="A16" s="27">
        <v>209</v>
      </c>
      <c r="B16" s="27" t="s">
        <v>28</v>
      </c>
      <c r="C16" s="27" t="s">
        <v>28</v>
      </c>
      <c r="D16" s="27">
        <v>209</v>
      </c>
      <c r="E16" s="81"/>
      <c r="F16" s="123">
        <v>20902</v>
      </c>
      <c r="G16" s="27">
        <v>20912</v>
      </c>
      <c r="H16" s="27">
        <v>20923</v>
      </c>
    </row>
    <row r="17" spans="1:8">
      <c r="A17" s="27">
        <v>211</v>
      </c>
      <c r="B17" s="27" t="s">
        <v>28</v>
      </c>
      <c r="C17" s="27" t="s">
        <v>28</v>
      </c>
      <c r="D17" s="27">
        <v>211</v>
      </c>
      <c r="F17" s="121" t="s">
        <v>31</v>
      </c>
      <c r="G17" s="27" t="s">
        <v>31</v>
      </c>
      <c r="H17" s="27" t="s">
        <v>31</v>
      </c>
    </row>
    <row r="18" ht="16.5" customHeight="1" spans="1:8">
      <c r="A18" s="27">
        <v>222</v>
      </c>
      <c r="B18" s="27" t="s">
        <v>28</v>
      </c>
      <c r="C18" s="27" t="s">
        <v>28</v>
      </c>
      <c r="D18" s="27">
        <v>222</v>
      </c>
      <c r="E18" s="81"/>
      <c r="F18" s="123" t="s">
        <v>32</v>
      </c>
      <c r="G18" s="27" t="s">
        <v>33</v>
      </c>
      <c r="H18" s="27" t="s">
        <v>34</v>
      </c>
    </row>
    <row r="19" ht="16.5" customHeight="1" spans="1:8">
      <c r="A19" s="27">
        <v>223</v>
      </c>
      <c r="B19" s="27" t="s">
        <v>28</v>
      </c>
      <c r="C19" s="27" t="s">
        <v>28</v>
      </c>
      <c r="D19" s="27">
        <v>223</v>
      </c>
      <c r="E19" s="81"/>
      <c r="F19" s="123">
        <v>22301</v>
      </c>
      <c r="G19" s="27">
        <v>22301</v>
      </c>
      <c r="H19" s="27">
        <v>22301</v>
      </c>
    </row>
    <row r="20" ht="16.5" customHeight="1" spans="1:8">
      <c r="A20" s="27">
        <v>224</v>
      </c>
      <c r="B20" s="27" t="s">
        <v>28</v>
      </c>
      <c r="C20" s="27" t="s">
        <v>28</v>
      </c>
      <c r="D20" s="27">
        <v>224</v>
      </c>
      <c r="E20" s="81"/>
      <c r="F20" s="123">
        <v>22401</v>
      </c>
      <c r="G20" s="27">
        <v>22401</v>
      </c>
      <c r="H20" s="27">
        <v>22401</v>
      </c>
    </row>
    <row r="21" ht="16.5" customHeight="1" spans="1:8">
      <c r="A21" s="27">
        <v>230</v>
      </c>
      <c r="B21" s="27" t="s">
        <v>28</v>
      </c>
      <c r="C21" s="27" t="s">
        <v>28</v>
      </c>
      <c r="D21" s="27">
        <v>230</v>
      </c>
      <c r="E21" s="81"/>
      <c r="F21" s="123">
        <v>23005</v>
      </c>
      <c r="G21" s="27">
        <v>23009</v>
      </c>
      <c r="H21" s="27">
        <v>23015</v>
      </c>
    </row>
    <row r="22" ht="16.5" customHeight="1" spans="1:8">
      <c r="A22" s="27">
        <v>500</v>
      </c>
      <c r="B22" s="27" t="s">
        <v>35</v>
      </c>
      <c r="C22" s="27" t="s">
        <v>36</v>
      </c>
      <c r="D22" s="27">
        <v>201</v>
      </c>
      <c r="E22" s="81"/>
      <c r="F22" s="81">
        <v>0</v>
      </c>
      <c r="G22" s="81">
        <v>0</v>
      </c>
      <c r="H22" s="81">
        <v>0</v>
      </c>
    </row>
    <row r="23" ht="16.5" customHeight="1" spans="1:8">
      <c r="A23" s="27">
        <v>501</v>
      </c>
      <c r="B23" s="27" t="s">
        <v>35</v>
      </c>
      <c r="C23" s="27" t="s">
        <v>37</v>
      </c>
      <c r="D23" s="27">
        <v>209</v>
      </c>
      <c r="E23" s="81"/>
      <c r="F23" s="81">
        <v>0</v>
      </c>
      <c r="G23" s="81">
        <v>0</v>
      </c>
      <c r="H23" s="81">
        <v>0</v>
      </c>
    </row>
    <row r="24" ht="16.5" customHeight="1" spans="1:8">
      <c r="A24" s="27">
        <v>201</v>
      </c>
      <c r="B24" s="27" t="s">
        <v>28</v>
      </c>
      <c r="C24" s="27" t="s">
        <v>28</v>
      </c>
      <c r="D24" s="27">
        <v>201</v>
      </c>
      <c r="E24" s="27">
        <v>20151</v>
      </c>
      <c r="F24" s="8" t="s">
        <v>38</v>
      </c>
      <c r="G24" s="27" t="s">
        <v>39</v>
      </c>
      <c r="H24" s="27" t="s">
        <v>40</v>
      </c>
    </row>
    <row r="25" spans="1:8">
      <c r="A25" s="27">
        <v>233</v>
      </c>
      <c r="B25" s="27" t="s">
        <v>28</v>
      </c>
      <c r="C25" s="27" t="s">
        <v>28</v>
      </c>
      <c r="D25" s="27">
        <v>233</v>
      </c>
      <c r="F25" s="121" t="s">
        <v>41</v>
      </c>
      <c r="G25" s="27" t="s">
        <v>42</v>
      </c>
      <c r="H25" s="27" t="s">
        <v>43</v>
      </c>
    </row>
    <row r="26" spans="1:8">
      <c r="A26" s="27">
        <v>231</v>
      </c>
      <c r="B26" s="27" t="s">
        <v>28</v>
      </c>
      <c r="C26" s="27" t="s">
        <v>28</v>
      </c>
      <c r="D26" s="27">
        <v>231</v>
      </c>
      <c r="F26" s="121">
        <v>23101</v>
      </c>
      <c r="G26" s="27">
        <v>23101</v>
      </c>
      <c r="H26" s="27">
        <v>23121</v>
      </c>
    </row>
    <row r="27" spans="1:8">
      <c r="A27" s="27">
        <v>229</v>
      </c>
      <c r="B27" s="27" t="s">
        <v>28</v>
      </c>
      <c r="C27" s="27" t="s">
        <v>28</v>
      </c>
      <c r="D27" s="27">
        <v>229</v>
      </c>
      <c r="F27" s="121">
        <v>0</v>
      </c>
      <c r="G27" s="27">
        <v>22901</v>
      </c>
      <c r="H27" s="27">
        <v>22920</v>
      </c>
    </row>
    <row r="28" spans="1:8">
      <c r="A28" s="27">
        <v>232</v>
      </c>
      <c r="B28" s="27" t="s">
        <v>28</v>
      </c>
      <c r="C28" s="27" t="s">
        <v>28</v>
      </c>
      <c r="D28" s="27">
        <v>232</v>
      </c>
      <c r="F28" s="121">
        <v>23207</v>
      </c>
      <c r="G28" s="27">
        <v>23213</v>
      </c>
      <c r="H28" s="27">
        <v>23219</v>
      </c>
    </row>
    <row r="29" spans="1:4">
      <c r="A29" s="27">
        <v>235</v>
      </c>
      <c r="B29" s="27" t="s">
        <v>28</v>
      </c>
      <c r="C29" s="27" t="s">
        <v>28</v>
      </c>
      <c r="D29" s="27">
        <v>235</v>
      </c>
    </row>
    <row r="30" spans="1:8">
      <c r="A30" s="27">
        <v>203</v>
      </c>
      <c r="B30" s="27" t="s">
        <v>28</v>
      </c>
      <c r="C30" s="27" t="s">
        <v>28</v>
      </c>
      <c r="D30" s="27">
        <v>203</v>
      </c>
      <c r="F30" s="121" t="s">
        <v>44</v>
      </c>
      <c r="G30" s="27" t="s">
        <v>44</v>
      </c>
      <c r="H30" s="27" t="s">
        <v>45</v>
      </c>
    </row>
    <row r="31" spans="1:8">
      <c r="A31" s="27">
        <v>205</v>
      </c>
      <c r="B31" s="27" t="s">
        <v>28</v>
      </c>
      <c r="C31" s="27" t="s">
        <v>28</v>
      </c>
      <c r="D31" s="27">
        <v>205</v>
      </c>
      <c r="F31" s="121">
        <v>0</v>
      </c>
      <c r="G31" s="27" t="s">
        <v>46</v>
      </c>
      <c r="H31" s="27" t="s">
        <v>47</v>
      </c>
    </row>
    <row r="32" spans="1:8">
      <c r="A32" s="27">
        <v>234</v>
      </c>
      <c r="B32" s="27" t="s">
        <v>28</v>
      </c>
      <c r="C32" s="27" t="s">
        <v>28</v>
      </c>
      <c r="D32" s="27">
        <v>234</v>
      </c>
      <c r="F32" s="121">
        <v>0</v>
      </c>
      <c r="G32" s="27">
        <v>0</v>
      </c>
      <c r="H32" s="27" t="s">
        <v>48</v>
      </c>
    </row>
    <row r="33" spans="1:3">
      <c r="A33" s="27">
        <v>10001</v>
      </c>
      <c r="B33" s="27" t="s">
        <v>35</v>
      </c>
      <c r="C33" s="27" t="s">
        <v>49</v>
      </c>
    </row>
    <row r="34" spans="1:3">
      <c r="A34" s="27">
        <v>10002</v>
      </c>
      <c r="B34" s="27" t="s">
        <v>35</v>
      </c>
      <c r="C34" s="27" t="s">
        <v>49</v>
      </c>
    </row>
    <row r="35" spans="1:3">
      <c r="A35" s="27">
        <v>10003</v>
      </c>
      <c r="B35" s="27" t="s">
        <v>35</v>
      </c>
      <c r="C35" s="27" t="s">
        <v>49</v>
      </c>
    </row>
    <row r="36" spans="1:8">
      <c r="A36" s="27">
        <v>300</v>
      </c>
      <c r="B36" s="27" t="s">
        <v>35</v>
      </c>
      <c r="C36" s="27" t="s">
        <v>50</v>
      </c>
      <c r="F36" s="27">
        <v>30001</v>
      </c>
      <c r="G36" s="27">
        <v>30001</v>
      </c>
      <c r="H36" s="27">
        <v>30001</v>
      </c>
    </row>
    <row r="37" spans="1:8">
      <c r="A37" s="27">
        <v>20210809</v>
      </c>
      <c r="B37" s="27" t="s">
        <v>18</v>
      </c>
      <c r="C37" s="27" t="s">
        <v>51</v>
      </c>
      <c r="G37" s="27">
        <v>1018208</v>
      </c>
      <c r="H37" s="27">
        <v>1018208</v>
      </c>
    </row>
    <row r="44" spans="12:12">
      <c r="L44" s="1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L17"/>
  <sheetViews>
    <sheetView workbookViewId="0">
      <selection activeCell="F27" sqref="F27"/>
    </sheetView>
  </sheetViews>
  <sheetFormatPr defaultColWidth="9" defaultRowHeight="14.25"/>
  <cols>
    <col min="1" max="3" width="9" style="1"/>
    <col min="4" max="11" width="8" style="2" customWidth="1"/>
    <col min="12" max="16384" width="9" style="1"/>
  </cols>
  <sheetData>
    <row r="5" spans="4:10">
      <c r="D5" s="3" t="s">
        <v>55</v>
      </c>
      <c r="E5" s="3" t="s">
        <v>56</v>
      </c>
      <c r="F5" s="4" t="s">
        <v>1187</v>
      </c>
      <c r="G5" s="1" t="s">
        <v>1283</v>
      </c>
      <c r="H5" s="4" t="s">
        <v>1188</v>
      </c>
      <c r="I5" s="4" t="s">
        <v>1189</v>
      </c>
      <c r="J5" s="4" t="s">
        <v>1190</v>
      </c>
    </row>
    <row r="6" ht="16.5" customHeight="1" spans="4:12">
      <c r="D6" s="3">
        <v>200</v>
      </c>
      <c r="E6" s="3">
        <v>1</v>
      </c>
      <c r="F6" s="3" t="s">
        <v>69</v>
      </c>
      <c r="G6" s="1">
        <v>101</v>
      </c>
      <c r="H6" s="5">
        <v>11060</v>
      </c>
      <c r="I6" s="6" t="s">
        <v>649</v>
      </c>
      <c r="J6" s="7" t="s">
        <v>408</v>
      </c>
      <c r="K6" s="5">
        <v>11060</v>
      </c>
      <c r="L6" s="8"/>
    </row>
    <row r="7" ht="16.5" customHeight="1" spans="4:12">
      <c r="D7" s="3">
        <v>200</v>
      </c>
      <c r="E7" s="3">
        <v>1</v>
      </c>
      <c r="F7" s="3" t="s">
        <v>69</v>
      </c>
      <c r="G7" s="1">
        <v>102</v>
      </c>
      <c r="H7" s="5">
        <v>11061</v>
      </c>
      <c r="I7" s="6" t="s">
        <v>649</v>
      </c>
      <c r="J7" s="7" t="s">
        <v>408</v>
      </c>
      <c r="K7" s="5">
        <v>11061</v>
      </c>
      <c r="L7" s="8"/>
    </row>
    <row r="8" ht="16.5" customHeight="1" spans="4:12">
      <c r="D8" s="3">
        <v>200</v>
      </c>
      <c r="E8" s="3">
        <v>2</v>
      </c>
      <c r="F8" s="3" t="s">
        <v>72</v>
      </c>
      <c r="G8" s="1">
        <v>201</v>
      </c>
      <c r="H8" s="5">
        <v>11054</v>
      </c>
      <c r="I8" s="6" t="s">
        <v>649</v>
      </c>
      <c r="J8" s="7" t="s">
        <v>408</v>
      </c>
      <c r="K8" s="5">
        <v>11054</v>
      </c>
      <c r="L8" s="8"/>
    </row>
    <row r="9" ht="16.5" customHeight="1" spans="4:12">
      <c r="D9" s="3">
        <v>200</v>
      </c>
      <c r="E9" s="3">
        <v>2</v>
      </c>
      <c r="F9" s="3" t="s">
        <v>72</v>
      </c>
      <c r="G9" s="1">
        <v>202</v>
      </c>
      <c r="H9" s="5">
        <v>11055</v>
      </c>
      <c r="I9" s="6" t="s">
        <v>649</v>
      </c>
      <c r="J9" s="7" t="s">
        <v>408</v>
      </c>
      <c r="K9" s="5">
        <v>11055</v>
      </c>
      <c r="L9" s="8"/>
    </row>
    <row r="10" ht="16.5" customHeight="1" spans="4:12">
      <c r="D10" s="3">
        <v>200</v>
      </c>
      <c r="E10" s="3">
        <v>3</v>
      </c>
      <c r="F10" s="3" t="s">
        <v>74</v>
      </c>
      <c r="G10" s="1">
        <v>301</v>
      </c>
      <c r="H10" s="5">
        <v>11056</v>
      </c>
      <c r="I10" s="6" t="s">
        <v>649</v>
      </c>
      <c r="J10" s="7" t="s">
        <v>408</v>
      </c>
      <c r="K10" s="5">
        <v>11056</v>
      </c>
      <c r="L10" s="9"/>
    </row>
    <row r="11" ht="16.5" customHeight="1" spans="4:12">
      <c r="D11" s="3">
        <v>200</v>
      </c>
      <c r="E11" s="3">
        <v>3</v>
      </c>
      <c r="F11" s="3" t="s">
        <v>74</v>
      </c>
      <c r="G11" s="1">
        <v>302</v>
      </c>
      <c r="H11" s="5">
        <v>11057</v>
      </c>
      <c r="I11" s="6" t="s">
        <v>649</v>
      </c>
      <c r="J11" s="7" t="s">
        <v>408</v>
      </c>
      <c r="K11" s="5">
        <v>11057</v>
      </c>
      <c r="L11" s="9"/>
    </row>
    <row r="12" ht="16.5" customHeight="1" spans="4:11">
      <c r="D12" s="3">
        <v>200</v>
      </c>
      <c r="E12" s="3">
        <v>4</v>
      </c>
      <c r="F12" s="3" t="s">
        <v>78</v>
      </c>
      <c r="G12" s="1">
        <v>401</v>
      </c>
      <c r="H12" s="5">
        <v>11058</v>
      </c>
      <c r="I12" s="6" t="s">
        <v>649</v>
      </c>
      <c r="J12" s="7" t="s">
        <v>408</v>
      </c>
      <c r="K12" s="5">
        <v>11058</v>
      </c>
    </row>
    <row r="13" ht="16.5" customHeight="1" spans="4:11">
      <c r="D13" s="3">
        <v>200</v>
      </c>
      <c r="E13" s="3">
        <v>4</v>
      </c>
      <c r="F13" s="3" t="s">
        <v>78</v>
      </c>
      <c r="G13" s="1">
        <v>402</v>
      </c>
      <c r="H13" s="5">
        <v>11059</v>
      </c>
      <c r="I13" s="6" t="s">
        <v>649</v>
      </c>
      <c r="J13" s="7" t="s">
        <v>408</v>
      </c>
      <c r="K13" s="5">
        <v>11059</v>
      </c>
    </row>
    <row r="14" ht="16.5" customHeight="1" spans="4:11">
      <c r="D14" s="3">
        <v>200</v>
      </c>
      <c r="E14" s="3">
        <v>5</v>
      </c>
      <c r="F14" s="3" t="s">
        <v>81</v>
      </c>
      <c r="G14" s="1">
        <v>501</v>
      </c>
      <c r="H14" s="5">
        <v>11062</v>
      </c>
      <c r="I14" s="7" t="s">
        <v>735</v>
      </c>
      <c r="J14" s="7" t="s">
        <v>408</v>
      </c>
      <c r="K14" s="5">
        <v>11062</v>
      </c>
    </row>
    <row r="15" ht="16.5" customHeight="1" spans="4:11">
      <c r="D15" s="3">
        <v>200</v>
      </c>
      <c r="E15" s="3">
        <v>5</v>
      </c>
      <c r="F15" s="3" t="s">
        <v>81</v>
      </c>
      <c r="G15" s="1">
        <v>502</v>
      </c>
      <c r="H15" s="5">
        <v>11063</v>
      </c>
      <c r="I15" s="7" t="s">
        <v>735</v>
      </c>
      <c r="J15" s="7" t="s">
        <v>408</v>
      </c>
      <c r="K15" s="5">
        <v>11063</v>
      </c>
    </row>
    <row r="16" ht="16.5" customHeight="1" spans="4:11">
      <c r="D16" s="3">
        <v>200</v>
      </c>
      <c r="E16" s="3">
        <v>6</v>
      </c>
      <c r="F16" s="3" t="s">
        <v>84</v>
      </c>
      <c r="G16" s="1">
        <v>601</v>
      </c>
      <c r="H16" s="5">
        <v>11064</v>
      </c>
      <c r="I16" s="7" t="s">
        <v>735</v>
      </c>
      <c r="J16" s="7" t="s">
        <v>408</v>
      </c>
      <c r="K16" s="5">
        <v>11064</v>
      </c>
    </row>
    <row r="17" ht="16.5" customHeight="1" spans="4:11">
      <c r="D17" s="3">
        <v>200</v>
      </c>
      <c r="E17" s="3">
        <v>6</v>
      </c>
      <c r="F17" s="3" t="s">
        <v>84</v>
      </c>
      <c r="G17" s="1">
        <v>602</v>
      </c>
      <c r="H17" s="5">
        <v>11065</v>
      </c>
      <c r="I17" s="7" t="s">
        <v>735</v>
      </c>
      <c r="J17" s="7" t="s">
        <v>408</v>
      </c>
      <c r="K17" s="5">
        <v>11065</v>
      </c>
    </row>
  </sheetData>
  <conditionalFormatting sqref="H6:H17">
    <cfRule type="duplicateValues" dxfId="0" priority="1"/>
  </conditionalFormatting>
  <conditionalFormatting sqref="K6:K17">
    <cfRule type="duplicateValues" dxfId="0" priority="2"/>
  </conditionalFormatting>
  <dataValidations count="1">
    <dataValidation type="whole" operator="between" showInputMessage="1" showErrorMessage="1" error="只能输入数字" sqref="H6:H17 K6:K17">
      <formula1>0</formula1>
      <formula2>100000000</formula2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2" sqref="A2"/>
    </sheetView>
  </sheetViews>
  <sheetFormatPr defaultColWidth="9" defaultRowHeight="14.25" outlineLevelCol="7"/>
  <cols>
    <col min="1" max="1" width="68.5833333333333" style="27" customWidth="1"/>
    <col min="2" max="2" width="9" style="115" customWidth="1"/>
    <col min="3" max="3" width="11.8333333333333" style="115" customWidth="1"/>
    <col min="4" max="5" width="16.5833333333333" style="27" customWidth="1"/>
    <col min="6" max="6" width="16.5833333333333" style="116" customWidth="1"/>
    <col min="7" max="7" width="73.3333333333333" style="115" customWidth="1"/>
    <col min="8" max="16384" width="9" style="1"/>
  </cols>
  <sheetData>
    <row r="1" spans="1:7">
      <c r="A1" s="27" t="s">
        <v>52</v>
      </c>
      <c r="B1" s="117"/>
      <c r="C1" s="117"/>
      <c r="D1" s="27" t="s">
        <v>53</v>
      </c>
      <c r="G1" s="117"/>
    </row>
    <row r="2" spans="1:7">
      <c r="A2" s="109" t="s">
        <v>54</v>
      </c>
      <c r="B2" s="109" t="s">
        <v>55</v>
      </c>
      <c r="C2" s="109" t="s">
        <v>56</v>
      </c>
      <c r="D2" s="109" t="s">
        <v>57</v>
      </c>
      <c r="E2" s="109" t="s">
        <v>58</v>
      </c>
      <c r="F2" s="118" t="s">
        <v>59</v>
      </c>
      <c r="G2" s="109" t="s">
        <v>60</v>
      </c>
    </row>
    <row r="3" spans="1:7">
      <c r="A3" s="109" t="s">
        <v>54</v>
      </c>
      <c r="B3" s="109" t="s">
        <v>55</v>
      </c>
      <c r="C3" s="109" t="s">
        <v>56</v>
      </c>
      <c r="D3" s="109" t="s">
        <v>61</v>
      </c>
      <c r="E3" s="109" t="s">
        <v>62</v>
      </c>
      <c r="F3" s="118" t="s">
        <v>63</v>
      </c>
      <c r="G3" s="109" t="s">
        <v>64</v>
      </c>
    </row>
    <row r="4" ht="16.5" customHeight="1" spans="1:8">
      <c r="A4" s="27">
        <v>1</v>
      </c>
      <c r="B4" s="119">
        <v>200</v>
      </c>
      <c r="C4" s="120" t="s">
        <v>65</v>
      </c>
      <c r="D4" s="27" t="s">
        <v>66</v>
      </c>
      <c r="E4" s="27">
        <v>1.5</v>
      </c>
      <c r="F4" s="120" t="s">
        <v>67</v>
      </c>
      <c r="G4" s="1" t="s">
        <v>68</v>
      </c>
      <c r="H4" s="3" t="s">
        <v>69</v>
      </c>
    </row>
    <row r="5" ht="16.5" customHeight="1" spans="1:8">
      <c r="A5" s="27">
        <v>1</v>
      </c>
      <c r="B5" s="119">
        <v>200</v>
      </c>
      <c r="C5" s="120" t="s">
        <v>70</v>
      </c>
      <c r="D5" s="27" t="s">
        <v>66</v>
      </c>
      <c r="E5" s="27">
        <v>1.5</v>
      </c>
      <c r="F5" s="120" t="s">
        <v>71</v>
      </c>
      <c r="G5" s="1" t="s">
        <v>68</v>
      </c>
      <c r="H5" s="3" t="s">
        <v>72</v>
      </c>
    </row>
    <row r="6" ht="16.5" customHeight="1" spans="1:8">
      <c r="A6" s="27">
        <v>1</v>
      </c>
      <c r="B6" s="119">
        <v>200</v>
      </c>
      <c r="C6" s="120" t="s">
        <v>73</v>
      </c>
      <c r="D6" s="27" t="s">
        <v>66</v>
      </c>
      <c r="E6" s="27">
        <v>1.5</v>
      </c>
      <c r="F6" s="120" t="s">
        <v>21</v>
      </c>
      <c r="G6" s="1" t="s">
        <v>68</v>
      </c>
      <c r="H6" s="3" t="s">
        <v>74</v>
      </c>
    </row>
    <row r="7" ht="16.5" customHeight="1" spans="1:8">
      <c r="A7" s="27">
        <v>1</v>
      </c>
      <c r="B7" s="119">
        <v>200</v>
      </c>
      <c r="C7" s="120" t="s">
        <v>75</v>
      </c>
      <c r="D7" s="27" t="s">
        <v>76</v>
      </c>
      <c r="E7" s="113" t="s">
        <v>77</v>
      </c>
      <c r="F7" s="120" t="s">
        <v>23</v>
      </c>
      <c r="G7" s="1" t="s">
        <v>68</v>
      </c>
      <c r="H7" s="3" t="s">
        <v>78</v>
      </c>
    </row>
    <row r="8" spans="1:8">
      <c r="A8" s="27">
        <v>1</v>
      </c>
      <c r="B8" s="119">
        <v>200</v>
      </c>
      <c r="C8" s="116" t="s">
        <v>79</v>
      </c>
      <c r="D8" s="27" t="s">
        <v>66</v>
      </c>
      <c r="E8" s="27">
        <v>1.5</v>
      </c>
      <c r="F8" s="116" t="s">
        <v>80</v>
      </c>
      <c r="G8" s="1" t="s">
        <v>68</v>
      </c>
      <c r="H8" s="3" t="s">
        <v>81</v>
      </c>
    </row>
    <row r="9" spans="1:8">
      <c r="A9" s="27">
        <v>1</v>
      </c>
      <c r="B9" s="119">
        <v>200</v>
      </c>
      <c r="C9" s="116" t="s">
        <v>82</v>
      </c>
      <c r="D9" s="27" t="s">
        <v>66</v>
      </c>
      <c r="E9" s="27">
        <v>1.5</v>
      </c>
      <c r="F9" s="116" t="s">
        <v>83</v>
      </c>
      <c r="G9" s="1" t="s">
        <v>68</v>
      </c>
      <c r="H9" s="3" t="s">
        <v>84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2" sqref="A2"/>
    </sheetView>
  </sheetViews>
  <sheetFormatPr defaultColWidth="9" defaultRowHeight="14.25" outlineLevelCol="3"/>
  <cols>
    <col min="1" max="1" width="35.25" style="100" customWidth="1"/>
    <col min="2" max="2" width="14" style="2" customWidth="1"/>
    <col min="3" max="3" width="16.5833333333333" style="2" customWidth="1"/>
    <col min="4" max="16384" width="9" style="1"/>
  </cols>
  <sheetData>
    <row r="1" spans="1:1">
      <c r="A1" s="100" t="s">
        <v>85</v>
      </c>
    </row>
    <row r="2" spans="1:3">
      <c r="A2" s="28" t="s">
        <v>55</v>
      </c>
      <c r="B2" s="28" t="s">
        <v>86</v>
      </c>
      <c r="C2" s="28" t="s">
        <v>87</v>
      </c>
    </row>
    <row r="3" spans="1:3">
      <c r="A3" s="28" t="s">
        <v>55</v>
      </c>
      <c r="B3" s="28" t="s">
        <v>88</v>
      </c>
      <c r="C3" s="28" t="s">
        <v>89</v>
      </c>
    </row>
    <row r="4" spans="1:4">
      <c r="A4" s="114">
        <v>200</v>
      </c>
      <c r="B4" s="1">
        <v>2</v>
      </c>
      <c r="C4" s="1">
        <v>300</v>
      </c>
      <c r="D4" s="3"/>
    </row>
    <row r="5" spans="1:4">
      <c r="A5" s="114"/>
      <c r="B5" s="1">
        <v>5</v>
      </c>
      <c r="C5" s="1">
        <v>500</v>
      </c>
      <c r="D5" s="3"/>
    </row>
    <row r="6" spans="1:4">
      <c r="A6" s="114"/>
      <c r="B6" s="1">
        <v>10</v>
      </c>
      <c r="C6" s="1">
        <v>1000</v>
      </c>
      <c r="D6" s="3"/>
    </row>
    <row r="7" spans="1:4">
      <c r="A7" s="114"/>
      <c r="B7" s="1">
        <v>15</v>
      </c>
      <c r="C7" s="1">
        <v>1500</v>
      </c>
      <c r="D7" s="3"/>
    </row>
    <row r="8" spans="1:4">
      <c r="A8" s="114"/>
      <c r="B8" s="1">
        <v>20</v>
      </c>
      <c r="C8" s="1">
        <v>2500</v>
      </c>
      <c r="D8" s="27"/>
    </row>
    <row r="9" spans="2:3">
      <c r="B9" s="1">
        <v>25</v>
      </c>
      <c r="C9" s="1">
        <v>4000</v>
      </c>
    </row>
    <row r="10" spans="2:3">
      <c r="B10" s="1">
        <v>30</v>
      </c>
      <c r="C10" s="1">
        <v>6000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9"/>
  <sheetViews>
    <sheetView workbookViewId="0">
      <selection activeCell="A2" sqref="A2"/>
    </sheetView>
  </sheetViews>
  <sheetFormatPr defaultColWidth="9" defaultRowHeight="14.25" outlineLevelCol="5"/>
  <cols>
    <col min="1" max="1" width="16.25" style="27" customWidth="1"/>
    <col min="2" max="2" width="19.3333333333333" style="27" customWidth="1"/>
    <col min="3" max="3" width="16" style="27" customWidth="1"/>
    <col min="4" max="4" width="11.0833333333333" style="27" customWidth="1"/>
    <col min="5" max="6" width="10" style="108" customWidth="1"/>
    <col min="7" max="8" width="9" style="27" customWidth="1"/>
    <col min="9" max="16384" width="9" style="27"/>
  </cols>
  <sheetData>
    <row r="1" spans="1:1">
      <c r="A1" s="27" t="s">
        <v>90</v>
      </c>
    </row>
    <row r="2" spans="1:6">
      <c r="A2" s="109" t="s">
        <v>91</v>
      </c>
      <c r="B2" s="109" t="s">
        <v>92</v>
      </c>
      <c r="C2" s="109" t="s">
        <v>93</v>
      </c>
      <c r="D2" s="109" t="s">
        <v>94</v>
      </c>
      <c r="E2" s="108" t="s">
        <v>95</v>
      </c>
      <c r="F2" s="108" t="s">
        <v>96</v>
      </c>
    </row>
    <row r="3" spans="1:6">
      <c r="A3" s="109" t="s">
        <v>97</v>
      </c>
      <c r="B3" s="109" t="s">
        <v>98</v>
      </c>
      <c r="C3" s="109" t="s">
        <v>11</v>
      </c>
      <c r="D3" s="109" t="s">
        <v>99</v>
      </c>
      <c r="E3" s="108" t="s">
        <v>100</v>
      </c>
      <c r="F3" s="108" t="s">
        <v>101</v>
      </c>
    </row>
    <row r="4" ht="16.5" customHeight="1" spans="1:6">
      <c r="A4" s="27">
        <v>1</v>
      </c>
      <c r="B4" s="27">
        <v>1</v>
      </c>
      <c r="C4" s="110">
        <v>201</v>
      </c>
      <c r="D4" s="124" t="s">
        <v>102</v>
      </c>
      <c r="E4" s="111" t="s">
        <v>103</v>
      </c>
      <c r="F4" s="108" t="s">
        <v>104</v>
      </c>
    </row>
    <row r="5" ht="16.5" customHeight="1" spans="1:6">
      <c r="A5" s="27">
        <v>1</v>
      </c>
      <c r="B5" s="27">
        <v>1</v>
      </c>
      <c r="C5" s="112">
        <v>202</v>
      </c>
      <c r="D5" s="125" t="s">
        <v>105</v>
      </c>
      <c r="E5" s="27" t="s">
        <v>106</v>
      </c>
      <c r="F5" s="108" t="s">
        <v>107</v>
      </c>
    </row>
    <row r="6" ht="16.5" customHeight="1" spans="1:5">
      <c r="A6" s="27">
        <v>1</v>
      </c>
      <c r="B6" s="27">
        <v>1</v>
      </c>
      <c r="C6" s="110">
        <v>203</v>
      </c>
      <c r="D6" s="111" t="s">
        <v>108</v>
      </c>
      <c r="E6" s="111"/>
    </row>
    <row r="7" ht="16.5" customHeight="1" spans="1:5">
      <c r="A7" s="27">
        <v>1</v>
      </c>
      <c r="B7" s="27">
        <v>1</v>
      </c>
      <c r="C7" s="112">
        <v>204</v>
      </c>
      <c r="D7" s="27" t="s">
        <v>109</v>
      </c>
      <c r="E7" s="27"/>
    </row>
    <row r="8" ht="16.5" customHeight="1" spans="1:5">
      <c r="A8" s="27">
        <v>1</v>
      </c>
      <c r="B8" s="27">
        <v>1</v>
      </c>
      <c r="C8" s="112">
        <v>205</v>
      </c>
      <c r="D8" s="27" t="s">
        <v>110</v>
      </c>
      <c r="E8" s="27"/>
    </row>
    <row r="9" ht="16.5" customHeight="1" spans="1:6">
      <c r="A9" s="27">
        <v>1</v>
      </c>
      <c r="B9" s="27">
        <v>1</v>
      </c>
      <c r="C9" s="112">
        <v>206</v>
      </c>
      <c r="D9" s="27" t="s">
        <v>111</v>
      </c>
      <c r="E9" s="27" t="s">
        <v>112</v>
      </c>
      <c r="F9" s="108" t="s">
        <v>113</v>
      </c>
    </row>
    <row r="10" ht="16.5" customHeight="1" spans="1:5">
      <c r="A10" s="27">
        <v>1</v>
      </c>
      <c r="B10" s="27">
        <v>1</v>
      </c>
      <c r="C10" s="112">
        <v>207</v>
      </c>
      <c r="D10" s="111"/>
      <c r="E10" s="111"/>
    </row>
    <row r="11" ht="16.5" customHeight="1" spans="1:5">
      <c r="A11" s="27">
        <v>1</v>
      </c>
      <c r="B11" s="27">
        <v>1</v>
      </c>
      <c r="C11" s="112">
        <v>208</v>
      </c>
      <c r="D11" s="111"/>
      <c r="E11" s="111"/>
    </row>
    <row r="12" ht="16.5" customHeight="1" spans="1:6">
      <c r="A12" s="27">
        <v>1</v>
      </c>
      <c r="B12" s="27">
        <v>1</v>
      </c>
      <c r="C12" s="112">
        <v>209</v>
      </c>
      <c r="D12" s="113" t="s">
        <v>114</v>
      </c>
      <c r="E12" s="113" t="s">
        <v>115</v>
      </c>
      <c r="F12" s="108" t="s">
        <v>116</v>
      </c>
    </row>
    <row r="13" ht="16.5" customHeight="1" spans="1:5">
      <c r="A13" s="27">
        <v>1</v>
      </c>
      <c r="B13" s="27">
        <v>1</v>
      </c>
      <c r="C13" s="112">
        <v>210</v>
      </c>
      <c r="D13" s="111"/>
      <c r="E13" s="111"/>
    </row>
    <row r="14" ht="16.5" customHeight="1" spans="1:6">
      <c r="A14" s="27">
        <v>1</v>
      </c>
      <c r="B14" s="27">
        <v>1</v>
      </c>
      <c r="C14" s="112">
        <v>211</v>
      </c>
      <c r="D14" s="111"/>
      <c r="E14" s="111" t="s">
        <v>117</v>
      </c>
      <c r="F14" s="108" t="s">
        <v>118</v>
      </c>
    </row>
    <row r="15" ht="16.5" customHeight="1" spans="1:5">
      <c r="A15" s="27">
        <v>1</v>
      </c>
      <c r="B15" s="27">
        <v>1</v>
      </c>
      <c r="C15" s="112">
        <v>213</v>
      </c>
      <c r="D15" s="111"/>
      <c r="E15" s="111"/>
    </row>
    <row r="16" ht="16.5" customHeight="1" spans="1:5">
      <c r="A16" s="27">
        <v>1</v>
      </c>
      <c r="B16" s="27">
        <v>1</v>
      </c>
      <c r="C16" s="112">
        <v>214</v>
      </c>
      <c r="D16" s="111"/>
      <c r="E16" s="111"/>
    </row>
    <row r="17" ht="16.5" customHeight="1" spans="1:5">
      <c r="A17" s="27">
        <v>1</v>
      </c>
      <c r="B17" s="27">
        <v>1</v>
      </c>
      <c r="C17" s="112">
        <v>215</v>
      </c>
      <c r="D17" s="111"/>
      <c r="E17" s="111"/>
    </row>
    <row r="18" ht="16.5" customHeight="1" spans="1:6">
      <c r="A18" s="27">
        <v>1</v>
      </c>
      <c r="B18" s="27">
        <v>1</v>
      </c>
      <c r="C18" s="112">
        <v>222</v>
      </c>
      <c r="D18" s="111" t="s">
        <v>119</v>
      </c>
      <c r="E18" s="111" t="s">
        <v>120</v>
      </c>
      <c r="F18" s="108" t="s">
        <v>121</v>
      </c>
    </row>
    <row r="19" ht="16.5" customHeight="1" spans="1:6">
      <c r="A19" s="27">
        <v>1</v>
      </c>
      <c r="B19" s="27">
        <v>1</v>
      </c>
      <c r="C19" s="112">
        <v>223</v>
      </c>
      <c r="D19" s="111" t="s">
        <v>122</v>
      </c>
      <c r="E19" s="111" t="s">
        <v>123</v>
      </c>
      <c r="F19" s="108" t="s">
        <v>124</v>
      </c>
    </row>
    <row r="20" ht="16.5" customHeight="1" spans="1:6">
      <c r="A20" s="27">
        <v>1</v>
      </c>
      <c r="B20" s="27">
        <v>1</v>
      </c>
      <c r="C20" s="112">
        <v>224</v>
      </c>
      <c r="D20" s="111" t="s">
        <v>125</v>
      </c>
      <c r="E20" s="111" t="s">
        <v>126</v>
      </c>
      <c r="F20" s="108" t="s">
        <v>127</v>
      </c>
    </row>
    <row r="21" ht="16.5" customHeight="1" spans="1:5">
      <c r="A21" s="27">
        <v>1</v>
      </c>
      <c r="B21" s="27">
        <v>1</v>
      </c>
      <c r="C21" s="112">
        <v>225</v>
      </c>
      <c r="E21" s="27"/>
    </row>
    <row r="22" ht="16.5" customHeight="1" spans="1:5">
      <c r="A22" s="27">
        <v>1</v>
      </c>
      <c r="B22" s="27">
        <v>1</v>
      </c>
      <c r="C22" s="112">
        <v>227</v>
      </c>
      <c r="D22" s="111"/>
      <c r="E22" s="111"/>
    </row>
    <row r="23" ht="16.5" customHeight="1" spans="1:5">
      <c r="A23" s="27">
        <v>1</v>
      </c>
      <c r="B23" s="27">
        <v>1</v>
      </c>
      <c r="C23" s="112">
        <v>228</v>
      </c>
      <c r="E23" s="27"/>
    </row>
    <row r="24" ht="16.5" customHeight="1" spans="1:6">
      <c r="A24" s="27">
        <v>1</v>
      </c>
      <c r="B24" s="27">
        <v>1</v>
      </c>
      <c r="C24" s="112">
        <v>229</v>
      </c>
      <c r="D24" s="111" t="s">
        <v>128</v>
      </c>
      <c r="E24" s="111" t="s">
        <v>129</v>
      </c>
      <c r="F24" s="108" t="s">
        <v>130</v>
      </c>
    </row>
    <row r="25" ht="16.5" customHeight="1" spans="1:6">
      <c r="A25" s="27">
        <v>1</v>
      </c>
      <c r="B25" s="27">
        <v>1</v>
      </c>
      <c r="C25" s="112">
        <v>230</v>
      </c>
      <c r="D25" s="111" t="s">
        <v>131</v>
      </c>
      <c r="E25" s="111" t="s">
        <v>132</v>
      </c>
      <c r="F25" s="108" t="s">
        <v>133</v>
      </c>
    </row>
    <row r="26" ht="16.5" customHeight="1" spans="1:6">
      <c r="A26" s="27">
        <v>1</v>
      </c>
      <c r="B26" s="27">
        <v>1</v>
      </c>
      <c r="C26" s="112">
        <v>231</v>
      </c>
      <c r="D26" s="111" t="s">
        <v>134</v>
      </c>
      <c r="E26" s="111" t="s">
        <v>135</v>
      </c>
      <c r="F26" s="108" t="s">
        <v>136</v>
      </c>
    </row>
    <row r="27" ht="16.5" customHeight="1" spans="1:6">
      <c r="A27" s="27">
        <v>1</v>
      </c>
      <c r="B27" s="27">
        <v>2</v>
      </c>
      <c r="C27" s="110">
        <v>201</v>
      </c>
      <c r="D27" s="124" t="s">
        <v>102</v>
      </c>
      <c r="E27" s="111" t="str">
        <f>VLOOKUP(C27,$C$4:$F$26,3,FALSE)</f>
        <v>2.5:0:-11.5</v>
      </c>
      <c r="F27" s="111" t="str">
        <f>VLOOKUP(C27,$C$4:$F$26,4,FALSE)</f>
        <v>2.5:0:-7</v>
      </c>
    </row>
    <row r="28" ht="16.5" customHeight="1" spans="1:6">
      <c r="A28" s="27">
        <v>1</v>
      </c>
      <c r="B28" s="27">
        <v>2</v>
      </c>
      <c r="C28" s="112">
        <v>202</v>
      </c>
      <c r="D28" s="27" t="s">
        <v>137</v>
      </c>
      <c r="E28" s="111" t="str">
        <f>VLOOKUP(C28,$C$4:$F$26,3,FALSE)</f>
        <v>-1.5:0:-5.5</v>
      </c>
      <c r="F28" s="111" t="str">
        <f>VLOOKUP(C28,$C$4:$F$26,4,FALSE)</f>
        <v>1:0:-3</v>
      </c>
    </row>
    <row r="29" ht="16.5" customHeight="1" spans="1:6">
      <c r="A29" s="27">
        <v>1</v>
      </c>
      <c r="B29" s="27">
        <v>2</v>
      </c>
      <c r="C29" s="110">
        <v>203</v>
      </c>
      <c r="D29" s="111" t="s">
        <v>108</v>
      </c>
      <c r="E29" s="111"/>
      <c r="F29" s="111"/>
    </row>
    <row r="30" ht="16.5" customHeight="1" spans="1:6">
      <c r="A30" s="27">
        <v>1</v>
      </c>
      <c r="B30" s="27">
        <v>2</v>
      </c>
      <c r="C30" s="112">
        <v>204</v>
      </c>
      <c r="D30" s="27" t="s">
        <v>109</v>
      </c>
      <c r="E30" s="111"/>
      <c r="F30" s="111"/>
    </row>
    <row r="31" ht="16.5" customHeight="1" spans="1:6">
      <c r="A31" s="27">
        <v>1</v>
      </c>
      <c r="B31" s="27">
        <v>2</v>
      </c>
      <c r="C31" s="112">
        <v>205</v>
      </c>
      <c r="D31" s="27" t="s">
        <v>110</v>
      </c>
      <c r="E31" s="111"/>
      <c r="F31" s="111"/>
    </row>
    <row r="32" ht="16.5" customHeight="1" spans="1:6">
      <c r="A32" s="27">
        <v>1</v>
      </c>
      <c r="B32" s="27">
        <v>2</v>
      </c>
      <c r="C32" s="112">
        <v>206</v>
      </c>
      <c r="D32" s="27" t="s">
        <v>111</v>
      </c>
      <c r="E32" s="111" t="str">
        <f>VLOOKUP(C32,$C$4:$F$26,3,FALSE)</f>
        <v>7:0:-6</v>
      </c>
      <c r="F32" s="111" t="str">
        <f>VLOOKUP(C32,$C$4:$F$26,4,FALSE)</f>
        <v>9:0:-3</v>
      </c>
    </row>
    <row r="33" ht="16.5" customHeight="1" spans="1:6">
      <c r="A33" s="27">
        <v>1</v>
      </c>
      <c r="B33" s="27">
        <v>2</v>
      </c>
      <c r="C33" s="112">
        <v>207</v>
      </c>
      <c r="D33" s="111"/>
      <c r="E33" s="111"/>
      <c r="F33" s="111"/>
    </row>
    <row r="34" ht="16.5" customHeight="1" spans="1:6">
      <c r="A34" s="27">
        <v>1</v>
      </c>
      <c r="B34" s="27">
        <v>2</v>
      </c>
      <c r="C34" s="112">
        <v>208</v>
      </c>
      <c r="D34" s="111"/>
      <c r="E34" s="111"/>
      <c r="F34" s="111"/>
    </row>
    <row r="35" ht="16.5" customHeight="1" spans="1:6">
      <c r="A35" s="27">
        <v>1</v>
      </c>
      <c r="B35" s="27">
        <v>2</v>
      </c>
      <c r="C35" s="112">
        <v>209</v>
      </c>
      <c r="D35" s="113" t="s">
        <v>114</v>
      </c>
      <c r="E35" s="111" t="str">
        <f>VLOOKUP(C35,$C$4:$F$26,3,FALSE)</f>
        <v>-3.5:0:-12</v>
      </c>
      <c r="F35" s="111" t="str">
        <f>VLOOKUP(C35,$C$4:$F$26,4,FALSE)</f>
        <v>0:0:-9</v>
      </c>
    </row>
    <row r="36" ht="16.5" customHeight="1" spans="1:6">
      <c r="A36" s="27">
        <v>1</v>
      </c>
      <c r="B36" s="27">
        <v>2</v>
      </c>
      <c r="C36" s="112">
        <v>210</v>
      </c>
      <c r="D36" s="111"/>
      <c r="E36" s="111"/>
      <c r="F36" s="111"/>
    </row>
    <row r="37" ht="16.5" customHeight="1" spans="1:6">
      <c r="A37" s="27">
        <v>1</v>
      </c>
      <c r="B37" s="27">
        <v>2</v>
      </c>
      <c r="C37" s="112">
        <v>211</v>
      </c>
      <c r="D37" s="111"/>
      <c r="E37" s="111" t="str">
        <f>VLOOKUP(C37,$C$4:$F$26,3,FALSE)</f>
        <v>5.5:0:-8</v>
      </c>
      <c r="F37" s="111" t="str">
        <f>VLOOKUP(C37,$C$4:$F$26,4,FALSE)</f>
        <v>8.5:0:-5.5</v>
      </c>
    </row>
    <row r="38" ht="16.5" customHeight="1" spans="1:6">
      <c r="A38" s="27">
        <v>1</v>
      </c>
      <c r="B38" s="27">
        <v>2</v>
      </c>
      <c r="C38" s="112">
        <v>213</v>
      </c>
      <c r="D38" s="111"/>
      <c r="E38" s="111"/>
      <c r="F38" s="111"/>
    </row>
    <row r="39" ht="16.5" customHeight="1" spans="1:6">
      <c r="A39" s="27">
        <v>1</v>
      </c>
      <c r="B39" s="27">
        <v>2</v>
      </c>
      <c r="C39" s="112">
        <v>214</v>
      </c>
      <c r="D39" s="111"/>
      <c r="E39" s="111"/>
      <c r="F39" s="111"/>
    </row>
    <row r="40" ht="16.5" customHeight="1" spans="1:6">
      <c r="A40" s="27">
        <v>1</v>
      </c>
      <c r="B40" s="27">
        <v>2</v>
      </c>
      <c r="C40" s="112">
        <v>215</v>
      </c>
      <c r="D40" s="111"/>
      <c r="E40" s="111"/>
      <c r="F40" s="111"/>
    </row>
    <row r="41" ht="16.5" customHeight="1" spans="1:6">
      <c r="A41" s="27">
        <v>1</v>
      </c>
      <c r="B41" s="27">
        <v>2</v>
      </c>
      <c r="C41" s="112">
        <v>222</v>
      </c>
      <c r="D41" s="111" t="s">
        <v>119</v>
      </c>
      <c r="E41" s="111" t="str">
        <f>VLOOKUP(C41,$C$4:$F$26,3,FALSE)</f>
        <v>5.5:0:1</v>
      </c>
      <c r="F41" s="111" t="str">
        <f>VLOOKUP(C41,$C$4:$F$26,4,FALSE)</f>
        <v>7:0:2</v>
      </c>
    </row>
    <row r="42" ht="16.5" customHeight="1" spans="1:6">
      <c r="A42" s="27">
        <v>1</v>
      </c>
      <c r="B42" s="27">
        <v>2</v>
      </c>
      <c r="C42" s="112">
        <v>223</v>
      </c>
      <c r="D42" s="111" t="s">
        <v>122</v>
      </c>
      <c r="E42" s="111" t="str">
        <f>VLOOKUP(C42,$C$4:$F$26,3,FALSE)</f>
        <v>4:0:-2</v>
      </c>
      <c r="F42" s="111" t="str">
        <f>VLOOKUP(C42,$C$4:$F$26,4,FALSE)</f>
        <v>5.5:0:-0.5</v>
      </c>
    </row>
    <row r="43" ht="16.5" customHeight="1" spans="1:6">
      <c r="A43" s="27">
        <v>1</v>
      </c>
      <c r="B43" s="27">
        <v>2</v>
      </c>
      <c r="C43" s="112">
        <v>224</v>
      </c>
      <c r="D43" s="111" t="s">
        <v>125</v>
      </c>
      <c r="E43" s="111" t="str">
        <f>VLOOKUP(C43,$C$4:$F$26,3,FALSE)</f>
        <v>8.5:0:4</v>
      </c>
      <c r="F43" s="111" t="str">
        <f>VLOOKUP(C43,$C$4:$F$26,4,FALSE)</f>
        <v>11.5:0:7.5</v>
      </c>
    </row>
    <row r="44" ht="16.5" customHeight="1" spans="1:6">
      <c r="A44" s="27">
        <v>1</v>
      </c>
      <c r="B44" s="27">
        <v>2</v>
      </c>
      <c r="C44" s="112">
        <v>225</v>
      </c>
      <c r="D44" s="27" t="s">
        <v>138</v>
      </c>
      <c r="E44" s="111"/>
      <c r="F44" s="111"/>
    </row>
    <row r="45" ht="16.5" customHeight="1" spans="1:6">
      <c r="A45" s="27">
        <v>1</v>
      </c>
      <c r="B45" s="27">
        <v>2</v>
      </c>
      <c r="C45" s="112">
        <v>227</v>
      </c>
      <c r="D45" s="111"/>
      <c r="E45" s="111"/>
      <c r="F45" s="111"/>
    </row>
    <row r="46" ht="16.5" customHeight="1" spans="1:6">
      <c r="A46" s="27">
        <v>1</v>
      </c>
      <c r="B46" s="27">
        <v>2</v>
      </c>
      <c r="C46" s="112">
        <v>228</v>
      </c>
      <c r="D46" s="27" t="s">
        <v>139</v>
      </c>
      <c r="E46" s="111"/>
      <c r="F46" s="111"/>
    </row>
    <row r="47" ht="16.5" customHeight="1" spans="1:6">
      <c r="A47" s="27">
        <v>1</v>
      </c>
      <c r="B47" s="27">
        <v>2</v>
      </c>
      <c r="C47" s="112">
        <v>229</v>
      </c>
      <c r="D47" s="111" t="s">
        <v>128</v>
      </c>
      <c r="E47" s="111" t="str">
        <f>VLOOKUP(C47,$C$4:$F$26,3,FALSE)</f>
        <v>9:0:-4</v>
      </c>
      <c r="F47" s="111" t="str">
        <f>VLOOKUP(C47,$C$4:$F$26,4,FALSE)</f>
        <v>12:0:-1</v>
      </c>
    </row>
    <row r="48" ht="16.5" customHeight="1" spans="1:6">
      <c r="A48" s="27">
        <v>1</v>
      </c>
      <c r="B48" s="27">
        <v>2</v>
      </c>
      <c r="C48" s="112">
        <v>230</v>
      </c>
      <c r="D48" s="111" t="s">
        <v>131</v>
      </c>
      <c r="E48" s="111" t="str">
        <f>VLOOKUP(C48,$C$4:$F$26,3,FALSE)</f>
        <v>0.5:0:-5</v>
      </c>
      <c r="F48" s="111" t="str">
        <f>VLOOKUP(C48,$C$4:$F$26,4,FALSE)</f>
        <v>3:0:-3.2</v>
      </c>
    </row>
    <row r="49" ht="16.5" customHeight="1" spans="1:6">
      <c r="A49" s="27">
        <v>1</v>
      </c>
      <c r="B49" s="27">
        <v>2</v>
      </c>
      <c r="C49" s="112">
        <v>231</v>
      </c>
      <c r="D49" s="111" t="s">
        <v>134</v>
      </c>
      <c r="E49" s="111" t="str">
        <f>VLOOKUP(C49,$C$4:$F$26,3,FALSE)</f>
        <v>12:0:3.5</v>
      </c>
      <c r="F49" s="111" t="str">
        <f>VLOOKUP(C49,$C$4:$F$26,4,FALSE)</f>
        <v>14.5:0:6.5</v>
      </c>
    </row>
    <row r="50" ht="16.5" customHeight="1" spans="1:6">
      <c r="A50" s="27">
        <v>1</v>
      </c>
      <c r="B50" s="27">
        <v>3</v>
      </c>
      <c r="C50" s="110">
        <v>201</v>
      </c>
      <c r="D50" s="27" t="s">
        <v>140</v>
      </c>
      <c r="E50" s="111" t="str">
        <f>VLOOKUP(C50,$C$4:$F$26,3,FALSE)</f>
        <v>2.5:0:-11.5</v>
      </c>
      <c r="F50" s="111" t="str">
        <f>VLOOKUP(C50,$C$4:$F$26,4,FALSE)</f>
        <v>2.5:0:-7</v>
      </c>
    </row>
    <row r="51" ht="16.5" customHeight="1" spans="1:6">
      <c r="A51" s="27">
        <v>1</v>
      </c>
      <c r="B51" s="27">
        <v>3</v>
      </c>
      <c r="C51" s="112">
        <v>202</v>
      </c>
      <c r="D51" s="27" t="s">
        <v>141</v>
      </c>
      <c r="E51" s="111" t="str">
        <f>VLOOKUP(C51,$C$4:$F$26,3,FALSE)</f>
        <v>-1.5:0:-5.5</v>
      </c>
      <c r="F51" s="111" t="str">
        <f>VLOOKUP(C51,$C$4:$F$26,4,FALSE)</f>
        <v>1:0:-3</v>
      </c>
    </row>
    <row r="52" ht="16.5" customHeight="1" spans="1:6">
      <c r="A52" s="27">
        <v>1</v>
      </c>
      <c r="B52" s="27">
        <v>3</v>
      </c>
      <c r="C52" s="110">
        <v>203</v>
      </c>
      <c r="D52" s="111" t="s">
        <v>108</v>
      </c>
      <c r="E52" s="111"/>
      <c r="F52" s="111"/>
    </row>
    <row r="53" ht="16.5" customHeight="1" spans="1:6">
      <c r="A53" s="27">
        <v>1</v>
      </c>
      <c r="B53" s="27">
        <v>3</v>
      </c>
      <c r="C53" s="112">
        <v>204</v>
      </c>
      <c r="D53" s="27" t="s">
        <v>142</v>
      </c>
      <c r="E53" s="111"/>
      <c r="F53" s="111"/>
    </row>
    <row r="54" ht="16.5" customHeight="1" spans="1:6">
      <c r="A54" s="27">
        <v>1</v>
      </c>
      <c r="B54" s="27">
        <v>3</v>
      </c>
      <c r="C54" s="112">
        <v>205</v>
      </c>
      <c r="D54" s="27" t="s">
        <v>110</v>
      </c>
      <c r="E54" s="111"/>
      <c r="F54" s="111"/>
    </row>
    <row r="55" ht="16.5" customHeight="1" spans="1:6">
      <c r="A55" s="27">
        <v>1</v>
      </c>
      <c r="B55" s="27">
        <v>3</v>
      </c>
      <c r="C55" s="112">
        <v>206</v>
      </c>
      <c r="D55" s="27" t="s">
        <v>111</v>
      </c>
      <c r="E55" s="111" t="str">
        <f>VLOOKUP(C55,$C$4:$F$26,3,FALSE)</f>
        <v>7:0:-6</v>
      </c>
      <c r="F55" s="111" t="str">
        <f>VLOOKUP(C55,$C$4:$F$26,4,FALSE)</f>
        <v>9:0:-3</v>
      </c>
    </row>
    <row r="56" ht="16.5" customHeight="1" spans="1:6">
      <c r="A56" s="27">
        <v>1</v>
      </c>
      <c r="B56" s="27">
        <v>3</v>
      </c>
      <c r="C56" s="112">
        <v>207</v>
      </c>
      <c r="D56" s="111"/>
      <c r="E56" s="111"/>
      <c r="F56" s="111"/>
    </row>
    <row r="57" ht="16.5" customHeight="1" spans="1:6">
      <c r="A57" s="27">
        <v>1</v>
      </c>
      <c r="B57" s="27">
        <v>3</v>
      </c>
      <c r="C57" s="112">
        <v>208</v>
      </c>
      <c r="D57" s="111"/>
      <c r="E57" s="111"/>
      <c r="F57" s="111"/>
    </row>
    <row r="58" ht="16.5" customHeight="1" spans="1:6">
      <c r="A58" s="27">
        <v>1</v>
      </c>
      <c r="B58" s="27">
        <v>3</v>
      </c>
      <c r="C58" s="112">
        <v>209</v>
      </c>
      <c r="D58" s="113" t="s">
        <v>114</v>
      </c>
      <c r="E58" s="111" t="str">
        <f>VLOOKUP(C58,$C$4:$F$26,3,FALSE)</f>
        <v>-3.5:0:-12</v>
      </c>
      <c r="F58" s="111" t="str">
        <f>VLOOKUP(C58,$C$4:$F$26,4,FALSE)</f>
        <v>0:0:-9</v>
      </c>
    </row>
    <row r="59" ht="16.5" customHeight="1" spans="1:6">
      <c r="A59" s="27">
        <v>1</v>
      </c>
      <c r="B59" s="27">
        <v>3</v>
      </c>
      <c r="C59" s="112">
        <v>210</v>
      </c>
      <c r="D59" s="111"/>
      <c r="E59" s="111"/>
      <c r="F59" s="111"/>
    </row>
    <row r="60" ht="16.5" customHeight="1" spans="1:6">
      <c r="A60" s="27">
        <v>1</v>
      </c>
      <c r="B60" s="27">
        <v>3</v>
      </c>
      <c r="C60" s="112">
        <v>211</v>
      </c>
      <c r="D60" s="111"/>
      <c r="E60" s="111" t="str">
        <f>VLOOKUP(C60,$C$4:$F$26,3,FALSE)</f>
        <v>5.5:0:-8</v>
      </c>
      <c r="F60" s="111" t="str">
        <f>VLOOKUP(C60,$C$4:$F$26,4,FALSE)</f>
        <v>8.5:0:-5.5</v>
      </c>
    </row>
    <row r="61" ht="16.5" customHeight="1" spans="1:6">
      <c r="A61" s="27">
        <v>1</v>
      </c>
      <c r="B61" s="27">
        <v>3</v>
      </c>
      <c r="C61" s="112">
        <v>213</v>
      </c>
      <c r="D61" s="111"/>
      <c r="E61" s="111"/>
      <c r="F61" s="111"/>
    </row>
    <row r="62" ht="16.5" customHeight="1" spans="1:6">
      <c r="A62" s="27">
        <v>1</v>
      </c>
      <c r="B62" s="27">
        <v>3</v>
      </c>
      <c r="C62" s="112">
        <v>214</v>
      </c>
      <c r="D62" s="111"/>
      <c r="E62" s="111"/>
      <c r="F62" s="111"/>
    </row>
    <row r="63" ht="16.5" customHeight="1" spans="1:6">
      <c r="A63" s="27">
        <v>1</v>
      </c>
      <c r="B63" s="27">
        <v>3</v>
      </c>
      <c r="C63" s="112">
        <v>215</v>
      </c>
      <c r="D63" s="111"/>
      <c r="E63" s="111"/>
      <c r="F63" s="111"/>
    </row>
    <row r="64" ht="16.5" customHeight="1" spans="1:6">
      <c r="A64" s="27">
        <v>1</v>
      </c>
      <c r="B64" s="27">
        <v>3</v>
      </c>
      <c r="C64" s="112">
        <v>222</v>
      </c>
      <c r="D64" s="111" t="s">
        <v>119</v>
      </c>
      <c r="E64" s="111" t="str">
        <f>VLOOKUP(C64,$C$4:$F$26,3,FALSE)</f>
        <v>5.5:0:1</v>
      </c>
      <c r="F64" s="111" t="str">
        <f>VLOOKUP(C64,$C$4:$F$26,4,FALSE)</f>
        <v>7:0:2</v>
      </c>
    </row>
    <row r="65" ht="16.5" customHeight="1" spans="1:6">
      <c r="A65" s="27">
        <v>1</v>
      </c>
      <c r="B65" s="27">
        <v>3</v>
      </c>
      <c r="C65" s="112">
        <v>223</v>
      </c>
      <c r="D65" s="111" t="s">
        <v>122</v>
      </c>
      <c r="E65" s="111" t="str">
        <f>VLOOKUP(C65,$C$4:$F$26,3,FALSE)</f>
        <v>4:0:-2</v>
      </c>
      <c r="F65" s="111" t="str">
        <f>VLOOKUP(C65,$C$4:$F$26,4,FALSE)</f>
        <v>5.5:0:-0.5</v>
      </c>
    </row>
    <row r="66" ht="16.5" customHeight="1" spans="1:6">
      <c r="A66" s="27">
        <v>1</v>
      </c>
      <c r="B66" s="27">
        <v>3</v>
      </c>
      <c r="C66" s="112">
        <v>224</v>
      </c>
      <c r="D66" s="111" t="s">
        <v>125</v>
      </c>
      <c r="E66" s="111" t="str">
        <f>VLOOKUP(C66,$C$4:$F$26,3,FALSE)</f>
        <v>8.5:0:4</v>
      </c>
      <c r="F66" s="111" t="str">
        <f>VLOOKUP(C66,$C$4:$F$26,4,FALSE)</f>
        <v>11.5:0:7.5</v>
      </c>
    </row>
    <row r="67" ht="16.5" customHeight="1" spans="1:6">
      <c r="A67" s="27">
        <v>1</v>
      </c>
      <c r="B67" s="27">
        <v>3</v>
      </c>
      <c r="C67" s="112">
        <v>225</v>
      </c>
      <c r="D67" s="27" t="s">
        <v>138</v>
      </c>
      <c r="E67" s="111"/>
      <c r="F67" s="111"/>
    </row>
    <row r="68" ht="16.5" customHeight="1" spans="1:6">
      <c r="A68" s="27">
        <v>1</v>
      </c>
      <c r="B68" s="27">
        <v>3</v>
      </c>
      <c r="C68" s="112">
        <v>227</v>
      </c>
      <c r="D68" s="111"/>
      <c r="E68" s="111"/>
      <c r="F68" s="111"/>
    </row>
    <row r="69" ht="16.5" customHeight="1" spans="1:6">
      <c r="A69" s="27">
        <v>1</v>
      </c>
      <c r="B69" s="27">
        <v>3</v>
      </c>
      <c r="C69" s="112">
        <v>228</v>
      </c>
      <c r="D69" s="27" t="s">
        <v>139</v>
      </c>
      <c r="E69" s="111"/>
      <c r="F69" s="111"/>
    </row>
    <row r="70" ht="16.5" customHeight="1" spans="1:6">
      <c r="A70" s="27">
        <v>1</v>
      </c>
      <c r="B70" s="27">
        <v>3</v>
      </c>
      <c r="C70" s="112">
        <v>229</v>
      </c>
      <c r="D70" s="111" t="s">
        <v>128</v>
      </c>
      <c r="E70" s="111" t="str">
        <f>VLOOKUP(C70,$C$4:$F$26,3,FALSE)</f>
        <v>9:0:-4</v>
      </c>
      <c r="F70" s="111" t="str">
        <f>VLOOKUP(C70,$C$4:$F$26,4,FALSE)</f>
        <v>12:0:-1</v>
      </c>
    </row>
    <row r="71" ht="16.5" customHeight="1" spans="1:6">
      <c r="A71" s="27">
        <v>1</v>
      </c>
      <c r="B71" s="27">
        <v>3</v>
      </c>
      <c r="C71" s="112">
        <v>230</v>
      </c>
      <c r="D71" s="111" t="s">
        <v>131</v>
      </c>
      <c r="E71" s="111" t="str">
        <f>VLOOKUP(C71,$C$4:$F$26,3,FALSE)</f>
        <v>0.5:0:-5</v>
      </c>
      <c r="F71" s="111" t="str">
        <f>VLOOKUP(C71,$C$4:$F$26,4,FALSE)</f>
        <v>3:0:-3.2</v>
      </c>
    </row>
    <row r="72" ht="16.5" customHeight="1" spans="1:6">
      <c r="A72" s="27">
        <v>1</v>
      </c>
      <c r="B72" s="27">
        <v>3</v>
      </c>
      <c r="C72" s="112">
        <v>231</v>
      </c>
      <c r="D72" s="111" t="s">
        <v>134</v>
      </c>
      <c r="E72" s="111" t="str">
        <f>VLOOKUP(C72,$C$4:$F$26,3,FALSE)</f>
        <v>12:0:3.5</v>
      </c>
      <c r="F72" s="111" t="str">
        <f>VLOOKUP(C72,$C$4:$F$26,4,FALSE)</f>
        <v>14.5:0:6.5</v>
      </c>
    </row>
    <row r="73" ht="16.5" customHeight="1" spans="1:6">
      <c r="A73" s="27">
        <v>1</v>
      </c>
      <c r="B73" s="27">
        <v>3</v>
      </c>
      <c r="C73" s="112">
        <v>233</v>
      </c>
      <c r="D73" s="124" t="s">
        <v>143</v>
      </c>
      <c r="E73" s="111"/>
      <c r="F73" s="111"/>
    </row>
    <row r="74" ht="16.5" customHeight="1" spans="1:6">
      <c r="A74" s="27">
        <v>1</v>
      </c>
      <c r="B74" s="27">
        <v>4</v>
      </c>
      <c r="C74" s="110">
        <v>201</v>
      </c>
      <c r="D74" s="27" t="s">
        <v>144</v>
      </c>
      <c r="E74" s="111" t="str">
        <f>VLOOKUP(C74,$C$4:$F$26,3,FALSE)</f>
        <v>2.5:0:-11.5</v>
      </c>
      <c r="F74" s="111" t="str">
        <f>VLOOKUP(C74,$C$4:$F$26,4,FALSE)</f>
        <v>2.5:0:-7</v>
      </c>
    </row>
    <row r="75" ht="16.5" customHeight="1" spans="1:6">
      <c r="A75" s="27">
        <v>1</v>
      </c>
      <c r="B75" s="27">
        <v>4</v>
      </c>
      <c r="C75" s="112">
        <v>202</v>
      </c>
      <c r="D75" s="27" t="s">
        <v>145</v>
      </c>
      <c r="E75" s="111" t="str">
        <f>VLOOKUP(C75,$C$4:$F$26,3,FALSE)</f>
        <v>-1.5:0:-5.5</v>
      </c>
      <c r="F75" s="111" t="str">
        <f>VLOOKUP(C75,$C$4:$F$26,4,FALSE)</f>
        <v>1:0:-3</v>
      </c>
    </row>
    <row r="76" ht="16.5" customHeight="1" spans="1:6">
      <c r="A76" s="27">
        <v>1</v>
      </c>
      <c r="B76" s="27">
        <v>4</v>
      </c>
      <c r="C76" s="110">
        <v>203</v>
      </c>
      <c r="D76" s="124" t="s">
        <v>146</v>
      </c>
      <c r="E76" s="111"/>
      <c r="F76" s="111"/>
    </row>
    <row r="77" ht="16.5" customHeight="1" spans="1:6">
      <c r="A77" s="27">
        <v>1</v>
      </c>
      <c r="B77" s="27">
        <v>4</v>
      </c>
      <c r="C77" s="112">
        <v>204</v>
      </c>
      <c r="D77" s="27" t="s">
        <v>147</v>
      </c>
      <c r="E77" s="111"/>
      <c r="F77" s="111"/>
    </row>
    <row r="78" ht="16.5" customHeight="1" spans="1:6">
      <c r="A78" s="27">
        <v>1</v>
      </c>
      <c r="B78" s="27">
        <v>4</v>
      </c>
      <c r="C78" s="112">
        <v>205</v>
      </c>
      <c r="D78" s="27" t="s">
        <v>147</v>
      </c>
      <c r="E78" s="111"/>
      <c r="F78" s="111"/>
    </row>
    <row r="79" ht="16.5" customHeight="1" spans="1:6">
      <c r="A79" s="27">
        <v>1</v>
      </c>
      <c r="B79" s="27">
        <v>4</v>
      </c>
      <c r="C79" s="112">
        <v>206</v>
      </c>
      <c r="D79" s="126" t="s">
        <v>148</v>
      </c>
      <c r="E79" s="111" t="str">
        <f>VLOOKUP(C79,$C$4:$F$26,3,FALSE)</f>
        <v>7:0:-6</v>
      </c>
      <c r="F79" s="111" t="str">
        <f>VLOOKUP(C79,$C$4:$F$26,4,FALSE)</f>
        <v>9:0:-3</v>
      </c>
    </row>
    <row r="80" ht="16.5" customHeight="1" spans="1:6">
      <c r="A80" s="27">
        <v>1</v>
      </c>
      <c r="B80" s="27">
        <v>4</v>
      </c>
      <c r="C80" s="112">
        <v>207</v>
      </c>
      <c r="D80" s="124" t="s">
        <v>149</v>
      </c>
      <c r="E80" s="111"/>
      <c r="F80" s="111"/>
    </row>
    <row r="81" ht="16.5" customHeight="1" spans="1:6">
      <c r="A81" s="27">
        <v>1</v>
      </c>
      <c r="B81" s="27">
        <v>4</v>
      </c>
      <c r="C81" s="112">
        <v>208</v>
      </c>
      <c r="D81" s="124" t="s">
        <v>150</v>
      </c>
      <c r="E81" s="111"/>
      <c r="F81" s="111"/>
    </row>
    <row r="82" ht="16.5" customHeight="1" spans="1:6">
      <c r="A82" s="27">
        <v>1</v>
      </c>
      <c r="B82" s="27">
        <v>4</v>
      </c>
      <c r="C82" s="112">
        <v>209</v>
      </c>
      <c r="D82" s="125" t="s">
        <v>151</v>
      </c>
      <c r="E82" s="111" t="str">
        <f>VLOOKUP(C82,$C$4:$F$26,3,FALSE)</f>
        <v>-3.5:0:-12</v>
      </c>
      <c r="F82" s="111" t="str">
        <f>VLOOKUP(C82,$C$4:$F$26,4,FALSE)</f>
        <v>0:0:-9</v>
      </c>
    </row>
    <row r="83" ht="16.5" customHeight="1" spans="1:6">
      <c r="A83" s="27">
        <v>1</v>
      </c>
      <c r="B83" s="27">
        <v>4</v>
      </c>
      <c r="C83" s="112">
        <v>210</v>
      </c>
      <c r="D83" s="124" t="s">
        <v>152</v>
      </c>
      <c r="E83" s="111"/>
      <c r="F83" s="111"/>
    </row>
    <row r="84" ht="16.5" customHeight="1" spans="1:6">
      <c r="A84" s="27">
        <v>1</v>
      </c>
      <c r="B84" s="27">
        <v>4</v>
      </c>
      <c r="C84" s="112">
        <v>211</v>
      </c>
      <c r="D84" s="124" t="s">
        <v>152</v>
      </c>
      <c r="E84" s="111" t="str">
        <f>VLOOKUP(C84,$C$4:$F$26,3,FALSE)</f>
        <v>5.5:0:-8</v>
      </c>
      <c r="F84" s="111" t="str">
        <f>VLOOKUP(C84,$C$4:$F$26,4,FALSE)</f>
        <v>8.5:0:-5.5</v>
      </c>
    </row>
    <row r="85" ht="16.5" customHeight="1" spans="1:6">
      <c r="A85" s="27">
        <v>1</v>
      </c>
      <c r="B85" s="27">
        <v>4</v>
      </c>
      <c r="C85" s="112">
        <v>213</v>
      </c>
      <c r="D85" s="124" t="s">
        <v>152</v>
      </c>
      <c r="E85" s="111"/>
      <c r="F85" s="111"/>
    </row>
    <row r="86" ht="16.5" customHeight="1" spans="1:6">
      <c r="A86" s="27">
        <v>1</v>
      </c>
      <c r="B86" s="27">
        <v>4</v>
      </c>
      <c r="C86" s="112">
        <v>214</v>
      </c>
      <c r="D86" s="124" t="s">
        <v>149</v>
      </c>
      <c r="E86" s="111"/>
      <c r="F86" s="111"/>
    </row>
    <row r="87" ht="16.5" customHeight="1" spans="1:6">
      <c r="A87" s="27">
        <v>1</v>
      </c>
      <c r="B87" s="27">
        <v>4</v>
      </c>
      <c r="C87" s="112">
        <v>215</v>
      </c>
      <c r="D87" s="124" t="s">
        <v>149</v>
      </c>
      <c r="E87" s="111"/>
      <c r="F87" s="111"/>
    </row>
    <row r="88" ht="16.5" customHeight="1" spans="1:6">
      <c r="A88" s="27">
        <v>1</v>
      </c>
      <c r="B88" s="27">
        <v>4</v>
      </c>
      <c r="C88" s="112">
        <v>222</v>
      </c>
      <c r="D88" s="124" t="s">
        <v>153</v>
      </c>
      <c r="E88" s="111" t="str">
        <f>VLOOKUP(C88,$C$4:$F$26,3,FALSE)</f>
        <v>5.5:0:1</v>
      </c>
      <c r="F88" s="111" t="str">
        <f>VLOOKUP(C88,$C$4:$F$26,4,FALSE)</f>
        <v>7:0:2</v>
      </c>
    </row>
    <row r="89" ht="16.5" customHeight="1" spans="1:6">
      <c r="A89" s="27">
        <v>1</v>
      </c>
      <c r="B89" s="27">
        <v>4</v>
      </c>
      <c r="C89" s="112">
        <v>223</v>
      </c>
      <c r="D89" s="124" t="s">
        <v>153</v>
      </c>
      <c r="E89" s="111" t="str">
        <f>VLOOKUP(C89,$C$4:$F$26,3,FALSE)</f>
        <v>4:0:-2</v>
      </c>
      <c r="F89" s="111" t="str">
        <f>VLOOKUP(C89,$C$4:$F$26,4,FALSE)</f>
        <v>5.5:0:-0.5</v>
      </c>
    </row>
    <row r="90" ht="16.5" customHeight="1" spans="1:6">
      <c r="A90" s="27">
        <v>1</v>
      </c>
      <c r="B90" s="27">
        <v>4</v>
      </c>
      <c r="C90" s="112">
        <v>224</v>
      </c>
      <c r="D90" s="124" t="s">
        <v>154</v>
      </c>
      <c r="E90" s="111" t="str">
        <f>VLOOKUP(C90,$C$4:$F$26,3,FALSE)</f>
        <v>8.5:0:4</v>
      </c>
      <c r="F90" s="111" t="str">
        <f>VLOOKUP(C90,$C$4:$F$26,4,FALSE)</f>
        <v>11.5:0:7.5</v>
      </c>
    </row>
    <row r="91" ht="16.5" customHeight="1" spans="1:6">
      <c r="A91" s="27">
        <v>1</v>
      </c>
      <c r="B91" s="27">
        <v>4</v>
      </c>
      <c r="C91" s="112">
        <v>225</v>
      </c>
      <c r="D91" s="27" t="s">
        <v>155</v>
      </c>
      <c r="E91" s="111"/>
      <c r="F91" s="111"/>
    </row>
    <row r="92" ht="16.5" customHeight="1" spans="1:6">
      <c r="A92" s="27">
        <v>1</v>
      </c>
      <c r="B92" s="27">
        <v>4</v>
      </c>
      <c r="C92" s="112">
        <v>226</v>
      </c>
      <c r="D92" s="27" t="s">
        <v>156</v>
      </c>
      <c r="E92" s="111"/>
      <c r="F92" s="111"/>
    </row>
    <row r="93" ht="16.5" customHeight="1" spans="1:6">
      <c r="A93" s="27">
        <v>1</v>
      </c>
      <c r="B93" s="27">
        <v>4</v>
      </c>
      <c r="C93" s="112">
        <v>228</v>
      </c>
      <c r="D93" s="27" t="s">
        <v>157</v>
      </c>
      <c r="E93" s="111"/>
      <c r="F93" s="111"/>
    </row>
    <row r="94" ht="16.5" customHeight="1" spans="1:6">
      <c r="A94" s="27">
        <v>1</v>
      </c>
      <c r="B94" s="27">
        <v>4</v>
      </c>
      <c r="C94" s="112">
        <v>229</v>
      </c>
      <c r="D94" s="124" t="s">
        <v>158</v>
      </c>
      <c r="E94" s="111" t="str">
        <f>VLOOKUP(C94,$C$4:$F$26,3,FALSE)</f>
        <v>9:0:-4</v>
      </c>
      <c r="F94" s="111" t="str">
        <f>VLOOKUP(C94,$C$4:$F$26,4,FALSE)</f>
        <v>12:0:-1</v>
      </c>
    </row>
    <row r="95" ht="16.5" customHeight="1" spans="1:6">
      <c r="A95" s="27">
        <v>1</v>
      </c>
      <c r="B95" s="27">
        <v>4</v>
      </c>
      <c r="C95" s="112">
        <v>230</v>
      </c>
      <c r="D95" s="124" t="s">
        <v>158</v>
      </c>
      <c r="E95" s="111" t="str">
        <f>VLOOKUP(C95,$C$4:$F$26,3,FALSE)</f>
        <v>0.5:0:-5</v>
      </c>
      <c r="F95" s="111" t="str">
        <f>VLOOKUP(C95,$C$4:$F$26,4,FALSE)</f>
        <v>3:0:-3.2</v>
      </c>
    </row>
    <row r="96" ht="16.5" customHeight="1" spans="1:6">
      <c r="A96" s="27">
        <v>1</v>
      </c>
      <c r="B96" s="27">
        <v>4</v>
      </c>
      <c r="C96" s="112">
        <v>231</v>
      </c>
      <c r="D96" s="124" t="s">
        <v>152</v>
      </c>
      <c r="E96" s="111" t="str">
        <f>VLOOKUP(C96,$C$4:$F$26,3,FALSE)</f>
        <v>12:0:3.5</v>
      </c>
      <c r="F96" s="111" t="str">
        <f>VLOOKUP(C96,$C$4:$F$26,4,FALSE)</f>
        <v>14.5:0:6.5</v>
      </c>
    </row>
    <row r="97" ht="16.5" customHeight="1" spans="1:6">
      <c r="A97" s="27">
        <v>1</v>
      </c>
      <c r="B97" s="27">
        <v>5</v>
      </c>
      <c r="C97" s="110">
        <v>201</v>
      </c>
      <c r="D97" s="27" t="s">
        <v>144</v>
      </c>
      <c r="E97" s="111" t="str">
        <f>VLOOKUP(C97,$C$4:$F$26,3,FALSE)</f>
        <v>2.5:0:-11.5</v>
      </c>
      <c r="F97" s="111" t="str">
        <f>VLOOKUP(C97,$C$4:$F$26,4,FALSE)</f>
        <v>2.5:0:-7</v>
      </c>
    </row>
    <row r="98" ht="16.5" customHeight="1" spans="1:6">
      <c r="A98" s="27">
        <v>1</v>
      </c>
      <c r="B98" s="27">
        <v>5</v>
      </c>
      <c r="C98" s="112">
        <v>202</v>
      </c>
      <c r="D98" s="27" t="s">
        <v>145</v>
      </c>
      <c r="E98" s="111" t="str">
        <f>VLOOKUP(C98,$C$4:$F$26,3,FALSE)</f>
        <v>-1.5:0:-5.5</v>
      </c>
      <c r="F98" s="111" t="str">
        <f>VLOOKUP(C98,$C$4:$F$26,4,FALSE)</f>
        <v>1:0:-3</v>
      </c>
    </row>
    <row r="99" ht="16.5" customHeight="1" spans="1:6">
      <c r="A99" s="27">
        <v>1</v>
      </c>
      <c r="B99" s="27">
        <v>5</v>
      </c>
      <c r="C99" s="110">
        <v>203</v>
      </c>
      <c r="D99" s="124" t="s">
        <v>146</v>
      </c>
      <c r="E99" s="111"/>
      <c r="F99" s="111"/>
    </row>
    <row r="100" ht="16.5" customHeight="1" spans="1:6">
      <c r="A100" s="27">
        <v>1</v>
      </c>
      <c r="B100" s="27">
        <v>5</v>
      </c>
      <c r="C100" s="112">
        <v>204</v>
      </c>
      <c r="D100" s="27" t="s">
        <v>147</v>
      </c>
      <c r="E100" s="111"/>
      <c r="F100" s="111"/>
    </row>
    <row r="101" ht="16.5" customHeight="1" spans="1:6">
      <c r="A101" s="27">
        <v>1</v>
      </c>
      <c r="B101" s="27">
        <v>5</v>
      </c>
      <c r="C101" s="112">
        <v>205</v>
      </c>
      <c r="D101" s="27" t="s">
        <v>147</v>
      </c>
      <c r="E101" s="111"/>
      <c r="F101" s="111"/>
    </row>
    <row r="102" ht="16.5" customHeight="1" spans="1:6">
      <c r="A102" s="27">
        <v>1</v>
      </c>
      <c r="B102" s="27">
        <v>5</v>
      </c>
      <c r="C102" s="112">
        <v>206</v>
      </c>
      <c r="D102" s="27" t="s">
        <v>148</v>
      </c>
      <c r="E102" s="111" t="str">
        <f>VLOOKUP(C102,$C$4:$F$26,3,FALSE)</f>
        <v>7:0:-6</v>
      </c>
      <c r="F102" s="111" t="str">
        <f>VLOOKUP(C102,$C$4:$F$26,4,FALSE)</f>
        <v>9:0:-3</v>
      </c>
    </row>
    <row r="103" ht="16.5" customHeight="1" spans="1:6">
      <c r="A103" s="27">
        <v>1</v>
      </c>
      <c r="B103" s="27">
        <v>5</v>
      </c>
      <c r="C103" s="112">
        <v>207</v>
      </c>
      <c r="D103" s="124" t="s">
        <v>149</v>
      </c>
      <c r="E103" s="111"/>
      <c r="F103" s="111"/>
    </row>
    <row r="104" ht="16.5" customHeight="1" spans="1:6">
      <c r="A104" s="27">
        <v>1</v>
      </c>
      <c r="B104" s="27">
        <v>5</v>
      </c>
      <c r="C104" s="112">
        <v>208</v>
      </c>
      <c r="D104" s="124" t="s">
        <v>150</v>
      </c>
      <c r="E104" s="111"/>
      <c r="F104" s="111"/>
    </row>
    <row r="105" ht="16.5" customHeight="1" spans="1:6">
      <c r="A105" s="27">
        <v>1</v>
      </c>
      <c r="B105" s="27">
        <v>5</v>
      </c>
      <c r="C105" s="112">
        <v>209</v>
      </c>
      <c r="D105" s="125" t="s">
        <v>151</v>
      </c>
      <c r="E105" s="111" t="str">
        <f>VLOOKUP(C105,$C$4:$F$26,3,FALSE)</f>
        <v>-3.5:0:-12</v>
      </c>
      <c r="F105" s="111" t="str">
        <f>VLOOKUP(C105,$C$4:$F$26,4,FALSE)</f>
        <v>0:0:-9</v>
      </c>
    </row>
    <row r="106" ht="16.5" customHeight="1" spans="1:6">
      <c r="A106" s="27">
        <v>1</v>
      </c>
      <c r="B106" s="27">
        <v>5</v>
      </c>
      <c r="C106" s="112">
        <v>210</v>
      </c>
      <c r="D106" s="124" t="s">
        <v>152</v>
      </c>
      <c r="E106" s="111"/>
      <c r="F106" s="111"/>
    </row>
    <row r="107" ht="16.5" customHeight="1" spans="1:6">
      <c r="A107" s="27">
        <v>1</v>
      </c>
      <c r="B107" s="27">
        <v>5</v>
      </c>
      <c r="C107" s="112">
        <v>211</v>
      </c>
      <c r="D107" s="124" t="s">
        <v>152</v>
      </c>
      <c r="E107" s="111" t="str">
        <f>VLOOKUP(C107,$C$4:$F$26,3,FALSE)</f>
        <v>5.5:0:-8</v>
      </c>
      <c r="F107" s="111" t="str">
        <f>VLOOKUP(C107,$C$4:$F$26,4,FALSE)</f>
        <v>8.5:0:-5.5</v>
      </c>
    </row>
    <row r="108" ht="16.5" customHeight="1" spans="1:6">
      <c r="A108" s="27">
        <v>1</v>
      </c>
      <c r="B108" s="27">
        <v>5</v>
      </c>
      <c r="C108" s="112">
        <v>213</v>
      </c>
      <c r="D108" s="124" t="s">
        <v>152</v>
      </c>
      <c r="E108" s="111"/>
      <c r="F108" s="111"/>
    </row>
    <row r="109" ht="16.5" customHeight="1" spans="1:6">
      <c r="A109" s="27">
        <v>1</v>
      </c>
      <c r="B109" s="27">
        <v>5</v>
      </c>
      <c r="C109" s="112">
        <v>214</v>
      </c>
      <c r="D109" s="124" t="s">
        <v>149</v>
      </c>
      <c r="E109" s="111"/>
      <c r="F109" s="111"/>
    </row>
    <row r="110" ht="16.5" customHeight="1" spans="1:6">
      <c r="A110" s="27">
        <v>1</v>
      </c>
      <c r="B110" s="27">
        <v>5</v>
      </c>
      <c r="C110" s="112">
        <v>215</v>
      </c>
      <c r="D110" s="124" t="s">
        <v>149</v>
      </c>
      <c r="E110" s="111"/>
      <c r="F110" s="111"/>
    </row>
    <row r="111" ht="16.5" customHeight="1" spans="1:6">
      <c r="A111" s="27">
        <v>1</v>
      </c>
      <c r="B111" s="27">
        <v>5</v>
      </c>
      <c r="C111" s="112">
        <v>222</v>
      </c>
      <c r="D111" s="124" t="s">
        <v>153</v>
      </c>
      <c r="E111" s="111" t="str">
        <f>VLOOKUP(C111,$C$4:$F$26,3,FALSE)</f>
        <v>5.5:0:1</v>
      </c>
      <c r="F111" s="111" t="str">
        <f>VLOOKUP(C111,$C$4:$F$26,4,FALSE)</f>
        <v>7:0:2</v>
      </c>
    </row>
    <row r="112" ht="16.5" customHeight="1" spans="1:6">
      <c r="A112" s="27">
        <v>1</v>
      </c>
      <c r="B112" s="27">
        <v>5</v>
      </c>
      <c r="C112" s="112">
        <v>223</v>
      </c>
      <c r="D112" s="124" t="s">
        <v>153</v>
      </c>
      <c r="E112" s="111" t="str">
        <f>VLOOKUP(C112,$C$4:$F$26,3,FALSE)</f>
        <v>4:0:-2</v>
      </c>
      <c r="F112" s="111" t="str">
        <f>VLOOKUP(C112,$C$4:$F$26,4,FALSE)</f>
        <v>5.5:0:-0.5</v>
      </c>
    </row>
    <row r="113" ht="16.5" customHeight="1" spans="1:6">
      <c r="A113" s="27">
        <v>1</v>
      </c>
      <c r="B113" s="27">
        <v>5</v>
      </c>
      <c r="C113" s="112">
        <v>224</v>
      </c>
      <c r="D113" s="124" t="s">
        <v>154</v>
      </c>
      <c r="E113" s="111" t="str">
        <f>VLOOKUP(C113,$C$4:$F$26,3,FALSE)</f>
        <v>8.5:0:4</v>
      </c>
      <c r="F113" s="111" t="str">
        <f>VLOOKUP(C113,$C$4:$F$26,4,FALSE)</f>
        <v>11.5:0:7.5</v>
      </c>
    </row>
    <row r="114" ht="16.5" customHeight="1" spans="1:6">
      <c r="A114" s="27">
        <v>1</v>
      </c>
      <c r="B114" s="27">
        <v>5</v>
      </c>
      <c r="C114" s="112">
        <v>225</v>
      </c>
      <c r="D114" s="27" t="s">
        <v>155</v>
      </c>
      <c r="E114" s="111"/>
      <c r="F114" s="111"/>
    </row>
    <row r="115" ht="16.5" customHeight="1" spans="1:6">
      <c r="A115" s="27">
        <v>1</v>
      </c>
      <c r="B115" s="27">
        <v>5</v>
      </c>
      <c r="C115" s="112">
        <v>226</v>
      </c>
      <c r="D115" s="27" t="s">
        <v>156</v>
      </c>
      <c r="E115" s="111"/>
      <c r="F115" s="111"/>
    </row>
    <row r="116" ht="16.5" customHeight="1" spans="1:6">
      <c r="A116" s="27">
        <v>1</v>
      </c>
      <c r="B116" s="27">
        <v>5</v>
      </c>
      <c r="C116" s="112">
        <v>228</v>
      </c>
      <c r="D116" s="27" t="s">
        <v>157</v>
      </c>
      <c r="E116" s="111"/>
      <c r="F116" s="111"/>
    </row>
    <row r="117" ht="16.5" customHeight="1" spans="1:6">
      <c r="A117" s="27">
        <v>1</v>
      </c>
      <c r="B117" s="27">
        <v>5</v>
      </c>
      <c r="C117" s="112">
        <v>229</v>
      </c>
      <c r="D117" s="124" t="s">
        <v>158</v>
      </c>
      <c r="E117" s="111" t="str">
        <f>VLOOKUP(C117,$C$4:$F$26,3,FALSE)</f>
        <v>9:0:-4</v>
      </c>
      <c r="F117" s="111" t="str">
        <f>VLOOKUP(C117,$C$4:$F$26,4,FALSE)</f>
        <v>12:0:-1</v>
      </c>
    </row>
    <row r="118" ht="16.5" customHeight="1" spans="1:6">
      <c r="A118" s="27">
        <v>1</v>
      </c>
      <c r="B118" s="27">
        <v>5</v>
      </c>
      <c r="C118" s="112">
        <v>230</v>
      </c>
      <c r="D118" s="124" t="s">
        <v>158</v>
      </c>
      <c r="E118" s="111" t="str">
        <f>VLOOKUP(C118,$C$4:$F$26,3,FALSE)</f>
        <v>0.5:0:-5</v>
      </c>
      <c r="F118" s="111" t="str">
        <f>VLOOKUP(C118,$C$4:$F$26,4,FALSE)</f>
        <v>3:0:-3.2</v>
      </c>
    </row>
    <row r="119" ht="16.5" customHeight="1" spans="1:6">
      <c r="A119" s="27">
        <v>1</v>
      </c>
      <c r="B119" s="27">
        <v>5</v>
      </c>
      <c r="C119" s="112">
        <v>231</v>
      </c>
      <c r="D119" s="124" t="s">
        <v>152</v>
      </c>
      <c r="E119" s="111" t="str">
        <f>VLOOKUP(C119,$C$4:$F$26,3,FALSE)</f>
        <v>12:0:3.5</v>
      </c>
      <c r="F119" s="111" t="str">
        <f>VLOOKUP(C119,$C$4:$F$26,4,FALSE)</f>
        <v>14.5:0:6.5</v>
      </c>
    </row>
  </sheetData>
  <autoFilter xmlns:etc="http://www.wps.cn/officeDocument/2017/etCustomData" ref="A3:D119" etc:filterBottomFollowUsedRange="0">
    <extLst/>
  </autoFilter>
  <conditionalFormatting sqref="C4:C26">
    <cfRule type="duplicateValues" dxfId="0" priority="1"/>
  </conditionalFormatting>
  <conditionalFormatting sqref="C27:C49">
    <cfRule type="duplicateValues" dxfId="0" priority="2"/>
  </conditionalFormatting>
  <conditionalFormatting sqref="C50:C73">
    <cfRule type="duplicateValues" dxfId="0" priority="3"/>
  </conditionalFormatting>
  <conditionalFormatting sqref="C74:C96">
    <cfRule type="duplicateValues" dxfId="0" priority="4"/>
  </conditionalFormatting>
  <conditionalFormatting sqref="C97:C119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54"/>
  <sheetViews>
    <sheetView tabSelected="1" workbookViewId="0">
      <pane ySplit="3" topLeftCell="A328" activePane="bottomLeft" state="frozen"/>
      <selection/>
      <selection pane="bottomLeft" activeCell="E355" sqref="E355:E364"/>
    </sheetView>
  </sheetViews>
  <sheetFormatPr defaultColWidth="9" defaultRowHeight="16.5"/>
  <cols>
    <col min="1" max="1" width="16.5833333333333" style="8" customWidth="1"/>
    <col min="2" max="2" width="21" style="8" customWidth="1"/>
    <col min="3" max="3" width="11.0833333333333" style="8" customWidth="1"/>
    <col min="4" max="4" width="14.0833333333333" style="8" customWidth="1"/>
    <col min="5" max="5" width="20" style="8" customWidth="1"/>
    <col min="6" max="6" width="60.5833333333333" style="81" customWidth="1"/>
    <col min="7" max="7" width="9" style="8" customWidth="1"/>
    <col min="8" max="8" width="14.75" style="8" customWidth="1"/>
    <col min="9" max="10" width="9" style="8" customWidth="1"/>
    <col min="11" max="16384" width="9" style="8"/>
  </cols>
  <sheetData>
    <row r="1" spans="1:1">
      <c r="A1" s="82" t="s">
        <v>159</v>
      </c>
    </row>
    <row r="2" spans="1:12">
      <c r="A2" s="8" t="s">
        <v>160</v>
      </c>
      <c r="B2" s="8" t="s">
        <v>161</v>
      </c>
      <c r="C2" s="8" t="s">
        <v>162</v>
      </c>
      <c r="D2" s="8" t="s">
        <v>163</v>
      </c>
      <c r="E2" s="8" t="s">
        <v>164</v>
      </c>
      <c r="F2" s="81" t="s">
        <v>165</v>
      </c>
      <c r="G2" s="8" t="s">
        <v>166</v>
      </c>
      <c r="I2" s="8" t="s">
        <v>167</v>
      </c>
      <c r="J2" s="8" t="s">
        <v>168</v>
      </c>
      <c r="K2" s="8" t="s">
        <v>169</v>
      </c>
      <c r="L2" s="8" t="s">
        <v>170</v>
      </c>
    </row>
    <row r="3" spans="1:12">
      <c r="A3" s="8" t="s">
        <v>171</v>
      </c>
      <c r="C3" s="8" t="s">
        <v>172</v>
      </c>
      <c r="D3" s="8" t="s">
        <v>55</v>
      </c>
      <c r="E3" s="8" t="s">
        <v>56</v>
      </c>
      <c r="F3" s="81" t="s">
        <v>173</v>
      </c>
      <c r="G3" s="8" t="s">
        <v>174</v>
      </c>
      <c r="H3" s="8" t="s">
        <v>175</v>
      </c>
      <c r="I3" s="8" t="s">
        <v>176</v>
      </c>
      <c r="J3" s="8" t="s">
        <v>177</v>
      </c>
      <c r="K3" s="8" t="s">
        <v>178</v>
      </c>
      <c r="L3" s="8" t="s">
        <v>179</v>
      </c>
    </row>
    <row r="4" spans="1:12">
      <c r="A4" s="8">
        <v>1</v>
      </c>
      <c r="B4" s="81"/>
      <c r="C4" s="8">
        <v>1</v>
      </c>
      <c r="D4" s="81">
        <v>400</v>
      </c>
      <c r="E4" s="81">
        <v>103</v>
      </c>
      <c r="F4" s="83" t="s">
        <v>180</v>
      </c>
      <c r="G4" s="8">
        <v>1</v>
      </c>
      <c r="H4" s="8">
        <f t="shared" ref="H4:H13" si="0">D4*1000+E4</f>
        <v>400103</v>
      </c>
      <c r="I4" s="8">
        <v>0</v>
      </c>
      <c r="J4" s="8">
        <v>1</v>
      </c>
      <c r="L4" s="8">
        <v>1</v>
      </c>
    </row>
    <row r="5" spans="1:12">
      <c r="A5" s="8">
        <v>1</v>
      </c>
      <c r="B5" s="81"/>
      <c r="C5" s="8">
        <v>2</v>
      </c>
      <c r="D5" s="81">
        <v>400</v>
      </c>
      <c r="E5" s="81">
        <v>103</v>
      </c>
      <c r="F5" s="83" t="s">
        <v>181</v>
      </c>
      <c r="G5" s="8">
        <v>1</v>
      </c>
      <c r="H5" s="8">
        <f t="shared" si="0"/>
        <v>400103</v>
      </c>
      <c r="I5" s="8">
        <v>0</v>
      </c>
      <c r="J5" s="8">
        <v>1</v>
      </c>
      <c r="L5" s="8">
        <v>1</v>
      </c>
    </row>
    <row r="6" spans="1:12">
      <c r="A6" s="8">
        <v>1</v>
      </c>
      <c r="B6" s="81"/>
      <c r="C6" s="8">
        <v>3</v>
      </c>
      <c r="D6" s="81">
        <v>400</v>
      </c>
      <c r="E6" s="81">
        <v>102</v>
      </c>
      <c r="F6" s="83" t="s">
        <v>182</v>
      </c>
      <c r="G6" s="8">
        <v>1</v>
      </c>
      <c r="H6" s="8">
        <f t="shared" si="0"/>
        <v>400102</v>
      </c>
      <c r="I6" s="8">
        <v>0</v>
      </c>
      <c r="J6" s="8">
        <v>1</v>
      </c>
      <c r="L6" s="8">
        <v>1</v>
      </c>
    </row>
    <row r="7" spans="1:12">
      <c r="A7" s="8">
        <v>1</v>
      </c>
      <c r="B7" s="81"/>
      <c r="C7" s="8">
        <v>4</v>
      </c>
      <c r="D7" s="81">
        <v>400</v>
      </c>
      <c r="E7" s="81">
        <v>102</v>
      </c>
      <c r="F7" s="83" t="s">
        <v>183</v>
      </c>
      <c r="G7" s="8">
        <v>1</v>
      </c>
      <c r="H7" s="8">
        <f t="shared" si="0"/>
        <v>400102</v>
      </c>
      <c r="I7" s="8">
        <v>0</v>
      </c>
      <c r="J7" s="8">
        <v>1</v>
      </c>
      <c r="L7" s="8">
        <v>1</v>
      </c>
    </row>
    <row r="8" spans="1:12">
      <c r="A8" s="8">
        <v>1</v>
      </c>
      <c r="B8" s="81"/>
      <c r="C8" s="8">
        <v>5</v>
      </c>
      <c r="D8" s="81">
        <v>400</v>
      </c>
      <c r="E8" s="81">
        <v>102</v>
      </c>
      <c r="F8" s="83" t="s">
        <v>184</v>
      </c>
      <c r="G8" s="8">
        <v>1</v>
      </c>
      <c r="H8" s="8">
        <f t="shared" si="0"/>
        <v>400102</v>
      </c>
      <c r="I8" s="8">
        <v>0</v>
      </c>
      <c r="J8" s="8">
        <v>1</v>
      </c>
      <c r="L8" s="8">
        <v>1</v>
      </c>
    </row>
    <row r="9" spans="1:12">
      <c r="A9" s="8">
        <v>1</v>
      </c>
      <c r="B9" s="81"/>
      <c r="C9" s="8">
        <v>6</v>
      </c>
      <c r="D9" s="81">
        <v>400</v>
      </c>
      <c r="E9" s="81">
        <v>102</v>
      </c>
      <c r="F9" s="83" t="s">
        <v>185</v>
      </c>
      <c r="G9" s="8">
        <v>1</v>
      </c>
      <c r="H9" s="8">
        <f t="shared" si="0"/>
        <v>400102</v>
      </c>
      <c r="I9" s="8">
        <v>0</v>
      </c>
      <c r="J9" s="8">
        <v>1</v>
      </c>
      <c r="L9" s="8">
        <v>1</v>
      </c>
    </row>
    <row r="10" spans="1:12">
      <c r="A10" s="8">
        <v>1</v>
      </c>
      <c r="B10" s="81"/>
      <c r="C10" s="8">
        <v>7</v>
      </c>
      <c r="D10" s="81">
        <v>400</v>
      </c>
      <c r="E10" s="81">
        <v>102</v>
      </c>
      <c r="F10" s="83" t="s">
        <v>186</v>
      </c>
      <c r="G10" s="8">
        <v>1</v>
      </c>
      <c r="H10" s="8">
        <f t="shared" si="0"/>
        <v>400102</v>
      </c>
      <c r="I10" s="8">
        <v>0</v>
      </c>
      <c r="J10" s="8">
        <v>1</v>
      </c>
      <c r="L10" s="8">
        <v>1</v>
      </c>
    </row>
    <row r="11" spans="1:12">
      <c r="A11" s="8">
        <v>1</v>
      </c>
      <c r="B11" s="81"/>
      <c r="C11" s="8">
        <v>8</v>
      </c>
      <c r="D11" s="81">
        <v>400</v>
      </c>
      <c r="E11" s="81">
        <v>102</v>
      </c>
      <c r="F11" s="83" t="s">
        <v>187</v>
      </c>
      <c r="G11" s="8">
        <v>1</v>
      </c>
      <c r="H11" s="8">
        <f t="shared" si="0"/>
        <v>400102</v>
      </c>
      <c r="I11" s="8">
        <v>0</v>
      </c>
      <c r="J11" s="8">
        <v>1</v>
      </c>
      <c r="L11" s="8">
        <v>1</v>
      </c>
    </row>
    <row r="12" spans="1:12">
      <c r="A12" s="8">
        <v>1</v>
      </c>
      <c r="B12" s="81"/>
      <c r="C12" s="8">
        <v>9</v>
      </c>
      <c r="D12" s="81">
        <v>400</v>
      </c>
      <c r="E12" s="81">
        <v>103</v>
      </c>
      <c r="F12" s="83" t="s">
        <v>188</v>
      </c>
      <c r="G12" s="8">
        <v>1</v>
      </c>
      <c r="H12" s="8">
        <f t="shared" si="0"/>
        <v>400103</v>
      </c>
      <c r="I12" s="8">
        <v>0</v>
      </c>
      <c r="J12" s="8">
        <v>1</v>
      </c>
      <c r="L12" s="8">
        <v>1</v>
      </c>
    </row>
    <row r="13" spans="1:12">
      <c r="A13" s="8">
        <v>1</v>
      </c>
      <c r="B13" s="81"/>
      <c r="C13" s="8">
        <v>10</v>
      </c>
      <c r="D13" s="81">
        <v>400</v>
      </c>
      <c r="E13" s="81">
        <v>103</v>
      </c>
      <c r="F13" s="83" t="s">
        <v>189</v>
      </c>
      <c r="G13" s="8">
        <v>1</v>
      </c>
      <c r="H13" s="8">
        <f t="shared" si="0"/>
        <v>400103</v>
      </c>
      <c r="I13" s="8">
        <v>0</v>
      </c>
      <c r="J13" s="8">
        <v>1</v>
      </c>
      <c r="L13" s="8">
        <v>1</v>
      </c>
    </row>
    <row r="14" spans="1:12">
      <c r="A14" s="8">
        <v>1</v>
      </c>
      <c r="B14" s="81"/>
      <c r="C14" s="8">
        <v>11</v>
      </c>
      <c r="D14" s="81">
        <v>200</v>
      </c>
      <c r="E14" s="81">
        <v>3</v>
      </c>
      <c r="F14" s="83">
        <v>21</v>
      </c>
      <c r="G14" s="8">
        <v>11</v>
      </c>
      <c r="H14" s="8">
        <f>E14*100+1</f>
        <v>301</v>
      </c>
      <c r="I14" s="8">
        <v>0</v>
      </c>
      <c r="J14" s="8">
        <v>0</v>
      </c>
      <c r="L14" s="8">
        <v>0</v>
      </c>
    </row>
    <row r="15" spans="1:12">
      <c r="A15" s="8">
        <v>1</v>
      </c>
      <c r="B15" s="81"/>
      <c r="C15" s="8">
        <v>12</v>
      </c>
      <c r="D15" s="81">
        <v>200</v>
      </c>
      <c r="E15" s="81">
        <v>2</v>
      </c>
      <c r="F15" s="83">
        <v>22</v>
      </c>
      <c r="G15" s="8">
        <v>12</v>
      </c>
      <c r="H15" s="8">
        <f>E15*100+1</f>
        <v>201</v>
      </c>
      <c r="I15" s="8">
        <v>0</v>
      </c>
      <c r="J15" s="8">
        <v>0</v>
      </c>
      <c r="L15" s="8">
        <v>0</v>
      </c>
    </row>
    <row r="16" spans="1:12">
      <c r="A16" s="8">
        <v>1</v>
      </c>
      <c r="B16" s="81"/>
      <c r="C16" s="8">
        <v>13</v>
      </c>
      <c r="D16" s="81">
        <v>200</v>
      </c>
      <c r="E16" s="81">
        <v>1</v>
      </c>
      <c r="F16" s="83" t="s">
        <v>190</v>
      </c>
      <c r="G16" s="8">
        <v>13</v>
      </c>
      <c r="H16" s="8">
        <f>E16*100+1</f>
        <v>101</v>
      </c>
      <c r="I16" s="8">
        <v>0</v>
      </c>
      <c r="J16" s="8">
        <v>0</v>
      </c>
      <c r="L16" s="8">
        <v>0</v>
      </c>
    </row>
    <row r="17" spans="1:12">
      <c r="A17" s="8">
        <v>1</v>
      </c>
      <c r="B17" s="81"/>
      <c r="C17" s="8">
        <v>23</v>
      </c>
      <c r="D17" s="81">
        <v>299</v>
      </c>
      <c r="E17" s="81">
        <v>4</v>
      </c>
      <c r="F17" s="83" t="s">
        <v>191</v>
      </c>
      <c r="G17" s="8">
        <v>23</v>
      </c>
      <c r="I17" s="8">
        <v>0</v>
      </c>
      <c r="J17" s="8">
        <v>0</v>
      </c>
      <c r="L17" s="8">
        <v>0</v>
      </c>
    </row>
    <row r="18" spans="1:12">
      <c r="A18" s="8">
        <v>1</v>
      </c>
      <c r="B18" s="81"/>
      <c r="C18" s="8">
        <v>24</v>
      </c>
      <c r="D18" s="81">
        <v>400</v>
      </c>
      <c r="E18" s="81">
        <v>102</v>
      </c>
      <c r="F18" s="83">
        <v>145</v>
      </c>
      <c r="G18" s="8">
        <v>24</v>
      </c>
      <c r="H18" s="8">
        <f t="shared" ref="H18:H23" si="1">D18*1000+E18</f>
        <v>400102</v>
      </c>
      <c r="I18" s="8">
        <v>1</v>
      </c>
      <c r="J18" s="8">
        <v>1</v>
      </c>
      <c r="L18" s="8">
        <v>1</v>
      </c>
    </row>
    <row r="19" spans="1:12">
      <c r="A19" s="8">
        <v>1</v>
      </c>
      <c r="B19" s="81"/>
      <c r="C19" s="8">
        <v>25</v>
      </c>
      <c r="D19" s="81">
        <v>400</v>
      </c>
      <c r="E19" s="81">
        <v>104</v>
      </c>
      <c r="F19" s="83">
        <v>61</v>
      </c>
      <c r="G19" s="8">
        <v>25</v>
      </c>
      <c r="H19" s="8">
        <f t="shared" si="1"/>
        <v>400104</v>
      </c>
      <c r="I19" s="8">
        <v>1</v>
      </c>
      <c r="J19" s="8">
        <v>1</v>
      </c>
      <c r="L19" s="8">
        <v>1</v>
      </c>
    </row>
    <row r="20" spans="1:12">
      <c r="A20" s="8">
        <v>1</v>
      </c>
      <c r="B20" s="81"/>
      <c r="C20" s="8">
        <v>26</v>
      </c>
      <c r="D20" s="81">
        <v>400</v>
      </c>
      <c r="E20" s="81">
        <v>104</v>
      </c>
      <c r="F20" s="83">
        <v>62</v>
      </c>
      <c r="G20" s="8">
        <v>26</v>
      </c>
      <c r="H20" s="8">
        <f t="shared" si="1"/>
        <v>400104</v>
      </c>
      <c r="I20" s="8">
        <v>1</v>
      </c>
      <c r="J20" s="8">
        <v>1</v>
      </c>
      <c r="L20" s="8">
        <v>1</v>
      </c>
    </row>
    <row r="21" spans="1:12">
      <c r="A21" s="8">
        <v>1</v>
      </c>
      <c r="B21" s="81"/>
      <c r="C21" s="8">
        <v>27</v>
      </c>
      <c r="D21" s="81">
        <v>400</v>
      </c>
      <c r="E21" s="81">
        <v>104</v>
      </c>
      <c r="F21" s="83">
        <v>63</v>
      </c>
      <c r="G21" s="8">
        <v>27</v>
      </c>
      <c r="H21" s="8">
        <f t="shared" si="1"/>
        <v>400104</v>
      </c>
      <c r="I21" s="8">
        <v>1</v>
      </c>
      <c r="J21" s="8">
        <v>1</v>
      </c>
      <c r="L21" s="8">
        <v>1</v>
      </c>
    </row>
    <row r="22" spans="1:12">
      <c r="A22" s="8">
        <v>1</v>
      </c>
      <c r="B22" s="81"/>
      <c r="C22" s="8">
        <v>28</v>
      </c>
      <c r="D22" s="81">
        <v>400</v>
      </c>
      <c r="E22" s="81">
        <v>104</v>
      </c>
      <c r="F22" s="83">
        <v>64</v>
      </c>
      <c r="G22" s="8">
        <v>28</v>
      </c>
      <c r="H22" s="8">
        <f t="shared" si="1"/>
        <v>400104</v>
      </c>
      <c r="I22" s="8">
        <v>1</v>
      </c>
      <c r="J22" s="8">
        <v>1</v>
      </c>
      <c r="L22" s="8">
        <v>1</v>
      </c>
    </row>
    <row r="23" spans="1:12">
      <c r="A23" s="8">
        <v>1</v>
      </c>
      <c r="B23" s="81"/>
      <c r="C23" s="8">
        <v>29</v>
      </c>
      <c r="D23" s="81">
        <v>400</v>
      </c>
      <c r="E23" s="81">
        <v>102</v>
      </c>
      <c r="F23" s="83">
        <v>65</v>
      </c>
      <c r="G23" s="8">
        <v>29</v>
      </c>
      <c r="H23" s="8">
        <f t="shared" si="1"/>
        <v>400102</v>
      </c>
      <c r="I23" s="8">
        <v>1</v>
      </c>
      <c r="J23" s="8">
        <v>1</v>
      </c>
      <c r="L23" s="8">
        <v>1</v>
      </c>
    </row>
    <row r="24" spans="1:12">
      <c r="A24" s="8">
        <v>1</v>
      </c>
      <c r="B24" s="81"/>
      <c r="C24" s="8">
        <v>30</v>
      </c>
      <c r="D24" s="81">
        <v>200</v>
      </c>
      <c r="E24" s="81">
        <v>4</v>
      </c>
      <c r="F24" s="83" t="s">
        <v>192</v>
      </c>
      <c r="G24" s="8">
        <v>30</v>
      </c>
      <c r="H24" s="8">
        <f>E24*100+1</f>
        <v>401</v>
      </c>
      <c r="I24" s="8">
        <v>1</v>
      </c>
      <c r="J24" s="8">
        <v>1</v>
      </c>
      <c r="L24" s="8">
        <v>1</v>
      </c>
    </row>
    <row r="25" spans="1:12">
      <c r="A25" s="8">
        <v>1</v>
      </c>
      <c r="B25" s="81"/>
      <c r="C25" s="8">
        <v>31</v>
      </c>
      <c r="D25" s="81">
        <v>400</v>
      </c>
      <c r="E25" s="81">
        <v>104</v>
      </c>
      <c r="F25" s="83" t="s">
        <v>193</v>
      </c>
      <c r="G25" s="8">
        <v>31</v>
      </c>
      <c r="H25" s="8">
        <f t="shared" ref="H25:H80" si="2">D25*1000+E25</f>
        <v>400104</v>
      </c>
      <c r="I25" s="8">
        <v>0</v>
      </c>
      <c r="J25" s="8">
        <v>1</v>
      </c>
      <c r="L25" s="8">
        <v>1</v>
      </c>
    </row>
    <row r="26" spans="1:12">
      <c r="A26" s="8">
        <v>1</v>
      </c>
      <c r="B26" s="81"/>
      <c r="C26" s="8">
        <v>32</v>
      </c>
      <c r="D26" s="81">
        <v>400</v>
      </c>
      <c r="E26" s="81">
        <v>104</v>
      </c>
      <c r="F26" s="83" t="s">
        <v>194</v>
      </c>
      <c r="G26" s="8">
        <v>32</v>
      </c>
      <c r="H26" s="8">
        <f t="shared" si="2"/>
        <v>400104</v>
      </c>
      <c r="I26" s="8">
        <v>0</v>
      </c>
      <c r="J26" s="8">
        <v>1</v>
      </c>
      <c r="L26" s="8">
        <v>1</v>
      </c>
    </row>
    <row r="27" spans="1:12">
      <c r="A27" s="8">
        <v>1</v>
      </c>
      <c r="B27" s="81"/>
      <c r="C27" s="8">
        <v>33</v>
      </c>
      <c r="D27" s="81">
        <v>400</v>
      </c>
      <c r="E27" s="81">
        <v>104</v>
      </c>
      <c r="F27" s="83">
        <v>87</v>
      </c>
      <c r="G27" s="8">
        <v>33</v>
      </c>
      <c r="H27" s="8">
        <f t="shared" si="2"/>
        <v>400104</v>
      </c>
      <c r="I27" s="8">
        <v>0</v>
      </c>
      <c r="J27" s="8">
        <v>1</v>
      </c>
      <c r="L27" s="8">
        <v>1</v>
      </c>
    </row>
    <row r="28" spans="1:12">
      <c r="A28" s="8">
        <v>1</v>
      </c>
      <c r="B28" s="81"/>
      <c r="C28" s="8">
        <v>34</v>
      </c>
      <c r="D28" s="81">
        <v>400</v>
      </c>
      <c r="E28" s="81">
        <v>104</v>
      </c>
      <c r="F28" s="83">
        <v>88</v>
      </c>
      <c r="G28" s="8">
        <v>34</v>
      </c>
      <c r="H28" s="8">
        <f t="shared" si="2"/>
        <v>400104</v>
      </c>
      <c r="I28" s="8">
        <v>0</v>
      </c>
      <c r="J28" s="8">
        <v>1</v>
      </c>
      <c r="L28" s="8">
        <v>1</v>
      </c>
    </row>
    <row r="29" spans="1:12">
      <c r="A29" s="8">
        <v>1</v>
      </c>
      <c r="B29" s="81"/>
      <c r="C29" s="8">
        <v>35</v>
      </c>
      <c r="D29" s="81">
        <v>400</v>
      </c>
      <c r="E29" s="81">
        <v>104</v>
      </c>
      <c r="F29" s="83">
        <v>89</v>
      </c>
      <c r="G29" s="8">
        <v>35</v>
      </c>
      <c r="H29" s="8">
        <f t="shared" si="2"/>
        <v>400104</v>
      </c>
      <c r="I29" s="8">
        <v>0</v>
      </c>
      <c r="J29" s="8">
        <v>1</v>
      </c>
      <c r="L29" s="8">
        <v>1</v>
      </c>
    </row>
    <row r="30" spans="1:12">
      <c r="A30" s="8">
        <v>1</v>
      </c>
      <c r="B30" s="81"/>
      <c r="C30" s="8">
        <v>36</v>
      </c>
      <c r="D30" s="81">
        <v>400</v>
      </c>
      <c r="E30" s="81">
        <v>104</v>
      </c>
      <c r="F30" s="83">
        <v>90</v>
      </c>
      <c r="G30" s="8">
        <v>36</v>
      </c>
      <c r="H30" s="8">
        <f t="shared" si="2"/>
        <v>400104</v>
      </c>
      <c r="I30" s="8">
        <v>0</v>
      </c>
      <c r="J30" s="8">
        <v>1</v>
      </c>
      <c r="L30" s="8">
        <v>1</v>
      </c>
    </row>
    <row r="31" spans="1:12">
      <c r="A31" s="8">
        <v>1</v>
      </c>
      <c r="B31" s="81"/>
      <c r="C31" s="8">
        <v>37</v>
      </c>
      <c r="D31" s="81">
        <v>400</v>
      </c>
      <c r="E31" s="81">
        <v>104</v>
      </c>
      <c r="F31" s="83" t="s">
        <v>195</v>
      </c>
      <c r="G31" s="8">
        <v>37</v>
      </c>
      <c r="H31" s="8">
        <f t="shared" si="2"/>
        <v>400104</v>
      </c>
      <c r="I31" s="8">
        <v>0</v>
      </c>
      <c r="J31" s="8">
        <v>1</v>
      </c>
      <c r="L31" s="8">
        <v>1</v>
      </c>
    </row>
    <row r="32" spans="1:12">
      <c r="A32" s="8">
        <v>1</v>
      </c>
      <c r="B32" s="81"/>
      <c r="C32" s="8">
        <v>38</v>
      </c>
      <c r="D32" s="81">
        <v>400</v>
      </c>
      <c r="E32" s="81">
        <v>104</v>
      </c>
      <c r="F32" s="83" t="s">
        <v>196</v>
      </c>
      <c r="G32" s="8">
        <v>38</v>
      </c>
      <c r="H32" s="8">
        <f t="shared" si="2"/>
        <v>400104</v>
      </c>
      <c r="I32" s="8">
        <v>0</v>
      </c>
      <c r="J32" s="8">
        <v>1</v>
      </c>
      <c r="L32" s="8">
        <v>1</v>
      </c>
    </row>
    <row r="33" spans="1:12">
      <c r="A33" s="8">
        <v>1</v>
      </c>
      <c r="B33" s="81"/>
      <c r="C33" s="8">
        <v>39</v>
      </c>
      <c r="D33" s="81">
        <v>400</v>
      </c>
      <c r="E33" s="81">
        <v>104</v>
      </c>
      <c r="F33" s="83" t="s">
        <v>197</v>
      </c>
      <c r="G33" s="8">
        <v>39</v>
      </c>
      <c r="H33" s="8">
        <f t="shared" si="2"/>
        <v>400104</v>
      </c>
      <c r="I33" s="8">
        <v>0</v>
      </c>
      <c r="J33" s="8">
        <v>1</v>
      </c>
      <c r="L33" s="8">
        <v>1</v>
      </c>
    </row>
    <row r="34" spans="1:12">
      <c r="A34" s="8">
        <v>1</v>
      </c>
      <c r="B34" s="81"/>
      <c r="C34" s="8">
        <v>40</v>
      </c>
      <c r="D34" s="81">
        <v>400</v>
      </c>
      <c r="E34" s="81">
        <v>104</v>
      </c>
      <c r="F34" s="83" t="s">
        <v>198</v>
      </c>
      <c r="G34" s="8">
        <v>40</v>
      </c>
      <c r="H34" s="8">
        <f t="shared" si="2"/>
        <v>400104</v>
      </c>
      <c r="I34" s="8">
        <v>0</v>
      </c>
      <c r="J34" s="8">
        <v>1</v>
      </c>
      <c r="L34" s="8">
        <v>1</v>
      </c>
    </row>
    <row r="35" spans="1:12">
      <c r="A35" s="8">
        <v>1</v>
      </c>
      <c r="B35" s="81"/>
      <c r="C35" s="8">
        <v>41</v>
      </c>
      <c r="D35" s="81">
        <v>400</v>
      </c>
      <c r="E35" s="81">
        <v>104</v>
      </c>
      <c r="F35" s="83" t="s">
        <v>199</v>
      </c>
      <c r="G35" s="8">
        <v>41</v>
      </c>
      <c r="H35" s="8">
        <f t="shared" si="2"/>
        <v>400104</v>
      </c>
      <c r="I35" s="8">
        <v>0</v>
      </c>
      <c r="J35" s="8">
        <v>1</v>
      </c>
      <c r="L35" s="8">
        <v>1</v>
      </c>
    </row>
    <row r="36" spans="1:12">
      <c r="A36" s="8">
        <v>1</v>
      </c>
      <c r="B36" s="81"/>
      <c r="C36" s="8">
        <v>42</v>
      </c>
      <c r="D36" s="81">
        <v>400</v>
      </c>
      <c r="E36" s="81">
        <v>104</v>
      </c>
      <c r="F36" s="83" t="s">
        <v>200</v>
      </c>
      <c r="G36" s="8">
        <v>42</v>
      </c>
      <c r="H36" s="8">
        <f t="shared" si="2"/>
        <v>400104</v>
      </c>
      <c r="I36" s="8">
        <v>0</v>
      </c>
      <c r="J36" s="8">
        <v>1</v>
      </c>
      <c r="L36" s="8">
        <v>1</v>
      </c>
    </row>
    <row r="37" spans="1:12">
      <c r="A37" s="8">
        <v>1</v>
      </c>
      <c r="B37" s="81"/>
      <c r="C37" s="8">
        <v>43</v>
      </c>
      <c r="D37" s="81">
        <v>400</v>
      </c>
      <c r="E37" s="81">
        <v>104</v>
      </c>
      <c r="F37" s="83" t="s">
        <v>201</v>
      </c>
      <c r="G37" s="8">
        <v>43</v>
      </c>
      <c r="H37" s="8">
        <f t="shared" si="2"/>
        <v>400104</v>
      </c>
      <c r="I37" s="8">
        <v>0</v>
      </c>
      <c r="J37" s="8">
        <v>1</v>
      </c>
      <c r="L37" s="8">
        <v>1</v>
      </c>
    </row>
    <row r="38" spans="1:12">
      <c r="A38" s="8">
        <v>1</v>
      </c>
      <c r="B38" s="81"/>
      <c r="C38" s="8">
        <v>44</v>
      </c>
      <c r="D38" s="81">
        <v>400</v>
      </c>
      <c r="E38" s="81">
        <v>104</v>
      </c>
      <c r="F38" s="83" t="s">
        <v>202</v>
      </c>
      <c r="G38" s="8">
        <v>44</v>
      </c>
      <c r="H38" s="8">
        <f t="shared" si="2"/>
        <v>400104</v>
      </c>
      <c r="I38" s="8">
        <v>0</v>
      </c>
      <c r="J38" s="8">
        <v>1</v>
      </c>
      <c r="L38" s="8">
        <v>1</v>
      </c>
    </row>
    <row r="39" spans="1:12">
      <c r="A39" s="8">
        <v>1</v>
      </c>
      <c r="B39" s="81"/>
      <c r="C39" s="8">
        <v>46</v>
      </c>
      <c r="D39" s="81">
        <v>400</v>
      </c>
      <c r="E39" s="81">
        <v>104</v>
      </c>
      <c r="F39" s="83">
        <v>150</v>
      </c>
      <c r="G39" s="8">
        <v>46</v>
      </c>
      <c r="H39" s="8">
        <f t="shared" si="2"/>
        <v>400104</v>
      </c>
      <c r="I39" s="8">
        <v>0</v>
      </c>
      <c r="J39" s="8">
        <v>1</v>
      </c>
      <c r="L39" s="8">
        <v>1</v>
      </c>
    </row>
    <row r="40" spans="1:12">
      <c r="A40" s="8">
        <v>1</v>
      </c>
      <c r="B40" s="81"/>
      <c r="C40" s="8">
        <v>47</v>
      </c>
      <c r="D40" s="81">
        <v>400</v>
      </c>
      <c r="E40" s="81">
        <v>102</v>
      </c>
      <c r="F40" s="83">
        <v>151</v>
      </c>
      <c r="G40" s="8">
        <v>47</v>
      </c>
      <c r="H40" s="8">
        <f t="shared" si="2"/>
        <v>400102</v>
      </c>
      <c r="I40" s="8">
        <v>0</v>
      </c>
      <c r="J40" s="8">
        <v>1</v>
      </c>
      <c r="L40" s="8">
        <v>1</v>
      </c>
    </row>
    <row r="41" spans="1:12">
      <c r="A41" s="8">
        <v>1</v>
      </c>
      <c r="B41" s="81"/>
      <c r="C41" s="8">
        <v>48</v>
      </c>
      <c r="D41" s="81">
        <v>400</v>
      </c>
      <c r="E41" s="81">
        <v>104</v>
      </c>
      <c r="F41" s="83" t="s">
        <v>203</v>
      </c>
      <c r="G41" s="8">
        <v>48</v>
      </c>
      <c r="H41" s="8">
        <f t="shared" si="2"/>
        <v>400104</v>
      </c>
      <c r="I41" s="8">
        <v>0</v>
      </c>
      <c r="J41" s="8">
        <v>1</v>
      </c>
      <c r="L41" s="8">
        <v>1</v>
      </c>
    </row>
    <row r="42" spans="1:12">
      <c r="A42" s="8">
        <v>1</v>
      </c>
      <c r="B42" s="81"/>
      <c r="C42" s="8">
        <v>49</v>
      </c>
      <c r="D42" s="81">
        <v>400</v>
      </c>
      <c r="E42" s="81">
        <v>104</v>
      </c>
      <c r="F42" s="83">
        <v>156</v>
      </c>
      <c r="G42" s="8">
        <v>49</v>
      </c>
      <c r="H42" s="8">
        <f t="shared" si="2"/>
        <v>400104</v>
      </c>
      <c r="I42" s="8">
        <v>0</v>
      </c>
      <c r="J42" s="8">
        <v>1</v>
      </c>
      <c r="L42" s="8">
        <v>1</v>
      </c>
    </row>
    <row r="43" spans="1:12">
      <c r="A43" s="8">
        <v>1</v>
      </c>
      <c r="B43" s="81"/>
      <c r="C43" s="8">
        <v>50</v>
      </c>
      <c r="D43" s="81">
        <v>400</v>
      </c>
      <c r="E43" s="81">
        <v>102</v>
      </c>
      <c r="F43" s="83" t="s">
        <v>204</v>
      </c>
      <c r="G43" s="8">
        <v>50</v>
      </c>
      <c r="H43" s="8">
        <f t="shared" si="2"/>
        <v>400102</v>
      </c>
      <c r="I43" s="8">
        <v>0</v>
      </c>
      <c r="J43" s="8">
        <v>1</v>
      </c>
      <c r="L43" s="8">
        <v>1</v>
      </c>
    </row>
    <row r="44" spans="1:13">
      <c r="A44" s="8">
        <v>1</v>
      </c>
      <c r="B44" s="81"/>
      <c r="C44" s="8">
        <v>53</v>
      </c>
      <c r="D44" s="81">
        <v>400</v>
      </c>
      <c r="E44" s="81">
        <v>104</v>
      </c>
      <c r="F44" s="84">
        <v>171</v>
      </c>
      <c r="G44" s="8">
        <v>53</v>
      </c>
      <c r="H44" s="8">
        <f t="shared" si="2"/>
        <v>400104</v>
      </c>
      <c r="I44" s="79">
        <v>0</v>
      </c>
      <c r="J44" s="79">
        <v>1</v>
      </c>
      <c r="K44" s="79"/>
      <c r="L44" s="79">
        <v>1</v>
      </c>
      <c r="M44" s="79"/>
    </row>
    <row r="45" spans="1:12">
      <c r="A45" s="8">
        <v>1</v>
      </c>
      <c r="B45" s="81"/>
      <c r="C45" s="8">
        <v>54</v>
      </c>
      <c r="D45" s="81">
        <v>400</v>
      </c>
      <c r="E45" s="81">
        <v>104</v>
      </c>
      <c r="F45" s="83">
        <v>172</v>
      </c>
      <c r="G45" s="8">
        <v>54</v>
      </c>
      <c r="H45" s="8">
        <f t="shared" si="2"/>
        <v>400104</v>
      </c>
      <c r="I45" s="8">
        <v>0</v>
      </c>
      <c r="J45" s="8">
        <v>1</v>
      </c>
      <c r="L45" s="8">
        <v>1</v>
      </c>
    </row>
    <row r="46" spans="1:12">
      <c r="A46" s="8">
        <v>1</v>
      </c>
      <c r="B46" s="81"/>
      <c r="C46" s="8">
        <v>55</v>
      </c>
      <c r="D46" s="81">
        <v>400</v>
      </c>
      <c r="E46" s="81">
        <v>104</v>
      </c>
      <c r="F46" s="83">
        <v>173</v>
      </c>
      <c r="G46" s="8">
        <v>55</v>
      </c>
      <c r="H46" s="8">
        <f t="shared" si="2"/>
        <v>400104</v>
      </c>
      <c r="I46" s="8">
        <v>0</v>
      </c>
      <c r="J46" s="8">
        <v>1</v>
      </c>
      <c r="L46" s="8">
        <v>1</v>
      </c>
    </row>
    <row r="47" spans="1:12">
      <c r="A47" s="8">
        <v>1</v>
      </c>
      <c r="B47" s="81"/>
      <c r="C47" s="8">
        <v>56</v>
      </c>
      <c r="D47" s="81">
        <v>400</v>
      </c>
      <c r="E47" s="81">
        <v>104</v>
      </c>
      <c r="F47" s="83">
        <v>174</v>
      </c>
      <c r="G47" s="8">
        <v>56</v>
      </c>
      <c r="H47" s="8">
        <f t="shared" si="2"/>
        <v>400104</v>
      </c>
      <c r="I47" s="8">
        <v>0</v>
      </c>
      <c r="J47" s="8">
        <v>1</v>
      </c>
      <c r="L47" s="8">
        <v>1</v>
      </c>
    </row>
    <row r="48" spans="1:13">
      <c r="A48" s="8">
        <v>1</v>
      </c>
      <c r="B48" s="81"/>
      <c r="C48" s="8">
        <v>59</v>
      </c>
      <c r="D48" s="81">
        <v>400</v>
      </c>
      <c r="E48" s="81">
        <v>102</v>
      </c>
      <c r="F48" s="83">
        <v>183</v>
      </c>
      <c r="G48" s="8">
        <v>59</v>
      </c>
      <c r="H48" s="8">
        <f t="shared" si="2"/>
        <v>400102</v>
      </c>
      <c r="I48" s="8">
        <v>0</v>
      </c>
      <c r="J48" s="8">
        <v>1</v>
      </c>
      <c r="L48" s="8">
        <v>1</v>
      </c>
      <c r="M48" s="8" t="s">
        <v>205</v>
      </c>
    </row>
    <row r="49" spans="1:12">
      <c r="A49" s="8">
        <v>1</v>
      </c>
      <c r="B49" s="81"/>
      <c r="C49" s="8">
        <v>60</v>
      </c>
      <c r="D49" s="81">
        <v>400</v>
      </c>
      <c r="E49" s="81">
        <v>102</v>
      </c>
      <c r="F49" s="83">
        <v>184</v>
      </c>
      <c r="G49" s="8">
        <v>60</v>
      </c>
      <c r="H49" s="8">
        <f t="shared" si="2"/>
        <v>400102</v>
      </c>
      <c r="I49" s="8">
        <v>0</v>
      </c>
      <c r="J49" s="8">
        <v>1</v>
      </c>
      <c r="L49" s="8">
        <v>1</v>
      </c>
    </row>
    <row r="50" spans="1:12">
      <c r="A50" s="8">
        <v>1</v>
      </c>
      <c r="B50" s="81"/>
      <c r="C50" s="8">
        <v>61</v>
      </c>
      <c r="D50" s="81">
        <v>400</v>
      </c>
      <c r="E50" s="81">
        <v>102</v>
      </c>
      <c r="F50" s="83">
        <v>185</v>
      </c>
      <c r="G50" s="8">
        <v>61</v>
      </c>
      <c r="H50" s="8">
        <f t="shared" si="2"/>
        <v>400102</v>
      </c>
      <c r="I50" s="8">
        <v>0</v>
      </c>
      <c r="J50" s="8">
        <v>1</v>
      </c>
      <c r="L50" s="8">
        <v>1</v>
      </c>
    </row>
    <row r="51" s="75" customFormat="1" spans="1:13">
      <c r="A51" s="75">
        <v>1</v>
      </c>
      <c r="B51" s="85"/>
      <c r="C51" s="75">
        <v>62</v>
      </c>
      <c r="D51" s="85">
        <v>400</v>
      </c>
      <c r="E51" s="85">
        <v>103</v>
      </c>
      <c r="F51" s="86" t="s">
        <v>206</v>
      </c>
      <c r="G51" s="75">
        <v>62</v>
      </c>
      <c r="H51" s="75">
        <f t="shared" si="2"/>
        <v>400103</v>
      </c>
      <c r="I51" s="75">
        <v>0</v>
      </c>
      <c r="J51" s="75">
        <v>1</v>
      </c>
      <c r="L51" s="75">
        <v>1</v>
      </c>
      <c r="M51" s="75" t="s">
        <v>207</v>
      </c>
    </row>
    <row r="52" s="75" customFormat="1" spans="1:12">
      <c r="A52" s="75">
        <v>1</v>
      </c>
      <c r="B52" s="85"/>
      <c r="C52" s="75">
        <v>63</v>
      </c>
      <c r="D52" s="85">
        <v>400</v>
      </c>
      <c r="E52" s="85">
        <v>103</v>
      </c>
      <c r="F52" s="86" t="s">
        <v>208</v>
      </c>
      <c r="G52" s="75">
        <v>62</v>
      </c>
      <c r="H52" s="75">
        <f t="shared" si="2"/>
        <v>400103</v>
      </c>
      <c r="I52" s="75">
        <v>0</v>
      </c>
      <c r="J52" s="75">
        <v>1</v>
      </c>
      <c r="L52" s="75">
        <v>1</v>
      </c>
    </row>
    <row r="53" s="75" customFormat="1" spans="1:12">
      <c r="A53" s="75">
        <v>1</v>
      </c>
      <c r="B53" s="85"/>
      <c r="C53" s="75">
        <v>64</v>
      </c>
      <c r="D53" s="85">
        <v>400</v>
      </c>
      <c r="E53" s="85">
        <v>102</v>
      </c>
      <c r="F53" s="86" t="s">
        <v>209</v>
      </c>
      <c r="G53" s="75">
        <v>62</v>
      </c>
      <c r="H53" s="75">
        <f t="shared" si="2"/>
        <v>400102</v>
      </c>
      <c r="I53" s="75">
        <v>0</v>
      </c>
      <c r="J53" s="75">
        <v>1</v>
      </c>
      <c r="L53" s="75">
        <v>1</v>
      </c>
    </row>
    <row r="54" s="75" customFormat="1" spans="1:12">
      <c r="A54" s="75">
        <v>1</v>
      </c>
      <c r="B54" s="85"/>
      <c r="C54" s="75">
        <v>65</v>
      </c>
      <c r="D54" s="85">
        <v>400</v>
      </c>
      <c r="E54" s="85">
        <v>102</v>
      </c>
      <c r="F54" s="86" t="s">
        <v>210</v>
      </c>
      <c r="G54" s="75">
        <v>62</v>
      </c>
      <c r="H54" s="75">
        <f t="shared" si="2"/>
        <v>400102</v>
      </c>
      <c r="I54" s="75">
        <v>0</v>
      </c>
      <c r="J54" s="75">
        <v>1</v>
      </c>
      <c r="L54" s="75">
        <v>1</v>
      </c>
    </row>
    <row r="55" s="75" customFormat="1" spans="1:12">
      <c r="A55" s="75">
        <v>1</v>
      </c>
      <c r="B55" s="85"/>
      <c r="C55" s="75">
        <v>66</v>
      </c>
      <c r="D55" s="85">
        <v>400</v>
      </c>
      <c r="E55" s="85">
        <v>102</v>
      </c>
      <c r="F55" s="86" t="s">
        <v>211</v>
      </c>
      <c r="G55" s="75">
        <v>62</v>
      </c>
      <c r="H55" s="75">
        <f t="shared" si="2"/>
        <v>400102</v>
      </c>
      <c r="I55" s="75">
        <v>0</v>
      </c>
      <c r="J55" s="75">
        <v>1</v>
      </c>
      <c r="L55" s="75">
        <v>1</v>
      </c>
    </row>
    <row r="56" s="75" customFormat="1" spans="1:12">
      <c r="A56" s="75">
        <v>1</v>
      </c>
      <c r="B56" s="85"/>
      <c r="C56" s="75">
        <v>67</v>
      </c>
      <c r="D56" s="85">
        <v>400</v>
      </c>
      <c r="E56" s="85">
        <v>102</v>
      </c>
      <c r="F56" s="86" t="s">
        <v>212</v>
      </c>
      <c r="G56" s="75">
        <v>62</v>
      </c>
      <c r="H56" s="75">
        <f t="shared" si="2"/>
        <v>400102</v>
      </c>
      <c r="I56" s="75">
        <v>0</v>
      </c>
      <c r="J56" s="75">
        <v>1</v>
      </c>
      <c r="L56" s="75">
        <v>1</v>
      </c>
    </row>
    <row r="57" s="75" customFormat="1" spans="1:12">
      <c r="A57" s="75">
        <v>1</v>
      </c>
      <c r="B57" s="85"/>
      <c r="C57" s="75">
        <v>68</v>
      </c>
      <c r="D57" s="85">
        <v>400</v>
      </c>
      <c r="E57" s="85">
        <v>104</v>
      </c>
      <c r="F57" s="86" t="s">
        <v>213</v>
      </c>
      <c r="G57" s="75">
        <v>62</v>
      </c>
      <c r="H57" s="75">
        <f t="shared" si="2"/>
        <v>400104</v>
      </c>
      <c r="I57" s="75">
        <v>0</v>
      </c>
      <c r="J57" s="75">
        <v>1</v>
      </c>
      <c r="L57" s="75">
        <v>1</v>
      </c>
    </row>
    <row r="58" s="75" customFormat="1" spans="1:12">
      <c r="A58" s="75">
        <v>1</v>
      </c>
      <c r="B58" s="85"/>
      <c r="C58" s="75">
        <v>69</v>
      </c>
      <c r="D58" s="85">
        <v>400</v>
      </c>
      <c r="E58" s="85">
        <v>104</v>
      </c>
      <c r="F58" s="86" t="s">
        <v>214</v>
      </c>
      <c r="G58" s="75">
        <v>62</v>
      </c>
      <c r="H58" s="75">
        <f t="shared" si="2"/>
        <v>400104</v>
      </c>
      <c r="I58" s="75">
        <v>0</v>
      </c>
      <c r="J58" s="75">
        <v>1</v>
      </c>
      <c r="L58" s="75">
        <v>1</v>
      </c>
    </row>
    <row r="59" s="75" customFormat="1" spans="1:12">
      <c r="A59" s="75">
        <v>1</v>
      </c>
      <c r="B59" s="85"/>
      <c r="C59" s="75">
        <v>70</v>
      </c>
      <c r="D59" s="85">
        <v>400</v>
      </c>
      <c r="E59" s="85">
        <v>103</v>
      </c>
      <c r="F59" s="86" t="s">
        <v>215</v>
      </c>
      <c r="G59" s="75">
        <v>62</v>
      </c>
      <c r="H59" s="75">
        <f t="shared" si="2"/>
        <v>400103</v>
      </c>
      <c r="I59" s="75">
        <v>0</v>
      </c>
      <c r="J59" s="75">
        <v>1</v>
      </c>
      <c r="L59" s="75">
        <v>1</v>
      </c>
    </row>
    <row r="60" s="75" customFormat="1" spans="1:12">
      <c r="A60" s="75">
        <v>1</v>
      </c>
      <c r="B60" s="85"/>
      <c r="C60" s="75">
        <v>71</v>
      </c>
      <c r="D60" s="85">
        <v>400</v>
      </c>
      <c r="E60" s="85">
        <v>103</v>
      </c>
      <c r="F60" s="86" t="s">
        <v>216</v>
      </c>
      <c r="G60" s="75">
        <v>62</v>
      </c>
      <c r="H60" s="75">
        <f t="shared" si="2"/>
        <v>400103</v>
      </c>
      <c r="I60" s="75">
        <v>0</v>
      </c>
      <c r="J60" s="75">
        <v>1</v>
      </c>
      <c r="L60" s="75">
        <v>1</v>
      </c>
    </row>
    <row r="61" s="76" customFormat="1" spans="1:12">
      <c r="A61" s="76">
        <v>1</v>
      </c>
      <c r="B61" s="87"/>
      <c r="C61" s="76">
        <v>84</v>
      </c>
      <c r="D61" s="87">
        <v>400</v>
      </c>
      <c r="E61" s="87">
        <v>103</v>
      </c>
      <c r="F61" s="88" t="s">
        <v>217</v>
      </c>
      <c r="G61" s="76">
        <v>84</v>
      </c>
      <c r="H61" s="76">
        <f t="shared" si="2"/>
        <v>400103</v>
      </c>
      <c r="I61" s="76">
        <v>0</v>
      </c>
      <c r="J61" s="76">
        <v>1</v>
      </c>
      <c r="L61" s="76">
        <v>1</v>
      </c>
    </row>
    <row r="62" s="76" customFormat="1" spans="1:12">
      <c r="A62" s="76">
        <v>1</v>
      </c>
      <c r="B62" s="87"/>
      <c r="C62" s="76">
        <v>85</v>
      </c>
      <c r="D62" s="87">
        <v>400</v>
      </c>
      <c r="E62" s="87">
        <v>103</v>
      </c>
      <c r="F62" s="88" t="s">
        <v>218</v>
      </c>
      <c r="G62" s="76">
        <v>84</v>
      </c>
      <c r="H62" s="76">
        <f t="shared" si="2"/>
        <v>400103</v>
      </c>
      <c r="I62" s="76">
        <v>0</v>
      </c>
      <c r="J62" s="76">
        <v>1</v>
      </c>
      <c r="L62" s="76">
        <v>1</v>
      </c>
    </row>
    <row r="63" s="76" customFormat="1" spans="1:12">
      <c r="A63" s="76">
        <v>1</v>
      </c>
      <c r="B63" s="87"/>
      <c r="C63" s="76">
        <v>86</v>
      </c>
      <c r="D63" s="87">
        <v>400</v>
      </c>
      <c r="E63" s="87">
        <v>102</v>
      </c>
      <c r="F63" s="88" t="s">
        <v>219</v>
      </c>
      <c r="G63" s="76">
        <v>84</v>
      </c>
      <c r="H63" s="76">
        <f t="shared" si="2"/>
        <v>400102</v>
      </c>
      <c r="I63" s="76">
        <v>0</v>
      </c>
      <c r="J63" s="76">
        <v>1</v>
      </c>
      <c r="L63" s="76">
        <v>1</v>
      </c>
    </row>
    <row r="64" s="76" customFormat="1" spans="1:12">
      <c r="A64" s="76">
        <v>1</v>
      </c>
      <c r="B64" s="87"/>
      <c r="C64" s="76">
        <v>87</v>
      </c>
      <c r="D64" s="87">
        <v>400</v>
      </c>
      <c r="E64" s="87">
        <v>102</v>
      </c>
      <c r="F64" s="88" t="s">
        <v>220</v>
      </c>
      <c r="G64" s="76">
        <v>84</v>
      </c>
      <c r="H64" s="76">
        <f t="shared" si="2"/>
        <v>400102</v>
      </c>
      <c r="I64" s="76">
        <v>0</v>
      </c>
      <c r="J64" s="76">
        <v>1</v>
      </c>
      <c r="L64" s="76">
        <v>1</v>
      </c>
    </row>
    <row r="65" s="76" customFormat="1" spans="1:12">
      <c r="A65" s="76">
        <v>1</v>
      </c>
      <c r="B65" s="87"/>
      <c r="C65" s="76">
        <v>88</v>
      </c>
      <c r="D65" s="87">
        <v>400</v>
      </c>
      <c r="E65" s="87">
        <v>102</v>
      </c>
      <c r="F65" s="88" t="s">
        <v>221</v>
      </c>
      <c r="G65" s="76">
        <v>84</v>
      </c>
      <c r="H65" s="76">
        <f t="shared" si="2"/>
        <v>400102</v>
      </c>
      <c r="I65" s="76">
        <v>0</v>
      </c>
      <c r="J65" s="76">
        <v>1</v>
      </c>
      <c r="L65" s="76">
        <v>1</v>
      </c>
    </row>
    <row r="66" s="76" customFormat="1" spans="1:12">
      <c r="A66" s="76">
        <v>1</v>
      </c>
      <c r="B66" s="87"/>
      <c r="C66" s="76">
        <v>89</v>
      </c>
      <c r="D66" s="87">
        <v>400</v>
      </c>
      <c r="E66" s="87">
        <v>103</v>
      </c>
      <c r="F66" s="88" t="s">
        <v>222</v>
      </c>
      <c r="G66" s="76">
        <v>84</v>
      </c>
      <c r="H66" s="76">
        <f t="shared" si="2"/>
        <v>400103</v>
      </c>
      <c r="I66" s="76">
        <v>0</v>
      </c>
      <c r="J66" s="76">
        <v>1</v>
      </c>
      <c r="L66" s="76">
        <v>1</v>
      </c>
    </row>
    <row r="67" s="76" customFormat="1" spans="1:12">
      <c r="A67" s="76">
        <v>1</v>
      </c>
      <c r="B67" s="87"/>
      <c r="C67" s="76">
        <v>90</v>
      </c>
      <c r="D67" s="87">
        <v>400</v>
      </c>
      <c r="E67" s="87">
        <v>102</v>
      </c>
      <c r="F67" s="88" t="s">
        <v>223</v>
      </c>
      <c r="G67" s="76">
        <v>84</v>
      </c>
      <c r="H67" s="76">
        <f t="shared" si="2"/>
        <v>400102</v>
      </c>
      <c r="I67" s="76">
        <v>0</v>
      </c>
      <c r="J67" s="76">
        <v>1</v>
      </c>
      <c r="L67" s="76">
        <v>1</v>
      </c>
    </row>
    <row r="68" s="76" customFormat="1" spans="1:12">
      <c r="A68" s="76">
        <v>1</v>
      </c>
      <c r="B68" s="87"/>
      <c r="C68" s="76">
        <v>91</v>
      </c>
      <c r="D68" s="87">
        <v>400</v>
      </c>
      <c r="E68" s="87">
        <v>102</v>
      </c>
      <c r="F68" s="88" t="s">
        <v>224</v>
      </c>
      <c r="G68" s="76">
        <v>84</v>
      </c>
      <c r="H68" s="76">
        <f t="shared" si="2"/>
        <v>400102</v>
      </c>
      <c r="I68" s="76">
        <v>0</v>
      </c>
      <c r="J68" s="76">
        <v>1</v>
      </c>
      <c r="L68" s="76">
        <v>1</v>
      </c>
    </row>
    <row r="69" s="76" customFormat="1" spans="1:12">
      <c r="A69" s="76">
        <v>1</v>
      </c>
      <c r="B69" s="87"/>
      <c r="C69" s="76">
        <v>92</v>
      </c>
      <c r="D69" s="87">
        <v>400</v>
      </c>
      <c r="E69" s="87">
        <v>102</v>
      </c>
      <c r="F69" s="88" t="s">
        <v>225</v>
      </c>
      <c r="G69" s="76">
        <v>84</v>
      </c>
      <c r="H69" s="76">
        <f t="shared" si="2"/>
        <v>400102</v>
      </c>
      <c r="I69" s="76">
        <v>0</v>
      </c>
      <c r="J69" s="76">
        <v>1</v>
      </c>
      <c r="L69" s="76">
        <v>1</v>
      </c>
    </row>
    <row r="70" s="76" customFormat="1" spans="1:12">
      <c r="A70" s="76">
        <v>1</v>
      </c>
      <c r="B70" s="87"/>
      <c r="C70" s="76">
        <v>93</v>
      </c>
      <c r="D70" s="87">
        <v>400</v>
      </c>
      <c r="E70" s="87">
        <v>103</v>
      </c>
      <c r="F70" s="88" t="s">
        <v>226</v>
      </c>
      <c r="G70" s="76">
        <v>84</v>
      </c>
      <c r="H70" s="76">
        <f t="shared" si="2"/>
        <v>400103</v>
      </c>
      <c r="I70" s="76">
        <v>0</v>
      </c>
      <c r="J70" s="76">
        <v>1</v>
      </c>
      <c r="L70" s="76">
        <v>1</v>
      </c>
    </row>
    <row r="71" spans="1:12">
      <c r="A71" s="8">
        <v>2</v>
      </c>
      <c r="B71" s="81"/>
      <c r="C71" s="8">
        <v>1</v>
      </c>
      <c r="D71" s="81">
        <v>400</v>
      </c>
      <c r="E71" s="81">
        <v>103</v>
      </c>
      <c r="F71" s="83" t="s">
        <v>180</v>
      </c>
      <c r="G71" s="8">
        <v>1</v>
      </c>
      <c r="H71" s="8">
        <f t="shared" si="2"/>
        <v>400103</v>
      </c>
      <c r="I71" s="8">
        <v>0</v>
      </c>
      <c r="J71" s="8">
        <v>1</v>
      </c>
      <c r="L71" s="8">
        <v>1</v>
      </c>
    </row>
    <row r="72" spans="1:12">
      <c r="A72" s="8">
        <v>2</v>
      </c>
      <c r="B72" s="81"/>
      <c r="C72" s="8">
        <v>2</v>
      </c>
      <c r="D72" s="81">
        <v>400</v>
      </c>
      <c r="E72" s="81">
        <v>103</v>
      </c>
      <c r="F72" s="83" t="s">
        <v>181</v>
      </c>
      <c r="G72" s="8">
        <v>1</v>
      </c>
      <c r="H72" s="8">
        <f t="shared" si="2"/>
        <v>400103</v>
      </c>
      <c r="I72" s="8">
        <v>0</v>
      </c>
      <c r="J72" s="8">
        <v>1</v>
      </c>
      <c r="L72" s="8">
        <v>1</v>
      </c>
    </row>
    <row r="73" spans="1:12">
      <c r="A73" s="8">
        <v>2</v>
      </c>
      <c r="B73" s="81"/>
      <c r="C73" s="8">
        <v>3</v>
      </c>
      <c r="D73" s="81">
        <v>400</v>
      </c>
      <c r="E73" s="81">
        <v>102</v>
      </c>
      <c r="F73" s="83" t="s">
        <v>182</v>
      </c>
      <c r="G73" s="8">
        <v>1</v>
      </c>
      <c r="H73" s="8">
        <f t="shared" si="2"/>
        <v>400102</v>
      </c>
      <c r="I73" s="8">
        <v>0</v>
      </c>
      <c r="J73" s="8">
        <v>1</v>
      </c>
      <c r="L73" s="8">
        <v>1</v>
      </c>
    </row>
    <row r="74" spans="1:12">
      <c r="A74" s="8">
        <v>2</v>
      </c>
      <c r="B74" s="81"/>
      <c r="C74" s="8">
        <v>4</v>
      </c>
      <c r="D74" s="81">
        <v>400</v>
      </c>
      <c r="E74" s="81">
        <v>102</v>
      </c>
      <c r="F74" s="83" t="s">
        <v>183</v>
      </c>
      <c r="G74" s="8">
        <v>1</v>
      </c>
      <c r="H74" s="8">
        <f t="shared" si="2"/>
        <v>400102</v>
      </c>
      <c r="I74" s="8">
        <v>0</v>
      </c>
      <c r="J74" s="8">
        <v>1</v>
      </c>
      <c r="L74" s="8">
        <v>1</v>
      </c>
    </row>
    <row r="75" spans="1:12">
      <c r="A75" s="8">
        <v>2</v>
      </c>
      <c r="B75" s="81"/>
      <c r="C75" s="8">
        <v>5</v>
      </c>
      <c r="D75" s="81">
        <v>400</v>
      </c>
      <c r="E75" s="81">
        <v>102</v>
      </c>
      <c r="F75" s="83" t="s">
        <v>184</v>
      </c>
      <c r="G75" s="8">
        <v>1</v>
      </c>
      <c r="H75" s="8">
        <f t="shared" si="2"/>
        <v>400102</v>
      </c>
      <c r="I75" s="8">
        <v>0</v>
      </c>
      <c r="J75" s="8">
        <v>1</v>
      </c>
      <c r="L75" s="8">
        <v>1</v>
      </c>
    </row>
    <row r="76" spans="1:12">
      <c r="A76" s="8">
        <v>2</v>
      </c>
      <c r="B76" s="81"/>
      <c r="C76" s="8">
        <v>6</v>
      </c>
      <c r="D76" s="81">
        <v>400</v>
      </c>
      <c r="E76" s="81">
        <v>102</v>
      </c>
      <c r="F76" s="83" t="s">
        <v>185</v>
      </c>
      <c r="G76" s="8">
        <v>1</v>
      </c>
      <c r="H76" s="8">
        <f t="shared" si="2"/>
        <v>400102</v>
      </c>
      <c r="I76" s="8">
        <v>0</v>
      </c>
      <c r="J76" s="8">
        <v>1</v>
      </c>
      <c r="L76" s="8">
        <v>1</v>
      </c>
    </row>
    <row r="77" spans="1:12">
      <c r="A77" s="8">
        <v>2</v>
      </c>
      <c r="B77" s="81"/>
      <c r="C77" s="8">
        <v>7</v>
      </c>
      <c r="D77" s="81">
        <v>400</v>
      </c>
      <c r="E77" s="81">
        <v>102</v>
      </c>
      <c r="F77" s="83" t="s">
        <v>186</v>
      </c>
      <c r="G77" s="8">
        <v>1</v>
      </c>
      <c r="H77" s="8">
        <f t="shared" si="2"/>
        <v>400102</v>
      </c>
      <c r="I77" s="8">
        <v>0</v>
      </c>
      <c r="J77" s="8">
        <v>1</v>
      </c>
      <c r="L77" s="8">
        <v>1</v>
      </c>
    </row>
    <row r="78" spans="1:12">
      <c r="A78" s="8">
        <v>2</v>
      </c>
      <c r="B78" s="81"/>
      <c r="C78" s="8">
        <v>8</v>
      </c>
      <c r="D78" s="81">
        <v>400</v>
      </c>
      <c r="E78" s="81">
        <v>102</v>
      </c>
      <c r="F78" s="83" t="s">
        <v>187</v>
      </c>
      <c r="G78" s="8">
        <v>1</v>
      </c>
      <c r="H78" s="8">
        <f t="shared" si="2"/>
        <v>400102</v>
      </c>
      <c r="I78" s="8">
        <v>0</v>
      </c>
      <c r="J78" s="8">
        <v>1</v>
      </c>
      <c r="L78" s="8">
        <v>1</v>
      </c>
    </row>
    <row r="79" spans="1:12">
      <c r="A79" s="8">
        <v>2</v>
      </c>
      <c r="B79" s="81"/>
      <c r="C79" s="8">
        <v>9</v>
      </c>
      <c r="D79" s="81">
        <v>400</v>
      </c>
      <c r="E79" s="81">
        <v>103</v>
      </c>
      <c r="F79" s="83" t="s">
        <v>188</v>
      </c>
      <c r="G79" s="8">
        <v>1</v>
      </c>
      <c r="H79" s="8">
        <f t="shared" si="2"/>
        <v>400103</v>
      </c>
      <c r="I79" s="8">
        <v>0</v>
      </c>
      <c r="J79" s="8">
        <v>1</v>
      </c>
      <c r="L79" s="8">
        <v>1</v>
      </c>
    </row>
    <row r="80" spans="1:12">
      <c r="A80" s="8">
        <v>2</v>
      </c>
      <c r="B80" s="81"/>
      <c r="C80" s="8">
        <v>10</v>
      </c>
      <c r="D80" s="81">
        <v>400</v>
      </c>
      <c r="E80" s="81">
        <v>103</v>
      </c>
      <c r="F80" s="83" t="s">
        <v>189</v>
      </c>
      <c r="G80" s="8">
        <v>1</v>
      </c>
      <c r="H80" s="8">
        <f t="shared" si="2"/>
        <v>400103</v>
      </c>
      <c r="I80" s="8">
        <v>0</v>
      </c>
      <c r="J80" s="8">
        <v>1</v>
      </c>
      <c r="L80" s="8">
        <v>1</v>
      </c>
    </row>
    <row r="81" spans="1:12">
      <c r="A81" s="8">
        <v>2</v>
      </c>
      <c r="B81" s="81"/>
      <c r="C81" s="8">
        <v>11</v>
      </c>
      <c r="D81" s="81">
        <v>200</v>
      </c>
      <c r="E81" s="81">
        <v>3</v>
      </c>
      <c r="F81" s="83">
        <v>21</v>
      </c>
      <c r="G81" s="8">
        <v>11</v>
      </c>
      <c r="H81" s="8">
        <f>E81*100+1</f>
        <v>301</v>
      </c>
      <c r="I81" s="8">
        <v>0</v>
      </c>
      <c r="J81" s="8">
        <v>0</v>
      </c>
      <c r="L81" s="8">
        <v>0</v>
      </c>
    </row>
    <row r="82" spans="1:12">
      <c r="A82" s="8">
        <v>2</v>
      </c>
      <c r="B82" s="81"/>
      <c r="C82" s="8">
        <v>12</v>
      </c>
      <c r="D82" s="81">
        <v>200</v>
      </c>
      <c r="E82" s="81">
        <v>2</v>
      </c>
      <c r="F82" s="83">
        <v>22</v>
      </c>
      <c r="G82" s="8">
        <v>12</v>
      </c>
      <c r="H82" s="8">
        <f>E82*100+1</f>
        <v>201</v>
      </c>
      <c r="I82" s="8">
        <v>0</v>
      </c>
      <c r="J82" s="8">
        <v>0</v>
      </c>
      <c r="L82" s="8">
        <v>0</v>
      </c>
    </row>
    <row r="83" spans="1:12">
      <c r="A83" s="8">
        <v>2</v>
      </c>
      <c r="B83" s="81"/>
      <c r="C83" s="8">
        <v>13</v>
      </c>
      <c r="D83" s="81">
        <v>200</v>
      </c>
      <c r="E83" s="81">
        <v>1</v>
      </c>
      <c r="F83" s="83" t="s">
        <v>190</v>
      </c>
      <c r="G83" s="8">
        <v>13</v>
      </c>
      <c r="H83" s="8">
        <f>E83*100+1</f>
        <v>101</v>
      </c>
      <c r="I83" s="8">
        <v>0</v>
      </c>
      <c r="J83" s="8">
        <v>0</v>
      </c>
      <c r="L83" s="8">
        <v>0</v>
      </c>
    </row>
    <row r="84" spans="1:12">
      <c r="A84" s="8">
        <v>2</v>
      </c>
      <c r="B84" s="81"/>
      <c r="C84" s="8">
        <v>23</v>
      </c>
      <c r="D84" s="81">
        <v>299</v>
      </c>
      <c r="E84" s="81">
        <v>4</v>
      </c>
      <c r="F84" s="83" t="s">
        <v>191</v>
      </c>
      <c r="G84" s="8">
        <v>23</v>
      </c>
      <c r="I84" s="8">
        <v>0</v>
      </c>
      <c r="J84" s="8">
        <v>0</v>
      </c>
      <c r="L84" s="8">
        <v>0</v>
      </c>
    </row>
    <row r="85" spans="1:12">
      <c r="A85" s="8">
        <v>2</v>
      </c>
      <c r="B85" s="81"/>
      <c r="C85" s="8">
        <v>26</v>
      </c>
      <c r="D85" s="81">
        <v>400</v>
      </c>
      <c r="E85" s="81">
        <v>104</v>
      </c>
      <c r="F85" s="83">
        <v>62</v>
      </c>
      <c r="G85" s="8">
        <v>26</v>
      </c>
      <c r="H85" s="8">
        <f>D85*1000+E85</f>
        <v>400104</v>
      </c>
      <c r="I85" s="8">
        <v>1</v>
      </c>
      <c r="J85" s="8">
        <v>1</v>
      </c>
      <c r="L85" s="8">
        <v>1</v>
      </c>
    </row>
    <row r="86" spans="1:12">
      <c r="A86" s="8">
        <v>2</v>
      </c>
      <c r="B86" s="81"/>
      <c r="C86" s="8">
        <v>30</v>
      </c>
      <c r="D86" s="81">
        <v>200</v>
      </c>
      <c r="E86" s="81">
        <v>4</v>
      </c>
      <c r="F86" s="83" t="s">
        <v>192</v>
      </c>
      <c r="G86" s="8">
        <v>30</v>
      </c>
      <c r="H86" s="8">
        <f>E86*100+1</f>
        <v>401</v>
      </c>
      <c r="I86" s="8">
        <v>1</v>
      </c>
      <c r="J86" s="8">
        <v>1</v>
      </c>
      <c r="L86" s="8">
        <v>1</v>
      </c>
    </row>
    <row r="87" spans="1:13">
      <c r="A87" s="8">
        <v>2</v>
      </c>
      <c r="B87" s="81"/>
      <c r="C87" s="8">
        <v>59</v>
      </c>
      <c r="D87" s="81">
        <v>400</v>
      </c>
      <c r="E87" s="81">
        <v>102</v>
      </c>
      <c r="F87" s="83">
        <v>183</v>
      </c>
      <c r="G87" s="8">
        <v>59</v>
      </c>
      <c r="H87" s="8">
        <f t="shared" ref="H87:H119" si="3">D87*1000+E87</f>
        <v>400102</v>
      </c>
      <c r="I87" s="8">
        <v>0</v>
      </c>
      <c r="J87" s="8">
        <v>1</v>
      </c>
      <c r="L87" s="8">
        <v>1</v>
      </c>
      <c r="M87" s="8" t="s">
        <v>205</v>
      </c>
    </row>
    <row r="88" spans="1:12">
      <c r="A88" s="8">
        <v>2</v>
      </c>
      <c r="B88" s="81"/>
      <c r="C88" s="8">
        <v>60</v>
      </c>
      <c r="D88" s="81">
        <v>400</v>
      </c>
      <c r="E88" s="81">
        <v>102</v>
      </c>
      <c r="F88" s="83">
        <v>184</v>
      </c>
      <c r="G88" s="8">
        <v>60</v>
      </c>
      <c r="H88" s="8">
        <f t="shared" si="3"/>
        <v>400102</v>
      </c>
      <c r="I88" s="8">
        <v>0</v>
      </c>
      <c r="J88" s="8">
        <v>1</v>
      </c>
      <c r="L88" s="8">
        <v>1</v>
      </c>
    </row>
    <row r="89" spans="1:12">
      <c r="A89" s="8">
        <v>2</v>
      </c>
      <c r="B89" s="81"/>
      <c r="C89" s="8">
        <v>61</v>
      </c>
      <c r="D89" s="81">
        <v>400</v>
      </c>
      <c r="E89" s="81">
        <v>102</v>
      </c>
      <c r="F89" s="83">
        <v>185</v>
      </c>
      <c r="G89" s="8">
        <v>61</v>
      </c>
      <c r="H89" s="8">
        <f t="shared" si="3"/>
        <v>400102</v>
      </c>
      <c r="I89" s="8">
        <v>0</v>
      </c>
      <c r="J89" s="8">
        <v>1</v>
      </c>
      <c r="L89" s="8">
        <v>1</v>
      </c>
    </row>
    <row r="90" spans="1:13">
      <c r="A90" s="8">
        <v>2</v>
      </c>
      <c r="B90" s="81"/>
      <c r="C90" s="8">
        <v>62</v>
      </c>
      <c r="D90" s="81">
        <v>400</v>
      </c>
      <c r="E90" s="81">
        <v>103</v>
      </c>
      <c r="F90" s="83" t="s">
        <v>206</v>
      </c>
      <c r="G90" s="8">
        <v>62</v>
      </c>
      <c r="H90" s="8">
        <f t="shared" si="3"/>
        <v>400103</v>
      </c>
      <c r="I90" s="8">
        <v>0</v>
      </c>
      <c r="J90" s="8">
        <v>1</v>
      </c>
      <c r="L90" s="8">
        <v>1</v>
      </c>
      <c r="M90" s="8" t="s">
        <v>207</v>
      </c>
    </row>
    <row r="91" spans="1:12">
      <c r="A91" s="8">
        <v>2</v>
      </c>
      <c r="B91" s="81"/>
      <c r="C91" s="8">
        <v>63</v>
      </c>
      <c r="D91" s="81">
        <v>400</v>
      </c>
      <c r="E91" s="81">
        <v>103</v>
      </c>
      <c r="F91" s="83" t="s">
        <v>208</v>
      </c>
      <c r="G91" s="8">
        <v>62</v>
      </c>
      <c r="H91" s="8">
        <f t="shared" si="3"/>
        <v>400103</v>
      </c>
      <c r="I91" s="8">
        <v>0</v>
      </c>
      <c r="J91" s="8">
        <v>1</v>
      </c>
      <c r="L91" s="8">
        <v>1</v>
      </c>
    </row>
    <row r="92" spans="1:12">
      <c r="A92" s="8">
        <v>2</v>
      </c>
      <c r="B92" s="81"/>
      <c r="C92" s="8">
        <v>64</v>
      </c>
      <c r="D92" s="81">
        <v>400</v>
      </c>
      <c r="E92" s="81">
        <v>102</v>
      </c>
      <c r="F92" s="83" t="s">
        <v>209</v>
      </c>
      <c r="G92" s="8">
        <v>62</v>
      </c>
      <c r="H92" s="8">
        <f t="shared" si="3"/>
        <v>400102</v>
      </c>
      <c r="I92" s="8">
        <v>0</v>
      </c>
      <c r="J92" s="8">
        <v>1</v>
      </c>
      <c r="L92" s="8">
        <v>1</v>
      </c>
    </row>
    <row r="93" spans="1:12">
      <c r="A93" s="8">
        <v>2</v>
      </c>
      <c r="B93" s="81"/>
      <c r="C93" s="8">
        <v>65</v>
      </c>
      <c r="D93" s="81">
        <v>400</v>
      </c>
      <c r="E93" s="81">
        <v>102</v>
      </c>
      <c r="F93" s="83" t="s">
        <v>210</v>
      </c>
      <c r="G93" s="8">
        <v>62</v>
      </c>
      <c r="H93" s="8">
        <f t="shared" si="3"/>
        <v>400102</v>
      </c>
      <c r="I93" s="8">
        <v>0</v>
      </c>
      <c r="J93" s="8">
        <v>1</v>
      </c>
      <c r="L93" s="8">
        <v>1</v>
      </c>
    </row>
    <row r="94" spans="1:12">
      <c r="A94" s="8">
        <v>2</v>
      </c>
      <c r="B94" s="81"/>
      <c r="C94" s="8">
        <v>66</v>
      </c>
      <c r="D94" s="81">
        <v>400</v>
      </c>
      <c r="E94" s="81">
        <v>102</v>
      </c>
      <c r="F94" s="83" t="s">
        <v>211</v>
      </c>
      <c r="G94" s="8">
        <v>62</v>
      </c>
      <c r="H94" s="8">
        <f t="shared" si="3"/>
        <v>400102</v>
      </c>
      <c r="I94" s="8">
        <v>0</v>
      </c>
      <c r="J94" s="8">
        <v>1</v>
      </c>
      <c r="L94" s="8">
        <v>1</v>
      </c>
    </row>
    <row r="95" spans="1:12">
      <c r="A95" s="8">
        <v>2</v>
      </c>
      <c r="B95" s="81"/>
      <c r="C95" s="8">
        <v>67</v>
      </c>
      <c r="D95" s="81">
        <v>400</v>
      </c>
      <c r="E95" s="81">
        <v>102</v>
      </c>
      <c r="F95" s="83" t="s">
        <v>212</v>
      </c>
      <c r="G95" s="8">
        <v>62</v>
      </c>
      <c r="H95" s="8">
        <f t="shared" si="3"/>
        <v>400102</v>
      </c>
      <c r="I95" s="8">
        <v>0</v>
      </c>
      <c r="J95" s="8">
        <v>1</v>
      </c>
      <c r="L95" s="8">
        <v>1</v>
      </c>
    </row>
    <row r="96" spans="1:12">
      <c r="A96" s="8">
        <v>2</v>
      </c>
      <c r="B96" s="81"/>
      <c r="C96" s="8">
        <v>68</v>
      </c>
      <c r="D96" s="81">
        <v>400</v>
      </c>
      <c r="E96" s="81">
        <v>104</v>
      </c>
      <c r="F96" s="83" t="s">
        <v>213</v>
      </c>
      <c r="G96" s="8">
        <v>62</v>
      </c>
      <c r="H96" s="8">
        <f t="shared" si="3"/>
        <v>400104</v>
      </c>
      <c r="I96" s="8">
        <v>0</v>
      </c>
      <c r="J96" s="8">
        <v>1</v>
      </c>
      <c r="L96" s="8">
        <v>1</v>
      </c>
    </row>
    <row r="97" spans="1:12">
      <c r="A97" s="8">
        <v>2</v>
      </c>
      <c r="B97" s="81"/>
      <c r="C97" s="8">
        <v>69</v>
      </c>
      <c r="D97" s="81">
        <v>400</v>
      </c>
      <c r="E97" s="81">
        <v>104</v>
      </c>
      <c r="F97" s="83" t="s">
        <v>214</v>
      </c>
      <c r="G97" s="8">
        <v>62</v>
      </c>
      <c r="H97" s="8">
        <f t="shared" si="3"/>
        <v>400104</v>
      </c>
      <c r="I97" s="8">
        <v>0</v>
      </c>
      <c r="J97" s="8">
        <v>1</v>
      </c>
      <c r="L97" s="8">
        <v>1</v>
      </c>
    </row>
    <row r="98" spans="1:12">
      <c r="A98" s="8">
        <v>2</v>
      </c>
      <c r="B98" s="81"/>
      <c r="C98" s="8">
        <v>70</v>
      </c>
      <c r="D98" s="81">
        <v>400</v>
      </c>
      <c r="E98" s="81">
        <v>103</v>
      </c>
      <c r="F98" s="83" t="s">
        <v>215</v>
      </c>
      <c r="G98" s="8">
        <v>62</v>
      </c>
      <c r="H98" s="8">
        <f t="shared" si="3"/>
        <v>400103</v>
      </c>
      <c r="I98" s="8">
        <v>0</v>
      </c>
      <c r="J98" s="8">
        <v>1</v>
      </c>
      <c r="L98" s="8">
        <v>1</v>
      </c>
    </row>
    <row r="99" spans="1:12">
      <c r="A99" s="8">
        <v>2</v>
      </c>
      <c r="B99" s="81"/>
      <c r="C99" s="8">
        <v>71</v>
      </c>
      <c r="D99" s="81">
        <v>400</v>
      </c>
      <c r="E99" s="81">
        <v>103</v>
      </c>
      <c r="F99" s="83" t="s">
        <v>216</v>
      </c>
      <c r="G99" s="8">
        <v>62</v>
      </c>
      <c r="H99" s="8">
        <f t="shared" si="3"/>
        <v>400103</v>
      </c>
      <c r="I99" s="8">
        <v>0</v>
      </c>
      <c r="J99" s="8">
        <v>1</v>
      </c>
      <c r="L99" s="8">
        <v>1</v>
      </c>
    </row>
    <row r="100" spans="1:12">
      <c r="A100" s="8">
        <v>2</v>
      </c>
      <c r="B100" s="81"/>
      <c r="C100" s="8">
        <v>84</v>
      </c>
      <c r="D100" s="81">
        <v>400</v>
      </c>
      <c r="E100" s="81">
        <v>103</v>
      </c>
      <c r="F100" s="83" t="s">
        <v>217</v>
      </c>
      <c r="G100" s="8">
        <v>84</v>
      </c>
      <c r="H100" s="8">
        <f t="shared" si="3"/>
        <v>400103</v>
      </c>
      <c r="I100" s="8">
        <v>0</v>
      </c>
      <c r="J100" s="8">
        <v>1</v>
      </c>
      <c r="L100" s="8">
        <v>1</v>
      </c>
    </row>
    <row r="101" spans="1:12">
      <c r="A101" s="8">
        <v>2</v>
      </c>
      <c r="B101" s="81"/>
      <c r="C101" s="8">
        <v>85</v>
      </c>
      <c r="D101" s="81">
        <v>400</v>
      </c>
      <c r="E101" s="81">
        <v>103</v>
      </c>
      <c r="F101" s="83" t="s">
        <v>218</v>
      </c>
      <c r="G101" s="8">
        <v>84</v>
      </c>
      <c r="H101" s="8">
        <f t="shared" si="3"/>
        <v>400103</v>
      </c>
      <c r="I101" s="8">
        <v>0</v>
      </c>
      <c r="J101" s="8">
        <v>1</v>
      </c>
      <c r="L101" s="8">
        <v>1</v>
      </c>
    </row>
    <row r="102" spans="1:12">
      <c r="A102" s="8">
        <v>2</v>
      </c>
      <c r="B102" s="81"/>
      <c r="C102" s="8">
        <v>86</v>
      </c>
      <c r="D102" s="81">
        <v>400</v>
      </c>
      <c r="E102" s="81">
        <v>102</v>
      </c>
      <c r="F102" s="83" t="s">
        <v>219</v>
      </c>
      <c r="G102" s="8">
        <v>84</v>
      </c>
      <c r="H102" s="8">
        <f t="shared" si="3"/>
        <v>400102</v>
      </c>
      <c r="I102" s="8">
        <v>0</v>
      </c>
      <c r="J102" s="8">
        <v>1</v>
      </c>
      <c r="L102" s="8">
        <v>1</v>
      </c>
    </row>
    <row r="103" spans="1:12">
      <c r="A103" s="8">
        <v>2</v>
      </c>
      <c r="B103" s="81"/>
      <c r="C103" s="8">
        <v>87</v>
      </c>
      <c r="D103" s="81">
        <v>400</v>
      </c>
      <c r="E103" s="81">
        <v>102</v>
      </c>
      <c r="F103" s="83" t="s">
        <v>220</v>
      </c>
      <c r="G103" s="8">
        <v>84</v>
      </c>
      <c r="H103" s="8">
        <f t="shared" si="3"/>
        <v>400102</v>
      </c>
      <c r="I103" s="8">
        <v>0</v>
      </c>
      <c r="J103" s="8">
        <v>1</v>
      </c>
      <c r="L103" s="8">
        <v>1</v>
      </c>
    </row>
    <row r="104" spans="1:12">
      <c r="A104" s="8">
        <v>2</v>
      </c>
      <c r="B104" s="81"/>
      <c r="C104" s="8">
        <v>88</v>
      </c>
      <c r="D104" s="81">
        <v>400</v>
      </c>
      <c r="E104" s="81">
        <v>102</v>
      </c>
      <c r="F104" s="83" t="s">
        <v>221</v>
      </c>
      <c r="G104" s="8">
        <v>84</v>
      </c>
      <c r="H104" s="8">
        <f t="shared" si="3"/>
        <v>400102</v>
      </c>
      <c r="I104" s="8">
        <v>0</v>
      </c>
      <c r="J104" s="8">
        <v>1</v>
      </c>
      <c r="L104" s="8">
        <v>1</v>
      </c>
    </row>
    <row r="105" spans="1:12">
      <c r="A105" s="8">
        <v>2</v>
      </c>
      <c r="B105" s="81"/>
      <c r="C105" s="8">
        <v>89</v>
      </c>
      <c r="D105" s="81">
        <v>400</v>
      </c>
      <c r="E105" s="81">
        <v>103</v>
      </c>
      <c r="F105" s="83" t="s">
        <v>222</v>
      </c>
      <c r="G105" s="8">
        <v>84</v>
      </c>
      <c r="H105" s="8">
        <f t="shared" si="3"/>
        <v>400103</v>
      </c>
      <c r="I105" s="8">
        <v>0</v>
      </c>
      <c r="J105" s="8">
        <v>1</v>
      </c>
      <c r="L105" s="8">
        <v>1</v>
      </c>
    </row>
    <row r="106" spans="1:12">
      <c r="A106" s="8">
        <v>2</v>
      </c>
      <c r="B106" s="81"/>
      <c r="C106" s="8">
        <v>90</v>
      </c>
      <c r="D106" s="81">
        <v>400</v>
      </c>
      <c r="E106" s="81">
        <v>102</v>
      </c>
      <c r="F106" s="83" t="s">
        <v>223</v>
      </c>
      <c r="G106" s="8">
        <v>84</v>
      </c>
      <c r="H106" s="8">
        <f t="shared" si="3"/>
        <v>400102</v>
      </c>
      <c r="I106" s="8">
        <v>0</v>
      </c>
      <c r="J106" s="8">
        <v>1</v>
      </c>
      <c r="L106" s="8">
        <v>1</v>
      </c>
    </row>
    <row r="107" spans="1:12">
      <c r="A107" s="8">
        <v>2</v>
      </c>
      <c r="B107" s="81"/>
      <c r="C107" s="8">
        <v>91</v>
      </c>
      <c r="D107" s="81">
        <v>400</v>
      </c>
      <c r="E107" s="81">
        <v>102</v>
      </c>
      <c r="F107" s="83" t="s">
        <v>224</v>
      </c>
      <c r="G107" s="8">
        <v>84</v>
      </c>
      <c r="H107" s="8">
        <f t="shared" si="3"/>
        <v>400102</v>
      </c>
      <c r="I107" s="8">
        <v>0</v>
      </c>
      <c r="J107" s="8">
        <v>1</v>
      </c>
      <c r="L107" s="8">
        <v>1</v>
      </c>
    </row>
    <row r="108" spans="1:12">
      <c r="A108" s="8">
        <v>2</v>
      </c>
      <c r="B108" s="81"/>
      <c r="C108" s="8">
        <v>92</v>
      </c>
      <c r="D108" s="81">
        <v>400</v>
      </c>
      <c r="E108" s="81">
        <v>102</v>
      </c>
      <c r="F108" s="83" t="s">
        <v>225</v>
      </c>
      <c r="G108" s="8">
        <v>84</v>
      </c>
      <c r="H108" s="8">
        <f t="shared" si="3"/>
        <v>400102</v>
      </c>
      <c r="I108" s="8">
        <v>0</v>
      </c>
      <c r="J108" s="8">
        <v>1</v>
      </c>
      <c r="L108" s="8">
        <v>1</v>
      </c>
    </row>
    <row r="109" spans="1:12">
      <c r="A109" s="8">
        <v>2</v>
      </c>
      <c r="B109" s="81"/>
      <c r="C109" s="8">
        <v>93</v>
      </c>
      <c r="D109" s="81">
        <v>400</v>
      </c>
      <c r="E109" s="81">
        <v>103</v>
      </c>
      <c r="F109" s="83" t="s">
        <v>226</v>
      </c>
      <c r="G109" s="8">
        <v>84</v>
      </c>
      <c r="H109" s="8">
        <f t="shared" si="3"/>
        <v>400103</v>
      </c>
      <c r="I109" s="8">
        <v>0</v>
      </c>
      <c r="J109" s="8">
        <v>1</v>
      </c>
      <c r="L109" s="8">
        <v>1</v>
      </c>
    </row>
    <row r="110" spans="1:12">
      <c r="A110" s="8">
        <v>3</v>
      </c>
      <c r="B110" s="81"/>
      <c r="C110" s="8">
        <v>1</v>
      </c>
      <c r="D110" s="81">
        <v>400</v>
      </c>
      <c r="E110" s="81">
        <v>103</v>
      </c>
      <c r="F110" s="83" t="s">
        <v>180</v>
      </c>
      <c r="G110" s="8">
        <v>1</v>
      </c>
      <c r="H110" s="8">
        <f t="shared" si="3"/>
        <v>400103</v>
      </c>
      <c r="I110" s="8">
        <v>0</v>
      </c>
      <c r="J110" s="8">
        <v>1</v>
      </c>
      <c r="L110" s="8">
        <v>1</v>
      </c>
    </row>
    <row r="111" spans="1:12">
      <c r="A111" s="8">
        <v>3</v>
      </c>
      <c r="B111" s="81"/>
      <c r="C111" s="8">
        <v>2</v>
      </c>
      <c r="D111" s="81">
        <v>400</v>
      </c>
      <c r="E111" s="81">
        <v>103</v>
      </c>
      <c r="F111" s="83" t="s">
        <v>181</v>
      </c>
      <c r="G111" s="8">
        <v>1</v>
      </c>
      <c r="H111" s="8">
        <f t="shared" si="3"/>
        <v>400103</v>
      </c>
      <c r="I111" s="8">
        <v>0</v>
      </c>
      <c r="J111" s="8">
        <v>1</v>
      </c>
      <c r="L111" s="8">
        <v>1</v>
      </c>
    </row>
    <row r="112" spans="1:12">
      <c r="A112" s="8">
        <v>3</v>
      </c>
      <c r="B112" s="81"/>
      <c r="C112" s="8">
        <v>3</v>
      </c>
      <c r="D112" s="81">
        <v>400</v>
      </c>
      <c r="E112" s="81">
        <v>102</v>
      </c>
      <c r="F112" s="83" t="s">
        <v>182</v>
      </c>
      <c r="G112" s="8">
        <v>1</v>
      </c>
      <c r="H112" s="8">
        <f t="shared" si="3"/>
        <v>400102</v>
      </c>
      <c r="I112" s="8">
        <v>0</v>
      </c>
      <c r="J112" s="8">
        <v>1</v>
      </c>
      <c r="L112" s="8">
        <v>1</v>
      </c>
    </row>
    <row r="113" spans="1:12">
      <c r="A113" s="8">
        <v>3</v>
      </c>
      <c r="B113" s="81"/>
      <c r="C113" s="8">
        <v>4</v>
      </c>
      <c r="D113" s="81">
        <v>400</v>
      </c>
      <c r="E113" s="81">
        <v>102</v>
      </c>
      <c r="F113" s="83" t="s">
        <v>183</v>
      </c>
      <c r="G113" s="8">
        <v>1</v>
      </c>
      <c r="H113" s="8">
        <f t="shared" si="3"/>
        <v>400102</v>
      </c>
      <c r="I113" s="8">
        <v>0</v>
      </c>
      <c r="J113" s="8">
        <v>1</v>
      </c>
      <c r="L113" s="8">
        <v>1</v>
      </c>
    </row>
    <row r="114" spans="1:12">
      <c r="A114" s="8">
        <v>3</v>
      </c>
      <c r="B114" s="81"/>
      <c r="C114" s="8">
        <v>5</v>
      </c>
      <c r="D114" s="81">
        <v>400</v>
      </c>
      <c r="E114" s="81">
        <v>102</v>
      </c>
      <c r="F114" s="83" t="s">
        <v>184</v>
      </c>
      <c r="G114" s="8">
        <v>1</v>
      </c>
      <c r="H114" s="8">
        <f t="shared" si="3"/>
        <v>400102</v>
      </c>
      <c r="I114" s="8">
        <v>0</v>
      </c>
      <c r="J114" s="8">
        <v>1</v>
      </c>
      <c r="L114" s="8">
        <v>1</v>
      </c>
    </row>
    <row r="115" spans="1:12">
      <c r="A115" s="8">
        <v>3</v>
      </c>
      <c r="B115" s="81"/>
      <c r="C115" s="8">
        <v>6</v>
      </c>
      <c r="D115" s="81">
        <v>400</v>
      </c>
      <c r="E115" s="81">
        <v>102</v>
      </c>
      <c r="F115" s="83" t="s">
        <v>185</v>
      </c>
      <c r="G115" s="8">
        <v>1</v>
      </c>
      <c r="H115" s="8">
        <f t="shared" si="3"/>
        <v>400102</v>
      </c>
      <c r="I115" s="8">
        <v>0</v>
      </c>
      <c r="J115" s="8">
        <v>1</v>
      </c>
      <c r="L115" s="8">
        <v>1</v>
      </c>
    </row>
    <row r="116" spans="1:12">
      <c r="A116" s="8">
        <v>3</v>
      </c>
      <c r="B116" s="81"/>
      <c r="C116" s="8">
        <v>7</v>
      </c>
      <c r="D116" s="81">
        <v>400</v>
      </c>
      <c r="E116" s="81">
        <v>102</v>
      </c>
      <c r="F116" s="83" t="s">
        <v>186</v>
      </c>
      <c r="G116" s="8">
        <v>1</v>
      </c>
      <c r="H116" s="8">
        <f t="shared" si="3"/>
        <v>400102</v>
      </c>
      <c r="I116" s="8">
        <v>0</v>
      </c>
      <c r="J116" s="8">
        <v>1</v>
      </c>
      <c r="L116" s="8">
        <v>1</v>
      </c>
    </row>
    <row r="117" spans="1:12">
      <c r="A117" s="8">
        <v>3</v>
      </c>
      <c r="B117" s="81"/>
      <c r="C117" s="8">
        <v>8</v>
      </c>
      <c r="D117" s="81">
        <v>400</v>
      </c>
      <c r="E117" s="81">
        <v>102</v>
      </c>
      <c r="F117" s="83" t="s">
        <v>187</v>
      </c>
      <c r="G117" s="8">
        <v>1</v>
      </c>
      <c r="H117" s="8">
        <f t="shared" si="3"/>
        <v>400102</v>
      </c>
      <c r="I117" s="8">
        <v>0</v>
      </c>
      <c r="J117" s="8">
        <v>1</v>
      </c>
      <c r="L117" s="8">
        <v>1</v>
      </c>
    </row>
    <row r="118" spans="1:12">
      <c r="A118" s="8">
        <v>3</v>
      </c>
      <c r="B118" s="81"/>
      <c r="C118" s="8">
        <v>9</v>
      </c>
      <c r="D118" s="81">
        <v>400</v>
      </c>
      <c r="E118" s="81">
        <v>103</v>
      </c>
      <c r="F118" s="83" t="s">
        <v>188</v>
      </c>
      <c r="G118" s="8">
        <v>1</v>
      </c>
      <c r="H118" s="8">
        <f t="shared" si="3"/>
        <v>400103</v>
      </c>
      <c r="I118" s="8">
        <v>0</v>
      </c>
      <c r="J118" s="8">
        <v>1</v>
      </c>
      <c r="L118" s="8">
        <v>1</v>
      </c>
    </row>
    <row r="119" spans="1:12">
      <c r="A119" s="8">
        <v>3</v>
      </c>
      <c r="B119" s="81"/>
      <c r="C119" s="8">
        <v>10</v>
      </c>
      <c r="D119" s="81">
        <v>400</v>
      </c>
      <c r="E119" s="81">
        <v>103</v>
      </c>
      <c r="F119" s="83" t="s">
        <v>189</v>
      </c>
      <c r="G119" s="8">
        <v>1</v>
      </c>
      <c r="H119" s="8">
        <f t="shared" si="3"/>
        <v>400103</v>
      </c>
      <c r="I119" s="8">
        <v>0</v>
      </c>
      <c r="J119" s="8">
        <v>1</v>
      </c>
      <c r="L119" s="8">
        <v>1</v>
      </c>
    </row>
    <row r="120" spans="1:12">
      <c r="A120" s="8">
        <v>3</v>
      </c>
      <c r="B120" s="81"/>
      <c r="C120" s="8">
        <v>11</v>
      </c>
      <c r="D120" s="81">
        <v>200</v>
      </c>
      <c r="E120" s="81">
        <v>3</v>
      </c>
      <c r="F120" s="83">
        <v>21</v>
      </c>
      <c r="G120" s="8">
        <v>11</v>
      </c>
      <c r="H120" s="8">
        <f>E120*100+1</f>
        <v>301</v>
      </c>
      <c r="I120" s="8">
        <v>0</v>
      </c>
      <c r="J120" s="8">
        <v>0</v>
      </c>
      <c r="L120" s="8">
        <v>0</v>
      </c>
    </row>
    <row r="121" spans="1:12">
      <c r="A121" s="8">
        <v>3</v>
      </c>
      <c r="B121" s="81"/>
      <c r="C121" s="8">
        <v>12</v>
      </c>
      <c r="D121" s="81">
        <v>200</v>
      </c>
      <c r="E121" s="81">
        <v>2</v>
      </c>
      <c r="F121" s="83">
        <v>22</v>
      </c>
      <c r="G121" s="8">
        <v>12</v>
      </c>
      <c r="H121" s="8">
        <f>E121*100+1</f>
        <v>201</v>
      </c>
      <c r="I121" s="8">
        <v>0</v>
      </c>
      <c r="J121" s="8">
        <v>0</v>
      </c>
      <c r="L121" s="8">
        <v>0</v>
      </c>
    </row>
    <row r="122" spans="1:12">
      <c r="A122" s="8">
        <v>3</v>
      </c>
      <c r="B122" s="81"/>
      <c r="C122" s="8">
        <v>13</v>
      </c>
      <c r="D122" s="81">
        <v>200</v>
      </c>
      <c r="E122" s="81">
        <v>1</v>
      </c>
      <c r="F122" s="83" t="s">
        <v>190</v>
      </c>
      <c r="G122" s="8">
        <v>13</v>
      </c>
      <c r="H122" s="8">
        <f>E122*100+1</f>
        <v>101</v>
      </c>
      <c r="I122" s="8">
        <v>0</v>
      </c>
      <c r="J122" s="8">
        <v>0</v>
      </c>
      <c r="L122" s="8">
        <v>0</v>
      </c>
    </row>
    <row r="123" spans="1:12">
      <c r="A123" s="8">
        <v>3</v>
      </c>
      <c r="B123" s="81"/>
      <c r="C123" s="8">
        <v>23</v>
      </c>
      <c r="D123" s="81">
        <v>299</v>
      </c>
      <c r="E123" s="81">
        <v>4</v>
      </c>
      <c r="F123" s="83" t="s">
        <v>191</v>
      </c>
      <c r="G123" s="8">
        <v>23</v>
      </c>
      <c r="I123" s="8">
        <v>0</v>
      </c>
      <c r="J123" s="8">
        <v>0</v>
      </c>
      <c r="L123" s="8">
        <v>0</v>
      </c>
    </row>
    <row r="124" spans="1:12">
      <c r="A124" s="8">
        <v>3</v>
      </c>
      <c r="B124" s="81"/>
      <c r="C124" s="8">
        <v>26</v>
      </c>
      <c r="D124" s="81">
        <v>400</v>
      </c>
      <c r="E124" s="81">
        <v>104</v>
      </c>
      <c r="F124" s="83">
        <v>62</v>
      </c>
      <c r="G124" s="8">
        <v>26</v>
      </c>
      <c r="H124" s="8">
        <f>D124*1000+E124</f>
        <v>400104</v>
      </c>
      <c r="I124" s="8">
        <v>1</v>
      </c>
      <c r="J124" s="8">
        <v>1</v>
      </c>
      <c r="L124" s="8">
        <v>1</v>
      </c>
    </row>
    <row r="125" spans="1:12">
      <c r="A125" s="8">
        <v>3</v>
      </c>
      <c r="B125" s="81"/>
      <c r="C125" s="8">
        <v>27</v>
      </c>
      <c r="D125" s="81">
        <v>400</v>
      </c>
      <c r="E125" s="81">
        <v>104</v>
      </c>
      <c r="F125" s="83">
        <v>63</v>
      </c>
      <c r="G125" s="8">
        <v>27</v>
      </c>
      <c r="H125" s="8">
        <f>D125*1000+E125</f>
        <v>400104</v>
      </c>
      <c r="I125" s="8">
        <v>1</v>
      </c>
      <c r="J125" s="8">
        <v>1</v>
      </c>
      <c r="L125" s="8">
        <v>1</v>
      </c>
    </row>
    <row r="126" spans="1:12">
      <c r="A126" s="8">
        <v>3</v>
      </c>
      <c r="B126" s="81"/>
      <c r="C126" s="8">
        <v>28</v>
      </c>
      <c r="D126" s="81">
        <v>400</v>
      </c>
      <c r="E126" s="81">
        <v>104</v>
      </c>
      <c r="F126" s="83">
        <v>64</v>
      </c>
      <c r="G126" s="8">
        <v>28</v>
      </c>
      <c r="H126" s="8">
        <f>D126*1000+E126</f>
        <v>400104</v>
      </c>
      <c r="I126" s="8">
        <v>1</v>
      </c>
      <c r="J126" s="8">
        <v>1</v>
      </c>
      <c r="L126" s="8">
        <v>1</v>
      </c>
    </row>
    <row r="127" spans="1:12">
      <c r="A127" s="8">
        <v>3</v>
      </c>
      <c r="B127" s="81"/>
      <c r="C127" s="8">
        <v>30</v>
      </c>
      <c r="D127" s="81">
        <v>200</v>
      </c>
      <c r="E127" s="81">
        <v>4</v>
      </c>
      <c r="F127" s="83" t="s">
        <v>192</v>
      </c>
      <c r="G127" s="8">
        <v>30</v>
      </c>
      <c r="H127" s="8">
        <f>E127*100+1</f>
        <v>401</v>
      </c>
      <c r="I127" s="8">
        <v>1</v>
      </c>
      <c r="J127" s="8">
        <v>1</v>
      </c>
      <c r="L127" s="8">
        <v>1</v>
      </c>
    </row>
    <row r="128" spans="1:12">
      <c r="A128" s="8">
        <v>3</v>
      </c>
      <c r="B128" s="81"/>
      <c r="C128" s="8">
        <v>31</v>
      </c>
      <c r="D128" s="81">
        <v>400</v>
      </c>
      <c r="E128" s="81">
        <v>104</v>
      </c>
      <c r="F128" s="83" t="s">
        <v>193</v>
      </c>
      <c r="G128" s="8">
        <v>31</v>
      </c>
      <c r="H128" s="8">
        <f t="shared" ref="H128:H177" si="4">D128*1000+E128</f>
        <v>400104</v>
      </c>
      <c r="I128" s="8">
        <v>0</v>
      </c>
      <c r="J128" s="8">
        <v>1</v>
      </c>
      <c r="L128" s="8">
        <v>1</v>
      </c>
    </row>
    <row r="129" spans="1:12">
      <c r="A129" s="8">
        <v>3</v>
      </c>
      <c r="B129" s="81"/>
      <c r="C129" s="8">
        <v>32</v>
      </c>
      <c r="D129" s="81">
        <v>400</v>
      </c>
      <c r="E129" s="81">
        <v>104</v>
      </c>
      <c r="F129" s="83" t="s">
        <v>194</v>
      </c>
      <c r="G129" s="8">
        <v>32</v>
      </c>
      <c r="H129" s="8">
        <f t="shared" si="4"/>
        <v>400104</v>
      </c>
      <c r="I129" s="8">
        <v>0</v>
      </c>
      <c r="J129" s="8">
        <v>1</v>
      </c>
      <c r="L129" s="8">
        <v>1</v>
      </c>
    </row>
    <row r="130" spans="1:12">
      <c r="A130" s="8">
        <v>3</v>
      </c>
      <c r="B130" s="81"/>
      <c r="C130" s="8">
        <v>33</v>
      </c>
      <c r="D130" s="81">
        <v>400</v>
      </c>
      <c r="E130" s="81">
        <v>104</v>
      </c>
      <c r="F130" s="83" t="s">
        <v>227</v>
      </c>
      <c r="G130" s="8">
        <v>33</v>
      </c>
      <c r="H130" s="8">
        <f t="shared" si="4"/>
        <v>400104</v>
      </c>
      <c r="I130" s="8">
        <v>0</v>
      </c>
      <c r="J130" s="8">
        <v>1</v>
      </c>
      <c r="L130" s="8">
        <v>1</v>
      </c>
    </row>
    <row r="131" spans="1:12">
      <c r="A131" s="8">
        <v>3</v>
      </c>
      <c r="B131" s="81"/>
      <c r="C131" s="8">
        <v>34</v>
      </c>
      <c r="D131" s="81">
        <v>400</v>
      </c>
      <c r="E131" s="81">
        <v>104</v>
      </c>
      <c r="F131" s="83">
        <v>88</v>
      </c>
      <c r="G131" s="8">
        <v>34</v>
      </c>
      <c r="H131" s="8">
        <f t="shared" si="4"/>
        <v>400104</v>
      </c>
      <c r="I131" s="8">
        <v>0</v>
      </c>
      <c r="J131" s="8">
        <v>1</v>
      </c>
      <c r="L131" s="8">
        <v>1</v>
      </c>
    </row>
    <row r="132" spans="1:12">
      <c r="A132" s="8">
        <v>3</v>
      </c>
      <c r="B132" s="81"/>
      <c r="C132" s="8">
        <v>35</v>
      </c>
      <c r="D132" s="81">
        <v>400</v>
      </c>
      <c r="E132" s="81">
        <v>104</v>
      </c>
      <c r="F132" s="83">
        <v>89</v>
      </c>
      <c r="G132" s="8">
        <v>35</v>
      </c>
      <c r="H132" s="8">
        <f t="shared" si="4"/>
        <v>400104</v>
      </c>
      <c r="I132" s="8">
        <v>0</v>
      </c>
      <c r="J132" s="8">
        <v>1</v>
      </c>
      <c r="L132" s="8">
        <v>1</v>
      </c>
    </row>
    <row r="133" spans="1:12">
      <c r="A133" s="8">
        <v>3</v>
      </c>
      <c r="B133" s="81"/>
      <c r="C133" s="8">
        <v>36</v>
      </c>
      <c r="D133" s="81">
        <v>400</v>
      </c>
      <c r="E133" s="81">
        <v>104</v>
      </c>
      <c r="F133" s="83">
        <v>90</v>
      </c>
      <c r="G133" s="8">
        <v>36</v>
      </c>
      <c r="H133" s="8">
        <f t="shared" si="4"/>
        <v>400104</v>
      </c>
      <c r="I133" s="8">
        <v>0</v>
      </c>
      <c r="J133" s="8">
        <v>1</v>
      </c>
      <c r="L133" s="8">
        <v>1</v>
      </c>
    </row>
    <row r="134" spans="1:12">
      <c r="A134" s="8">
        <v>3</v>
      </c>
      <c r="B134" s="81"/>
      <c r="C134" s="8">
        <v>37</v>
      </c>
      <c r="D134" s="81">
        <v>400</v>
      </c>
      <c r="E134" s="81">
        <v>104</v>
      </c>
      <c r="F134" s="83" t="s">
        <v>195</v>
      </c>
      <c r="G134" s="8">
        <v>37</v>
      </c>
      <c r="H134" s="8">
        <f t="shared" si="4"/>
        <v>400104</v>
      </c>
      <c r="I134" s="8">
        <v>0</v>
      </c>
      <c r="J134" s="8">
        <v>1</v>
      </c>
      <c r="L134" s="8">
        <v>1</v>
      </c>
    </row>
    <row r="135" spans="1:12">
      <c r="A135" s="8">
        <v>3</v>
      </c>
      <c r="B135" s="81"/>
      <c r="C135" s="8">
        <v>38</v>
      </c>
      <c r="D135" s="81">
        <v>400</v>
      </c>
      <c r="E135" s="81">
        <v>104</v>
      </c>
      <c r="F135" s="83" t="s">
        <v>196</v>
      </c>
      <c r="G135" s="8">
        <v>38</v>
      </c>
      <c r="H135" s="8">
        <f t="shared" si="4"/>
        <v>400104</v>
      </c>
      <c r="I135" s="8">
        <v>0</v>
      </c>
      <c r="J135" s="8">
        <v>1</v>
      </c>
      <c r="L135" s="8">
        <v>1</v>
      </c>
    </row>
    <row r="136" spans="1:12">
      <c r="A136" s="8">
        <v>3</v>
      </c>
      <c r="B136" s="81"/>
      <c r="C136" s="8">
        <v>39</v>
      </c>
      <c r="D136" s="81">
        <v>400</v>
      </c>
      <c r="E136" s="81">
        <v>104</v>
      </c>
      <c r="F136" s="83" t="s">
        <v>197</v>
      </c>
      <c r="G136" s="8">
        <v>39</v>
      </c>
      <c r="H136" s="8">
        <f t="shared" si="4"/>
        <v>400104</v>
      </c>
      <c r="I136" s="8">
        <v>0</v>
      </c>
      <c r="J136" s="8">
        <v>1</v>
      </c>
      <c r="L136" s="8">
        <v>1</v>
      </c>
    </row>
    <row r="137" spans="1:12">
      <c r="A137" s="8">
        <v>3</v>
      </c>
      <c r="B137" s="81"/>
      <c r="C137" s="8">
        <v>40</v>
      </c>
      <c r="D137" s="81">
        <v>400</v>
      </c>
      <c r="E137" s="81">
        <v>104</v>
      </c>
      <c r="F137" s="83" t="s">
        <v>198</v>
      </c>
      <c r="G137" s="8">
        <v>40</v>
      </c>
      <c r="H137" s="8">
        <f t="shared" si="4"/>
        <v>400104</v>
      </c>
      <c r="I137" s="8">
        <v>0</v>
      </c>
      <c r="J137" s="8">
        <v>1</v>
      </c>
      <c r="L137" s="8">
        <v>1</v>
      </c>
    </row>
    <row r="138" spans="1:12">
      <c r="A138" s="8">
        <v>3</v>
      </c>
      <c r="B138" s="81"/>
      <c r="C138" s="8">
        <v>41</v>
      </c>
      <c r="D138" s="81">
        <v>400</v>
      </c>
      <c r="E138" s="81">
        <v>104</v>
      </c>
      <c r="F138" s="83" t="s">
        <v>199</v>
      </c>
      <c r="G138" s="8">
        <v>41</v>
      </c>
      <c r="H138" s="8">
        <f t="shared" si="4"/>
        <v>400104</v>
      </c>
      <c r="I138" s="8">
        <v>0</v>
      </c>
      <c r="J138" s="8">
        <v>1</v>
      </c>
      <c r="L138" s="8">
        <v>1</v>
      </c>
    </row>
    <row r="139" spans="1:12">
      <c r="A139" s="8">
        <v>3</v>
      </c>
      <c r="B139" s="81"/>
      <c r="C139" s="8">
        <v>42</v>
      </c>
      <c r="D139" s="81">
        <v>400</v>
      </c>
      <c r="E139" s="81">
        <v>104</v>
      </c>
      <c r="F139" s="83" t="s">
        <v>200</v>
      </c>
      <c r="G139" s="8">
        <v>42</v>
      </c>
      <c r="H139" s="8">
        <f t="shared" si="4"/>
        <v>400104</v>
      </c>
      <c r="I139" s="8">
        <v>0</v>
      </c>
      <c r="J139" s="8">
        <v>1</v>
      </c>
      <c r="L139" s="8">
        <v>1</v>
      </c>
    </row>
    <row r="140" spans="1:12">
      <c r="A140" s="8">
        <v>3</v>
      </c>
      <c r="B140" s="81"/>
      <c r="C140" s="8">
        <v>43</v>
      </c>
      <c r="D140" s="81">
        <v>400</v>
      </c>
      <c r="E140" s="81">
        <v>104</v>
      </c>
      <c r="F140" s="83" t="s">
        <v>201</v>
      </c>
      <c r="G140" s="8">
        <v>43</v>
      </c>
      <c r="H140" s="8">
        <f t="shared" si="4"/>
        <v>400104</v>
      </c>
      <c r="I140" s="8">
        <v>0</v>
      </c>
      <c r="J140" s="8">
        <v>1</v>
      </c>
      <c r="L140" s="8">
        <v>1</v>
      </c>
    </row>
    <row r="141" spans="1:12">
      <c r="A141" s="8">
        <v>3</v>
      </c>
      <c r="B141" s="81"/>
      <c r="C141" s="8">
        <v>44</v>
      </c>
      <c r="D141" s="81">
        <v>400</v>
      </c>
      <c r="E141" s="81">
        <v>104</v>
      </c>
      <c r="F141" s="83" t="s">
        <v>202</v>
      </c>
      <c r="G141" s="8">
        <v>44</v>
      </c>
      <c r="H141" s="8">
        <f t="shared" si="4"/>
        <v>400104</v>
      </c>
      <c r="I141" s="8">
        <v>0</v>
      </c>
      <c r="J141" s="8">
        <v>1</v>
      </c>
      <c r="L141" s="8">
        <v>1</v>
      </c>
    </row>
    <row r="142" spans="1:13">
      <c r="A142" s="8">
        <v>3</v>
      </c>
      <c r="B142" s="81"/>
      <c r="C142" s="8">
        <v>59</v>
      </c>
      <c r="D142" s="81">
        <v>400</v>
      </c>
      <c r="E142" s="81">
        <v>102</v>
      </c>
      <c r="F142" s="83">
        <v>183</v>
      </c>
      <c r="G142" s="8">
        <v>59</v>
      </c>
      <c r="H142" s="8">
        <f t="shared" si="4"/>
        <v>400102</v>
      </c>
      <c r="I142" s="8">
        <v>0</v>
      </c>
      <c r="J142" s="8">
        <v>1</v>
      </c>
      <c r="L142" s="8">
        <v>1</v>
      </c>
      <c r="M142" s="8" t="s">
        <v>205</v>
      </c>
    </row>
    <row r="143" spans="1:12">
      <c r="A143" s="8">
        <v>3</v>
      </c>
      <c r="B143" s="81"/>
      <c r="C143" s="8">
        <v>60</v>
      </c>
      <c r="D143" s="81">
        <v>400</v>
      </c>
      <c r="E143" s="81">
        <v>102</v>
      </c>
      <c r="F143" s="83">
        <v>184</v>
      </c>
      <c r="G143" s="8">
        <v>60</v>
      </c>
      <c r="H143" s="8">
        <f t="shared" si="4"/>
        <v>400102</v>
      </c>
      <c r="I143" s="8">
        <v>0</v>
      </c>
      <c r="J143" s="8">
        <v>1</v>
      </c>
      <c r="L143" s="8">
        <v>1</v>
      </c>
    </row>
    <row r="144" spans="1:12">
      <c r="A144" s="8">
        <v>3</v>
      </c>
      <c r="B144" s="81"/>
      <c r="C144" s="8">
        <v>61</v>
      </c>
      <c r="D144" s="81">
        <v>400</v>
      </c>
      <c r="E144" s="81">
        <v>102</v>
      </c>
      <c r="F144" s="83">
        <v>185</v>
      </c>
      <c r="G144" s="8">
        <v>61</v>
      </c>
      <c r="H144" s="8">
        <f t="shared" si="4"/>
        <v>400102</v>
      </c>
      <c r="I144" s="8">
        <v>0</v>
      </c>
      <c r="J144" s="8">
        <v>1</v>
      </c>
      <c r="L144" s="8">
        <v>1</v>
      </c>
    </row>
    <row r="145" spans="1:13">
      <c r="A145" s="8">
        <v>3</v>
      </c>
      <c r="B145" s="81"/>
      <c r="C145" s="8">
        <v>62</v>
      </c>
      <c r="D145" s="81">
        <v>400</v>
      </c>
      <c r="E145" s="81">
        <v>103</v>
      </c>
      <c r="F145" s="83" t="s">
        <v>206</v>
      </c>
      <c r="G145" s="8">
        <v>62</v>
      </c>
      <c r="H145" s="8">
        <f t="shared" si="4"/>
        <v>400103</v>
      </c>
      <c r="I145" s="8">
        <v>0</v>
      </c>
      <c r="J145" s="8">
        <v>1</v>
      </c>
      <c r="L145" s="8">
        <v>1</v>
      </c>
      <c r="M145" s="8" t="s">
        <v>207</v>
      </c>
    </row>
    <row r="146" spans="1:12">
      <c r="A146" s="8">
        <v>3</v>
      </c>
      <c r="B146" s="81"/>
      <c r="C146" s="8">
        <v>63</v>
      </c>
      <c r="D146" s="81">
        <v>400</v>
      </c>
      <c r="E146" s="81">
        <v>103</v>
      </c>
      <c r="F146" s="83" t="s">
        <v>208</v>
      </c>
      <c r="G146" s="8">
        <v>62</v>
      </c>
      <c r="H146" s="8">
        <f t="shared" si="4"/>
        <v>400103</v>
      </c>
      <c r="I146" s="8">
        <v>0</v>
      </c>
      <c r="J146" s="8">
        <v>1</v>
      </c>
      <c r="L146" s="8">
        <v>1</v>
      </c>
    </row>
    <row r="147" spans="1:12">
      <c r="A147" s="8">
        <v>3</v>
      </c>
      <c r="B147" s="81"/>
      <c r="C147" s="8">
        <v>64</v>
      </c>
      <c r="D147" s="81">
        <v>400</v>
      </c>
      <c r="E147" s="81">
        <v>102</v>
      </c>
      <c r="F147" s="83" t="s">
        <v>209</v>
      </c>
      <c r="G147" s="8">
        <v>62</v>
      </c>
      <c r="H147" s="8">
        <f t="shared" si="4"/>
        <v>400102</v>
      </c>
      <c r="I147" s="8">
        <v>0</v>
      </c>
      <c r="J147" s="8">
        <v>1</v>
      </c>
      <c r="L147" s="8">
        <v>1</v>
      </c>
    </row>
    <row r="148" spans="1:12">
      <c r="A148" s="8">
        <v>3</v>
      </c>
      <c r="B148" s="81"/>
      <c r="C148" s="8">
        <v>65</v>
      </c>
      <c r="D148" s="81">
        <v>400</v>
      </c>
      <c r="E148" s="81">
        <v>102</v>
      </c>
      <c r="F148" s="83" t="s">
        <v>210</v>
      </c>
      <c r="G148" s="8">
        <v>62</v>
      </c>
      <c r="H148" s="8">
        <f t="shared" si="4"/>
        <v>400102</v>
      </c>
      <c r="I148" s="8">
        <v>0</v>
      </c>
      <c r="J148" s="8">
        <v>1</v>
      </c>
      <c r="L148" s="8">
        <v>1</v>
      </c>
    </row>
    <row r="149" spans="1:12">
      <c r="A149" s="8">
        <v>3</v>
      </c>
      <c r="B149" s="81"/>
      <c r="C149" s="8">
        <v>66</v>
      </c>
      <c r="D149" s="81">
        <v>400</v>
      </c>
      <c r="E149" s="81">
        <v>102</v>
      </c>
      <c r="F149" s="83" t="s">
        <v>211</v>
      </c>
      <c r="G149" s="8">
        <v>62</v>
      </c>
      <c r="H149" s="8">
        <f t="shared" si="4"/>
        <v>400102</v>
      </c>
      <c r="I149" s="8">
        <v>0</v>
      </c>
      <c r="J149" s="8">
        <v>1</v>
      </c>
      <c r="L149" s="8">
        <v>1</v>
      </c>
    </row>
    <row r="150" spans="1:12">
      <c r="A150" s="8">
        <v>3</v>
      </c>
      <c r="B150" s="81"/>
      <c r="C150" s="8">
        <v>67</v>
      </c>
      <c r="D150" s="81">
        <v>400</v>
      </c>
      <c r="E150" s="81">
        <v>102</v>
      </c>
      <c r="F150" s="83" t="s">
        <v>212</v>
      </c>
      <c r="G150" s="8">
        <v>62</v>
      </c>
      <c r="H150" s="8">
        <f t="shared" si="4"/>
        <v>400102</v>
      </c>
      <c r="I150" s="8">
        <v>0</v>
      </c>
      <c r="J150" s="8">
        <v>1</v>
      </c>
      <c r="L150" s="8">
        <v>1</v>
      </c>
    </row>
    <row r="151" spans="1:12">
      <c r="A151" s="8">
        <v>3</v>
      </c>
      <c r="B151" s="81"/>
      <c r="C151" s="8">
        <v>68</v>
      </c>
      <c r="D151" s="81">
        <v>400</v>
      </c>
      <c r="E151" s="81">
        <v>104</v>
      </c>
      <c r="F151" s="83" t="s">
        <v>213</v>
      </c>
      <c r="G151" s="8">
        <v>62</v>
      </c>
      <c r="H151" s="8">
        <f t="shared" si="4"/>
        <v>400104</v>
      </c>
      <c r="I151" s="8">
        <v>0</v>
      </c>
      <c r="J151" s="8">
        <v>1</v>
      </c>
      <c r="L151" s="8">
        <v>1</v>
      </c>
    </row>
    <row r="152" spans="1:12">
      <c r="A152" s="8">
        <v>3</v>
      </c>
      <c r="B152" s="81"/>
      <c r="C152" s="8">
        <v>69</v>
      </c>
      <c r="D152" s="81">
        <v>400</v>
      </c>
      <c r="E152" s="81">
        <v>104</v>
      </c>
      <c r="F152" s="83" t="s">
        <v>214</v>
      </c>
      <c r="G152" s="8">
        <v>62</v>
      </c>
      <c r="H152" s="8">
        <f t="shared" si="4"/>
        <v>400104</v>
      </c>
      <c r="I152" s="8">
        <v>0</v>
      </c>
      <c r="J152" s="8">
        <v>1</v>
      </c>
      <c r="L152" s="8">
        <v>1</v>
      </c>
    </row>
    <row r="153" spans="1:12">
      <c r="A153" s="8">
        <v>3</v>
      </c>
      <c r="B153" s="81"/>
      <c r="C153" s="8">
        <v>70</v>
      </c>
      <c r="D153" s="81">
        <v>400</v>
      </c>
      <c r="E153" s="81">
        <v>103</v>
      </c>
      <c r="F153" s="83" t="s">
        <v>215</v>
      </c>
      <c r="G153" s="8">
        <v>62</v>
      </c>
      <c r="H153" s="8">
        <f t="shared" si="4"/>
        <v>400103</v>
      </c>
      <c r="I153" s="8">
        <v>0</v>
      </c>
      <c r="J153" s="8">
        <v>1</v>
      </c>
      <c r="L153" s="8">
        <v>1</v>
      </c>
    </row>
    <row r="154" spans="1:12">
      <c r="A154" s="8">
        <v>3</v>
      </c>
      <c r="B154" s="81"/>
      <c r="C154" s="8">
        <v>71</v>
      </c>
      <c r="D154" s="81">
        <v>400</v>
      </c>
      <c r="E154" s="81">
        <v>103</v>
      </c>
      <c r="F154" s="83" t="s">
        <v>216</v>
      </c>
      <c r="G154" s="8">
        <v>62</v>
      </c>
      <c r="H154" s="8">
        <f t="shared" si="4"/>
        <v>400103</v>
      </c>
      <c r="I154" s="8">
        <v>0</v>
      </c>
      <c r="J154" s="8">
        <v>1</v>
      </c>
      <c r="L154" s="8">
        <v>1</v>
      </c>
    </row>
    <row r="155" spans="1:12">
      <c r="A155" s="8">
        <v>3</v>
      </c>
      <c r="B155" s="81"/>
      <c r="C155" s="8">
        <v>84</v>
      </c>
      <c r="D155" s="81">
        <v>400</v>
      </c>
      <c r="E155" s="81">
        <v>103</v>
      </c>
      <c r="F155" s="83" t="s">
        <v>217</v>
      </c>
      <c r="G155" s="8">
        <v>84</v>
      </c>
      <c r="H155" s="8">
        <f t="shared" si="4"/>
        <v>400103</v>
      </c>
      <c r="I155" s="8">
        <v>0</v>
      </c>
      <c r="J155" s="8">
        <v>1</v>
      </c>
      <c r="L155" s="8">
        <v>1</v>
      </c>
    </row>
    <row r="156" spans="1:12">
      <c r="A156" s="8">
        <v>3</v>
      </c>
      <c r="B156" s="81"/>
      <c r="C156" s="8">
        <v>85</v>
      </c>
      <c r="D156" s="81">
        <v>400</v>
      </c>
      <c r="E156" s="81">
        <v>103</v>
      </c>
      <c r="F156" s="83" t="s">
        <v>218</v>
      </c>
      <c r="G156" s="8">
        <v>84</v>
      </c>
      <c r="H156" s="8">
        <f t="shared" si="4"/>
        <v>400103</v>
      </c>
      <c r="I156" s="8">
        <v>0</v>
      </c>
      <c r="J156" s="8">
        <v>1</v>
      </c>
      <c r="L156" s="8">
        <v>1</v>
      </c>
    </row>
    <row r="157" spans="1:12">
      <c r="A157" s="8">
        <v>3</v>
      </c>
      <c r="B157" s="81"/>
      <c r="C157" s="8">
        <v>86</v>
      </c>
      <c r="D157" s="81">
        <v>400</v>
      </c>
      <c r="E157" s="81">
        <v>102</v>
      </c>
      <c r="F157" s="83" t="s">
        <v>219</v>
      </c>
      <c r="G157" s="8">
        <v>84</v>
      </c>
      <c r="H157" s="8">
        <f t="shared" si="4"/>
        <v>400102</v>
      </c>
      <c r="I157" s="8">
        <v>0</v>
      </c>
      <c r="J157" s="8">
        <v>1</v>
      </c>
      <c r="L157" s="8">
        <v>1</v>
      </c>
    </row>
    <row r="158" spans="1:12">
      <c r="A158" s="8">
        <v>3</v>
      </c>
      <c r="B158" s="81"/>
      <c r="C158" s="8">
        <v>87</v>
      </c>
      <c r="D158" s="81">
        <v>400</v>
      </c>
      <c r="E158" s="81">
        <v>102</v>
      </c>
      <c r="F158" s="83" t="s">
        <v>220</v>
      </c>
      <c r="G158" s="8">
        <v>84</v>
      </c>
      <c r="H158" s="8">
        <f t="shared" si="4"/>
        <v>400102</v>
      </c>
      <c r="I158" s="8">
        <v>0</v>
      </c>
      <c r="J158" s="8">
        <v>1</v>
      </c>
      <c r="L158" s="8">
        <v>1</v>
      </c>
    </row>
    <row r="159" spans="1:12">
      <c r="A159" s="8">
        <v>3</v>
      </c>
      <c r="B159" s="81"/>
      <c r="C159" s="8">
        <v>88</v>
      </c>
      <c r="D159" s="81">
        <v>400</v>
      </c>
      <c r="E159" s="81">
        <v>102</v>
      </c>
      <c r="F159" s="83" t="s">
        <v>221</v>
      </c>
      <c r="G159" s="8">
        <v>84</v>
      </c>
      <c r="H159" s="8">
        <f t="shared" si="4"/>
        <v>400102</v>
      </c>
      <c r="I159" s="8">
        <v>0</v>
      </c>
      <c r="J159" s="8">
        <v>1</v>
      </c>
      <c r="L159" s="8">
        <v>1</v>
      </c>
    </row>
    <row r="160" spans="1:12">
      <c r="A160" s="8">
        <v>3</v>
      </c>
      <c r="B160" s="81"/>
      <c r="C160" s="8">
        <v>89</v>
      </c>
      <c r="D160" s="81">
        <v>400</v>
      </c>
      <c r="E160" s="81">
        <v>103</v>
      </c>
      <c r="F160" s="83" t="s">
        <v>222</v>
      </c>
      <c r="G160" s="8">
        <v>84</v>
      </c>
      <c r="H160" s="8">
        <f t="shared" si="4"/>
        <v>400103</v>
      </c>
      <c r="I160" s="8">
        <v>0</v>
      </c>
      <c r="J160" s="8">
        <v>1</v>
      </c>
      <c r="L160" s="8">
        <v>1</v>
      </c>
    </row>
    <row r="161" spans="1:12">
      <c r="A161" s="8">
        <v>3</v>
      </c>
      <c r="B161" s="81"/>
      <c r="C161" s="8">
        <v>90</v>
      </c>
      <c r="D161" s="81">
        <v>400</v>
      </c>
      <c r="E161" s="81">
        <v>102</v>
      </c>
      <c r="F161" s="83" t="s">
        <v>223</v>
      </c>
      <c r="G161" s="8">
        <v>84</v>
      </c>
      <c r="H161" s="8">
        <f t="shared" si="4"/>
        <v>400102</v>
      </c>
      <c r="I161" s="8">
        <v>0</v>
      </c>
      <c r="J161" s="8">
        <v>1</v>
      </c>
      <c r="L161" s="8">
        <v>1</v>
      </c>
    </row>
    <row r="162" spans="1:12">
      <c r="A162" s="8">
        <v>3</v>
      </c>
      <c r="B162" s="81"/>
      <c r="C162" s="8">
        <v>91</v>
      </c>
      <c r="D162" s="81">
        <v>400</v>
      </c>
      <c r="E162" s="81">
        <v>102</v>
      </c>
      <c r="F162" s="83" t="s">
        <v>224</v>
      </c>
      <c r="G162" s="8">
        <v>84</v>
      </c>
      <c r="H162" s="8">
        <f t="shared" si="4"/>
        <v>400102</v>
      </c>
      <c r="I162" s="8">
        <v>0</v>
      </c>
      <c r="J162" s="8">
        <v>1</v>
      </c>
      <c r="L162" s="8">
        <v>1</v>
      </c>
    </row>
    <row r="163" spans="1:12">
      <c r="A163" s="8">
        <v>3</v>
      </c>
      <c r="B163" s="81"/>
      <c r="C163" s="8">
        <v>92</v>
      </c>
      <c r="D163" s="81">
        <v>400</v>
      </c>
      <c r="E163" s="81">
        <v>102</v>
      </c>
      <c r="F163" s="83" t="s">
        <v>225</v>
      </c>
      <c r="G163" s="8">
        <v>84</v>
      </c>
      <c r="H163" s="8">
        <f t="shared" si="4"/>
        <v>400102</v>
      </c>
      <c r="I163" s="8">
        <v>0</v>
      </c>
      <c r="J163" s="8">
        <v>1</v>
      </c>
      <c r="L163" s="8">
        <v>1</v>
      </c>
    </row>
    <row r="164" spans="1:12">
      <c r="A164" s="8">
        <v>3</v>
      </c>
      <c r="B164" s="81"/>
      <c r="C164" s="8">
        <v>93</v>
      </c>
      <c r="D164" s="81">
        <v>400</v>
      </c>
      <c r="E164" s="81">
        <v>103</v>
      </c>
      <c r="F164" s="83" t="s">
        <v>226</v>
      </c>
      <c r="G164" s="8">
        <v>84</v>
      </c>
      <c r="H164" s="8">
        <f t="shared" si="4"/>
        <v>400103</v>
      </c>
      <c r="I164" s="8">
        <v>0</v>
      </c>
      <c r="J164" s="8">
        <v>1</v>
      </c>
      <c r="L164" s="8">
        <v>1</v>
      </c>
    </row>
    <row r="165" spans="1:12">
      <c r="A165" s="8">
        <v>301</v>
      </c>
      <c r="B165" s="81" t="s">
        <v>228</v>
      </c>
      <c r="C165" s="8">
        <v>74</v>
      </c>
      <c r="D165" s="81">
        <v>400</v>
      </c>
      <c r="E165" s="81">
        <v>102</v>
      </c>
      <c r="F165" s="83">
        <v>224</v>
      </c>
      <c r="G165" s="81">
        <v>90</v>
      </c>
      <c r="H165" s="8">
        <f t="shared" si="4"/>
        <v>400102</v>
      </c>
      <c r="I165" s="8">
        <v>0</v>
      </c>
      <c r="J165" s="8">
        <v>1</v>
      </c>
      <c r="L165" s="8">
        <v>1</v>
      </c>
    </row>
    <row r="166" spans="1:12">
      <c r="A166" s="8">
        <v>301</v>
      </c>
      <c r="B166" s="81" t="s">
        <v>228</v>
      </c>
      <c r="C166" s="8">
        <v>75</v>
      </c>
      <c r="D166" s="81">
        <v>400</v>
      </c>
      <c r="E166" s="81">
        <v>102</v>
      </c>
      <c r="F166" s="83">
        <v>225</v>
      </c>
      <c r="G166" s="81">
        <v>90</v>
      </c>
      <c r="H166" s="8">
        <f t="shared" si="4"/>
        <v>400102</v>
      </c>
      <c r="I166" s="8">
        <v>0</v>
      </c>
      <c r="J166" s="8">
        <v>1</v>
      </c>
      <c r="L166" s="8">
        <v>1</v>
      </c>
    </row>
    <row r="167" spans="1:12">
      <c r="A167" s="8">
        <v>301</v>
      </c>
      <c r="B167" s="81" t="s">
        <v>228</v>
      </c>
      <c r="C167" s="8">
        <v>76</v>
      </c>
      <c r="D167" s="81">
        <v>400</v>
      </c>
      <c r="E167" s="81">
        <v>102</v>
      </c>
      <c r="F167" s="83">
        <v>226</v>
      </c>
      <c r="G167" s="81">
        <v>90</v>
      </c>
      <c r="H167" s="8">
        <f t="shared" si="4"/>
        <v>400102</v>
      </c>
      <c r="I167" s="8">
        <v>0</v>
      </c>
      <c r="J167" s="8">
        <v>1</v>
      </c>
      <c r="L167" s="8">
        <v>1</v>
      </c>
    </row>
    <row r="168" spans="1:12">
      <c r="A168" s="8">
        <v>301</v>
      </c>
      <c r="B168" s="81" t="s">
        <v>228</v>
      </c>
      <c r="C168" s="8">
        <v>77</v>
      </c>
      <c r="D168" s="81">
        <v>400</v>
      </c>
      <c r="E168" s="81">
        <v>102</v>
      </c>
      <c r="F168" s="83">
        <v>227</v>
      </c>
      <c r="G168" s="81">
        <v>90</v>
      </c>
      <c r="H168" s="8">
        <f t="shared" si="4"/>
        <v>400102</v>
      </c>
      <c r="I168" s="8">
        <v>0</v>
      </c>
      <c r="J168" s="8">
        <v>1</v>
      </c>
      <c r="L168" s="8">
        <v>1</v>
      </c>
    </row>
    <row r="169" spans="1:12">
      <c r="A169" s="8">
        <v>301</v>
      </c>
      <c r="B169" s="81" t="s">
        <v>228</v>
      </c>
      <c r="C169" s="8">
        <v>78</v>
      </c>
      <c r="D169" s="81">
        <v>400</v>
      </c>
      <c r="E169" s="81">
        <v>102</v>
      </c>
      <c r="F169" s="83">
        <v>228</v>
      </c>
      <c r="G169" s="81">
        <v>90</v>
      </c>
      <c r="H169" s="8">
        <f t="shared" si="4"/>
        <v>400102</v>
      </c>
      <c r="I169" s="8">
        <v>0</v>
      </c>
      <c r="J169" s="8">
        <v>1</v>
      </c>
      <c r="L169" s="8">
        <v>1</v>
      </c>
    </row>
    <row r="170" spans="1:12">
      <c r="A170" s="8">
        <v>301</v>
      </c>
      <c r="B170" s="81" t="s">
        <v>228</v>
      </c>
      <c r="C170" s="8">
        <v>79</v>
      </c>
      <c r="D170" s="81">
        <v>400</v>
      </c>
      <c r="E170" s="81">
        <v>104</v>
      </c>
      <c r="F170" s="83">
        <v>229</v>
      </c>
      <c r="G170" s="81">
        <v>90</v>
      </c>
      <c r="H170" s="8">
        <f t="shared" si="4"/>
        <v>400104</v>
      </c>
      <c r="I170" s="8">
        <v>0</v>
      </c>
      <c r="J170" s="8">
        <v>1</v>
      </c>
      <c r="L170" s="8">
        <v>1</v>
      </c>
    </row>
    <row r="171" spans="1:12">
      <c r="A171" s="8">
        <v>301</v>
      </c>
      <c r="B171" s="81" t="s">
        <v>228</v>
      </c>
      <c r="C171" s="8">
        <v>80</v>
      </c>
      <c r="D171" s="81">
        <v>400</v>
      </c>
      <c r="E171" s="81">
        <v>104</v>
      </c>
      <c r="F171" s="83">
        <v>230</v>
      </c>
      <c r="G171" s="81">
        <v>90</v>
      </c>
      <c r="H171" s="8">
        <f t="shared" si="4"/>
        <v>400104</v>
      </c>
      <c r="I171" s="8">
        <v>0</v>
      </c>
      <c r="J171" s="8">
        <v>1</v>
      </c>
      <c r="L171" s="8">
        <v>1</v>
      </c>
    </row>
    <row r="172" spans="1:12">
      <c r="A172" s="8">
        <v>302</v>
      </c>
      <c r="B172" s="81" t="s">
        <v>228</v>
      </c>
      <c r="C172" s="8">
        <v>76</v>
      </c>
      <c r="D172" s="81">
        <v>400</v>
      </c>
      <c r="E172" s="81">
        <v>102</v>
      </c>
      <c r="F172" s="8">
        <v>264</v>
      </c>
      <c r="G172" s="81">
        <v>91</v>
      </c>
      <c r="H172" s="8">
        <f t="shared" si="4"/>
        <v>400102</v>
      </c>
      <c r="I172" s="8">
        <v>0</v>
      </c>
      <c r="J172" s="8">
        <v>1</v>
      </c>
      <c r="L172" s="8">
        <v>1</v>
      </c>
    </row>
    <row r="173" spans="1:12">
      <c r="A173" s="8">
        <v>302</v>
      </c>
      <c r="B173" s="81" t="s">
        <v>228</v>
      </c>
      <c r="C173" s="8">
        <v>77</v>
      </c>
      <c r="D173" s="81">
        <v>400</v>
      </c>
      <c r="E173" s="81">
        <v>102</v>
      </c>
      <c r="F173" s="8">
        <v>265</v>
      </c>
      <c r="G173" s="81">
        <v>91</v>
      </c>
      <c r="H173" s="8">
        <f t="shared" si="4"/>
        <v>400102</v>
      </c>
      <c r="I173" s="8">
        <v>0</v>
      </c>
      <c r="J173" s="8">
        <v>1</v>
      </c>
      <c r="L173" s="8">
        <v>1</v>
      </c>
    </row>
    <row r="174" spans="1:12">
      <c r="A174" s="8">
        <v>302</v>
      </c>
      <c r="B174" s="81" t="s">
        <v>228</v>
      </c>
      <c r="C174" s="8">
        <v>78</v>
      </c>
      <c r="D174" s="81">
        <v>400</v>
      </c>
      <c r="E174" s="81">
        <v>103</v>
      </c>
      <c r="F174" s="8">
        <v>266</v>
      </c>
      <c r="G174" s="81">
        <v>91</v>
      </c>
      <c r="H174" s="8">
        <f t="shared" si="4"/>
        <v>400103</v>
      </c>
      <c r="I174" s="8">
        <v>0</v>
      </c>
      <c r="J174" s="8">
        <v>1</v>
      </c>
      <c r="L174" s="8">
        <v>1</v>
      </c>
    </row>
    <row r="175" spans="1:12">
      <c r="A175" s="8">
        <v>302</v>
      </c>
      <c r="B175" s="81" t="s">
        <v>228</v>
      </c>
      <c r="C175" s="8">
        <v>79</v>
      </c>
      <c r="D175" s="81">
        <v>400</v>
      </c>
      <c r="E175" s="81">
        <v>104</v>
      </c>
      <c r="F175" s="8">
        <v>267</v>
      </c>
      <c r="G175" s="81">
        <v>91</v>
      </c>
      <c r="H175" s="8">
        <f t="shared" si="4"/>
        <v>400104</v>
      </c>
      <c r="I175" s="8">
        <v>0</v>
      </c>
      <c r="J175" s="8">
        <v>1</v>
      </c>
      <c r="L175" s="8">
        <v>1</v>
      </c>
    </row>
    <row r="176" spans="1:12">
      <c r="A176" s="8">
        <v>302</v>
      </c>
      <c r="B176" s="81" t="s">
        <v>228</v>
      </c>
      <c r="C176" s="8">
        <v>80</v>
      </c>
      <c r="D176" s="81">
        <v>400</v>
      </c>
      <c r="E176" s="81">
        <v>104</v>
      </c>
      <c r="F176" s="8">
        <v>268</v>
      </c>
      <c r="G176" s="81">
        <v>91</v>
      </c>
      <c r="H176" s="8">
        <f t="shared" si="4"/>
        <v>400104</v>
      </c>
      <c r="I176" s="8">
        <v>0</v>
      </c>
      <c r="J176" s="8">
        <v>1</v>
      </c>
      <c r="L176" s="8">
        <v>1</v>
      </c>
    </row>
    <row r="177" spans="1:12">
      <c r="A177" s="8">
        <v>401</v>
      </c>
      <c r="B177" s="27" t="s">
        <v>22</v>
      </c>
      <c r="C177" s="8">
        <v>1</v>
      </c>
      <c r="D177" s="81">
        <v>400</v>
      </c>
      <c r="E177" s="81">
        <v>102</v>
      </c>
      <c r="F177" s="8">
        <v>269</v>
      </c>
      <c r="G177" s="81">
        <v>92</v>
      </c>
      <c r="H177" s="8">
        <f t="shared" si="4"/>
        <v>400102</v>
      </c>
      <c r="I177" s="8">
        <v>0</v>
      </c>
      <c r="J177" s="8">
        <v>1</v>
      </c>
      <c r="L177" s="8">
        <v>1</v>
      </c>
    </row>
    <row r="178" spans="1:12">
      <c r="A178" s="8">
        <v>401</v>
      </c>
      <c r="B178" s="27" t="s">
        <v>22</v>
      </c>
      <c r="C178" s="8">
        <v>2</v>
      </c>
      <c r="D178" s="8">
        <v>200</v>
      </c>
      <c r="E178" s="8">
        <v>3</v>
      </c>
      <c r="F178" s="8" t="s">
        <v>229</v>
      </c>
      <c r="G178" s="81">
        <v>92</v>
      </c>
      <c r="H178" s="8">
        <f>E178*100+1</f>
        <v>301</v>
      </c>
      <c r="I178" s="8">
        <v>0</v>
      </c>
      <c r="J178" s="8">
        <v>1</v>
      </c>
      <c r="L178" s="8">
        <v>1</v>
      </c>
    </row>
    <row r="179" spans="1:12">
      <c r="A179" s="8">
        <v>402</v>
      </c>
      <c r="B179" s="27" t="s">
        <v>22</v>
      </c>
      <c r="C179" s="8">
        <v>1</v>
      </c>
      <c r="D179" s="8">
        <v>400</v>
      </c>
      <c r="E179" s="81">
        <v>103</v>
      </c>
      <c r="F179" s="81" t="s">
        <v>230</v>
      </c>
      <c r="G179" s="81">
        <v>93</v>
      </c>
      <c r="H179" s="8">
        <f>D179*1000+E179</f>
        <v>400103</v>
      </c>
      <c r="I179" s="8">
        <v>0</v>
      </c>
      <c r="J179" s="8">
        <v>1</v>
      </c>
      <c r="L179" s="8">
        <v>1</v>
      </c>
    </row>
    <row r="180" spans="1:12">
      <c r="A180" s="8">
        <v>402</v>
      </c>
      <c r="B180" s="27" t="s">
        <v>22</v>
      </c>
      <c r="C180" s="8">
        <v>2</v>
      </c>
      <c r="D180" s="8">
        <v>200</v>
      </c>
      <c r="E180" s="8">
        <v>4</v>
      </c>
      <c r="F180" s="8" t="s">
        <v>231</v>
      </c>
      <c r="G180" s="81">
        <v>93</v>
      </c>
      <c r="H180" s="8">
        <f>E180*100+1</f>
        <v>401</v>
      </c>
      <c r="I180" s="8">
        <v>0</v>
      </c>
      <c r="J180" s="8">
        <v>1</v>
      </c>
      <c r="L180" s="8">
        <v>1</v>
      </c>
    </row>
    <row r="181" spans="1:12">
      <c r="A181" s="8">
        <v>402</v>
      </c>
      <c r="B181" s="27" t="s">
        <v>22</v>
      </c>
      <c r="C181" s="8">
        <v>3</v>
      </c>
      <c r="D181" s="8">
        <v>200</v>
      </c>
      <c r="E181" s="8">
        <v>4</v>
      </c>
      <c r="F181" s="8" t="s">
        <v>232</v>
      </c>
      <c r="G181" s="81">
        <v>93</v>
      </c>
      <c r="H181" s="8">
        <f>E181*100+1</f>
        <v>401</v>
      </c>
      <c r="I181" s="8">
        <v>0</v>
      </c>
      <c r="J181" s="8">
        <v>1</v>
      </c>
      <c r="L181" s="8">
        <v>1</v>
      </c>
    </row>
    <row r="182" spans="1:12">
      <c r="A182" s="8">
        <v>402</v>
      </c>
      <c r="B182" s="27" t="s">
        <v>22</v>
      </c>
      <c r="C182" s="8">
        <v>4</v>
      </c>
      <c r="D182" s="8">
        <v>200</v>
      </c>
      <c r="E182" s="8">
        <v>4</v>
      </c>
      <c r="F182" s="8" t="s">
        <v>233</v>
      </c>
      <c r="G182" s="81">
        <v>93</v>
      </c>
      <c r="H182" s="8">
        <f>E182*100+1</f>
        <v>401</v>
      </c>
      <c r="I182" s="8">
        <v>0</v>
      </c>
      <c r="J182" s="8">
        <v>1</v>
      </c>
      <c r="L182" s="8">
        <v>1</v>
      </c>
    </row>
    <row r="183" spans="1:12">
      <c r="A183" s="8">
        <v>501</v>
      </c>
      <c r="B183" s="8" t="s">
        <v>234</v>
      </c>
      <c r="C183" s="8">
        <v>1</v>
      </c>
      <c r="D183" s="8">
        <v>200</v>
      </c>
      <c r="E183" s="8">
        <v>7</v>
      </c>
      <c r="F183" s="81">
        <v>331</v>
      </c>
      <c r="G183" s="8">
        <v>161</v>
      </c>
      <c r="I183" s="8">
        <v>0</v>
      </c>
      <c r="J183" s="8">
        <v>1</v>
      </c>
      <c r="L183" s="8">
        <v>1</v>
      </c>
    </row>
    <row r="184" spans="1:12">
      <c r="A184" s="8">
        <v>501</v>
      </c>
      <c r="B184" s="8" t="s">
        <v>234</v>
      </c>
      <c r="C184" s="8">
        <v>2</v>
      </c>
      <c r="D184" s="8">
        <v>200</v>
      </c>
      <c r="E184" s="8">
        <v>7</v>
      </c>
      <c r="F184" s="81" t="s">
        <v>235</v>
      </c>
      <c r="G184" s="8">
        <v>161</v>
      </c>
      <c r="I184" s="8">
        <v>0</v>
      </c>
      <c r="J184" s="8">
        <v>1</v>
      </c>
      <c r="L184" s="8">
        <v>1</v>
      </c>
    </row>
    <row r="185" spans="1:12">
      <c r="A185" s="8">
        <v>501</v>
      </c>
      <c r="B185" s="8" t="s">
        <v>234</v>
      </c>
      <c r="C185" s="8">
        <v>3</v>
      </c>
      <c r="D185" s="8">
        <v>200</v>
      </c>
      <c r="E185" s="8">
        <v>7</v>
      </c>
      <c r="F185" s="81" t="s">
        <v>236</v>
      </c>
      <c r="G185" s="8">
        <v>161</v>
      </c>
      <c r="I185" s="8">
        <v>0</v>
      </c>
      <c r="J185" s="8">
        <v>1</v>
      </c>
      <c r="L185" s="8">
        <v>1</v>
      </c>
    </row>
    <row r="186" spans="1:12">
      <c r="A186" s="8">
        <v>501</v>
      </c>
      <c r="B186" s="8" t="s">
        <v>234</v>
      </c>
      <c r="C186" s="8">
        <v>4</v>
      </c>
      <c r="D186" s="8">
        <v>200</v>
      </c>
      <c r="E186" s="8">
        <v>7</v>
      </c>
      <c r="F186" s="81" t="s">
        <v>237</v>
      </c>
      <c r="G186" s="8">
        <v>161</v>
      </c>
      <c r="I186" s="8">
        <v>0</v>
      </c>
      <c r="J186" s="8">
        <v>1</v>
      </c>
      <c r="L186" s="8">
        <v>1</v>
      </c>
    </row>
    <row r="187" spans="1:12">
      <c r="A187" s="8">
        <v>501</v>
      </c>
      <c r="B187" s="8" t="s">
        <v>234</v>
      </c>
      <c r="C187" s="8">
        <v>5</v>
      </c>
      <c r="D187" s="8">
        <v>200</v>
      </c>
      <c r="E187" s="8">
        <v>7</v>
      </c>
      <c r="F187" s="81" t="s">
        <v>238</v>
      </c>
      <c r="G187" s="8">
        <v>161</v>
      </c>
      <c r="I187" s="8">
        <v>0</v>
      </c>
      <c r="J187" s="8">
        <v>1</v>
      </c>
      <c r="L187" s="8">
        <v>1</v>
      </c>
    </row>
    <row r="188" spans="1:12">
      <c r="A188" s="8">
        <v>501</v>
      </c>
      <c r="B188" s="8" t="s">
        <v>234</v>
      </c>
      <c r="C188" s="8">
        <v>6</v>
      </c>
      <c r="D188" s="8">
        <v>200</v>
      </c>
      <c r="E188" s="8">
        <v>7</v>
      </c>
      <c r="F188" s="81" t="s">
        <v>239</v>
      </c>
      <c r="G188" s="8">
        <v>161</v>
      </c>
      <c r="I188" s="8">
        <v>0</v>
      </c>
      <c r="J188" s="8">
        <v>1</v>
      </c>
      <c r="L188" s="8">
        <v>1</v>
      </c>
    </row>
    <row r="189" spans="1:12">
      <c r="A189" s="8">
        <v>501</v>
      </c>
      <c r="B189" s="8" t="s">
        <v>234</v>
      </c>
      <c r="C189" s="8">
        <v>7</v>
      </c>
      <c r="D189" s="8">
        <v>200</v>
      </c>
      <c r="E189" s="8">
        <v>7</v>
      </c>
      <c r="F189" s="81" t="s">
        <v>240</v>
      </c>
      <c r="G189" s="8">
        <v>161</v>
      </c>
      <c r="I189" s="8">
        <v>0</v>
      </c>
      <c r="J189" s="8">
        <v>1</v>
      </c>
      <c r="L189" s="8">
        <v>1</v>
      </c>
    </row>
    <row r="190" spans="1:12">
      <c r="A190" s="8">
        <v>502</v>
      </c>
      <c r="B190" s="8" t="s">
        <v>241</v>
      </c>
      <c r="C190" s="8">
        <v>1</v>
      </c>
      <c r="D190" s="8">
        <v>200</v>
      </c>
      <c r="E190" s="8">
        <v>8</v>
      </c>
      <c r="F190" s="81" t="s">
        <v>242</v>
      </c>
      <c r="G190" s="8">
        <v>162</v>
      </c>
      <c r="I190" s="8">
        <v>0</v>
      </c>
      <c r="J190" s="8">
        <v>1</v>
      </c>
      <c r="L190" s="8">
        <v>1</v>
      </c>
    </row>
    <row r="191" spans="1:12">
      <c r="A191" s="8">
        <v>502</v>
      </c>
      <c r="B191" s="8" t="s">
        <v>241</v>
      </c>
      <c r="C191" s="8">
        <v>2</v>
      </c>
      <c r="D191" s="8">
        <v>200</v>
      </c>
      <c r="E191" s="8">
        <v>8</v>
      </c>
      <c r="F191" s="81" t="s">
        <v>243</v>
      </c>
      <c r="G191" s="8">
        <v>162</v>
      </c>
      <c r="I191" s="8">
        <v>0</v>
      </c>
      <c r="J191" s="8">
        <v>1</v>
      </c>
      <c r="L191" s="8">
        <v>1</v>
      </c>
    </row>
    <row r="192" spans="1:12">
      <c r="A192" s="8">
        <v>502</v>
      </c>
      <c r="B192" s="8" t="s">
        <v>234</v>
      </c>
      <c r="C192" s="8">
        <v>3</v>
      </c>
      <c r="D192" s="8">
        <v>200</v>
      </c>
      <c r="E192" s="8">
        <v>7</v>
      </c>
      <c r="F192" s="81" t="s">
        <v>244</v>
      </c>
      <c r="G192" s="8">
        <v>162</v>
      </c>
      <c r="I192" s="8">
        <v>0</v>
      </c>
      <c r="J192" s="8">
        <v>1</v>
      </c>
      <c r="L192" s="8">
        <v>1</v>
      </c>
    </row>
    <row r="193" spans="1:12">
      <c r="A193" s="8">
        <v>502</v>
      </c>
      <c r="B193" s="8" t="s">
        <v>234</v>
      </c>
      <c r="C193" s="8">
        <v>4</v>
      </c>
      <c r="D193" s="8">
        <v>200</v>
      </c>
      <c r="E193" s="8">
        <v>7</v>
      </c>
      <c r="F193" s="81">
        <v>363</v>
      </c>
      <c r="G193" s="8">
        <v>162</v>
      </c>
      <c r="I193" s="8">
        <v>0</v>
      </c>
      <c r="J193" s="8">
        <v>1</v>
      </c>
      <c r="L193" s="8">
        <v>1</v>
      </c>
    </row>
    <row r="194" spans="1:12">
      <c r="A194" s="8">
        <v>502</v>
      </c>
      <c r="B194" s="8" t="s">
        <v>245</v>
      </c>
      <c r="C194" s="8">
        <v>5</v>
      </c>
      <c r="D194" s="8">
        <v>200</v>
      </c>
      <c r="E194" s="8">
        <v>9</v>
      </c>
      <c r="F194" s="81" t="s">
        <v>246</v>
      </c>
      <c r="G194" s="8">
        <v>162</v>
      </c>
      <c r="I194" s="8">
        <v>0</v>
      </c>
      <c r="J194" s="8">
        <v>1</v>
      </c>
      <c r="L194" s="8">
        <v>1</v>
      </c>
    </row>
    <row r="195" spans="1:13">
      <c r="A195" s="79">
        <v>503</v>
      </c>
      <c r="B195" s="79" t="s">
        <v>234</v>
      </c>
      <c r="C195" s="79">
        <v>1</v>
      </c>
      <c r="D195" s="79">
        <v>200</v>
      </c>
      <c r="E195" s="79">
        <v>7</v>
      </c>
      <c r="F195" s="89" t="s">
        <v>247</v>
      </c>
      <c r="G195" s="79">
        <v>158</v>
      </c>
      <c r="I195" s="79">
        <v>1</v>
      </c>
      <c r="J195" s="79">
        <v>1</v>
      </c>
      <c r="K195" s="79"/>
      <c r="L195" s="79">
        <v>1</v>
      </c>
      <c r="M195" s="79"/>
    </row>
    <row r="196" spans="1:12">
      <c r="A196" s="8">
        <v>503</v>
      </c>
      <c r="B196" s="8" t="s">
        <v>234</v>
      </c>
      <c r="C196" s="8">
        <v>2</v>
      </c>
      <c r="D196" s="8">
        <v>200</v>
      </c>
      <c r="E196" s="8">
        <v>7</v>
      </c>
      <c r="F196" s="81" t="s">
        <v>248</v>
      </c>
      <c r="G196" s="8">
        <v>158</v>
      </c>
      <c r="I196" s="8">
        <v>1</v>
      </c>
      <c r="J196" s="8">
        <v>1</v>
      </c>
      <c r="L196" s="8">
        <v>1</v>
      </c>
    </row>
    <row r="197" spans="1:12">
      <c r="A197" s="8">
        <v>503</v>
      </c>
      <c r="B197" s="8" t="s">
        <v>241</v>
      </c>
      <c r="C197" s="8">
        <v>3</v>
      </c>
      <c r="D197" s="8">
        <v>200</v>
      </c>
      <c r="E197" s="8">
        <v>8</v>
      </c>
      <c r="F197" s="81" t="s">
        <v>249</v>
      </c>
      <c r="G197" s="8">
        <v>158</v>
      </c>
      <c r="I197" s="8">
        <v>1</v>
      </c>
      <c r="J197" s="8">
        <v>1</v>
      </c>
      <c r="L197" s="8">
        <v>1</v>
      </c>
    </row>
    <row r="198" spans="1:12">
      <c r="A198" s="8">
        <v>503</v>
      </c>
      <c r="B198" s="8" t="s">
        <v>241</v>
      </c>
      <c r="C198" s="8">
        <v>4</v>
      </c>
      <c r="D198" s="8">
        <v>200</v>
      </c>
      <c r="E198" s="8">
        <v>8</v>
      </c>
      <c r="F198" s="81" t="s">
        <v>250</v>
      </c>
      <c r="G198" s="8">
        <v>158</v>
      </c>
      <c r="I198" s="8">
        <v>1</v>
      </c>
      <c r="J198" s="8">
        <v>1</v>
      </c>
      <c r="L198" s="8">
        <v>1</v>
      </c>
    </row>
    <row r="199" spans="1:12">
      <c r="A199" s="8">
        <v>503</v>
      </c>
      <c r="B199" s="8" t="s">
        <v>245</v>
      </c>
      <c r="C199" s="8">
        <v>5</v>
      </c>
      <c r="D199" s="8">
        <v>200</v>
      </c>
      <c r="E199" s="8">
        <v>9</v>
      </c>
      <c r="F199" s="81" t="s">
        <v>251</v>
      </c>
      <c r="G199" s="8">
        <v>158</v>
      </c>
      <c r="I199" s="8">
        <v>1</v>
      </c>
      <c r="J199" s="8">
        <v>1</v>
      </c>
      <c r="L199" s="8">
        <v>1</v>
      </c>
    </row>
    <row r="200" spans="1:12">
      <c r="A200" s="8">
        <v>601</v>
      </c>
      <c r="B200" s="6" t="s">
        <v>84</v>
      </c>
      <c r="C200" s="8">
        <v>1</v>
      </c>
      <c r="D200" s="8">
        <v>200</v>
      </c>
      <c r="E200" s="8">
        <v>6</v>
      </c>
      <c r="F200" s="81" t="s">
        <v>252</v>
      </c>
      <c r="G200" s="8">
        <v>160</v>
      </c>
      <c r="H200" s="8">
        <f t="shared" ref="H200:H207" si="5">E200*100+1</f>
        <v>601</v>
      </c>
      <c r="I200" s="8">
        <v>0</v>
      </c>
      <c r="J200" s="8">
        <v>1</v>
      </c>
      <c r="L200" s="8">
        <v>1</v>
      </c>
    </row>
    <row r="201" spans="1:12">
      <c r="A201" s="8">
        <v>601</v>
      </c>
      <c r="B201" s="6" t="s">
        <v>72</v>
      </c>
      <c r="C201" s="8">
        <v>2</v>
      </c>
      <c r="D201" s="8">
        <v>200</v>
      </c>
      <c r="E201" s="8">
        <v>2</v>
      </c>
      <c r="F201" s="81" t="s">
        <v>253</v>
      </c>
      <c r="G201" s="8">
        <v>160</v>
      </c>
      <c r="H201" s="8">
        <f t="shared" si="5"/>
        <v>201</v>
      </c>
      <c r="I201" s="8">
        <v>0</v>
      </c>
      <c r="J201" s="8">
        <v>1</v>
      </c>
      <c r="L201" s="8">
        <v>1</v>
      </c>
    </row>
    <row r="202" spans="1:12">
      <c r="A202" s="8">
        <v>601</v>
      </c>
      <c r="B202" s="6" t="s">
        <v>81</v>
      </c>
      <c r="C202" s="8">
        <v>3</v>
      </c>
      <c r="D202" s="8">
        <v>200</v>
      </c>
      <c r="E202" s="8">
        <v>5</v>
      </c>
      <c r="F202" s="81" t="s">
        <v>254</v>
      </c>
      <c r="G202" s="8">
        <v>160</v>
      </c>
      <c r="H202" s="8">
        <f t="shared" si="5"/>
        <v>501</v>
      </c>
      <c r="I202" s="8">
        <v>0</v>
      </c>
      <c r="J202" s="8">
        <v>1</v>
      </c>
      <c r="L202" s="8">
        <v>1</v>
      </c>
    </row>
    <row r="203" spans="1:12">
      <c r="A203" s="8">
        <v>601</v>
      </c>
      <c r="B203" s="6" t="s">
        <v>84</v>
      </c>
      <c r="C203" s="8">
        <v>4</v>
      </c>
      <c r="D203" s="8">
        <v>200</v>
      </c>
      <c r="E203" s="8">
        <v>6</v>
      </c>
      <c r="F203" s="81" t="s">
        <v>255</v>
      </c>
      <c r="G203" s="8">
        <v>160</v>
      </c>
      <c r="H203" s="8">
        <f t="shared" si="5"/>
        <v>601</v>
      </c>
      <c r="I203" s="8">
        <v>0</v>
      </c>
      <c r="J203" s="8">
        <v>1</v>
      </c>
      <c r="L203" s="8">
        <v>1</v>
      </c>
    </row>
    <row r="204" spans="1:12">
      <c r="A204" s="8">
        <v>602</v>
      </c>
      <c r="B204" s="6" t="s">
        <v>84</v>
      </c>
      <c r="C204" s="8">
        <v>1</v>
      </c>
      <c r="D204" s="8">
        <v>200</v>
      </c>
      <c r="E204" s="8">
        <v>6</v>
      </c>
      <c r="F204" s="81">
        <v>314</v>
      </c>
      <c r="G204" s="8">
        <v>159</v>
      </c>
      <c r="H204" s="8">
        <f t="shared" si="5"/>
        <v>601</v>
      </c>
      <c r="I204" s="8">
        <v>0</v>
      </c>
      <c r="J204" s="8">
        <v>1</v>
      </c>
      <c r="L204" s="8">
        <v>1</v>
      </c>
    </row>
    <row r="205" s="77" customFormat="1" spans="1:13">
      <c r="A205" s="8">
        <v>602</v>
      </c>
      <c r="B205" s="6" t="s">
        <v>84</v>
      </c>
      <c r="C205" s="8">
        <v>2</v>
      </c>
      <c r="D205" s="8">
        <v>200</v>
      </c>
      <c r="E205" s="8">
        <v>6</v>
      </c>
      <c r="F205" s="81">
        <v>315</v>
      </c>
      <c r="G205" s="8">
        <v>159</v>
      </c>
      <c r="H205" s="8">
        <f t="shared" si="5"/>
        <v>601</v>
      </c>
      <c r="I205" s="8">
        <v>0</v>
      </c>
      <c r="J205" s="8">
        <v>1</v>
      </c>
      <c r="K205" s="8"/>
      <c r="L205" s="8">
        <v>1</v>
      </c>
      <c r="M205" s="8"/>
    </row>
    <row r="206" s="77" customFormat="1" spans="1:13">
      <c r="A206" s="8">
        <v>602</v>
      </c>
      <c r="B206" s="6" t="s">
        <v>84</v>
      </c>
      <c r="C206" s="8">
        <v>3</v>
      </c>
      <c r="D206" s="8">
        <v>200</v>
      </c>
      <c r="E206" s="8">
        <v>6</v>
      </c>
      <c r="F206" s="81">
        <v>316</v>
      </c>
      <c r="G206" s="8">
        <v>159</v>
      </c>
      <c r="H206" s="8">
        <f t="shared" si="5"/>
        <v>601</v>
      </c>
      <c r="I206" s="8">
        <v>0</v>
      </c>
      <c r="J206" s="8">
        <v>1</v>
      </c>
      <c r="K206" s="8"/>
      <c r="L206" s="8">
        <v>1</v>
      </c>
      <c r="M206" s="8"/>
    </row>
    <row r="207" s="77" customFormat="1" spans="1:13">
      <c r="A207" s="8">
        <v>602</v>
      </c>
      <c r="B207" s="6" t="s">
        <v>81</v>
      </c>
      <c r="C207" s="8">
        <v>4</v>
      </c>
      <c r="D207" s="8">
        <v>200</v>
      </c>
      <c r="E207" s="8">
        <v>5</v>
      </c>
      <c r="F207" s="81" t="s">
        <v>256</v>
      </c>
      <c r="G207" s="8">
        <v>159</v>
      </c>
      <c r="H207" s="8">
        <f t="shared" si="5"/>
        <v>501</v>
      </c>
      <c r="I207" s="8">
        <v>1</v>
      </c>
      <c r="J207" s="8">
        <v>1</v>
      </c>
      <c r="K207" s="8"/>
      <c r="L207" s="8">
        <v>1</v>
      </c>
      <c r="M207" s="8"/>
    </row>
    <row r="208" spans="1:13">
      <c r="A208" s="90">
        <v>701</v>
      </c>
      <c r="B208" s="91" t="s">
        <v>257</v>
      </c>
      <c r="C208" s="90">
        <v>1</v>
      </c>
      <c r="D208" s="90">
        <v>400</v>
      </c>
      <c r="E208" s="90">
        <v>104</v>
      </c>
      <c r="F208" s="92" t="s">
        <v>258</v>
      </c>
      <c r="G208" s="90">
        <v>167</v>
      </c>
      <c r="H208" s="8">
        <f>D208*1000+E208</f>
        <v>400104</v>
      </c>
      <c r="I208" s="90">
        <v>1</v>
      </c>
      <c r="J208" s="90">
        <v>1</v>
      </c>
      <c r="K208" s="90"/>
      <c r="L208" s="90">
        <v>1</v>
      </c>
      <c r="M208" s="90"/>
    </row>
    <row r="209" spans="1:12">
      <c r="A209" s="8">
        <v>1001</v>
      </c>
      <c r="B209" s="3" t="s">
        <v>259</v>
      </c>
      <c r="C209" s="8">
        <v>1</v>
      </c>
      <c r="D209" s="8">
        <v>500</v>
      </c>
      <c r="E209" s="8">
        <v>1</v>
      </c>
      <c r="F209" s="81">
        <v>1002</v>
      </c>
      <c r="G209" s="8">
        <v>85</v>
      </c>
      <c r="I209" s="8">
        <v>0</v>
      </c>
      <c r="J209" s="8">
        <v>1</v>
      </c>
      <c r="L209" s="8">
        <v>1</v>
      </c>
    </row>
    <row r="210" spans="1:12">
      <c r="A210" s="8">
        <v>1002</v>
      </c>
      <c r="B210" s="3" t="s">
        <v>260</v>
      </c>
      <c r="C210" s="8">
        <v>1</v>
      </c>
      <c r="D210" s="8">
        <v>500</v>
      </c>
      <c r="E210" s="8">
        <v>1</v>
      </c>
      <c r="F210" s="81">
        <v>1008</v>
      </c>
      <c r="G210" s="8">
        <v>85</v>
      </c>
      <c r="I210" s="8">
        <v>0</v>
      </c>
      <c r="J210" s="8">
        <v>1</v>
      </c>
      <c r="L210" s="8">
        <v>1</v>
      </c>
    </row>
    <row r="211" spans="1:12">
      <c r="A211" s="8">
        <v>1003</v>
      </c>
      <c r="B211" s="3" t="s">
        <v>261</v>
      </c>
      <c r="C211" s="8">
        <v>1</v>
      </c>
      <c r="D211" s="8">
        <v>500</v>
      </c>
      <c r="E211" s="8">
        <v>2</v>
      </c>
      <c r="F211" s="81" t="s">
        <v>262</v>
      </c>
      <c r="G211" s="8">
        <v>86</v>
      </c>
      <c r="I211" s="8">
        <v>1</v>
      </c>
      <c r="J211" s="8">
        <v>1</v>
      </c>
      <c r="L211" s="8">
        <v>1</v>
      </c>
    </row>
    <row r="212" spans="1:12">
      <c r="A212" s="8">
        <v>1004</v>
      </c>
      <c r="B212" s="3" t="s">
        <v>263</v>
      </c>
      <c r="C212" s="8">
        <v>1</v>
      </c>
      <c r="D212" s="8">
        <v>500</v>
      </c>
      <c r="E212" s="8">
        <v>2</v>
      </c>
      <c r="F212" s="81" t="s">
        <v>264</v>
      </c>
      <c r="G212" s="8">
        <v>86</v>
      </c>
      <c r="I212" s="8">
        <v>1</v>
      </c>
      <c r="J212" s="8">
        <v>1</v>
      </c>
      <c r="L212" s="8">
        <v>1</v>
      </c>
    </row>
    <row r="213" spans="1:12">
      <c r="A213" s="8">
        <v>20101</v>
      </c>
      <c r="B213" s="3" t="s">
        <v>72</v>
      </c>
      <c r="C213" s="8">
        <v>1</v>
      </c>
      <c r="D213" s="8">
        <v>200</v>
      </c>
      <c r="E213" s="8">
        <v>2</v>
      </c>
      <c r="F213" s="1">
        <v>20101</v>
      </c>
      <c r="G213" s="8">
        <v>105</v>
      </c>
      <c r="H213" s="8">
        <f>E213*100+1</f>
        <v>201</v>
      </c>
      <c r="I213" s="8">
        <v>0</v>
      </c>
      <c r="J213" s="8">
        <v>1</v>
      </c>
      <c r="L213" s="8">
        <v>1</v>
      </c>
    </row>
    <row r="214" spans="1:12">
      <c r="A214" s="8">
        <v>20101</v>
      </c>
      <c r="B214" s="3" t="s">
        <v>74</v>
      </c>
      <c r="C214" s="8">
        <v>2</v>
      </c>
      <c r="D214" s="8">
        <v>200</v>
      </c>
      <c r="E214" s="8">
        <v>3</v>
      </c>
      <c r="F214" s="1">
        <v>20102</v>
      </c>
      <c r="G214" s="8">
        <v>105</v>
      </c>
      <c r="H214" s="8">
        <f>E214*100+1</f>
        <v>301</v>
      </c>
      <c r="I214" s="8">
        <v>0</v>
      </c>
      <c r="J214" s="8">
        <v>1</v>
      </c>
      <c r="L214" s="8">
        <v>1</v>
      </c>
    </row>
    <row r="215" spans="1:12">
      <c r="A215" s="8">
        <v>20103</v>
      </c>
      <c r="B215" s="3" t="s">
        <v>69</v>
      </c>
      <c r="C215" s="8">
        <v>1</v>
      </c>
      <c r="D215" s="8">
        <v>200</v>
      </c>
      <c r="E215" s="8">
        <v>1</v>
      </c>
      <c r="F215" s="1" t="s">
        <v>265</v>
      </c>
      <c r="G215" s="8">
        <v>106</v>
      </c>
      <c r="H215" s="8">
        <f>E215*100+1</f>
        <v>101</v>
      </c>
      <c r="I215" s="8">
        <v>0</v>
      </c>
      <c r="J215" s="8">
        <v>1</v>
      </c>
      <c r="L215" s="8">
        <v>1</v>
      </c>
    </row>
    <row r="216" spans="1:12">
      <c r="A216" s="8">
        <v>20105</v>
      </c>
      <c r="B216" s="93" t="s">
        <v>72</v>
      </c>
      <c r="C216" s="8">
        <v>1</v>
      </c>
      <c r="D216" s="8">
        <v>200</v>
      </c>
      <c r="E216" s="8">
        <v>2</v>
      </c>
      <c r="F216" s="8">
        <v>20105</v>
      </c>
      <c r="G216" s="8">
        <v>107</v>
      </c>
      <c r="H216" s="8">
        <f>E216*100+1</f>
        <v>201</v>
      </c>
      <c r="I216" s="8">
        <v>0</v>
      </c>
      <c r="J216" s="8">
        <v>1</v>
      </c>
      <c r="L216" s="8">
        <v>1</v>
      </c>
    </row>
    <row r="217" spans="1:12">
      <c r="A217" s="8">
        <v>20105</v>
      </c>
      <c r="B217" s="3" t="s">
        <v>74</v>
      </c>
      <c r="C217" s="8">
        <v>2</v>
      </c>
      <c r="D217" s="8">
        <v>200</v>
      </c>
      <c r="E217" s="8">
        <v>3</v>
      </c>
      <c r="F217" s="8">
        <v>20106</v>
      </c>
      <c r="G217" s="8">
        <v>107</v>
      </c>
      <c r="H217" s="8">
        <f>E217*100+1</f>
        <v>301</v>
      </c>
      <c r="I217" s="8">
        <v>0</v>
      </c>
      <c r="J217" s="8">
        <v>0</v>
      </c>
      <c r="L217" s="8">
        <v>1</v>
      </c>
    </row>
    <row r="218" spans="14:25">
      <c r="N218" s="8">
        <v>20105</v>
      </c>
      <c r="P218" s="8">
        <v>177</v>
      </c>
      <c r="Q218" s="8">
        <v>200</v>
      </c>
      <c r="R218" s="8">
        <v>1</v>
      </c>
      <c r="S218" s="94">
        <v>2010001</v>
      </c>
      <c r="T218" s="8">
        <v>16</v>
      </c>
      <c r="U218" s="8">
        <v>20210721</v>
      </c>
      <c r="V218" s="8">
        <v>0</v>
      </c>
      <c r="W218" s="8">
        <v>1</v>
      </c>
      <c r="Y218" s="8">
        <v>1</v>
      </c>
    </row>
    <row r="219" spans="14:25">
      <c r="N219" s="8">
        <v>20105</v>
      </c>
      <c r="P219" s="8">
        <v>178</v>
      </c>
      <c r="Q219" s="8">
        <v>200</v>
      </c>
      <c r="R219" s="8">
        <v>8</v>
      </c>
      <c r="S219" s="94">
        <v>2010002</v>
      </c>
      <c r="T219" s="8">
        <v>16</v>
      </c>
      <c r="U219" s="8">
        <v>20210721</v>
      </c>
      <c r="V219" s="8">
        <v>0</v>
      </c>
      <c r="W219" s="8">
        <v>1</v>
      </c>
      <c r="Y219" s="8">
        <v>1</v>
      </c>
    </row>
    <row r="220" spans="14:25">
      <c r="N220" s="8">
        <v>20105</v>
      </c>
      <c r="P220" s="8">
        <v>179</v>
      </c>
      <c r="Q220" s="8">
        <v>400</v>
      </c>
      <c r="R220" s="8">
        <v>102</v>
      </c>
      <c r="S220" s="94">
        <v>2010003</v>
      </c>
      <c r="T220" s="8">
        <v>16</v>
      </c>
      <c r="U220" s="8">
        <v>20210721</v>
      </c>
      <c r="V220" s="8">
        <v>0</v>
      </c>
      <c r="W220" s="8">
        <v>1</v>
      </c>
      <c r="Y220" s="8">
        <v>1</v>
      </c>
    </row>
    <row r="221" spans="14:25">
      <c r="N221" s="8">
        <v>20107</v>
      </c>
      <c r="P221" s="8">
        <v>177</v>
      </c>
      <c r="Q221" s="8">
        <v>200</v>
      </c>
      <c r="R221" s="8">
        <v>1</v>
      </c>
      <c r="S221" s="94">
        <v>2010001</v>
      </c>
      <c r="T221" s="8">
        <v>16</v>
      </c>
      <c r="U221" s="8">
        <v>20210721</v>
      </c>
      <c r="V221" s="8">
        <v>0</v>
      </c>
      <c r="W221" s="8">
        <v>1</v>
      </c>
      <c r="Y221" s="8">
        <v>1</v>
      </c>
    </row>
    <row r="222" spans="14:25">
      <c r="N222" s="8">
        <v>20107</v>
      </c>
      <c r="P222" s="8">
        <v>178</v>
      </c>
      <c r="Q222" s="8">
        <v>200</v>
      </c>
      <c r="R222" s="8">
        <v>8</v>
      </c>
      <c r="S222" s="94">
        <v>2010002</v>
      </c>
      <c r="T222" s="8">
        <v>16</v>
      </c>
      <c r="U222" s="8">
        <v>20210721</v>
      </c>
      <c r="V222" s="8">
        <v>0</v>
      </c>
      <c r="W222" s="8">
        <v>1</v>
      </c>
      <c r="Y222" s="8">
        <v>1</v>
      </c>
    </row>
    <row r="223" spans="14:25">
      <c r="N223" s="8">
        <v>20107</v>
      </c>
      <c r="P223" s="8">
        <v>179</v>
      </c>
      <c r="Q223" s="8">
        <v>400</v>
      </c>
      <c r="R223" s="8">
        <v>102</v>
      </c>
      <c r="S223" s="94">
        <v>2010003</v>
      </c>
      <c r="T223" s="8">
        <v>16</v>
      </c>
      <c r="U223" s="8">
        <v>20210721</v>
      </c>
      <c r="V223" s="8">
        <v>0</v>
      </c>
      <c r="W223" s="8">
        <v>1</v>
      </c>
      <c r="Y223" s="8">
        <v>1</v>
      </c>
    </row>
    <row r="224" spans="1:12">
      <c r="A224" s="8">
        <v>20107</v>
      </c>
      <c r="B224" s="6" t="s">
        <v>78</v>
      </c>
      <c r="C224" s="8">
        <v>1</v>
      </c>
      <c r="D224" s="8">
        <v>200</v>
      </c>
      <c r="E224" s="8">
        <v>4</v>
      </c>
      <c r="F224" s="81" t="s">
        <v>266</v>
      </c>
      <c r="G224" s="8">
        <v>113</v>
      </c>
      <c r="H224" s="8">
        <f>E224*100+1</f>
        <v>401</v>
      </c>
      <c r="I224" s="8">
        <v>0</v>
      </c>
      <c r="J224" s="8">
        <v>1</v>
      </c>
      <c r="L224" s="8">
        <v>1</v>
      </c>
    </row>
    <row r="225" spans="1:12">
      <c r="A225" s="8">
        <v>20109</v>
      </c>
      <c r="B225" s="8" t="s">
        <v>74</v>
      </c>
      <c r="C225" s="8">
        <v>1</v>
      </c>
      <c r="D225" s="8">
        <v>200</v>
      </c>
      <c r="E225" s="8">
        <v>3</v>
      </c>
      <c r="F225" s="81">
        <v>20109</v>
      </c>
      <c r="G225" s="8">
        <v>114</v>
      </c>
      <c r="H225" s="8">
        <f>E225*100+1</f>
        <v>301</v>
      </c>
      <c r="I225" s="8">
        <v>0</v>
      </c>
      <c r="J225" s="8">
        <v>1</v>
      </c>
      <c r="L225" s="8">
        <v>1</v>
      </c>
    </row>
    <row r="226" spans="1:12">
      <c r="A226" s="8">
        <v>20109</v>
      </c>
      <c r="B226" s="8" t="s">
        <v>78</v>
      </c>
      <c r="C226" s="8">
        <v>2</v>
      </c>
      <c r="D226" s="8">
        <v>200</v>
      </c>
      <c r="E226" s="8">
        <v>4</v>
      </c>
      <c r="F226" s="81">
        <v>20110</v>
      </c>
      <c r="G226" s="8">
        <v>114</v>
      </c>
      <c r="H226" s="8">
        <f>E226*100+1</f>
        <v>401</v>
      </c>
      <c r="I226" s="8">
        <v>0</v>
      </c>
      <c r="J226" s="8">
        <v>1</v>
      </c>
      <c r="L226" s="8">
        <v>1</v>
      </c>
    </row>
    <row r="227" spans="14:25">
      <c r="N227" s="8">
        <v>20111</v>
      </c>
      <c r="P227" s="8">
        <v>177</v>
      </c>
      <c r="Q227" s="8">
        <v>200</v>
      </c>
      <c r="R227" s="8">
        <v>1</v>
      </c>
      <c r="S227" s="94">
        <v>2010001</v>
      </c>
      <c r="T227" s="8">
        <v>16</v>
      </c>
      <c r="U227" s="8">
        <v>20210721</v>
      </c>
      <c r="V227" s="8">
        <v>0</v>
      </c>
      <c r="W227" s="8">
        <v>1</v>
      </c>
      <c r="Y227" s="8">
        <v>1</v>
      </c>
    </row>
    <row r="228" spans="14:25">
      <c r="N228" s="8">
        <v>20111</v>
      </c>
      <c r="P228" s="8">
        <v>178</v>
      </c>
      <c r="Q228" s="8">
        <v>200</v>
      </c>
      <c r="R228" s="8">
        <v>8</v>
      </c>
      <c r="S228" s="94">
        <v>2010002</v>
      </c>
      <c r="T228" s="8">
        <v>16</v>
      </c>
      <c r="U228" s="8">
        <v>20210721</v>
      </c>
      <c r="V228" s="8">
        <v>0</v>
      </c>
      <c r="W228" s="8">
        <v>1</v>
      </c>
      <c r="Y228" s="8">
        <v>1</v>
      </c>
    </row>
    <row r="229" spans="14:25">
      <c r="N229" s="8">
        <v>20111</v>
      </c>
      <c r="P229" s="8">
        <v>179</v>
      </c>
      <c r="Q229" s="8">
        <v>400</v>
      </c>
      <c r="R229" s="8">
        <v>102</v>
      </c>
      <c r="S229" s="94">
        <v>2010003</v>
      </c>
      <c r="T229" s="8">
        <v>16</v>
      </c>
      <c r="U229" s="8">
        <v>20210721</v>
      </c>
      <c r="V229" s="8">
        <v>0</v>
      </c>
      <c r="W229" s="8">
        <v>1</v>
      </c>
      <c r="Y229" s="8">
        <v>1</v>
      </c>
    </row>
    <row r="230" spans="1:12">
      <c r="A230" s="8">
        <v>20111</v>
      </c>
      <c r="B230" s="8" t="s">
        <v>72</v>
      </c>
      <c r="C230" s="8">
        <v>1</v>
      </c>
      <c r="D230" s="8">
        <v>200</v>
      </c>
      <c r="E230" s="8">
        <v>2</v>
      </c>
      <c r="F230" s="81" t="s">
        <v>267</v>
      </c>
      <c r="G230" s="8">
        <v>115</v>
      </c>
      <c r="H230" s="8">
        <f t="shared" ref="H230:H235" si="6">E230*100+1</f>
        <v>201</v>
      </c>
      <c r="I230" s="8">
        <v>0</v>
      </c>
      <c r="J230" s="8">
        <v>1</v>
      </c>
      <c r="L230" s="8">
        <v>1</v>
      </c>
    </row>
    <row r="231" spans="1:12">
      <c r="A231" s="8">
        <v>20111</v>
      </c>
      <c r="B231" s="8" t="s">
        <v>69</v>
      </c>
      <c r="C231" s="8">
        <v>2</v>
      </c>
      <c r="D231" s="8">
        <v>200</v>
      </c>
      <c r="E231" s="8">
        <v>1</v>
      </c>
      <c r="F231" s="81">
        <v>20113</v>
      </c>
      <c r="G231" s="8">
        <v>115</v>
      </c>
      <c r="H231" s="8">
        <f t="shared" si="6"/>
        <v>101</v>
      </c>
      <c r="I231" s="8">
        <v>0</v>
      </c>
      <c r="J231" s="8">
        <v>1</v>
      </c>
      <c r="L231" s="8">
        <v>1</v>
      </c>
    </row>
    <row r="232" spans="1:12">
      <c r="A232" s="8">
        <v>20114</v>
      </c>
      <c r="B232" s="8" t="s">
        <v>69</v>
      </c>
      <c r="C232" s="8">
        <v>1</v>
      </c>
      <c r="D232" s="8">
        <v>200</v>
      </c>
      <c r="E232" s="8">
        <v>1</v>
      </c>
      <c r="F232" s="81">
        <v>20114</v>
      </c>
      <c r="G232" s="8">
        <v>116</v>
      </c>
      <c r="H232" s="8">
        <f t="shared" si="6"/>
        <v>101</v>
      </c>
      <c r="I232" s="8">
        <v>0</v>
      </c>
      <c r="J232" s="8">
        <v>1</v>
      </c>
      <c r="L232" s="8">
        <v>1</v>
      </c>
    </row>
    <row r="233" spans="1:12">
      <c r="A233" s="8">
        <v>20114</v>
      </c>
      <c r="B233" s="8" t="s">
        <v>74</v>
      </c>
      <c r="C233" s="8">
        <v>2</v>
      </c>
      <c r="D233" s="8">
        <v>200</v>
      </c>
      <c r="E233" s="8">
        <v>3</v>
      </c>
      <c r="F233" s="81">
        <v>20115</v>
      </c>
      <c r="G233" s="8">
        <v>116</v>
      </c>
      <c r="H233" s="8">
        <f t="shared" si="6"/>
        <v>301</v>
      </c>
      <c r="I233" s="8">
        <v>0</v>
      </c>
      <c r="J233" s="8">
        <v>1</v>
      </c>
      <c r="L233" s="8">
        <v>1</v>
      </c>
    </row>
    <row r="234" spans="1:12">
      <c r="A234" s="8">
        <v>20114</v>
      </c>
      <c r="B234" s="8" t="s">
        <v>78</v>
      </c>
      <c r="C234" s="8">
        <v>3</v>
      </c>
      <c r="D234" s="8">
        <v>200</v>
      </c>
      <c r="E234" s="8">
        <v>4</v>
      </c>
      <c r="F234" s="81" t="s">
        <v>268</v>
      </c>
      <c r="G234" s="8">
        <v>116</v>
      </c>
      <c r="H234" s="8">
        <f t="shared" si="6"/>
        <v>401</v>
      </c>
      <c r="I234" s="8">
        <v>0</v>
      </c>
      <c r="J234" s="8">
        <v>1</v>
      </c>
      <c r="L234" s="8">
        <v>1</v>
      </c>
    </row>
    <row r="235" spans="1:25">
      <c r="A235" s="8">
        <v>20114</v>
      </c>
      <c r="B235" s="8" t="s">
        <v>72</v>
      </c>
      <c r="C235" s="8">
        <v>1</v>
      </c>
      <c r="D235" s="8">
        <v>200</v>
      </c>
      <c r="E235" s="8">
        <v>2</v>
      </c>
      <c r="F235" s="81" t="s">
        <v>269</v>
      </c>
      <c r="G235" s="8">
        <v>116</v>
      </c>
      <c r="H235" s="8">
        <f t="shared" si="6"/>
        <v>201</v>
      </c>
      <c r="I235" s="8">
        <v>0</v>
      </c>
      <c r="J235" s="8">
        <v>1</v>
      </c>
      <c r="L235" s="8">
        <v>1</v>
      </c>
      <c r="N235" s="8">
        <v>20114</v>
      </c>
      <c r="P235" s="8">
        <v>177</v>
      </c>
      <c r="Q235" s="8">
        <v>200</v>
      </c>
      <c r="R235" s="8">
        <v>1</v>
      </c>
      <c r="S235" s="94">
        <v>2010001</v>
      </c>
      <c r="T235" s="8">
        <v>16</v>
      </c>
      <c r="U235" s="8">
        <v>20210721</v>
      </c>
      <c r="V235" s="8">
        <v>0</v>
      </c>
      <c r="W235" s="8">
        <v>1</v>
      </c>
      <c r="Y235" s="8">
        <v>1</v>
      </c>
    </row>
    <row r="236" spans="14:25">
      <c r="N236" s="8">
        <v>20114</v>
      </c>
      <c r="P236" s="8">
        <v>178</v>
      </c>
      <c r="Q236" s="8">
        <v>200</v>
      </c>
      <c r="R236" s="8">
        <v>8</v>
      </c>
      <c r="S236" s="94">
        <v>2010002</v>
      </c>
      <c r="T236" s="8">
        <v>16</v>
      </c>
      <c r="U236" s="8">
        <v>20210721</v>
      </c>
      <c r="V236" s="8">
        <v>0</v>
      </c>
      <c r="W236" s="8">
        <v>1</v>
      </c>
      <c r="Y236" s="8">
        <v>1</v>
      </c>
    </row>
    <row r="237" spans="14:25">
      <c r="N237" s="8">
        <v>20114</v>
      </c>
      <c r="P237" s="8">
        <v>179</v>
      </c>
      <c r="Q237" s="8">
        <v>400</v>
      </c>
      <c r="R237" s="8">
        <v>102</v>
      </c>
      <c r="S237" s="94">
        <v>2010003</v>
      </c>
      <c r="T237" s="8">
        <v>16</v>
      </c>
      <c r="U237" s="8">
        <v>20210721</v>
      </c>
      <c r="V237" s="8">
        <v>0</v>
      </c>
      <c r="W237" s="8">
        <v>1</v>
      </c>
      <c r="Y237" s="8">
        <v>1</v>
      </c>
    </row>
    <row r="238" spans="1:12">
      <c r="A238" s="8">
        <v>20118</v>
      </c>
      <c r="B238" s="8" t="s">
        <v>72</v>
      </c>
      <c r="C238" s="8">
        <v>1</v>
      </c>
      <c r="D238" s="8">
        <v>200</v>
      </c>
      <c r="E238" s="8">
        <v>2</v>
      </c>
      <c r="F238" s="81">
        <v>20118</v>
      </c>
      <c r="G238" s="8">
        <v>117</v>
      </c>
      <c r="H238" s="8">
        <f>E238*100+1</f>
        <v>201</v>
      </c>
      <c r="I238" s="8">
        <v>0</v>
      </c>
      <c r="J238" s="8">
        <v>1</v>
      </c>
      <c r="L238" s="8">
        <v>1</v>
      </c>
    </row>
    <row r="239" spans="1:12">
      <c r="A239" s="8">
        <v>20118</v>
      </c>
      <c r="B239" s="8" t="s">
        <v>69</v>
      </c>
      <c r="C239" s="8">
        <v>2</v>
      </c>
      <c r="D239" s="8">
        <v>200</v>
      </c>
      <c r="E239" s="8">
        <v>1</v>
      </c>
      <c r="F239" s="81">
        <v>20119</v>
      </c>
      <c r="G239" s="8">
        <v>117</v>
      </c>
      <c r="H239" s="8">
        <f>E239*100+1</f>
        <v>101</v>
      </c>
      <c r="I239" s="8">
        <v>0</v>
      </c>
      <c r="J239" s="8">
        <v>1</v>
      </c>
      <c r="L239" s="8">
        <v>1</v>
      </c>
    </row>
    <row r="240" spans="1:25">
      <c r="A240" s="8">
        <v>20118</v>
      </c>
      <c r="B240" s="8" t="s">
        <v>72</v>
      </c>
      <c r="C240" s="8">
        <v>1</v>
      </c>
      <c r="D240" s="8">
        <v>200</v>
      </c>
      <c r="E240" s="8">
        <v>2</v>
      </c>
      <c r="F240" s="81" t="s">
        <v>269</v>
      </c>
      <c r="G240" s="8">
        <v>117</v>
      </c>
      <c r="H240" s="8">
        <f>E240*100+1</f>
        <v>201</v>
      </c>
      <c r="I240" s="8">
        <v>0</v>
      </c>
      <c r="J240" s="8">
        <v>1</v>
      </c>
      <c r="L240" s="8">
        <v>1</v>
      </c>
      <c r="N240" s="8">
        <v>20118</v>
      </c>
      <c r="P240" s="8">
        <v>177</v>
      </c>
      <c r="Q240" s="8">
        <v>200</v>
      </c>
      <c r="R240" s="8">
        <v>1</v>
      </c>
      <c r="S240" s="94">
        <v>2010001</v>
      </c>
      <c r="T240" s="8">
        <v>16</v>
      </c>
      <c r="U240" s="8">
        <v>20210721</v>
      </c>
      <c r="V240" s="8">
        <v>0</v>
      </c>
      <c r="W240" s="8">
        <v>1</v>
      </c>
      <c r="Y240" s="8">
        <v>1</v>
      </c>
    </row>
    <row r="241" spans="1:25">
      <c r="A241" s="8">
        <v>20118</v>
      </c>
      <c r="B241" s="8" t="s">
        <v>78</v>
      </c>
      <c r="C241" s="8">
        <v>3</v>
      </c>
      <c r="D241" s="8">
        <v>200</v>
      </c>
      <c r="E241" s="8">
        <v>4</v>
      </c>
      <c r="F241" s="81" t="s">
        <v>268</v>
      </c>
      <c r="G241" s="8">
        <v>117</v>
      </c>
      <c r="H241" s="8">
        <f>E241*100+1</f>
        <v>401</v>
      </c>
      <c r="I241" s="8">
        <v>0</v>
      </c>
      <c r="J241" s="8">
        <v>1</v>
      </c>
      <c r="L241" s="8">
        <v>1</v>
      </c>
      <c r="N241" s="8">
        <v>20118</v>
      </c>
      <c r="P241" s="8">
        <v>178</v>
      </c>
      <c r="Q241" s="8">
        <v>200</v>
      </c>
      <c r="R241" s="8">
        <v>8</v>
      </c>
      <c r="S241" s="94">
        <v>2010002</v>
      </c>
      <c r="T241" s="8">
        <v>16</v>
      </c>
      <c r="U241" s="8">
        <v>20210721</v>
      </c>
      <c r="V241" s="8">
        <v>0</v>
      </c>
      <c r="W241" s="8">
        <v>1</v>
      </c>
      <c r="Y241" s="8">
        <v>1</v>
      </c>
    </row>
    <row r="242" spans="14:25">
      <c r="N242" s="8">
        <v>20118</v>
      </c>
      <c r="P242" s="8">
        <v>179</v>
      </c>
      <c r="Q242" s="8">
        <v>400</v>
      </c>
      <c r="R242" s="8">
        <v>102</v>
      </c>
      <c r="S242" s="94">
        <v>2010003</v>
      </c>
      <c r="T242" s="8">
        <v>16</v>
      </c>
      <c r="U242" s="8">
        <v>20210721</v>
      </c>
      <c r="V242" s="8">
        <v>0</v>
      </c>
      <c r="W242" s="8">
        <v>1</v>
      </c>
      <c r="Y242" s="8">
        <v>1</v>
      </c>
    </row>
    <row r="243" spans="14:25">
      <c r="N243" s="8">
        <v>20151</v>
      </c>
      <c r="P243" s="8">
        <v>177</v>
      </c>
      <c r="Q243" s="8">
        <v>200</v>
      </c>
      <c r="R243" s="8">
        <v>1</v>
      </c>
      <c r="S243" s="94">
        <v>2010001</v>
      </c>
      <c r="T243" s="8">
        <v>16</v>
      </c>
      <c r="U243" s="8">
        <v>20210721</v>
      </c>
      <c r="V243" s="8">
        <v>0</v>
      </c>
      <c r="W243" s="8">
        <v>1</v>
      </c>
      <c r="Y243" s="8">
        <v>1</v>
      </c>
    </row>
    <row r="244" spans="14:25">
      <c r="N244" s="8">
        <v>20151</v>
      </c>
      <c r="P244" s="8">
        <v>178</v>
      </c>
      <c r="Q244" s="8">
        <v>200</v>
      </c>
      <c r="R244" s="8">
        <v>8</v>
      </c>
      <c r="S244" s="94">
        <v>2010002</v>
      </c>
      <c r="T244" s="8">
        <v>16</v>
      </c>
      <c r="U244" s="8">
        <v>20210721</v>
      </c>
      <c r="V244" s="8">
        <v>0</v>
      </c>
      <c r="W244" s="8">
        <v>1</v>
      </c>
      <c r="Y244" s="8">
        <v>1</v>
      </c>
    </row>
    <row r="245" spans="14:25">
      <c r="N245" s="8">
        <v>20151</v>
      </c>
      <c r="P245" s="8">
        <v>179</v>
      </c>
      <c r="Q245" s="8">
        <v>400</v>
      </c>
      <c r="R245" s="8">
        <v>102</v>
      </c>
      <c r="S245" s="94">
        <v>2010003</v>
      </c>
      <c r="T245" s="8">
        <v>16</v>
      </c>
      <c r="U245" s="8">
        <v>20210721</v>
      </c>
      <c r="V245" s="8">
        <v>0</v>
      </c>
      <c r="W245" s="8">
        <v>1</v>
      </c>
      <c r="Y245" s="8">
        <v>1</v>
      </c>
    </row>
    <row r="246" spans="1:12">
      <c r="A246" s="27">
        <v>20201</v>
      </c>
      <c r="B246" s="27" t="s">
        <v>74</v>
      </c>
      <c r="C246" s="8">
        <v>1</v>
      </c>
      <c r="D246" s="1">
        <v>200</v>
      </c>
      <c r="E246" s="1">
        <v>3</v>
      </c>
      <c r="F246" s="27">
        <v>20201</v>
      </c>
      <c r="G246" s="8">
        <v>95</v>
      </c>
      <c r="H246" s="8">
        <f t="shared" ref="H246:H279" si="7">E246*100+1</f>
        <v>301</v>
      </c>
      <c r="I246" s="8">
        <v>1</v>
      </c>
      <c r="J246" s="8">
        <v>1</v>
      </c>
      <c r="L246" s="8">
        <v>1</v>
      </c>
    </row>
    <row r="247" spans="1:12">
      <c r="A247" s="27">
        <v>20202</v>
      </c>
      <c r="B247" s="27" t="s">
        <v>69</v>
      </c>
      <c r="C247" s="8">
        <v>1</v>
      </c>
      <c r="D247" s="1">
        <v>200</v>
      </c>
      <c r="E247" s="1">
        <v>1</v>
      </c>
      <c r="F247" s="27">
        <v>20202</v>
      </c>
      <c r="G247" s="8">
        <v>96</v>
      </c>
      <c r="H247" s="8">
        <f t="shared" si="7"/>
        <v>101</v>
      </c>
      <c r="I247" s="8">
        <v>1</v>
      </c>
      <c r="J247" s="8">
        <v>1</v>
      </c>
      <c r="L247" s="8">
        <v>1</v>
      </c>
    </row>
    <row r="248" spans="1:12">
      <c r="A248" s="27">
        <v>20202</v>
      </c>
      <c r="B248" s="27" t="s">
        <v>78</v>
      </c>
      <c r="C248" s="8">
        <v>2</v>
      </c>
      <c r="D248" s="1">
        <v>200</v>
      </c>
      <c r="E248" s="1">
        <v>4</v>
      </c>
      <c r="F248" s="27">
        <v>20203</v>
      </c>
      <c r="G248" s="8">
        <v>96</v>
      </c>
      <c r="H248" s="8">
        <f t="shared" si="7"/>
        <v>401</v>
      </c>
      <c r="I248" s="8">
        <v>1</v>
      </c>
      <c r="J248" s="8">
        <v>1</v>
      </c>
      <c r="L248" s="8">
        <v>1</v>
      </c>
    </row>
    <row r="249" spans="1:12">
      <c r="A249" s="27">
        <v>20204</v>
      </c>
      <c r="B249" s="27" t="s">
        <v>69</v>
      </c>
      <c r="C249" s="8">
        <v>1</v>
      </c>
      <c r="D249" s="1">
        <v>200</v>
      </c>
      <c r="E249" s="1">
        <v>1</v>
      </c>
      <c r="F249" s="27">
        <v>20204</v>
      </c>
      <c r="G249" s="8">
        <v>97</v>
      </c>
      <c r="H249" s="8">
        <f t="shared" si="7"/>
        <v>101</v>
      </c>
      <c r="I249" s="8">
        <v>1</v>
      </c>
      <c r="J249" s="8">
        <v>1</v>
      </c>
      <c r="L249" s="8">
        <v>1</v>
      </c>
    </row>
    <row r="250" spans="1:12">
      <c r="A250" s="27">
        <v>20204</v>
      </c>
      <c r="B250" s="27" t="s">
        <v>72</v>
      </c>
      <c r="C250" s="8">
        <v>2</v>
      </c>
      <c r="D250" s="1">
        <v>200</v>
      </c>
      <c r="E250" s="1">
        <v>2</v>
      </c>
      <c r="F250" s="27">
        <v>20205</v>
      </c>
      <c r="G250" s="8">
        <v>97</v>
      </c>
      <c r="H250" s="8">
        <f t="shared" si="7"/>
        <v>201</v>
      </c>
      <c r="I250" s="8">
        <v>1</v>
      </c>
      <c r="J250" s="8">
        <v>1</v>
      </c>
      <c r="L250" s="8">
        <v>1</v>
      </c>
    </row>
    <row r="251" spans="1:12">
      <c r="A251" s="8">
        <v>20206</v>
      </c>
      <c r="B251" s="8" t="s">
        <v>74</v>
      </c>
      <c r="C251" s="8">
        <v>1</v>
      </c>
      <c r="D251" s="8">
        <v>200</v>
      </c>
      <c r="E251" s="8">
        <v>3</v>
      </c>
      <c r="F251" s="81">
        <v>20206</v>
      </c>
      <c r="G251" s="8">
        <v>150</v>
      </c>
      <c r="H251" s="8">
        <f t="shared" si="7"/>
        <v>301</v>
      </c>
      <c r="I251" s="8">
        <v>0</v>
      </c>
      <c r="J251" s="8">
        <v>1</v>
      </c>
      <c r="L251" s="8">
        <v>1</v>
      </c>
    </row>
    <row r="252" spans="1:12">
      <c r="A252" s="8">
        <v>20206</v>
      </c>
      <c r="B252" s="8" t="s">
        <v>78</v>
      </c>
      <c r="C252" s="8">
        <v>2</v>
      </c>
      <c r="D252" s="8">
        <v>200</v>
      </c>
      <c r="E252" s="8">
        <v>4</v>
      </c>
      <c r="F252" s="81">
        <v>20207</v>
      </c>
      <c r="G252" s="8">
        <v>150</v>
      </c>
      <c r="H252" s="8">
        <f t="shared" si="7"/>
        <v>401</v>
      </c>
      <c r="I252" s="8">
        <v>0</v>
      </c>
      <c r="J252" s="8">
        <v>1</v>
      </c>
      <c r="L252" s="8">
        <v>1</v>
      </c>
    </row>
    <row r="253" spans="1:13">
      <c r="A253" s="79">
        <v>20208</v>
      </c>
      <c r="B253" s="79" t="s">
        <v>72</v>
      </c>
      <c r="C253" s="79">
        <v>1</v>
      </c>
      <c r="D253" s="79">
        <v>200</v>
      </c>
      <c r="E253" s="79">
        <v>2</v>
      </c>
      <c r="F253" s="89" t="s">
        <v>270</v>
      </c>
      <c r="G253" s="79">
        <v>151</v>
      </c>
      <c r="H253" s="8">
        <f t="shared" si="7"/>
        <v>201</v>
      </c>
      <c r="I253" s="79">
        <v>0</v>
      </c>
      <c r="J253" s="79">
        <v>1</v>
      </c>
      <c r="K253" s="79"/>
      <c r="L253" s="79">
        <v>1</v>
      </c>
      <c r="M253" s="79"/>
    </row>
    <row r="254" spans="1:12">
      <c r="A254" s="8">
        <v>20301</v>
      </c>
      <c r="B254" s="8" t="s">
        <v>74</v>
      </c>
      <c r="C254" s="8">
        <v>1</v>
      </c>
      <c r="D254" s="8">
        <v>200</v>
      </c>
      <c r="E254" s="8">
        <v>3</v>
      </c>
      <c r="F254" s="81">
        <v>20301</v>
      </c>
      <c r="G254" s="8">
        <v>141</v>
      </c>
      <c r="H254" s="8">
        <f t="shared" si="7"/>
        <v>301</v>
      </c>
      <c r="I254" s="8">
        <v>0</v>
      </c>
      <c r="J254" s="8">
        <v>1</v>
      </c>
      <c r="L254" s="8">
        <v>1</v>
      </c>
    </row>
    <row r="255" spans="1:12">
      <c r="A255" s="8">
        <v>20301</v>
      </c>
      <c r="B255" s="8" t="s">
        <v>74</v>
      </c>
      <c r="C255" s="8">
        <v>2</v>
      </c>
      <c r="D255" s="8">
        <v>200</v>
      </c>
      <c r="E255" s="8">
        <v>3</v>
      </c>
      <c r="F255" s="81">
        <v>20302</v>
      </c>
      <c r="G255" s="8">
        <v>141</v>
      </c>
      <c r="H255" s="8">
        <f t="shared" si="7"/>
        <v>301</v>
      </c>
      <c r="I255" s="8">
        <v>0</v>
      </c>
      <c r="J255" s="8">
        <v>1</v>
      </c>
      <c r="L255" s="8">
        <v>1</v>
      </c>
    </row>
    <row r="256" spans="1:12">
      <c r="A256" s="8">
        <v>20303</v>
      </c>
      <c r="B256" s="8" t="s">
        <v>69</v>
      </c>
      <c r="C256" s="8">
        <v>1</v>
      </c>
      <c r="D256" s="8">
        <v>200</v>
      </c>
      <c r="E256" s="8">
        <v>1</v>
      </c>
      <c r="F256" s="81" t="s">
        <v>271</v>
      </c>
      <c r="G256" s="8">
        <v>141</v>
      </c>
      <c r="H256" s="8">
        <f t="shared" si="7"/>
        <v>101</v>
      </c>
      <c r="I256" s="8">
        <v>0</v>
      </c>
      <c r="J256" s="8">
        <v>1</v>
      </c>
      <c r="L256" s="8">
        <v>1</v>
      </c>
    </row>
    <row r="257" spans="1:12">
      <c r="A257" s="8">
        <v>20303</v>
      </c>
      <c r="B257" s="8" t="s">
        <v>74</v>
      </c>
      <c r="C257" s="8">
        <v>2</v>
      </c>
      <c r="D257" s="8">
        <v>200</v>
      </c>
      <c r="E257" s="8">
        <v>3</v>
      </c>
      <c r="F257" s="81" t="s">
        <v>272</v>
      </c>
      <c r="G257" s="8">
        <v>142</v>
      </c>
      <c r="H257" s="8">
        <f t="shared" si="7"/>
        <v>301</v>
      </c>
      <c r="I257" s="8">
        <v>0</v>
      </c>
      <c r="J257" s="8">
        <v>1</v>
      </c>
      <c r="L257" s="8">
        <v>1</v>
      </c>
    </row>
    <row r="258" spans="1:12">
      <c r="A258" s="8">
        <v>20307</v>
      </c>
      <c r="B258" s="8" t="s">
        <v>69</v>
      </c>
      <c r="C258" s="8">
        <v>1</v>
      </c>
      <c r="D258" s="8">
        <v>200</v>
      </c>
      <c r="E258" s="8">
        <v>1</v>
      </c>
      <c r="F258" s="81">
        <v>20307</v>
      </c>
      <c r="G258" s="8">
        <v>143</v>
      </c>
      <c r="H258" s="8">
        <f t="shared" si="7"/>
        <v>101</v>
      </c>
      <c r="I258" s="8">
        <v>0</v>
      </c>
      <c r="J258" s="8">
        <v>1</v>
      </c>
      <c r="L258" s="8">
        <v>1</v>
      </c>
    </row>
    <row r="259" spans="1:12">
      <c r="A259" s="8">
        <v>20307</v>
      </c>
      <c r="B259" s="8" t="s">
        <v>74</v>
      </c>
      <c r="C259" s="8">
        <v>2</v>
      </c>
      <c r="D259" s="8">
        <v>200</v>
      </c>
      <c r="E259" s="8">
        <v>3</v>
      </c>
      <c r="F259" s="81">
        <v>20308</v>
      </c>
      <c r="G259" s="8">
        <v>143</v>
      </c>
      <c r="H259" s="8">
        <f t="shared" si="7"/>
        <v>301</v>
      </c>
      <c r="I259" s="8">
        <v>0</v>
      </c>
      <c r="J259" s="8">
        <v>1</v>
      </c>
      <c r="L259" s="8">
        <v>1</v>
      </c>
    </row>
    <row r="260" spans="1:12">
      <c r="A260" s="8">
        <v>20307</v>
      </c>
      <c r="B260" s="8" t="s">
        <v>72</v>
      </c>
      <c r="C260" s="8">
        <v>3</v>
      </c>
      <c r="D260" s="8">
        <v>200</v>
      </c>
      <c r="E260" s="8">
        <v>2</v>
      </c>
      <c r="F260" s="81" t="s">
        <v>273</v>
      </c>
      <c r="G260" s="8">
        <v>143</v>
      </c>
      <c r="H260" s="8">
        <f t="shared" si="7"/>
        <v>201</v>
      </c>
      <c r="I260" s="8">
        <v>0</v>
      </c>
      <c r="J260" s="8">
        <v>1</v>
      </c>
      <c r="L260" s="8">
        <v>1</v>
      </c>
    </row>
    <row r="261" spans="1:12">
      <c r="A261" s="8">
        <v>20311</v>
      </c>
      <c r="B261" s="8" t="s">
        <v>74</v>
      </c>
      <c r="C261" s="8">
        <v>1</v>
      </c>
      <c r="D261" s="8">
        <v>200</v>
      </c>
      <c r="E261" s="8">
        <v>3</v>
      </c>
      <c r="F261" s="81" t="s">
        <v>274</v>
      </c>
      <c r="G261" s="8">
        <v>145</v>
      </c>
      <c r="H261" s="8">
        <f t="shared" si="7"/>
        <v>301</v>
      </c>
      <c r="I261" s="8">
        <v>0</v>
      </c>
      <c r="J261" s="8">
        <v>1</v>
      </c>
      <c r="L261" s="8">
        <v>1</v>
      </c>
    </row>
    <row r="262" spans="1:12">
      <c r="A262" s="8">
        <v>20311</v>
      </c>
      <c r="B262" s="8" t="s">
        <v>69</v>
      </c>
      <c r="C262" s="8">
        <v>2</v>
      </c>
      <c r="D262" s="8">
        <v>200</v>
      </c>
      <c r="E262" s="8">
        <v>1</v>
      </c>
      <c r="F262" s="81">
        <v>20313</v>
      </c>
      <c r="G262" s="8">
        <v>145</v>
      </c>
      <c r="H262" s="8">
        <f t="shared" si="7"/>
        <v>101</v>
      </c>
      <c r="I262" s="8">
        <v>0</v>
      </c>
      <c r="J262" s="8">
        <v>1</v>
      </c>
      <c r="L262" s="8">
        <v>1</v>
      </c>
    </row>
    <row r="263" spans="1:12">
      <c r="A263" s="8">
        <v>20311</v>
      </c>
      <c r="B263" s="8" t="s">
        <v>72</v>
      </c>
      <c r="C263" s="8">
        <v>3</v>
      </c>
      <c r="D263" s="8">
        <v>200</v>
      </c>
      <c r="E263" s="8">
        <v>2</v>
      </c>
      <c r="F263" s="81">
        <v>20314</v>
      </c>
      <c r="G263" s="8">
        <v>145</v>
      </c>
      <c r="H263" s="8">
        <f t="shared" si="7"/>
        <v>201</v>
      </c>
      <c r="I263" s="8">
        <v>0</v>
      </c>
      <c r="J263" s="8">
        <v>1</v>
      </c>
      <c r="L263" s="8">
        <v>1</v>
      </c>
    </row>
    <row r="264" spans="1:12">
      <c r="A264" s="8">
        <v>20401</v>
      </c>
      <c r="B264" s="8" t="s">
        <v>275</v>
      </c>
      <c r="C264" s="8">
        <v>1</v>
      </c>
      <c r="D264" s="8">
        <v>200</v>
      </c>
      <c r="E264" s="8">
        <v>1</v>
      </c>
      <c r="F264" s="8" t="s">
        <v>276</v>
      </c>
      <c r="G264" s="81">
        <v>86</v>
      </c>
      <c r="H264" s="8">
        <f t="shared" si="7"/>
        <v>101</v>
      </c>
      <c r="I264" s="8">
        <v>0</v>
      </c>
      <c r="J264" s="8">
        <v>1</v>
      </c>
      <c r="L264" s="8">
        <v>1</v>
      </c>
    </row>
    <row r="265" spans="1:12">
      <c r="A265" s="8">
        <v>20401</v>
      </c>
      <c r="C265" s="8">
        <v>2</v>
      </c>
      <c r="D265" s="8">
        <v>200</v>
      </c>
      <c r="E265" s="8">
        <v>2</v>
      </c>
      <c r="F265" s="8" t="s">
        <v>277</v>
      </c>
      <c r="G265" s="81">
        <v>86</v>
      </c>
      <c r="H265" s="8">
        <f t="shared" si="7"/>
        <v>201</v>
      </c>
      <c r="I265" s="8">
        <v>0</v>
      </c>
      <c r="J265" s="8">
        <v>1</v>
      </c>
      <c r="L265" s="8">
        <v>1</v>
      </c>
    </row>
    <row r="266" spans="1:12">
      <c r="A266" s="8">
        <v>20405</v>
      </c>
      <c r="B266" s="8" t="s">
        <v>278</v>
      </c>
      <c r="C266" s="8">
        <v>1</v>
      </c>
      <c r="D266" s="8">
        <v>200</v>
      </c>
      <c r="E266" s="8">
        <v>2</v>
      </c>
      <c r="F266" s="8" t="s">
        <v>279</v>
      </c>
      <c r="G266" s="81">
        <v>87</v>
      </c>
      <c r="H266" s="8">
        <f t="shared" si="7"/>
        <v>201</v>
      </c>
      <c r="I266" s="8">
        <v>0</v>
      </c>
      <c r="J266" s="8">
        <v>1</v>
      </c>
      <c r="L266" s="8">
        <v>1</v>
      </c>
    </row>
    <row r="267" spans="1:12">
      <c r="A267" s="8">
        <v>20405</v>
      </c>
      <c r="C267" s="8">
        <v>2</v>
      </c>
      <c r="D267" s="8">
        <v>200</v>
      </c>
      <c r="E267" s="8">
        <v>3</v>
      </c>
      <c r="F267" s="8" t="s">
        <v>280</v>
      </c>
      <c r="G267" s="81">
        <v>87</v>
      </c>
      <c r="H267" s="8">
        <f t="shared" si="7"/>
        <v>301</v>
      </c>
      <c r="I267" s="8">
        <v>0</v>
      </c>
      <c r="J267" s="8">
        <v>1</v>
      </c>
      <c r="L267" s="8">
        <v>1</v>
      </c>
    </row>
    <row r="268" spans="1:12">
      <c r="A268" s="8">
        <v>20409</v>
      </c>
      <c r="B268" s="8" t="s">
        <v>281</v>
      </c>
      <c r="C268" s="8">
        <v>1</v>
      </c>
      <c r="D268" s="8">
        <v>200</v>
      </c>
      <c r="E268" s="8">
        <v>2</v>
      </c>
      <c r="F268" s="8" t="s">
        <v>282</v>
      </c>
      <c r="G268" s="81">
        <v>88</v>
      </c>
      <c r="H268" s="8">
        <f t="shared" si="7"/>
        <v>201</v>
      </c>
      <c r="I268" s="8">
        <v>0</v>
      </c>
      <c r="J268" s="8">
        <v>1</v>
      </c>
      <c r="L268" s="8">
        <v>1</v>
      </c>
    </row>
    <row r="269" spans="1:12">
      <c r="A269" s="8">
        <v>20409</v>
      </c>
      <c r="C269" s="8">
        <v>2</v>
      </c>
      <c r="D269" s="8">
        <v>200</v>
      </c>
      <c r="E269" s="8">
        <v>4</v>
      </c>
      <c r="F269" s="8" t="s">
        <v>283</v>
      </c>
      <c r="G269" s="81">
        <v>88</v>
      </c>
      <c r="H269" s="8">
        <f t="shared" si="7"/>
        <v>401</v>
      </c>
      <c r="I269" s="8">
        <v>0</v>
      </c>
      <c r="J269" s="8">
        <v>1</v>
      </c>
      <c r="L269" s="8">
        <v>1</v>
      </c>
    </row>
    <row r="270" spans="1:12">
      <c r="A270" s="8">
        <v>20413</v>
      </c>
      <c r="B270" s="8" t="s">
        <v>284</v>
      </c>
      <c r="C270" s="8">
        <v>1</v>
      </c>
      <c r="D270" s="8">
        <v>200</v>
      </c>
      <c r="E270" s="8">
        <v>1</v>
      </c>
      <c r="F270" s="8" t="s">
        <v>285</v>
      </c>
      <c r="G270" s="81">
        <v>89</v>
      </c>
      <c r="H270" s="8">
        <f t="shared" si="7"/>
        <v>101</v>
      </c>
      <c r="I270" s="8">
        <v>0</v>
      </c>
      <c r="J270" s="8">
        <v>1</v>
      </c>
      <c r="L270" s="8">
        <v>1</v>
      </c>
    </row>
    <row r="271" spans="1:12">
      <c r="A271" s="8">
        <v>20413</v>
      </c>
      <c r="C271" s="8">
        <v>2</v>
      </c>
      <c r="D271" s="8">
        <v>200</v>
      </c>
      <c r="E271" s="8">
        <v>3</v>
      </c>
      <c r="F271" s="8" t="s">
        <v>286</v>
      </c>
      <c r="G271" s="81">
        <v>89</v>
      </c>
      <c r="H271" s="8">
        <f t="shared" si="7"/>
        <v>301</v>
      </c>
      <c r="I271" s="8">
        <v>0</v>
      </c>
      <c r="J271" s="8">
        <v>1</v>
      </c>
      <c r="L271" s="8">
        <v>1</v>
      </c>
    </row>
    <row r="272" spans="1:12">
      <c r="A272" s="8">
        <v>20501</v>
      </c>
      <c r="B272" s="8" t="s">
        <v>69</v>
      </c>
      <c r="C272" s="8">
        <v>1</v>
      </c>
      <c r="D272" s="8">
        <v>200</v>
      </c>
      <c r="E272" s="8">
        <v>1</v>
      </c>
      <c r="F272" s="81">
        <v>20501</v>
      </c>
      <c r="G272" s="8">
        <v>146</v>
      </c>
      <c r="H272" s="8">
        <f t="shared" si="7"/>
        <v>101</v>
      </c>
      <c r="I272" s="8">
        <v>0</v>
      </c>
      <c r="J272" s="8">
        <v>1</v>
      </c>
      <c r="L272" s="8">
        <v>1</v>
      </c>
    </row>
    <row r="273" spans="1:12">
      <c r="A273" s="8">
        <v>20501</v>
      </c>
      <c r="B273" s="8" t="s">
        <v>74</v>
      </c>
      <c r="C273" s="8">
        <v>2</v>
      </c>
      <c r="D273" s="8">
        <v>200</v>
      </c>
      <c r="E273" s="8">
        <v>3</v>
      </c>
      <c r="F273" s="81">
        <v>20502</v>
      </c>
      <c r="G273" s="8">
        <v>146</v>
      </c>
      <c r="H273" s="8">
        <f t="shared" si="7"/>
        <v>301</v>
      </c>
      <c r="I273" s="8">
        <v>0</v>
      </c>
      <c r="J273" s="8">
        <v>1</v>
      </c>
      <c r="L273" s="8">
        <v>1</v>
      </c>
    </row>
    <row r="274" spans="1:12">
      <c r="A274" s="8">
        <v>20503</v>
      </c>
      <c r="B274" s="8" t="s">
        <v>69</v>
      </c>
      <c r="C274" s="8">
        <v>1</v>
      </c>
      <c r="D274" s="8">
        <v>200</v>
      </c>
      <c r="E274" s="8">
        <v>1</v>
      </c>
      <c r="F274" s="81" t="s">
        <v>287</v>
      </c>
      <c r="G274" s="8">
        <v>146</v>
      </c>
      <c r="H274" s="8">
        <f t="shared" si="7"/>
        <v>101</v>
      </c>
      <c r="I274" s="8">
        <v>0</v>
      </c>
      <c r="J274" s="8">
        <v>1</v>
      </c>
      <c r="L274" s="8">
        <v>1</v>
      </c>
    </row>
    <row r="275" spans="1:13">
      <c r="A275" s="79">
        <v>20507</v>
      </c>
      <c r="B275" s="79" t="s">
        <v>74</v>
      </c>
      <c r="C275" s="79">
        <v>1</v>
      </c>
      <c r="D275" s="79">
        <v>200</v>
      </c>
      <c r="E275" s="79">
        <v>3</v>
      </c>
      <c r="F275" s="89" t="s">
        <v>288</v>
      </c>
      <c r="G275" s="79">
        <v>163</v>
      </c>
      <c r="H275" s="8">
        <f t="shared" si="7"/>
        <v>301</v>
      </c>
      <c r="I275" s="79">
        <v>0</v>
      </c>
      <c r="J275" s="79">
        <v>1</v>
      </c>
      <c r="K275" s="79"/>
      <c r="L275" s="79">
        <v>1</v>
      </c>
      <c r="M275" s="79"/>
    </row>
    <row r="276" spans="1:12">
      <c r="A276" s="8">
        <v>20511</v>
      </c>
      <c r="B276" s="8" t="s">
        <v>72</v>
      </c>
      <c r="C276" s="8">
        <v>1</v>
      </c>
      <c r="D276" s="8">
        <v>200</v>
      </c>
      <c r="E276" s="8">
        <v>2</v>
      </c>
      <c r="F276" s="81" t="s">
        <v>289</v>
      </c>
      <c r="G276" s="8">
        <v>164</v>
      </c>
      <c r="H276" s="8">
        <f t="shared" si="7"/>
        <v>201</v>
      </c>
      <c r="I276" s="8">
        <v>0</v>
      </c>
      <c r="J276" s="8">
        <v>1</v>
      </c>
      <c r="L276" s="8">
        <v>1</v>
      </c>
    </row>
    <row r="277" spans="1:12">
      <c r="A277" s="8">
        <v>20516</v>
      </c>
      <c r="B277" s="8" t="s">
        <v>72</v>
      </c>
      <c r="C277" s="8">
        <v>1</v>
      </c>
      <c r="D277" s="8">
        <v>200</v>
      </c>
      <c r="E277" s="8">
        <v>2</v>
      </c>
      <c r="F277" s="81" t="s">
        <v>290</v>
      </c>
      <c r="G277" s="8">
        <v>165</v>
      </c>
      <c r="H277" s="8">
        <f t="shared" si="7"/>
        <v>201</v>
      </c>
      <c r="I277" s="8">
        <v>0</v>
      </c>
      <c r="J277" s="8">
        <v>1</v>
      </c>
      <c r="L277" s="8">
        <v>1</v>
      </c>
    </row>
    <row r="278" spans="1:12">
      <c r="A278" s="8">
        <v>20516</v>
      </c>
      <c r="B278" s="8" t="s">
        <v>72</v>
      </c>
      <c r="C278" s="8">
        <v>2</v>
      </c>
      <c r="D278" s="8">
        <v>200</v>
      </c>
      <c r="E278" s="8">
        <v>2</v>
      </c>
      <c r="F278" s="81" t="s">
        <v>291</v>
      </c>
      <c r="G278" s="8">
        <v>165</v>
      </c>
      <c r="H278" s="8">
        <f t="shared" si="7"/>
        <v>201</v>
      </c>
      <c r="I278" s="8">
        <v>0</v>
      </c>
      <c r="J278" s="8">
        <v>1</v>
      </c>
      <c r="L278" s="8">
        <v>1</v>
      </c>
    </row>
    <row r="279" spans="1:12">
      <c r="A279" s="8">
        <v>20520</v>
      </c>
      <c r="B279" s="8" t="s">
        <v>69</v>
      </c>
      <c r="C279" s="8">
        <v>1</v>
      </c>
      <c r="D279" s="8">
        <v>200</v>
      </c>
      <c r="E279" s="8">
        <v>1</v>
      </c>
      <c r="F279" s="81" t="s">
        <v>292</v>
      </c>
      <c r="G279" s="8">
        <v>166</v>
      </c>
      <c r="H279" s="8">
        <f t="shared" si="7"/>
        <v>101</v>
      </c>
      <c r="I279" s="8">
        <v>0</v>
      </c>
      <c r="J279" s="8">
        <v>1</v>
      </c>
      <c r="L279" s="8">
        <v>1</v>
      </c>
    </row>
    <row r="280" s="78" customFormat="1" spans="1:13">
      <c r="A280" s="95">
        <v>20601</v>
      </c>
      <c r="B280" s="95" t="s">
        <v>293</v>
      </c>
      <c r="C280" s="96">
        <v>1</v>
      </c>
      <c r="D280" s="97">
        <v>400</v>
      </c>
      <c r="E280" s="97">
        <v>101</v>
      </c>
      <c r="F280" s="95">
        <v>20601</v>
      </c>
      <c r="G280" s="96">
        <v>98</v>
      </c>
      <c r="H280" s="78">
        <f t="shared" ref="H280:H296" si="8">D280*1000+E280</f>
        <v>400101</v>
      </c>
      <c r="I280" s="96">
        <v>1</v>
      </c>
      <c r="J280" s="96">
        <v>1</v>
      </c>
      <c r="K280" s="96"/>
      <c r="L280" s="96">
        <v>1</v>
      </c>
      <c r="M280" s="96"/>
    </row>
    <row r="281" s="78" customFormat="1" spans="1:13">
      <c r="A281" s="95">
        <v>20601</v>
      </c>
      <c r="B281" s="95" t="s">
        <v>293</v>
      </c>
      <c r="C281" s="96">
        <v>2</v>
      </c>
      <c r="D281" s="97">
        <v>400</v>
      </c>
      <c r="E281" s="97">
        <v>101</v>
      </c>
      <c r="F281" s="95">
        <v>20602</v>
      </c>
      <c r="G281" s="96">
        <v>98</v>
      </c>
      <c r="H281" s="78">
        <f t="shared" si="8"/>
        <v>400101</v>
      </c>
      <c r="I281" s="96">
        <v>1</v>
      </c>
      <c r="J281" s="96">
        <v>1</v>
      </c>
      <c r="K281" s="96"/>
      <c r="L281" s="96">
        <v>1</v>
      </c>
      <c r="M281" s="96"/>
    </row>
    <row r="282" s="78" customFormat="1" spans="1:13">
      <c r="A282" s="95">
        <v>20601</v>
      </c>
      <c r="B282" s="95" t="s">
        <v>293</v>
      </c>
      <c r="C282" s="96">
        <v>3</v>
      </c>
      <c r="D282" s="97">
        <v>400</v>
      </c>
      <c r="E282" s="97">
        <v>101</v>
      </c>
      <c r="F282" s="95">
        <v>20603</v>
      </c>
      <c r="G282" s="96">
        <v>98</v>
      </c>
      <c r="H282" s="78">
        <f t="shared" si="8"/>
        <v>400101</v>
      </c>
      <c r="I282" s="96">
        <v>1</v>
      </c>
      <c r="J282" s="96">
        <v>1</v>
      </c>
      <c r="K282" s="96"/>
      <c r="L282" s="96">
        <v>1</v>
      </c>
      <c r="M282" s="96"/>
    </row>
    <row r="283" s="78" customFormat="1" spans="1:13">
      <c r="A283" s="96">
        <v>20604</v>
      </c>
      <c r="B283" s="96" t="s">
        <v>293</v>
      </c>
      <c r="C283" s="96">
        <v>3</v>
      </c>
      <c r="D283" s="96">
        <v>400</v>
      </c>
      <c r="E283" s="97">
        <v>101</v>
      </c>
      <c r="F283" s="98" t="s">
        <v>294</v>
      </c>
      <c r="G283" s="96">
        <v>139</v>
      </c>
      <c r="H283" s="78">
        <f t="shared" si="8"/>
        <v>400101</v>
      </c>
      <c r="I283" s="96">
        <v>0</v>
      </c>
      <c r="J283" s="96">
        <v>1</v>
      </c>
      <c r="K283" s="96"/>
      <c r="L283" s="96">
        <v>1</v>
      </c>
      <c r="M283" s="96"/>
    </row>
    <row r="284" s="78" customFormat="1" spans="1:13">
      <c r="A284" s="96">
        <v>20604</v>
      </c>
      <c r="B284" s="96" t="s">
        <v>293</v>
      </c>
      <c r="C284" s="96">
        <v>4</v>
      </c>
      <c r="D284" s="96">
        <v>400</v>
      </c>
      <c r="E284" s="97">
        <v>101</v>
      </c>
      <c r="F284" s="98">
        <v>20614</v>
      </c>
      <c r="G284" s="96">
        <v>139</v>
      </c>
      <c r="H284" s="78">
        <f t="shared" si="8"/>
        <v>400101</v>
      </c>
      <c r="I284" s="96">
        <v>0</v>
      </c>
      <c r="J284" s="96">
        <v>1</v>
      </c>
      <c r="K284" s="96"/>
      <c r="L284" s="96">
        <v>1</v>
      </c>
      <c r="M284" s="96"/>
    </row>
    <row r="285" s="78" customFormat="1" spans="1:13">
      <c r="A285" s="96">
        <v>20604</v>
      </c>
      <c r="B285" s="96" t="s">
        <v>293</v>
      </c>
      <c r="C285" s="96">
        <v>5</v>
      </c>
      <c r="D285" s="96">
        <v>400</v>
      </c>
      <c r="E285" s="97">
        <v>101</v>
      </c>
      <c r="F285" s="98">
        <v>20615</v>
      </c>
      <c r="G285" s="96">
        <v>139</v>
      </c>
      <c r="H285" s="78">
        <f t="shared" si="8"/>
        <v>400101</v>
      </c>
      <c r="I285" s="96">
        <v>0</v>
      </c>
      <c r="J285" s="96">
        <v>1</v>
      </c>
      <c r="K285" s="96"/>
      <c r="L285" s="96">
        <v>1</v>
      </c>
      <c r="M285" s="96"/>
    </row>
    <row r="286" s="78" customFormat="1" spans="1:12">
      <c r="A286" s="78">
        <v>20621</v>
      </c>
      <c r="B286" s="78" t="s">
        <v>293</v>
      </c>
      <c r="C286" s="78">
        <v>3</v>
      </c>
      <c r="D286" s="78">
        <v>400</v>
      </c>
      <c r="E286" s="97">
        <v>101</v>
      </c>
      <c r="F286" s="99" t="s">
        <v>295</v>
      </c>
      <c r="G286" s="78">
        <v>157</v>
      </c>
      <c r="H286" s="78">
        <f t="shared" si="8"/>
        <v>400101</v>
      </c>
      <c r="I286" s="78">
        <v>0</v>
      </c>
      <c r="J286" s="78">
        <v>1</v>
      </c>
      <c r="L286" s="78">
        <v>1</v>
      </c>
    </row>
    <row r="287" spans="1:12">
      <c r="A287" s="27">
        <v>20901</v>
      </c>
      <c r="B287" s="27" t="s">
        <v>296</v>
      </c>
      <c r="C287" s="8">
        <v>1</v>
      </c>
      <c r="D287" s="1">
        <v>400</v>
      </c>
      <c r="E287" s="100">
        <v>103</v>
      </c>
      <c r="F287" s="27">
        <v>20901</v>
      </c>
      <c r="G287" s="8">
        <v>99</v>
      </c>
      <c r="H287" s="8">
        <f t="shared" si="8"/>
        <v>400103</v>
      </c>
      <c r="I287" s="8">
        <v>1</v>
      </c>
      <c r="J287" s="8">
        <v>1</v>
      </c>
      <c r="L287" s="8">
        <v>1</v>
      </c>
    </row>
    <row r="288" spans="1:13">
      <c r="A288" s="101">
        <v>20902</v>
      </c>
      <c r="B288" s="101" t="s">
        <v>296</v>
      </c>
      <c r="C288" s="101">
        <v>1</v>
      </c>
      <c r="D288" s="101">
        <v>400</v>
      </c>
      <c r="E288" s="101">
        <v>103</v>
      </c>
      <c r="F288" s="102" t="s">
        <v>297</v>
      </c>
      <c r="G288" s="101">
        <v>153</v>
      </c>
      <c r="H288" s="8">
        <f t="shared" si="8"/>
        <v>400103</v>
      </c>
      <c r="I288" s="101">
        <v>0</v>
      </c>
      <c r="J288" s="101">
        <v>1</v>
      </c>
      <c r="K288" s="101"/>
      <c r="L288" s="101">
        <v>1</v>
      </c>
      <c r="M288" s="101"/>
    </row>
    <row r="289" spans="1:13">
      <c r="A289" s="101">
        <v>20902</v>
      </c>
      <c r="B289" s="101" t="s">
        <v>296</v>
      </c>
      <c r="C289" s="101">
        <v>2</v>
      </c>
      <c r="D289" s="101">
        <v>400</v>
      </c>
      <c r="E289" s="101">
        <v>103</v>
      </c>
      <c r="F289" s="102" t="s">
        <v>298</v>
      </c>
      <c r="G289" s="101">
        <v>153</v>
      </c>
      <c r="H289" s="8">
        <f t="shared" si="8"/>
        <v>400103</v>
      </c>
      <c r="I289" s="101">
        <v>0</v>
      </c>
      <c r="J289" s="101">
        <v>1</v>
      </c>
      <c r="K289" s="101"/>
      <c r="L289" s="101">
        <v>1</v>
      </c>
      <c r="M289" s="101"/>
    </row>
    <row r="290" spans="1:13">
      <c r="A290" s="103">
        <v>20912</v>
      </c>
      <c r="B290" s="103" t="s">
        <v>296</v>
      </c>
      <c r="C290" s="101">
        <v>1</v>
      </c>
      <c r="D290" s="104">
        <v>400</v>
      </c>
      <c r="E290" s="105">
        <v>103</v>
      </c>
      <c r="F290" s="103" t="s">
        <v>299</v>
      </c>
      <c r="G290" s="101">
        <v>154</v>
      </c>
      <c r="H290" s="8">
        <f t="shared" si="8"/>
        <v>400103</v>
      </c>
      <c r="I290" s="101">
        <v>0</v>
      </c>
      <c r="J290" s="101">
        <v>1</v>
      </c>
      <c r="K290" s="101"/>
      <c r="L290" s="101">
        <v>1</v>
      </c>
      <c r="M290" s="101"/>
    </row>
    <row r="291" spans="1:13">
      <c r="A291" s="103">
        <v>20912</v>
      </c>
      <c r="B291" s="103" t="s">
        <v>296</v>
      </c>
      <c r="C291" s="101">
        <v>2</v>
      </c>
      <c r="D291" s="104">
        <v>400</v>
      </c>
      <c r="E291" s="105">
        <v>103</v>
      </c>
      <c r="F291" s="103" t="s">
        <v>300</v>
      </c>
      <c r="G291" s="101">
        <v>154</v>
      </c>
      <c r="H291" s="8">
        <f t="shared" si="8"/>
        <v>400103</v>
      </c>
      <c r="I291" s="101">
        <v>0</v>
      </c>
      <c r="J291" s="101">
        <v>1</v>
      </c>
      <c r="K291" s="101"/>
      <c r="L291" s="101">
        <v>1</v>
      </c>
      <c r="M291" s="101"/>
    </row>
    <row r="292" spans="1:13">
      <c r="A292" s="103">
        <v>20912</v>
      </c>
      <c r="B292" s="103" t="s">
        <v>293</v>
      </c>
      <c r="C292" s="101">
        <v>3</v>
      </c>
      <c r="D292" s="104">
        <v>400</v>
      </c>
      <c r="E292" s="105">
        <v>102</v>
      </c>
      <c r="F292" s="103">
        <v>20922</v>
      </c>
      <c r="G292" s="101">
        <v>154</v>
      </c>
      <c r="H292" s="8">
        <f t="shared" si="8"/>
        <v>400102</v>
      </c>
      <c r="I292" s="101">
        <v>0</v>
      </c>
      <c r="J292" s="101">
        <v>1</v>
      </c>
      <c r="K292" s="101"/>
      <c r="L292" s="101">
        <v>1</v>
      </c>
      <c r="M292" s="101"/>
    </row>
    <row r="293" spans="1:12">
      <c r="A293" s="8">
        <v>20923</v>
      </c>
      <c r="B293" s="8" t="s">
        <v>296</v>
      </c>
      <c r="C293" s="8">
        <v>1</v>
      </c>
      <c r="D293" s="8">
        <v>400</v>
      </c>
      <c r="E293" s="8">
        <v>103</v>
      </c>
      <c r="F293" s="81" t="s">
        <v>301</v>
      </c>
      <c r="G293" s="8">
        <v>155</v>
      </c>
      <c r="H293" s="8">
        <f t="shared" si="8"/>
        <v>400103</v>
      </c>
      <c r="I293" s="8">
        <v>0</v>
      </c>
      <c r="J293" s="8">
        <v>1</v>
      </c>
      <c r="L293" s="8">
        <v>1</v>
      </c>
    </row>
    <row r="294" spans="1:12">
      <c r="A294" s="8">
        <v>20923</v>
      </c>
      <c r="B294" s="8" t="s">
        <v>296</v>
      </c>
      <c r="C294" s="8">
        <v>2</v>
      </c>
      <c r="D294" s="8">
        <v>400</v>
      </c>
      <c r="E294" s="8">
        <v>103</v>
      </c>
      <c r="F294" s="81" t="s">
        <v>302</v>
      </c>
      <c r="G294" s="8">
        <v>155</v>
      </c>
      <c r="H294" s="8">
        <f t="shared" si="8"/>
        <v>400103</v>
      </c>
      <c r="I294" s="8">
        <v>0</v>
      </c>
      <c r="J294" s="8">
        <v>1</v>
      </c>
      <c r="L294" s="8">
        <v>1</v>
      </c>
    </row>
    <row r="295" spans="1:12">
      <c r="A295" s="8">
        <v>20923</v>
      </c>
      <c r="B295" s="8" t="s">
        <v>296</v>
      </c>
      <c r="C295" s="8">
        <v>3</v>
      </c>
      <c r="D295" s="8">
        <v>400</v>
      </c>
      <c r="E295" s="8">
        <v>103</v>
      </c>
      <c r="F295" s="81">
        <v>20933</v>
      </c>
      <c r="G295" s="8">
        <v>155</v>
      </c>
      <c r="H295" s="8">
        <f t="shared" si="8"/>
        <v>400103</v>
      </c>
      <c r="I295" s="8">
        <v>0</v>
      </c>
      <c r="J295" s="8">
        <v>1</v>
      </c>
      <c r="L295" s="8">
        <v>1</v>
      </c>
    </row>
    <row r="296" spans="1:12">
      <c r="A296" s="8">
        <v>20923</v>
      </c>
      <c r="B296" s="8" t="s">
        <v>296</v>
      </c>
      <c r="C296" s="8">
        <v>4</v>
      </c>
      <c r="D296" s="8">
        <v>400</v>
      </c>
      <c r="E296" s="8">
        <v>103</v>
      </c>
      <c r="F296" s="81">
        <v>20934</v>
      </c>
      <c r="G296" s="8">
        <v>155</v>
      </c>
      <c r="H296" s="8">
        <f t="shared" si="8"/>
        <v>400103</v>
      </c>
      <c r="I296" s="8">
        <v>0</v>
      </c>
      <c r="J296" s="8">
        <v>1</v>
      </c>
      <c r="L296" s="8">
        <v>1</v>
      </c>
    </row>
    <row r="297" spans="1:12">
      <c r="A297" s="8">
        <v>21101</v>
      </c>
      <c r="B297" s="8" t="s">
        <v>303</v>
      </c>
      <c r="C297" s="8">
        <v>1</v>
      </c>
      <c r="D297" s="8">
        <v>200</v>
      </c>
      <c r="E297" s="8">
        <v>3</v>
      </c>
      <c r="F297" s="8">
        <v>21101</v>
      </c>
      <c r="G297" s="81">
        <v>94</v>
      </c>
      <c r="H297" s="8">
        <f t="shared" ref="H297:H309" si="9">E297*100+1</f>
        <v>301</v>
      </c>
      <c r="I297" s="8">
        <v>1</v>
      </c>
      <c r="J297" s="8">
        <v>1</v>
      </c>
      <c r="L297" s="8">
        <v>1</v>
      </c>
    </row>
    <row r="298" spans="1:12">
      <c r="A298" s="8">
        <v>21101</v>
      </c>
      <c r="C298" s="8">
        <v>2</v>
      </c>
      <c r="D298" s="8">
        <v>200</v>
      </c>
      <c r="E298" s="8">
        <v>1</v>
      </c>
      <c r="F298" s="8">
        <v>21102</v>
      </c>
      <c r="G298" s="81">
        <v>94</v>
      </c>
      <c r="H298" s="8">
        <f t="shared" si="9"/>
        <v>101</v>
      </c>
      <c r="I298" s="8">
        <v>1</v>
      </c>
      <c r="J298" s="8">
        <v>1</v>
      </c>
      <c r="L298" s="8">
        <v>1</v>
      </c>
    </row>
    <row r="299" spans="1:12">
      <c r="A299" s="8">
        <v>21101</v>
      </c>
      <c r="C299" s="8">
        <v>3</v>
      </c>
      <c r="D299" s="8">
        <v>200</v>
      </c>
      <c r="E299" s="8">
        <v>2</v>
      </c>
      <c r="F299" s="8">
        <v>21103</v>
      </c>
      <c r="G299" s="81">
        <v>94</v>
      </c>
      <c r="H299" s="8">
        <f t="shared" si="9"/>
        <v>201</v>
      </c>
      <c r="I299" s="8">
        <v>1</v>
      </c>
      <c r="J299" s="8">
        <v>1</v>
      </c>
      <c r="L299" s="8">
        <v>1</v>
      </c>
    </row>
    <row r="300" spans="1:12">
      <c r="A300" s="8">
        <v>21101</v>
      </c>
      <c r="C300" s="8">
        <v>4</v>
      </c>
      <c r="D300" s="8">
        <v>200</v>
      </c>
      <c r="E300" s="8">
        <v>4</v>
      </c>
      <c r="F300" s="8" t="s">
        <v>304</v>
      </c>
      <c r="G300" s="81">
        <v>94</v>
      </c>
      <c r="H300" s="8">
        <f t="shared" si="9"/>
        <v>401</v>
      </c>
      <c r="I300" s="8">
        <v>1</v>
      </c>
      <c r="J300" s="8">
        <v>1</v>
      </c>
      <c r="L300" s="8">
        <v>1</v>
      </c>
    </row>
    <row r="301" spans="1:12">
      <c r="A301" s="8">
        <v>21101</v>
      </c>
      <c r="C301" s="8">
        <v>5</v>
      </c>
      <c r="D301" s="8">
        <v>200</v>
      </c>
      <c r="E301" s="8">
        <v>2</v>
      </c>
      <c r="F301" s="8">
        <v>21108</v>
      </c>
      <c r="G301" s="81">
        <v>94</v>
      </c>
      <c r="H301" s="8">
        <f t="shared" si="9"/>
        <v>201</v>
      </c>
      <c r="I301" s="8">
        <v>1</v>
      </c>
      <c r="J301" s="8">
        <v>1</v>
      </c>
      <c r="L301" s="8">
        <v>1</v>
      </c>
    </row>
    <row r="302" spans="1:12">
      <c r="A302" s="8">
        <v>21109</v>
      </c>
      <c r="B302" s="8" t="s">
        <v>72</v>
      </c>
      <c r="C302" s="8">
        <v>1</v>
      </c>
      <c r="D302" s="8">
        <v>200</v>
      </c>
      <c r="E302" s="8">
        <v>2</v>
      </c>
      <c r="F302" s="81">
        <v>21109</v>
      </c>
      <c r="G302" s="8">
        <v>149</v>
      </c>
      <c r="H302" s="8">
        <f t="shared" si="9"/>
        <v>201</v>
      </c>
      <c r="I302" s="8">
        <v>0</v>
      </c>
      <c r="J302" s="8">
        <v>1</v>
      </c>
      <c r="L302" s="8">
        <v>1</v>
      </c>
    </row>
    <row r="303" spans="1:12">
      <c r="A303" s="8">
        <v>21109</v>
      </c>
      <c r="B303" s="8" t="s">
        <v>69</v>
      </c>
      <c r="C303" s="8">
        <v>2</v>
      </c>
      <c r="D303" s="8">
        <v>200</v>
      </c>
      <c r="E303" s="8">
        <v>1</v>
      </c>
      <c r="F303" s="81" t="s">
        <v>305</v>
      </c>
      <c r="G303" s="8">
        <v>149</v>
      </c>
      <c r="H303" s="8">
        <f t="shared" si="9"/>
        <v>101</v>
      </c>
      <c r="I303" s="8">
        <v>0</v>
      </c>
      <c r="J303" s="8">
        <v>1</v>
      </c>
      <c r="L303" s="8">
        <v>1</v>
      </c>
    </row>
    <row r="304" spans="1:12">
      <c r="A304" s="8">
        <v>21109</v>
      </c>
      <c r="B304" s="8" t="s">
        <v>78</v>
      </c>
      <c r="C304" s="8">
        <v>3</v>
      </c>
      <c r="D304" s="8">
        <v>200</v>
      </c>
      <c r="E304" s="8">
        <v>4</v>
      </c>
      <c r="F304" s="81" t="s">
        <v>306</v>
      </c>
      <c r="G304" s="8">
        <v>149</v>
      </c>
      <c r="H304" s="8">
        <f t="shared" si="9"/>
        <v>401</v>
      </c>
      <c r="I304" s="8">
        <v>0</v>
      </c>
      <c r="J304" s="8">
        <v>1</v>
      </c>
      <c r="L304" s="8">
        <v>1</v>
      </c>
    </row>
    <row r="305" spans="1:12">
      <c r="A305" s="8">
        <v>21109</v>
      </c>
      <c r="B305" s="8" t="s">
        <v>74</v>
      </c>
      <c r="C305" s="8">
        <v>4</v>
      </c>
      <c r="D305" s="8">
        <v>200</v>
      </c>
      <c r="E305" s="8">
        <v>3</v>
      </c>
      <c r="F305" s="81" t="s">
        <v>307</v>
      </c>
      <c r="G305" s="8">
        <v>149</v>
      </c>
      <c r="H305" s="8">
        <f t="shared" si="9"/>
        <v>301</v>
      </c>
      <c r="I305" s="8">
        <v>0</v>
      </c>
      <c r="J305" s="8">
        <v>1</v>
      </c>
      <c r="L305" s="8">
        <v>1</v>
      </c>
    </row>
    <row r="306" spans="1:12">
      <c r="A306" s="27">
        <v>22201</v>
      </c>
      <c r="B306" s="27" t="s">
        <v>74</v>
      </c>
      <c r="C306" s="8">
        <v>1</v>
      </c>
      <c r="D306" s="1">
        <v>200</v>
      </c>
      <c r="E306" s="1">
        <v>3</v>
      </c>
      <c r="F306" s="27">
        <v>22201</v>
      </c>
      <c r="G306" s="8">
        <v>100</v>
      </c>
      <c r="H306" s="8">
        <f t="shared" si="9"/>
        <v>301</v>
      </c>
      <c r="I306" s="8">
        <v>1</v>
      </c>
      <c r="J306" s="8">
        <v>1</v>
      </c>
      <c r="L306" s="8">
        <v>1</v>
      </c>
    </row>
    <row r="307" spans="1:12">
      <c r="A307" s="27">
        <v>22202</v>
      </c>
      <c r="B307" s="27" t="s">
        <v>74</v>
      </c>
      <c r="C307" s="8">
        <v>1</v>
      </c>
      <c r="D307" s="1">
        <v>200</v>
      </c>
      <c r="E307" s="1">
        <v>3</v>
      </c>
      <c r="F307" s="27">
        <v>22202</v>
      </c>
      <c r="G307" s="8">
        <v>101</v>
      </c>
      <c r="H307" s="8">
        <f t="shared" si="9"/>
        <v>301</v>
      </c>
      <c r="I307" s="8">
        <v>1</v>
      </c>
      <c r="J307" s="8">
        <v>1</v>
      </c>
      <c r="L307" s="8">
        <v>1</v>
      </c>
    </row>
    <row r="308" spans="1:12">
      <c r="A308" s="27">
        <v>22202</v>
      </c>
      <c r="B308" s="27" t="s">
        <v>74</v>
      </c>
      <c r="C308" s="8">
        <v>2</v>
      </c>
      <c r="D308" s="1">
        <v>200</v>
      </c>
      <c r="E308" s="1">
        <v>3</v>
      </c>
      <c r="F308" s="27">
        <v>22203</v>
      </c>
      <c r="G308" s="8">
        <v>101</v>
      </c>
      <c r="H308" s="8">
        <f t="shared" si="9"/>
        <v>301</v>
      </c>
      <c r="I308" s="8">
        <v>1</v>
      </c>
      <c r="J308" s="8">
        <v>1</v>
      </c>
      <c r="L308" s="8">
        <v>1</v>
      </c>
    </row>
    <row r="309" spans="1:12">
      <c r="A309" s="8">
        <v>22208</v>
      </c>
      <c r="B309" s="8" t="s">
        <v>74</v>
      </c>
      <c r="C309" s="8">
        <v>1</v>
      </c>
      <c r="D309" s="8">
        <v>200</v>
      </c>
      <c r="E309" s="8">
        <v>3</v>
      </c>
      <c r="F309" s="81">
        <v>22208</v>
      </c>
      <c r="G309" s="8">
        <v>138</v>
      </c>
      <c r="H309" s="8">
        <f t="shared" si="9"/>
        <v>301</v>
      </c>
      <c r="I309" s="8">
        <v>0</v>
      </c>
      <c r="J309" s="8">
        <v>1</v>
      </c>
      <c r="L309" s="8">
        <v>1</v>
      </c>
    </row>
    <row r="310" spans="1:12">
      <c r="A310" s="8">
        <v>22208</v>
      </c>
      <c r="B310" s="8" t="s">
        <v>293</v>
      </c>
      <c r="C310" s="8">
        <v>2</v>
      </c>
      <c r="D310" s="8">
        <v>400</v>
      </c>
      <c r="E310" s="8">
        <v>102</v>
      </c>
      <c r="F310" s="81">
        <v>22209</v>
      </c>
      <c r="G310" s="8">
        <v>138</v>
      </c>
      <c r="H310" s="8">
        <f>D310*1000+E310</f>
        <v>400102</v>
      </c>
      <c r="I310" s="8">
        <v>0</v>
      </c>
      <c r="J310" s="8">
        <v>1</v>
      </c>
      <c r="L310" s="8">
        <v>1</v>
      </c>
    </row>
    <row r="311" spans="1:12">
      <c r="A311" s="8">
        <v>22210</v>
      </c>
      <c r="B311" s="8" t="s">
        <v>74</v>
      </c>
      <c r="C311" s="8">
        <v>1</v>
      </c>
      <c r="D311" s="8">
        <v>200</v>
      </c>
      <c r="E311" s="8">
        <v>3</v>
      </c>
      <c r="F311" s="81">
        <v>22210</v>
      </c>
      <c r="G311" s="8">
        <v>139</v>
      </c>
      <c r="H311" s="8">
        <f>E311*100+1</f>
        <v>301</v>
      </c>
      <c r="I311" s="8">
        <v>0</v>
      </c>
      <c r="J311" s="8">
        <v>1</v>
      </c>
      <c r="L311" s="8">
        <v>1</v>
      </c>
    </row>
    <row r="312" spans="1:12">
      <c r="A312" s="8">
        <v>22210</v>
      </c>
      <c r="B312" s="8" t="s">
        <v>257</v>
      </c>
      <c r="C312" s="8">
        <v>2</v>
      </c>
      <c r="D312" s="8">
        <v>400</v>
      </c>
      <c r="E312" s="8">
        <v>104</v>
      </c>
      <c r="F312" s="81">
        <v>22211</v>
      </c>
      <c r="G312" s="8">
        <v>139</v>
      </c>
      <c r="H312" s="8">
        <f>D312*1000+E312</f>
        <v>400104</v>
      </c>
      <c r="I312" s="8">
        <v>0</v>
      </c>
      <c r="J312" s="8">
        <v>1</v>
      </c>
      <c r="L312" s="8">
        <v>1</v>
      </c>
    </row>
    <row r="313" spans="1:13">
      <c r="A313" s="79">
        <v>22212</v>
      </c>
      <c r="B313" s="79" t="s">
        <v>74</v>
      </c>
      <c r="C313" s="79">
        <v>1</v>
      </c>
      <c r="D313" s="79">
        <v>200</v>
      </c>
      <c r="E313" s="79">
        <v>3</v>
      </c>
      <c r="F313" s="89" t="s">
        <v>308</v>
      </c>
      <c r="G313" s="79">
        <v>168</v>
      </c>
      <c r="H313" s="8">
        <f>E313*100+1</f>
        <v>301</v>
      </c>
      <c r="I313" s="79">
        <v>0</v>
      </c>
      <c r="J313" s="79">
        <v>1</v>
      </c>
      <c r="K313" s="79"/>
      <c r="L313" s="79">
        <v>1</v>
      </c>
      <c r="M313" s="79"/>
    </row>
    <row r="314" spans="1:13">
      <c r="A314" s="90">
        <v>22216</v>
      </c>
      <c r="B314" s="90" t="s">
        <v>74</v>
      </c>
      <c r="C314" s="90">
        <v>1</v>
      </c>
      <c r="D314" s="90">
        <v>200</v>
      </c>
      <c r="E314" s="90">
        <v>3</v>
      </c>
      <c r="F314" s="92" t="s">
        <v>309</v>
      </c>
      <c r="G314" s="90">
        <v>169</v>
      </c>
      <c r="H314" s="8">
        <f>E314*100+1</f>
        <v>301</v>
      </c>
      <c r="I314" s="90">
        <v>0</v>
      </c>
      <c r="J314" s="90">
        <v>1</v>
      </c>
      <c r="K314" s="90"/>
      <c r="L314" s="90">
        <v>1</v>
      </c>
      <c r="M314" s="90"/>
    </row>
    <row r="315" spans="1:12">
      <c r="A315" s="27">
        <v>22301</v>
      </c>
      <c r="B315" s="27" t="s">
        <v>293</v>
      </c>
      <c r="C315" s="8">
        <v>1</v>
      </c>
      <c r="D315" s="1">
        <v>400</v>
      </c>
      <c r="E315" s="1">
        <v>101</v>
      </c>
      <c r="F315" s="27">
        <v>22204</v>
      </c>
      <c r="G315" s="8">
        <v>102</v>
      </c>
      <c r="H315" s="8">
        <f t="shared" ref="H315:H324" si="10">D315*1000+E315</f>
        <v>400101</v>
      </c>
      <c r="I315" s="8">
        <v>1</v>
      </c>
      <c r="J315" s="8">
        <v>1</v>
      </c>
      <c r="L315" s="8">
        <v>1</v>
      </c>
    </row>
    <row r="316" spans="1:12">
      <c r="A316" s="27">
        <v>22401</v>
      </c>
      <c r="B316" s="27" t="s">
        <v>257</v>
      </c>
      <c r="C316" s="8">
        <v>1</v>
      </c>
      <c r="D316" s="1">
        <v>400</v>
      </c>
      <c r="E316" s="1">
        <v>104</v>
      </c>
      <c r="F316" s="27">
        <v>22205</v>
      </c>
      <c r="G316" s="8">
        <v>103</v>
      </c>
      <c r="H316" s="8">
        <f t="shared" si="10"/>
        <v>400104</v>
      </c>
      <c r="I316" s="8">
        <v>1</v>
      </c>
      <c r="J316" s="8">
        <v>1</v>
      </c>
      <c r="L316" s="8">
        <v>1</v>
      </c>
    </row>
    <row r="317" spans="1:12">
      <c r="A317" s="27">
        <v>22401</v>
      </c>
      <c r="B317" s="27" t="s">
        <v>257</v>
      </c>
      <c r="C317" s="8">
        <v>2</v>
      </c>
      <c r="D317" s="1">
        <v>400</v>
      </c>
      <c r="E317" s="1">
        <v>104</v>
      </c>
      <c r="F317" s="27">
        <v>22206</v>
      </c>
      <c r="G317" s="8">
        <v>103</v>
      </c>
      <c r="H317" s="8">
        <f t="shared" si="10"/>
        <v>400104</v>
      </c>
      <c r="I317" s="8">
        <v>1</v>
      </c>
      <c r="J317" s="8">
        <v>1</v>
      </c>
      <c r="L317" s="8">
        <v>1</v>
      </c>
    </row>
    <row r="318" spans="1:12">
      <c r="A318" s="27">
        <v>22401</v>
      </c>
      <c r="B318" s="27" t="s">
        <v>257</v>
      </c>
      <c r="C318" s="8">
        <v>3</v>
      </c>
      <c r="D318" s="1">
        <v>400</v>
      </c>
      <c r="E318" s="1">
        <v>104</v>
      </c>
      <c r="F318" s="27">
        <v>22207</v>
      </c>
      <c r="G318" s="8">
        <v>103</v>
      </c>
      <c r="H318" s="8">
        <f t="shared" si="10"/>
        <v>400104</v>
      </c>
      <c r="I318" s="8">
        <v>1</v>
      </c>
      <c r="J318" s="8">
        <v>1</v>
      </c>
      <c r="L318" s="8">
        <v>1</v>
      </c>
    </row>
    <row r="319" spans="1:12">
      <c r="A319" s="8">
        <v>22901</v>
      </c>
      <c r="B319" s="8" t="s">
        <v>293</v>
      </c>
      <c r="C319" s="8">
        <v>4</v>
      </c>
      <c r="D319" s="8">
        <v>400</v>
      </c>
      <c r="E319" s="8">
        <v>102</v>
      </c>
      <c r="F319" s="81" t="s">
        <v>310</v>
      </c>
      <c r="G319" s="8">
        <v>111</v>
      </c>
      <c r="H319" s="8">
        <f t="shared" si="10"/>
        <v>400102</v>
      </c>
      <c r="I319" s="8">
        <v>0</v>
      </c>
      <c r="J319" s="8">
        <v>1</v>
      </c>
      <c r="L319" s="8">
        <v>1</v>
      </c>
    </row>
    <row r="320" spans="1:12">
      <c r="A320" s="8">
        <v>22901</v>
      </c>
      <c r="B320" s="8" t="s">
        <v>293</v>
      </c>
      <c r="C320" s="8">
        <v>5</v>
      </c>
      <c r="D320" s="8">
        <v>400</v>
      </c>
      <c r="E320" s="8">
        <v>102</v>
      </c>
      <c r="F320" s="81" t="s">
        <v>311</v>
      </c>
      <c r="G320" s="8">
        <v>111</v>
      </c>
      <c r="H320" s="8">
        <f t="shared" si="10"/>
        <v>400102</v>
      </c>
      <c r="I320" s="8">
        <v>0</v>
      </c>
      <c r="J320" s="8">
        <v>1</v>
      </c>
      <c r="L320" s="8">
        <v>1</v>
      </c>
    </row>
    <row r="321" spans="1:12">
      <c r="A321" s="8">
        <v>22920</v>
      </c>
      <c r="B321" s="8" t="s">
        <v>293</v>
      </c>
      <c r="C321" s="8">
        <v>6</v>
      </c>
      <c r="D321" s="8">
        <v>400</v>
      </c>
      <c r="E321" s="8">
        <v>102</v>
      </c>
      <c r="F321" s="81" t="s">
        <v>312</v>
      </c>
      <c r="G321" s="8">
        <v>148</v>
      </c>
      <c r="H321" s="8">
        <f t="shared" si="10"/>
        <v>400102</v>
      </c>
      <c r="I321" s="8">
        <v>0</v>
      </c>
      <c r="J321" s="8">
        <v>1</v>
      </c>
      <c r="L321" s="8">
        <v>1</v>
      </c>
    </row>
    <row r="322" spans="1:12">
      <c r="A322" s="8">
        <v>22920</v>
      </c>
      <c r="B322" s="8" t="s">
        <v>293</v>
      </c>
      <c r="C322" s="8">
        <v>7</v>
      </c>
      <c r="D322" s="8">
        <v>400</v>
      </c>
      <c r="E322" s="8">
        <v>102</v>
      </c>
      <c r="F322" s="81" t="s">
        <v>313</v>
      </c>
      <c r="G322" s="8">
        <v>148</v>
      </c>
      <c r="H322" s="8">
        <f t="shared" si="10"/>
        <v>400102</v>
      </c>
      <c r="I322" s="8">
        <v>0</v>
      </c>
      <c r="J322" s="8">
        <v>1</v>
      </c>
      <c r="L322" s="8">
        <v>1</v>
      </c>
    </row>
    <row r="323" spans="1:12">
      <c r="A323" s="8">
        <v>22920</v>
      </c>
      <c r="B323" s="8" t="s">
        <v>293</v>
      </c>
      <c r="C323" s="8">
        <v>8</v>
      </c>
      <c r="D323" s="8">
        <v>400</v>
      </c>
      <c r="E323" s="8">
        <v>102</v>
      </c>
      <c r="F323" s="81" t="s">
        <v>314</v>
      </c>
      <c r="G323" s="8">
        <v>148</v>
      </c>
      <c r="H323" s="8">
        <f t="shared" si="10"/>
        <v>400102</v>
      </c>
      <c r="I323" s="8">
        <v>0</v>
      </c>
      <c r="J323" s="8">
        <v>1</v>
      </c>
      <c r="L323" s="8">
        <v>1</v>
      </c>
    </row>
    <row r="324" spans="1:12">
      <c r="A324" s="8">
        <v>22920</v>
      </c>
      <c r="B324" s="8" t="s">
        <v>293</v>
      </c>
      <c r="C324" s="8">
        <v>9</v>
      </c>
      <c r="D324" s="8">
        <v>400</v>
      </c>
      <c r="E324" s="8">
        <v>102</v>
      </c>
      <c r="F324" s="81" t="s">
        <v>315</v>
      </c>
      <c r="G324" s="8">
        <v>148</v>
      </c>
      <c r="H324" s="8">
        <f t="shared" si="10"/>
        <v>400102</v>
      </c>
      <c r="I324" s="8">
        <v>0</v>
      </c>
      <c r="J324" s="8">
        <v>1</v>
      </c>
      <c r="L324" s="8">
        <v>1</v>
      </c>
    </row>
    <row r="325" spans="1:12">
      <c r="A325" s="8">
        <v>23005</v>
      </c>
      <c r="B325" s="8" t="s">
        <v>69</v>
      </c>
      <c r="C325" s="8">
        <v>1</v>
      </c>
      <c r="D325" s="8">
        <v>200</v>
      </c>
      <c r="E325" s="8">
        <v>1</v>
      </c>
      <c r="F325" s="81">
        <v>23005</v>
      </c>
      <c r="G325" s="8">
        <v>127</v>
      </c>
      <c r="H325" s="8">
        <f t="shared" ref="H325:H338" si="11">E325*100+1</f>
        <v>101</v>
      </c>
      <c r="I325" s="8">
        <v>0</v>
      </c>
      <c r="J325" s="8">
        <v>1</v>
      </c>
      <c r="L325" s="8">
        <v>1</v>
      </c>
    </row>
    <row r="326" spans="1:12">
      <c r="A326" s="8">
        <v>23005</v>
      </c>
      <c r="B326" s="8" t="s">
        <v>72</v>
      </c>
      <c r="C326" s="8">
        <v>2</v>
      </c>
      <c r="D326" s="8">
        <v>200</v>
      </c>
      <c r="E326" s="8">
        <v>2</v>
      </c>
      <c r="F326" s="81">
        <v>23006</v>
      </c>
      <c r="G326" s="8">
        <v>127</v>
      </c>
      <c r="H326" s="8">
        <f t="shared" si="11"/>
        <v>201</v>
      </c>
      <c r="I326" s="8">
        <v>0</v>
      </c>
      <c r="J326" s="8">
        <v>1</v>
      </c>
      <c r="L326" s="8">
        <v>1</v>
      </c>
    </row>
    <row r="327" spans="1:12">
      <c r="A327" s="8">
        <v>23005</v>
      </c>
      <c r="B327" s="8" t="s">
        <v>78</v>
      </c>
      <c r="C327" s="8">
        <v>3</v>
      </c>
      <c r="D327" s="8">
        <v>200</v>
      </c>
      <c r="E327" s="8">
        <v>4</v>
      </c>
      <c r="F327" s="81" t="s">
        <v>316</v>
      </c>
      <c r="G327" s="8">
        <v>127</v>
      </c>
      <c r="H327" s="8">
        <f t="shared" si="11"/>
        <v>401</v>
      </c>
      <c r="I327" s="8">
        <v>0</v>
      </c>
      <c r="J327" s="8">
        <v>1</v>
      </c>
      <c r="L327" s="8">
        <v>1</v>
      </c>
    </row>
    <row r="328" spans="1:12">
      <c r="A328" s="8">
        <v>23009</v>
      </c>
      <c r="B328" s="8" t="s">
        <v>78</v>
      </c>
      <c r="C328" s="8">
        <v>3</v>
      </c>
      <c r="D328" s="8">
        <v>200</v>
      </c>
      <c r="E328" s="8">
        <v>4</v>
      </c>
      <c r="F328" s="81">
        <v>23011</v>
      </c>
      <c r="G328" s="8">
        <v>129</v>
      </c>
      <c r="H328" s="8">
        <f t="shared" si="11"/>
        <v>401</v>
      </c>
      <c r="I328" s="8">
        <v>0</v>
      </c>
      <c r="J328" s="8">
        <v>1</v>
      </c>
      <c r="L328" s="8">
        <v>1</v>
      </c>
    </row>
    <row r="329" spans="1:12">
      <c r="A329" s="8">
        <v>23015</v>
      </c>
      <c r="B329" s="8" t="s">
        <v>74</v>
      </c>
      <c r="C329" s="8">
        <v>3</v>
      </c>
      <c r="D329" s="8">
        <v>200</v>
      </c>
      <c r="E329" s="8">
        <v>3</v>
      </c>
      <c r="F329" s="81">
        <v>23017</v>
      </c>
      <c r="G329" s="8">
        <v>131</v>
      </c>
      <c r="H329" s="8">
        <f t="shared" si="11"/>
        <v>301</v>
      </c>
      <c r="I329" s="8">
        <v>0</v>
      </c>
      <c r="J329" s="8">
        <v>1</v>
      </c>
      <c r="L329" s="8">
        <v>1</v>
      </c>
    </row>
    <row r="330" spans="1:12">
      <c r="A330" s="8">
        <v>23015</v>
      </c>
      <c r="B330" s="8" t="s">
        <v>72</v>
      </c>
      <c r="C330" s="8">
        <v>4</v>
      </c>
      <c r="D330" s="8">
        <v>200</v>
      </c>
      <c r="E330" s="8">
        <v>2</v>
      </c>
      <c r="F330" s="81">
        <v>23018</v>
      </c>
      <c r="G330" s="8">
        <v>131</v>
      </c>
      <c r="H330" s="8">
        <f t="shared" si="11"/>
        <v>201</v>
      </c>
      <c r="I330" s="8">
        <v>0</v>
      </c>
      <c r="J330" s="8">
        <v>1</v>
      </c>
      <c r="L330" s="8">
        <v>1</v>
      </c>
    </row>
    <row r="331" s="79" customFormat="1" spans="1:12">
      <c r="A331" s="79">
        <v>23101</v>
      </c>
      <c r="B331" s="79" t="s">
        <v>78</v>
      </c>
      <c r="C331" s="79">
        <v>1</v>
      </c>
      <c r="D331" s="79">
        <v>200</v>
      </c>
      <c r="E331" s="79">
        <v>4</v>
      </c>
      <c r="F331" s="89" t="s">
        <v>317</v>
      </c>
      <c r="G331" s="79">
        <v>109</v>
      </c>
      <c r="H331" s="8">
        <f t="shared" si="11"/>
        <v>401</v>
      </c>
      <c r="I331" s="79">
        <v>0</v>
      </c>
      <c r="J331" s="79">
        <v>1</v>
      </c>
      <c r="L331" s="79">
        <v>1</v>
      </c>
    </row>
    <row r="332" s="79" customFormat="1" spans="1:12">
      <c r="A332" s="79">
        <v>23101</v>
      </c>
      <c r="B332" s="79" t="s">
        <v>74</v>
      </c>
      <c r="C332" s="79">
        <v>2</v>
      </c>
      <c r="D332" s="79">
        <v>200</v>
      </c>
      <c r="E332" s="79">
        <v>3</v>
      </c>
      <c r="F332" s="89" t="s">
        <v>318</v>
      </c>
      <c r="G332" s="79">
        <v>109</v>
      </c>
      <c r="H332" s="8">
        <f t="shared" si="11"/>
        <v>301</v>
      </c>
      <c r="I332" s="79">
        <v>0</v>
      </c>
      <c r="J332" s="79">
        <v>1</v>
      </c>
      <c r="L332" s="79">
        <v>1</v>
      </c>
    </row>
    <row r="333" s="79" customFormat="1" spans="1:12">
      <c r="A333" s="79">
        <v>23101</v>
      </c>
      <c r="B333" s="79" t="s">
        <v>84</v>
      </c>
      <c r="C333" s="79">
        <v>3</v>
      </c>
      <c r="D333" s="79">
        <v>200</v>
      </c>
      <c r="E333" s="79">
        <v>6</v>
      </c>
      <c r="F333" s="89" t="s">
        <v>319</v>
      </c>
      <c r="G333" s="79">
        <v>109</v>
      </c>
      <c r="H333" s="8">
        <f t="shared" si="11"/>
        <v>601</v>
      </c>
      <c r="I333" s="79">
        <v>0</v>
      </c>
      <c r="J333" s="79">
        <v>1</v>
      </c>
      <c r="L333" s="79">
        <v>1</v>
      </c>
    </row>
    <row r="334" s="79" customFormat="1" spans="1:12">
      <c r="A334" s="79">
        <v>23101</v>
      </c>
      <c r="B334" s="79" t="s">
        <v>84</v>
      </c>
      <c r="C334" s="79">
        <v>4</v>
      </c>
      <c r="D334" s="79">
        <v>200</v>
      </c>
      <c r="E334" s="79">
        <v>6</v>
      </c>
      <c r="F334" s="89" t="s">
        <v>320</v>
      </c>
      <c r="G334" s="79">
        <v>109</v>
      </c>
      <c r="H334" s="8">
        <f t="shared" si="11"/>
        <v>601</v>
      </c>
      <c r="I334" s="79">
        <v>0</v>
      </c>
      <c r="J334" s="79">
        <v>1</v>
      </c>
      <c r="L334" s="79">
        <v>1</v>
      </c>
    </row>
    <row r="335" s="79" customFormat="1" spans="1:12">
      <c r="A335" s="79">
        <v>23101</v>
      </c>
      <c r="B335" s="79" t="s">
        <v>69</v>
      </c>
      <c r="C335" s="79">
        <v>5</v>
      </c>
      <c r="D335" s="79">
        <v>200</v>
      </c>
      <c r="E335" s="79">
        <v>1</v>
      </c>
      <c r="F335" s="89" t="s">
        <v>321</v>
      </c>
      <c r="G335" s="79">
        <v>109</v>
      </c>
      <c r="H335" s="8">
        <f t="shared" si="11"/>
        <v>101</v>
      </c>
      <c r="I335" s="79">
        <v>0</v>
      </c>
      <c r="J335" s="79">
        <v>1</v>
      </c>
      <c r="L335" s="79">
        <v>1</v>
      </c>
    </row>
    <row r="336" s="79" customFormat="1" spans="1:12">
      <c r="A336" s="79">
        <v>23101</v>
      </c>
      <c r="B336" s="79" t="s">
        <v>74</v>
      </c>
      <c r="C336" s="79">
        <v>6</v>
      </c>
      <c r="D336" s="79">
        <v>200</v>
      </c>
      <c r="E336" s="79">
        <v>3</v>
      </c>
      <c r="F336" s="89" t="s">
        <v>322</v>
      </c>
      <c r="G336" s="79">
        <v>109</v>
      </c>
      <c r="H336" s="8">
        <f t="shared" si="11"/>
        <v>301</v>
      </c>
      <c r="I336" s="79">
        <v>0</v>
      </c>
      <c r="J336" s="79">
        <v>1</v>
      </c>
      <c r="L336" s="79">
        <v>1</v>
      </c>
    </row>
    <row r="337" s="79" customFormat="1" spans="1:12">
      <c r="A337" s="79">
        <v>23101</v>
      </c>
      <c r="B337" s="79" t="s">
        <v>69</v>
      </c>
      <c r="C337" s="79">
        <v>7</v>
      </c>
      <c r="D337" s="79">
        <v>200</v>
      </c>
      <c r="E337" s="79">
        <v>1</v>
      </c>
      <c r="F337" s="89">
        <v>23114</v>
      </c>
      <c r="G337" s="79">
        <v>109</v>
      </c>
      <c r="H337" s="8">
        <f t="shared" si="11"/>
        <v>101</v>
      </c>
      <c r="I337" s="79">
        <v>0</v>
      </c>
      <c r="J337" s="79">
        <v>1</v>
      </c>
      <c r="L337" s="79">
        <v>1</v>
      </c>
    </row>
    <row r="338" s="79" customFormat="1" spans="1:12">
      <c r="A338" s="79">
        <v>23101</v>
      </c>
      <c r="B338" s="79" t="s">
        <v>78</v>
      </c>
      <c r="C338" s="79">
        <v>9</v>
      </c>
      <c r="D338" s="79">
        <v>200</v>
      </c>
      <c r="E338" s="79">
        <v>4</v>
      </c>
      <c r="F338" s="89" t="s">
        <v>323</v>
      </c>
      <c r="G338" s="79">
        <v>109</v>
      </c>
      <c r="H338" s="8">
        <f t="shared" si="11"/>
        <v>401</v>
      </c>
      <c r="I338" s="79">
        <v>0</v>
      </c>
      <c r="J338" s="79">
        <v>1</v>
      </c>
      <c r="L338" s="79">
        <v>1</v>
      </c>
    </row>
    <row r="339" s="79" customFormat="1" spans="1:12">
      <c r="A339" s="79">
        <v>23101</v>
      </c>
      <c r="B339" s="79" t="s">
        <v>293</v>
      </c>
      <c r="C339" s="79">
        <v>10</v>
      </c>
      <c r="D339" s="79">
        <v>400</v>
      </c>
      <c r="E339" s="79">
        <v>102</v>
      </c>
      <c r="F339" s="89" t="s">
        <v>324</v>
      </c>
      <c r="G339" s="79">
        <v>109</v>
      </c>
      <c r="H339" s="8">
        <f>D339*1000+E339</f>
        <v>400102</v>
      </c>
      <c r="I339" s="79">
        <v>0</v>
      </c>
      <c r="J339" s="79">
        <v>1</v>
      </c>
      <c r="L339" s="79">
        <v>1</v>
      </c>
    </row>
    <row r="340" s="79" customFormat="1" spans="1:12">
      <c r="A340" s="79">
        <v>23101</v>
      </c>
      <c r="B340" s="79" t="s">
        <v>293</v>
      </c>
      <c r="C340" s="79">
        <v>11</v>
      </c>
      <c r="D340" s="79">
        <v>400</v>
      </c>
      <c r="E340" s="79">
        <v>102</v>
      </c>
      <c r="F340" s="89" t="s">
        <v>325</v>
      </c>
      <c r="G340" s="79">
        <v>109</v>
      </c>
      <c r="H340" s="8">
        <f>D340*1000+E340</f>
        <v>400102</v>
      </c>
      <c r="I340" s="79">
        <v>0</v>
      </c>
      <c r="J340" s="79">
        <v>1</v>
      </c>
      <c r="L340" s="79">
        <v>1</v>
      </c>
    </row>
    <row r="341" s="80" customFormat="1" spans="1:12">
      <c r="A341" s="80">
        <v>23121</v>
      </c>
      <c r="B341" s="80" t="s">
        <v>74</v>
      </c>
      <c r="C341" s="80">
        <v>1</v>
      </c>
      <c r="D341" s="80">
        <v>200</v>
      </c>
      <c r="E341" s="80">
        <v>3</v>
      </c>
      <c r="F341" s="106" t="s">
        <v>326</v>
      </c>
      <c r="G341" s="80">
        <v>147</v>
      </c>
      <c r="H341" s="8">
        <f t="shared" ref="H341:H351" si="12">E341*100+1</f>
        <v>301</v>
      </c>
      <c r="I341" s="80">
        <v>0</v>
      </c>
      <c r="J341" s="80">
        <v>1</v>
      </c>
      <c r="L341" s="80">
        <v>1</v>
      </c>
    </row>
    <row r="342" s="80" customFormat="1" spans="1:12">
      <c r="A342" s="80">
        <v>23121</v>
      </c>
      <c r="B342" s="80" t="s">
        <v>84</v>
      </c>
      <c r="C342" s="80">
        <v>2</v>
      </c>
      <c r="D342" s="80">
        <v>200</v>
      </c>
      <c r="E342" s="80">
        <v>6</v>
      </c>
      <c r="F342" s="106" t="s">
        <v>327</v>
      </c>
      <c r="G342" s="80">
        <v>147</v>
      </c>
      <c r="H342" s="8">
        <f t="shared" si="12"/>
        <v>601</v>
      </c>
      <c r="I342" s="80">
        <v>0</v>
      </c>
      <c r="J342" s="80">
        <v>1</v>
      </c>
      <c r="L342" s="80">
        <v>1</v>
      </c>
    </row>
    <row r="343" s="80" customFormat="1" spans="1:12">
      <c r="A343" s="80">
        <v>23121</v>
      </c>
      <c r="B343" s="80" t="s">
        <v>81</v>
      </c>
      <c r="C343" s="80">
        <v>3</v>
      </c>
      <c r="D343" s="80">
        <v>200</v>
      </c>
      <c r="E343" s="80">
        <v>5</v>
      </c>
      <c r="F343" s="106">
        <v>23125</v>
      </c>
      <c r="G343" s="80">
        <v>147</v>
      </c>
      <c r="H343" s="8">
        <f t="shared" si="12"/>
        <v>501</v>
      </c>
      <c r="I343" s="80">
        <v>0</v>
      </c>
      <c r="J343" s="80">
        <v>1</v>
      </c>
      <c r="L343" s="80">
        <v>1</v>
      </c>
    </row>
    <row r="344" s="80" customFormat="1" spans="1:12">
      <c r="A344" s="80">
        <v>23121</v>
      </c>
      <c r="B344" s="80" t="s">
        <v>69</v>
      </c>
      <c r="C344" s="80">
        <v>4</v>
      </c>
      <c r="D344" s="80">
        <v>200</v>
      </c>
      <c r="E344" s="80">
        <v>1</v>
      </c>
      <c r="F344" s="106">
        <v>23126</v>
      </c>
      <c r="G344" s="80">
        <v>147</v>
      </c>
      <c r="H344" s="8">
        <f t="shared" si="12"/>
        <v>101</v>
      </c>
      <c r="I344" s="80">
        <v>0</v>
      </c>
      <c r="J344" s="80">
        <v>1</v>
      </c>
      <c r="L344" s="80">
        <v>1</v>
      </c>
    </row>
    <row r="345" s="80" customFormat="1" spans="1:12">
      <c r="A345" s="80">
        <v>23121</v>
      </c>
      <c r="B345" s="80" t="s">
        <v>74</v>
      </c>
      <c r="C345" s="80">
        <v>5</v>
      </c>
      <c r="D345" s="80">
        <v>200</v>
      </c>
      <c r="E345" s="80">
        <v>3</v>
      </c>
      <c r="F345" s="106" t="s">
        <v>328</v>
      </c>
      <c r="G345" s="80">
        <v>147</v>
      </c>
      <c r="H345" s="8">
        <f t="shared" si="12"/>
        <v>301</v>
      </c>
      <c r="I345" s="80">
        <v>0</v>
      </c>
      <c r="J345" s="80">
        <v>1</v>
      </c>
      <c r="L345" s="80">
        <v>1</v>
      </c>
    </row>
    <row r="346" s="80" customFormat="1" spans="1:12">
      <c r="A346" s="80">
        <v>23121</v>
      </c>
      <c r="B346" s="80" t="s">
        <v>72</v>
      </c>
      <c r="C346" s="80">
        <v>6</v>
      </c>
      <c r="D346" s="80">
        <v>200</v>
      </c>
      <c r="E346" s="80">
        <v>2</v>
      </c>
      <c r="F346" s="106" t="s">
        <v>329</v>
      </c>
      <c r="G346" s="80">
        <v>147</v>
      </c>
      <c r="H346" s="8">
        <f t="shared" si="12"/>
        <v>201</v>
      </c>
      <c r="I346" s="80">
        <v>0</v>
      </c>
      <c r="J346" s="80">
        <v>1</v>
      </c>
      <c r="L346" s="80">
        <v>1</v>
      </c>
    </row>
    <row r="347" s="80" customFormat="1" spans="1:12">
      <c r="A347" s="80">
        <v>23121</v>
      </c>
      <c r="B347" s="80" t="s">
        <v>84</v>
      </c>
      <c r="C347" s="80">
        <v>7</v>
      </c>
      <c r="D347" s="80">
        <v>200</v>
      </c>
      <c r="E347" s="80">
        <v>6</v>
      </c>
      <c r="F347" s="106">
        <v>23131</v>
      </c>
      <c r="G347" s="80">
        <v>147</v>
      </c>
      <c r="H347" s="8">
        <f t="shared" si="12"/>
        <v>601</v>
      </c>
      <c r="I347" s="80">
        <v>0</v>
      </c>
      <c r="J347" s="80">
        <v>1</v>
      </c>
      <c r="L347" s="80">
        <v>1</v>
      </c>
    </row>
    <row r="348" s="80" customFormat="1" spans="1:12">
      <c r="A348" s="80">
        <v>23121</v>
      </c>
      <c r="B348" s="107" t="s">
        <v>78</v>
      </c>
      <c r="C348" s="80">
        <v>8</v>
      </c>
      <c r="D348" s="80">
        <v>200</v>
      </c>
      <c r="E348" s="80">
        <v>4</v>
      </c>
      <c r="F348" s="106">
        <v>23132</v>
      </c>
      <c r="G348" s="80">
        <v>147</v>
      </c>
      <c r="H348" s="8">
        <f t="shared" si="12"/>
        <v>401</v>
      </c>
      <c r="I348" s="80">
        <v>0</v>
      </c>
      <c r="J348" s="80">
        <v>1</v>
      </c>
      <c r="L348" s="80">
        <v>1</v>
      </c>
    </row>
    <row r="349" s="80" customFormat="1" spans="1:12">
      <c r="A349" s="80">
        <v>23121</v>
      </c>
      <c r="B349" s="107" t="s">
        <v>69</v>
      </c>
      <c r="C349" s="80">
        <v>9</v>
      </c>
      <c r="D349" s="80">
        <v>200</v>
      </c>
      <c r="E349" s="80">
        <v>1</v>
      </c>
      <c r="F349" s="106" t="s">
        <v>330</v>
      </c>
      <c r="G349" s="80">
        <v>147</v>
      </c>
      <c r="H349" s="8">
        <f t="shared" si="12"/>
        <v>101</v>
      </c>
      <c r="I349" s="80">
        <v>0</v>
      </c>
      <c r="J349" s="80">
        <v>1</v>
      </c>
      <c r="L349" s="80">
        <v>1</v>
      </c>
    </row>
    <row r="350" s="80" customFormat="1" spans="1:12">
      <c r="A350" s="80">
        <v>23121</v>
      </c>
      <c r="B350" s="80" t="s">
        <v>81</v>
      </c>
      <c r="C350" s="80">
        <v>11</v>
      </c>
      <c r="D350" s="80">
        <v>200</v>
      </c>
      <c r="E350" s="80">
        <v>5</v>
      </c>
      <c r="F350" s="106" t="s">
        <v>331</v>
      </c>
      <c r="G350" s="80">
        <v>147</v>
      </c>
      <c r="H350" s="8">
        <f t="shared" si="12"/>
        <v>501</v>
      </c>
      <c r="I350" s="80">
        <v>0</v>
      </c>
      <c r="J350" s="80">
        <v>1</v>
      </c>
      <c r="L350" s="80">
        <v>1</v>
      </c>
    </row>
    <row r="351" s="80" customFormat="1" spans="1:12">
      <c r="A351" s="80">
        <v>23121</v>
      </c>
      <c r="B351" s="80" t="s">
        <v>81</v>
      </c>
      <c r="C351" s="80">
        <v>12</v>
      </c>
      <c r="D351" s="80">
        <v>200</v>
      </c>
      <c r="E351" s="80">
        <v>5</v>
      </c>
      <c r="F351" s="106" t="s">
        <v>332</v>
      </c>
      <c r="G351" s="80">
        <v>147</v>
      </c>
      <c r="H351" s="8">
        <f t="shared" si="12"/>
        <v>501</v>
      </c>
      <c r="I351" s="80">
        <v>0</v>
      </c>
      <c r="J351" s="80">
        <v>1</v>
      </c>
      <c r="L351" s="80">
        <v>1</v>
      </c>
    </row>
    <row r="352" s="80" customFormat="1" spans="1:12">
      <c r="A352" s="80">
        <v>23121</v>
      </c>
      <c r="B352" s="80" t="s">
        <v>293</v>
      </c>
      <c r="C352" s="80">
        <v>13</v>
      </c>
      <c r="D352" s="80">
        <v>400</v>
      </c>
      <c r="E352" s="80">
        <v>102</v>
      </c>
      <c r="F352" s="106" t="s">
        <v>333</v>
      </c>
      <c r="G352" s="80">
        <v>147</v>
      </c>
      <c r="H352" s="8">
        <f>D352*1000+E352</f>
        <v>400102</v>
      </c>
      <c r="I352" s="80">
        <v>0</v>
      </c>
      <c r="J352" s="80">
        <v>1</v>
      </c>
      <c r="L352" s="80">
        <v>1</v>
      </c>
    </row>
    <row r="353" s="80" customFormat="1" spans="1:12">
      <c r="A353" s="80">
        <v>23121</v>
      </c>
      <c r="B353" s="80" t="s">
        <v>293</v>
      </c>
      <c r="C353" s="80">
        <v>14</v>
      </c>
      <c r="D353" s="80">
        <v>400</v>
      </c>
      <c r="E353" s="80">
        <v>102</v>
      </c>
      <c r="F353" s="106" t="s">
        <v>334</v>
      </c>
      <c r="G353" s="80">
        <v>147</v>
      </c>
      <c r="H353" s="8">
        <f>D353*1000+E353</f>
        <v>400102</v>
      </c>
      <c r="I353" s="80">
        <v>0</v>
      </c>
      <c r="J353" s="80">
        <v>1</v>
      </c>
      <c r="L353" s="80">
        <v>1</v>
      </c>
    </row>
    <row r="354" s="80" customFormat="1" spans="1:12">
      <c r="A354" s="80">
        <v>23121</v>
      </c>
      <c r="B354" s="80" t="s">
        <v>84</v>
      </c>
      <c r="C354" s="80">
        <v>16</v>
      </c>
      <c r="D354" s="80">
        <v>200</v>
      </c>
      <c r="E354" s="80">
        <v>6</v>
      </c>
      <c r="F354" s="106" t="s">
        <v>335</v>
      </c>
      <c r="G354" s="80">
        <v>147</v>
      </c>
      <c r="H354" s="8">
        <f>E354*100+1</f>
        <v>601</v>
      </c>
      <c r="I354" s="80">
        <v>0</v>
      </c>
      <c r="J354" s="80">
        <v>1</v>
      </c>
      <c r="L354" s="80">
        <v>1</v>
      </c>
    </row>
    <row r="355" spans="1:12">
      <c r="A355" s="8">
        <v>23201</v>
      </c>
      <c r="B355" s="8" t="s">
        <v>336</v>
      </c>
      <c r="C355" s="8">
        <v>3</v>
      </c>
      <c r="D355" s="8">
        <v>400</v>
      </c>
      <c r="E355" s="8">
        <v>102</v>
      </c>
      <c r="F355" s="81" t="s">
        <v>337</v>
      </c>
      <c r="G355" s="8">
        <v>133</v>
      </c>
      <c r="H355" s="8">
        <f t="shared" ref="H355:H364" si="13">D355*1000+E355</f>
        <v>400102</v>
      </c>
      <c r="I355" s="8">
        <v>0</v>
      </c>
      <c r="J355" s="8">
        <v>1</v>
      </c>
      <c r="L355" s="8">
        <v>1</v>
      </c>
    </row>
    <row r="356" spans="1:12">
      <c r="A356" s="8">
        <v>23201</v>
      </c>
      <c r="B356" s="8" t="s">
        <v>336</v>
      </c>
      <c r="C356" s="8">
        <v>4</v>
      </c>
      <c r="D356" s="8">
        <v>400</v>
      </c>
      <c r="E356" s="8">
        <v>102</v>
      </c>
      <c r="F356" s="81" t="s">
        <v>338</v>
      </c>
      <c r="G356" s="8">
        <v>133</v>
      </c>
      <c r="H356" s="8">
        <f t="shared" si="13"/>
        <v>400102</v>
      </c>
      <c r="I356" s="8">
        <v>0</v>
      </c>
      <c r="J356" s="8">
        <v>1</v>
      </c>
      <c r="L356" s="8">
        <v>1</v>
      </c>
    </row>
    <row r="357" spans="1:12">
      <c r="A357" s="8">
        <v>23207</v>
      </c>
      <c r="B357" s="8" t="s">
        <v>336</v>
      </c>
      <c r="C357" s="8">
        <v>3</v>
      </c>
      <c r="D357" s="8">
        <v>400</v>
      </c>
      <c r="E357" s="8">
        <v>102</v>
      </c>
      <c r="F357" s="81" t="s">
        <v>339</v>
      </c>
      <c r="G357" s="8">
        <v>134</v>
      </c>
      <c r="H357" s="8">
        <f t="shared" si="13"/>
        <v>400102</v>
      </c>
      <c r="I357" s="8">
        <v>0</v>
      </c>
      <c r="J357" s="8">
        <v>1</v>
      </c>
      <c r="L357" s="8">
        <v>1</v>
      </c>
    </row>
    <row r="358" spans="1:12">
      <c r="A358" s="8">
        <v>23207</v>
      </c>
      <c r="B358" s="8" t="s">
        <v>336</v>
      </c>
      <c r="C358" s="8">
        <v>4</v>
      </c>
      <c r="D358" s="8">
        <v>400</v>
      </c>
      <c r="E358" s="8">
        <v>102</v>
      </c>
      <c r="F358" s="81" t="s">
        <v>340</v>
      </c>
      <c r="G358" s="8">
        <v>134</v>
      </c>
      <c r="H358" s="8">
        <f t="shared" si="13"/>
        <v>400102</v>
      </c>
      <c r="I358" s="8">
        <v>0</v>
      </c>
      <c r="J358" s="8">
        <v>1</v>
      </c>
      <c r="L358" s="8">
        <v>1</v>
      </c>
    </row>
    <row r="359" spans="1:12">
      <c r="A359" s="8">
        <v>23213</v>
      </c>
      <c r="B359" s="8" t="s">
        <v>336</v>
      </c>
      <c r="C359" s="8">
        <v>1</v>
      </c>
      <c r="D359" s="8">
        <v>400</v>
      </c>
      <c r="E359" s="8">
        <v>102</v>
      </c>
      <c r="F359" s="81">
        <v>23213</v>
      </c>
      <c r="G359" s="8">
        <v>135</v>
      </c>
      <c r="H359" s="8">
        <f t="shared" si="13"/>
        <v>400102</v>
      </c>
      <c r="I359" s="8">
        <v>0</v>
      </c>
      <c r="J359" s="8">
        <v>1</v>
      </c>
      <c r="L359" s="8">
        <v>1</v>
      </c>
    </row>
    <row r="360" spans="1:12">
      <c r="A360" s="8">
        <v>23213</v>
      </c>
      <c r="B360" s="8" t="s">
        <v>336</v>
      </c>
      <c r="C360" s="8">
        <v>2</v>
      </c>
      <c r="D360" s="8">
        <v>400</v>
      </c>
      <c r="E360" s="8">
        <v>102</v>
      </c>
      <c r="F360" s="81">
        <v>23214</v>
      </c>
      <c r="G360" s="8">
        <v>135</v>
      </c>
      <c r="H360" s="8">
        <f t="shared" si="13"/>
        <v>400102</v>
      </c>
      <c r="I360" s="8">
        <v>0</v>
      </c>
      <c r="J360" s="8">
        <v>1</v>
      </c>
      <c r="L360" s="8">
        <v>1</v>
      </c>
    </row>
    <row r="361" spans="1:12">
      <c r="A361" s="8">
        <v>23213</v>
      </c>
      <c r="B361" s="8" t="s">
        <v>336</v>
      </c>
      <c r="C361" s="8">
        <v>3</v>
      </c>
      <c r="D361" s="8">
        <v>400</v>
      </c>
      <c r="E361" s="8">
        <v>102</v>
      </c>
      <c r="F361" s="81" t="s">
        <v>341</v>
      </c>
      <c r="G361" s="8">
        <v>135</v>
      </c>
      <c r="H361" s="8">
        <f t="shared" si="13"/>
        <v>400102</v>
      </c>
      <c r="I361" s="8">
        <v>0</v>
      </c>
      <c r="J361" s="8">
        <v>1</v>
      </c>
      <c r="L361" s="8">
        <v>1</v>
      </c>
    </row>
    <row r="362" spans="1:12">
      <c r="A362" s="8">
        <v>23213</v>
      </c>
      <c r="B362" s="8" t="s">
        <v>336</v>
      </c>
      <c r="C362" s="8">
        <v>4</v>
      </c>
      <c r="D362" s="8">
        <v>400</v>
      </c>
      <c r="E362" s="8">
        <v>102</v>
      </c>
      <c r="F362" s="81" t="s">
        <v>342</v>
      </c>
      <c r="G362" s="8">
        <v>135</v>
      </c>
      <c r="H362" s="8">
        <f t="shared" si="13"/>
        <v>400102</v>
      </c>
      <c r="I362" s="8">
        <v>0</v>
      </c>
      <c r="J362" s="8">
        <v>1</v>
      </c>
      <c r="L362" s="8">
        <v>1</v>
      </c>
    </row>
    <row r="363" spans="1:12">
      <c r="A363" s="8">
        <v>23219</v>
      </c>
      <c r="B363" s="8" t="s">
        <v>336</v>
      </c>
      <c r="C363" s="8">
        <v>3</v>
      </c>
      <c r="D363" s="8">
        <v>400</v>
      </c>
      <c r="E363" s="8">
        <v>102</v>
      </c>
      <c r="F363" s="81" t="s">
        <v>343</v>
      </c>
      <c r="G363" s="8">
        <v>136</v>
      </c>
      <c r="H363" s="8">
        <f t="shared" si="13"/>
        <v>400102</v>
      </c>
      <c r="I363" s="8">
        <v>0</v>
      </c>
      <c r="J363" s="8">
        <v>1</v>
      </c>
      <c r="L363" s="8">
        <v>1</v>
      </c>
    </row>
    <row r="364" spans="1:12">
      <c r="A364" s="8">
        <v>23219</v>
      </c>
      <c r="B364" s="8" t="s">
        <v>336</v>
      </c>
      <c r="C364" s="8">
        <v>4</v>
      </c>
      <c r="D364" s="8">
        <v>400</v>
      </c>
      <c r="E364" s="8">
        <v>102</v>
      </c>
      <c r="F364" s="81" t="s">
        <v>344</v>
      </c>
      <c r="G364" s="8">
        <v>136</v>
      </c>
      <c r="H364" s="8">
        <f t="shared" si="13"/>
        <v>400102</v>
      </c>
      <c r="I364" s="8">
        <v>0</v>
      </c>
      <c r="J364" s="8">
        <v>1</v>
      </c>
      <c r="L364" s="8">
        <v>1</v>
      </c>
    </row>
    <row r="365" spans="1:12">
      <c r="A365" s="8">
        <v>23301</v>
      </c>
      <c r="B365" s="8" t="s">
        <v>74</v>
      </c>
      <c r="C365" s="8">
        <v>1</v>
      </c>
      <c r="D365" s="8">
        <v>200</v>
      </c>
      <c r="E365" s="8">
        <v>3</v>
      </c>
      <c r="F365" s="1" t="s">
        <v>345</v>
      </c>
      <c r="G365" s="8">
        <v>108</v>
      </c>
      <c r="H365" s="8">
        <f t="shared" ref="H365:H379" si="14">E365*100+1</f>
        <v>301</v>
      </c>
      <c r="I365" s="8">
        <v>0</v>
      </c>
      <c r="J365" s="8">
        <v>1</v>
      </c>
      <c r="L365" s="8">
        <v>1</v>
      </c>
    </row>
    <row r="366" spans="1:12">
      <c r="A366" s="8">
        <v>23303</v>
      </c>
      <c r="B366" s="8" t="s">
        <v>74</v>
      </c>
      <c r="C366" s="8">
        <v>1</v>
      </c>
      <c r="D366" s="8">
        <v>200</v>
      </c>
      <c r="E366" s="8">
        <v>3</v>
      </c>
      <c r="F366" s="81">
        <v>23303</v>
      </c>
      <c r="G366" s="8">
        <v>118</v>
      </c>
      <c r="H366" s="8">
        <f t="shared" si="14"/>
        <v>301</v>
      </c>
      <c r="I366" s="8">
        <v>0</v>
      </c>
      <c r="J366" s="8">
        <v>1</v>
      </c>
      <c r="L366" s="8">
        <v>1</v>
      </c>
    </row>
    <row r="367" spans="1:12">
      <c r="A367" s="8">
        <v>23303</v>
      </c>
      <c r="B367" s="8" t="s">
        <v>72</v>
      </c>
      <c r="C367" s="8">
        <v>2</v>
      </c>
      <c r="D367" s="8">
        <v>200</v>
      </c>
      <c r="E367" s="8">
        <v>2</v>
      </c>
      <c r="F367" s="81">
        <v>23304</v>
      </c>
      <c r="G367" s="8">
        <v>118</v>
      </c>
      <c r="H367" s="8">
        <f t="shared" si="14"/>
        <v>201</v>
      </c>
      <c r="I367" s="8">
        <v>0</v>
      </c>
      <c r="J367" s="8">
        <v>1</v>
      </c>
      <c r="L367" s="8">
        <v>1</v>
      </c>
    </row>
    <row r="368" spans="1:12">
      <c r="A368" s="8">
        <v>23303</v>
      </c>
      <c r="B368" s="8" t="s">
        <v>78</v>
      </c>
      <c r="C368" s="8">
        <v>3</v>
      </c>
      <c r="D368" s="8">
        <v>200</v>
      </c>
      <c r="E368" s="8">
        <v>4</v>
      </c>
      <c r="F368" s="81" t="s">
        <v>346</v>
      </c>
      <c r="G368" s="8">
        <v>118</v>
      </c>
      <c r="H368" s="8">
        <f t="shared" si="14"/>
        <v>401</v>
      </c>
      <c r="I368" s="8">
        <v>0</v>
      </c>
      <c r="J368" s="8">
        <v>1</v>
      </c>
      <c r="L368" s="8">
        <v>1</v>
      </c>
    </row>
    <row r="369" spans="1:12">
      <c r="A369" s="8">
        <v>23307</v>
      </c>
      <c r="B369" s="8" t="s">
        <v>74</v>
      </c>
      <c r="C369" s="8">
        <v>1</v>
      </c>
      <c r="D369" s="8">
        <v>200</v>
      </c>
      <c r="E369" s="8">
        <v>3</v>
      </c>
      <c r="F369" s="81">
        <v>23307</v>
      </c>
      <c r="G369" s="8">
        <v>119</v>
      </c>
      <c r="H369" s="8">
        <f t="shared" si="14"/>
        <v>301</v>
      </c>
      <c r="I369" s="8">
        <v>0</v>
      </c>
      <c r="J369" s="8">
        <v>1</v>
      </c>
      <c r="L369" s="8">
        <v>1</v>
      </c>
    </row>
    <row r="370" spans="1:12">
      <c r="A370" s="8">
        <v>23307</v>
      </c>
      <c r="B370" s="8" t="s">
        <v>78</v>
      </c>
      <c r="C370" s="8">
        <v>2</v>
      </c>
      <c r="D370" s="8">
        <v>200</v>
      </c>
      <c r="E370" s="8">
        <v>4</v>
      </c>
      <c r="F370" s="81">
        <v>23308</v>
      </c>
      <c r="G370" s="8">
        <v>119</v>
      </c>
      <c r="H370" s="8">
        <f t="shared" si="14"/>
        <v>401</v>
      </c>
      <c r="I370" s="8">
        <v>0</v>
      </c>
      <c r="J370" s="8">
        <v>1</v>
      </c>
      <c r="L370" s="8">
        <v>1</v>
      </c>
    </row>
    <row r="371" spans="1:12">
      <c r="A371" s="8">
        <v>23307</v>
      </c>
      <c r="B371" s="8" t="s">
        <v>69</v>
      </c>
      <c r="C371" s="8">
        <v>1</v>
      </c>
      <c r="D371" s="8">
        <v>200</v>
      </c>
      <c r="E371" s="8">
        <v>1</v>
      </c>
      <c r="F371" s="81">
        <v>23309</v>
      </c>
      <c r="G371" s="8">
        <v>119</v>
      </c>
      <c r="H371" s="8">
        <f t="shared" si="14"/>
        <v>101</v>
      </c>
      <c r="I371" s="8">
        <v>0</v>
      </c>
      <c r="J371" s="8">
        <v>1</v>
      </c>
      <c r="L371" s="8">
        <v>1</v>
      </c>
    </row>
    <row r="372" spans="1:12">
      <c r="A372" s="8">
        <v>23307</v>
      </c>
      <c r="B372" s="8" t="s">
        <v>74</v>
      </c>
      <c r="C372" s="8">
        <v>2</v>
      </c>
      <c r="D372" s="8">
        <v>200</v>
      </c>
      <c r="E372" s="8">
        <v>3</v>
      </c>
      <c r="F372" s="81">
        <v>23310</v>
      </c>
      <c r="G372" s="8">
        <v>119</v>
      </c>
      <c r="H372" s="8">
        <f t="shared" si="14"/>
        <v>301</v>
      </c>
      <c r="I372" s="8">
        <v>0</v>
      </c>
      <c r="J372" s="8">
        <v>1</v>
      </c>
      <c r="L372" s="8">
        <v>1</v>
      </c>
    </row>
    <row r="373" spans="1:12">
      <c r="A373" s="8">
        <v>23311</v>
      </c>
      <c r="B373" s="8" t="s">
        <v>72</v>
      </c>
      <c r="C373" s="8">
        <v>1</v>
      </c>
      <c r="D373" s="8">
        <v>200</v>
      </c>
      <c r="E373" s="8">
        <v>2</v>
      </c>
      <c r="F373" s="81">
        <v>23311</v>
      </c>
      <c r="G373" s="8">
        <v>120</v>
      </c>
      <c r="H373" s="8">
        <f t="shared" si="14"/>
        <v>201</v>
      </c>
      <c r="I373" s="8">
        <v>0</v>
      </c>
      <c r="J373" s="8">
        <v>1</v>
      </c>
      <c r="L373" s="8">
        <v>1</v>
      </c>
    </row>
    <row r="374" spans="1:12">
      <c r="A374" s="8">
        <v>23311</v>
      </c>
      <c r="B374" s="8" t="s">
        <v>69</v>
      </c>
      <c r="C374" s="8">
        <v>2</v>
      </c>
      <c r="D374" s="8">
        <v>200</v>
      </c>
      <c r="E374" s="8">
        <v>1</v>
      </c>
      <c r="F374" s="81">
        <v>23312</v>
      </c>
      <c r="G374" s="8">
        <v>120</v>
      </c>
      <c r="H374" s="8">
        <f t="shared" si="14"/>
        <v>101</v>
      </c>
      <c r="I374" s="8">
        <v>0</v>
      </c>
      <c r="J374" s="8">
        <v>1</v>
      </c>
      <c r="L374" s="8">
        <v>1</v>
      </c>
    </row>
    <row r="375" s="79" customFormat="1" spans="1:13">
      <c r="A375" s="8">
        <v>23311</v>
      </c>
      <c r="B375" s="8" t="s">
        <v>78</v>
      </c>
      <c r="C375" s="8">
        <v>3</v>
      </c>
      <c r="D375" s="8">
        <v>200</v>
      </c>
      <c r="E375" s="8">
        <v>4</v>
      </c>
      <c r="F375" s="81" t="s">
        <v>347</v>
      </c>
      <c r="G375" s="8">
        <v>120</v>
      </c>
      <c r="H375" s="8">
        <f t="shared" si="14"/>
        <v>401</v>
      </c>
      <c r="I375" s="8">
        <v>0</v>
      </c>
      <c r="J375" s="8">
        <v>1</v>
      </c>
      <c r="K375" s="8"/>
      <c r="L375" s="8">
        <v>1</v>
      </c>
      <c r="M375" s="8"/>
    </row>
    <row r="376" spans="1:12">
      <c r="A376" s="8">
        <v>23311</v>
      </c>
      <c r="B376" s="8" t="s">
        <v>74</v>
      </c>
      <c r="C376" s="8">
        <v>4</v>
      </c>
      <c r="D376" s="8">
        <v>200</v>
      </c>
      <c r="E376" s="8">
        <v>3</v>
      </c>
      <c r="F376" s="81" t="s">
        <v>348</v>
      </c>
      <c r="G376" s="8">
        <v>120</v>
      </c>
      <c r="H376" s="8">
        <f t="shared" si="14"/>
        <v>301</v>
      </c>
      <c r="I376" s="8">
        <v>0</v>
      </c>
      <c r="J376" s="8">
        <v>1</v>
      </c>
      <c r="L376" s="8">
        <v>1</v>
      </c>
    </row>
    <row r="377" spans="1:12">
      <c r="A377" s="8">
        <v>23401</v>
      </c>
      <c r="B377" s="8" t="s">
        <v>69</v>
      </c>
      <c r="C377" s="8">
        <v>1</v>
      </c>
      <c r="D377" s="8">
        <v>200</v>
      </c>
      <c r="E377" s="8">
        <v>1</v>
      </c>
      <c r="F377" s="81" t="s">
        <v>349</v>
      </c>
      <c r="G377" s="8">
        <v>152</v>
      </c>
      <c r="H377" s="8">
        <f t="shared" si="14"/>
        <v>101</v>
      </c>
      <c r="I377" s="8">
        <v>0</v>
      </c>
      <c r="J377" s="8">
        <v>1</v>
      </c>
      <c r="L377" s="8">
        <v>1</v>
      </c>
    </row>
    <row r="378" spans="1:12">
      <c r="A378" s="8">
        <v>23401</v>
      </c>
      <c r="B378" s="8" t="s">
        <v>69</v>
      </c>
      <c r="C378" s="8">
        <v>2</v>
      </c>
      <c r="D378" s="8">
        <v>200</v>
      </c>
      <c r="E378" s="8">
        <v>1</v>
      </c>
      <c r="F378" s="81" t="s">
        <v>350</v>
      </c>
      <c r="G378" s="8">
        <v>152</v>
      </c>
      <c r="H378" s="8">
        <f t="shared" si="14"/>
        <v>101</v>
      </c>
      <c r="I378" s="8">
        <v>0</v>
      </c>
      <c r="J378" s="8">
        <v>1</v>
      </c>
      <c r="L378" s="8">
        <v>1</v>
      </c>
    </row>
    <row r="379" spans="1:12">
      <c r="A379" s="8">
        <v>23405</v>
      </c>
      <c r="B379" s="8" t="s">
        <v>74</v>
      </c>
      <c r="C379" s="8">
        <v>3</v>
      </c>
      <c r="D379" s="8">
        <v>200</v>
      </c>
      <c r="E379" s="8">
        <v>3</v>
      </c>
      <c r="F379" s="81" t="s">
        <v>351</v>
      </c>
      <c r="G379" s="8">
        <v>156</v>
      </c>
      <c r="H379" s="8">
        <f t="shared" si="14"/>
        <v>301</v>
      </c>
      <c r="I379" s="8">
        <v>0</v>
      </c>
      <c r="J379" s="8">
        <v>1</v>
      </c>
      <c r="L379" s="8">
        <v>1</v>
      </c>
    </row>
    <row r="380" s="79" customFormat="1" spans="1:12">
      <c r="A380" s="79">
        <v>801</v>
      </c>
      <c r="B380" s="79" t="s">
        <v>352</v>
      </c>
      <c r="C380" s="79">
        <v>1</v>
      </c>
      <c r="D380" s="79">
        <v>200</v>
      </c>
      <c r="E380" s="79">
        <v>8</v>
      </c>
      <c r="F380" s="89" t="s">
        <v>353</v>
      </c>
      <c r="G380" s="79">
        <v>170</v>
      </c>
      <c r="H380" s="8"/>
      <c r="I380" s="79">
        <v>0</v>
      </c>
      <c r="J380" s="79">
        <v>1</v>
      </c>
      <c r="L380" s="79">
        <v>1</v>
      </c>
    </row>
    <row r="381" spans="1:6">
      <c r="A381" s="8">
        <v>801</v>
      </c>
      <c r="B381" s="8" t="s">
        <v>234</v>
      </c>
      <c r="C381" s="8">
        <v>2</v>
      </c>
      <c r="D381" s="8">
        <v>200</v>
      </c>
      <c r="E381" s="8">
        <v>7</v>
      </c>
      <c r="F381" s="81" t="s">
        <v>354</v>
      </c>
    </row>
    <row r="382" spans="1:5">
      <c r="A382" s="8">
        <v>801</v>
      </c>
      <c r="B382" s="8" t="s">
        <v>234</v>
      </c>
      <c r="C382" s="8">
        <v>3</v>
      </c>
      <c r="D382" s="8">
        <v>200</v>
      </c>
      <c r="E382" s="8">
        <v>7</v>
      </c>
    </row>
    <row r="383" spans="1:5">
      <c r="A383" s="8">
        <v>801</v>
      </c>
      <c r="B383" s="8" t="s">
        <v>234</v>
      </c>
      <c r="C383" s="8">
        <v>4</v>
      </c>
      <c r="D383" s="8">
        <v>200</v>
      </c>
      <c r="E383" s="8">
        <v>7</v>
      </c>
    </row>
    <row r="384" s="79" customFormat="1" spans="1:12">
      <c r="A384" s="79">
        <v>802</v>
      </c>
      <c r="B384" s="79" t="s">
        <v>234</v>
      </c>
      <c r="C384" s="79">
        <v>1</v>
      </c>
      <c r="D384" s="79">
        <v>200</v>
      </c>
      <c r="E384" s="79">
        <v>7</v>
      </c>
      <c r="F384" s="89" t="s">
        <v>355</v>
      </c>
      <c r="G384" s="79">
        <v>171</v>
      </c>
      <c r="H384" s="8"/>
      <c r="I384" s="79">
        <v>0</v>
      </c>
      <c r="J384" s="79">
        <v>1</v>
      </c>
      <c r="L384" s="79">
        <v>1</v>
      </c>
    </row>
    <row r="385" spans="1:12">
      <c r="A385" s="8">
        <v>802</v>
      </c>
      <c r="B385" s="8" t="s">
        <v>234</v>
      </c>
      <c r="C385" s="8">
        <v>2</v>
      </c>
      <c r="D385" s="8">
        <v>200</v>
      </c>
      <c r="E385" s="8">
        <v>7</v>
      </c>
      <c r="F385" s="81" t="s">
        <v>356</v>
      </c>
      <c r="G385" s="8">
        <v>171</v>
      </c>
      <c r="I385" s="8">
        <v>0</v>
      </c>
      <c r="J385" s="8">
        <v>1</v>
      </c>
      <c r="L385" s="8">
        <v>1</v>
      </c>
    </row>
    <row r="386" spans="1:12">
      <c r="A386" s="8">
        <v>803</v>
      </c>
      <c r="B386" s="8" t="s">
        <v>352</v>
      </c>
      <c r="C386" s="8">
        <v>1</v>
      </c>
      <c r="D386" s="8">
        <v>200</v>
      </c>
      <c r="E386" s="8">
        <v>8</v>
      </c>
      <c r="F386" s="81" t="s">
        <v>357</v>
      </c>
      <c r="G386" s="8">
        <v>172</v>
      </c>
      <c r="I386" s="8">
        <v>0</v>
      </c>
      <c r="J386" s="8">
        <v>1</v>
      </c>
      <c r="L386" s="8">
        <v>1</v>
      </c>
    </row>
    <row r="387" spans="1:12">
      <c r="A387" s="27">
        <v>30001</v>
      </c>
      <c r="B387" s="8" t="s">
        <v>358</v>
      </c>
      <c r="C387" s="8">
        <v>1</v>
      </c>
      <c r="D387" s="8">
        <v>600</v>
      </c>
      <c r="E387" s="8">
        <v>1</v>
      </c>
      <c r="F387" s="8">
        <v>30001</v>
      </c>
      <c r="G387" s="8">
        <v>174</v>
      </c>
      <c r="I387" s="8">
        <v>0</v>
      </c>
      <c r="J387" s="8">
        <v>1</v>
      </c>
      <c r="L387" s="8">
        <v>1</v>
      </c>
    </row>
    <row r="388" spans="1:5">
      <c r="A388" s="8">
        <v>40001</v>
      </c>
      <c r="B388" s="8" t="s">
        <v>359</v>
      </c>
      <c r="C388" s="8">
        <v>1</v>
      </c>
      <c r="D388" s="8">
        <v>200</v>
      </c>
      <c r="E388" s="8">
        <v>11</v>
      </c>
    </row>
    <row r="389" spans="1:5">
      <c r="A389" s="8">
        <v>40002</v>
      </c>
      <c r="B389" s="8" t="s">
        <v>360</v>
      </c>
      <c r="C389" s="8">
        <v>1</v>
      </c>
      <c r="D389" s="8">
        <v>200</v>
      </c>
      <c r="E389" s="8">
        <v>10</v>
      </c>
    </row>
    <row r="390" spans="1:5">
      <c r="A390" s="8">
        <v>40003</v>
      </c>
      <c r="B390" s="8" t="s">
        <v>361</v>
      </c>
      <c r="C390" s="8">
        <v>1</v>
      </c>
      <c r="D390" s="8">
        <v>200</v>
      </c>
      <c r="E390" s="8">
        <v>12</v>
      </c>
    </row>
    <row r="391" spans="1:5">
      <c r="A391" s="8">
        <v>40004</v>
      </c>
      <c r="B391" s="8" t="s">
        <v>362</v>
      </c>
      <c r="C391" s="8">
        <v>1</v>
      </c>
      <c r="D391" s="8">
        <v>200</v>
      </c>
      <c r="E391" s="8">
        <v>13</v>
      </c>
    </row>
    <row r="392" spans="1:5">
      <c r="A392" s="8">
        <v>40005</v>
      </c>
      <c r="B392" s="8" t="s">
        <v>363</v>
      </c>
      <c r="C392" s="8">
        <v>1</v>
      </c>
      <c r="D392" s="8">
        <v>200</v>
      </c>
      <c r="E392" s="8">
        <v>14</v>
      </c>
    </row>
    <row r="393" spans="1:5">
      <c r="A393" s="8">
        <v>40006</v>
      </c>
      <c r="B393" s="8" t="s">
        <v>364</v>
      </c>
      <c r="C393" s="8">
        <v>1</v>
      </c>
      <c r="D393" s="8">
        <v>200</v>
      </c>
      <c r="E393" s="8">
        <v>15</v>
      </c>
    </row>
    <row r="394" spans="1:5">
      <c r="A394" s="8">
        <v>40007</v>
      </c>
      <c r="B394" s="8" t="s">
        <v>365</v>
      </c>
      <c r="C394" s="8">
        <v>1</v>
      </c>
      <c r="D394" s="8">
        <v>200</v>
      </c>
      <c r="E394" s="8">
        <v>16</v>
      </c>
    </row>
    <row r="395" spans="1:5">
      <c r="A395" s="8">
        <v>40008</v>
      </c>
      <c r="B395" s="8" t="s">
        <v>366</v>
      </c>
      <c r="C395" s="8">
        <v>1</v>
      </c>
      <c r="D395" s="8">
        <v>200</v>
      </c>
      <c r="E395" s="8">
        <v>17</v>
      </c>
    </row>
    <row r="396" spans="1:5">
      <c r="A396" s="8">
        <v>40009</v>
      </c>
      <c r="B396" s="8" t="s">
        <v>367</v>
      </c>
      <c r="C396" s="8">
        <v>1</v>
      </c>
      <c r="D396" s="8">
        <v>200</v>
      </c>
      <c r="E396" s="8">
        <v>18</v>
      </c>
    </row>
    <row r="397" spans="1:5">
      <c r="A397" s="8">
        <v>40010</v>
      </c>
      <c r="B397" s="8" t="s">
        <v>368</v>
      </c>
      <c r="C397" s="8">
        <v>1</v>
      </c>
      <c r="D397" s="8">
        <v>200</v>
      </c>
      <c r="E397" s="8">
        <v>19</v>
      </c>
    </row>
    <row r="454" spans="18:18">
      <c r="R454" s="81"/>
    </row>
  </sheetData>
  <autoFilter xmlns:etc="http://www.wps.cn/officeDocument/2017/etCustomData" ref="A3:M397" etc:filterBottomFollowUsedRange="0">
    <extLst/>
  </autoFilter>
  <conditionalFormatting sqref="S219">
    <cfRule type="duplicateValues" dxfId="0" priority="16"/>
  </conditionalFormatting>
  <conditionalFormatting sqref="S222">
    <cfRule type="duplicateValues" dxfId="0" priority="14"/>
  </conditionalFormatting>
  <conditionalFormatting sqref="S228">
    <cfRule type="duplicateValues" dxfId="0" priority="12"/>
  </conditionalFormatting>
  <conditionalFormatting sqref="S236">
    <cfRule type="duplicateValues" dxfId="0" priority="10"/>
  </conditionalFormatting>
  <conditionalFormatting sqref="S241">
    <cfRule type="duplicateValues" dxfId="0" priority="8"/>
  </conditionalFormatting>
  <conditionalFormatting sqref="S244">
    <cfRule type="duplicateValues" dxfId="0" priority="6"/>
  </conditionalFormatting>
  <conditionalFormatting sqref="F387">
    <cfRule type="duplicateValues" dxfId="0" priority="18"/>
  </conditionalFormatting>
  <conditionalFormatting sqref="R387">
    <cfRule type="duplicateValues" dxfId="0" priority="5"/>
  </conditionalFormatting>
  <conditionalFormatting sqref="M388:M398">
    <cfRule type="duplicateValues" dxfId="0" priority="2"/>
  </conditionalFormatting>
  <conditionalFormatting sqref="R388:R398">
    <cfRule type="duplicateValues" dxfId="0" priority="1"/>
  </conditionalFormatting>
  <conditionalFormatting sqref="R399:R443">
    <cfRule type="duplicateValues" dxfId="0" priority="4"/>
  </conditionalFormatting>
  <conditionalFormatting sqref="R444:R453">
    <cfRule type="duplicateValues" dxfId="0" priority="3"/>
  </conditionalFormatting>
  <conditionalFormatting sqref="S218 S220">
    <cfRule type="duplicateValues" dxfId="0" priority="17"/>
  </conditionalFormatting>
  <conditionalFormatting sqref="S221 S223">
    <cfRule type="duplicateValues" dxfId="0" priority="15"/>
  </conditionalFormatting>
  <conditionalFormatting sqref="S227 S229">
    <cfRule type="duplicateValues" dxfId="0" priority="13"/>
  </conditionalFormatting>
  <conditionalFormatting sqref="S235 S237">
    <cfRule type="duplicateValues" dxfId="0" priority="11"/>
  </conditionalFormatting>
  <conditionalFormatting sqref="S240 S242">
    <cfRule type="duplicateValues" dxfId="0" priority="9"/>
  </conditionalFormatting>
  <conditionalFormatting sqref="S243 S245">
    <cfRule type="duplicateValues" dxfId="0" priority="7"/>
  </conditionalFormatting>
  <conditionalFormatting sqref="M385:M387 M399:M451">
    <cfRule type="duplicateValues" dxfId="0" priority="19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4"/>
  <sheetViews>
    <sheetView zoomScale="115" zoomScaleNormal="115" workbookViewId="0">
      <pane ySplit="3" topLeftCell="A96" activePane="bottomLeft" state="frozen"/>
      <selection/>
      <selection pane="bottomLeft" activeCell="I111" sqref="I111"/>
    </sheetView>
  </sheetViews>
  <sheetFormatPr defaultColWidth="9" defaultRowHeight="16.5"/>
  <cols>
    <col min="1" max="1" width="8" style="34" customWidth="1"/>
    <col min="2" max="2" width="12.5" style="34" customWidth="1"/>
    <col min="3" max="3" width="21.3333333333333" style="35" customWidth="1"/>
    <col min="4" max="4" width="11.5" style="36" customWidth="1"/>
    <col min="5" max="5" width="10.25" style="34" customWidth="1"/>
    <col min="6" max="6" width="13" style="34" customWidth="1"/>
    <col min="7" max="7" width="13.5" style="34" customWidth="1"/>
    <col min="8" max="8" width="26" style="34" customWidth="1"/>
    <col min="9" max="9" width="9" style="34" customWidth="1"/>
    <col min="10" max="10" width="11.75" style="34" customWidth="1"/>
    <col min="11" max="12" width="9" style="34" customWidth="1"/>
    <col min="13" max="16384" width="9" style="34"/>
  </cols>
  <sheetData>
    <row r="1" spans="1:2">
      <c r="A1" s="34" t="s">
        <v>369</v>
      </c>
      <c r="B1" s="37"/>
    </row>
    <row r="2" spans="1:8">
      <c r="A2" s="34" t="s">
        <v>370</v>
      </c>
      <c r="B2" s="34" t="s">
        <v>371</v>
      </c>
      <c r="C2" s="35" t="s">
        <v>372</v>
      </c>
      <c r="D2" s="36" t="s">
        <v>373</v>
      </c>
      <c r="E2" s="34" t="s">
        <v>374</v>
      </c>
      <c r="F2" s="34" t="s">
        <v>375</v>
      </c>
      <c r="G2" s="34" t="s">
        <v>376</v>
      </c>
      <c r="H2" s="34" t="s">
        <v>377</v>
      </c>
    </row>
    <row r="3" spans="1:7">
      <c r="A3" s="34" t="s">
        <v>54</v>
      </c>
      <c r="B3" s="34" t="s">
        <v>11</v>
      </c>
      <c r="C3" s="35" t="s">
        <v>378</v>
      </c>
      <c r="D3" s="36" t="s">
        <v>379</v>
      </c>
      <c r="E3" s="34" t="s">
        <v>380</v>
      </c>
      <c r="F3" s="34" t="s">
        <v>381</v>
      </c>
      <c r="G3" s="34" t="s">
        <v>382</v>
      </c>
    </row>
    <row r="4" spans="1:7">
      <c r="A4" s="34">
        <v>1</v>
      </c>
      <c r="C4" s="35" t="s">
        <v>383</v>
      </c>
      <c r="D4" s="36">
        <v>1.5</v>
      </c>
      <c r="E4" s="34">
        <v>90</v>
      </c>
      <c r="F4" s="34" t="s">
        <v>384</v>
      </c>
      <c r="G4" s="34">
        <v>0</v>
      </c>
    </row>
    <row r="5" spans="1:7">
      <c r="A5" s="34">
        <v>2</v>
      </c>
      <c r="C5" s="35" t="s">
        <v>385</v>
      </c>
      <c r="D5" s="36">
        <v>1.5</v>
      </c>
      <c r="E5" s="34">
        <v>90</v>
      </c>
      <c r="F5" s="34" t="s">
        <v>384</v>
      </c>
      <c r="G5" s="34">
        <v>0</v>
      </c>
    </row>
    <row r="6" spans="1:7">
      <c r="A6" s="34">
        <v>3</v>
      </c>
      <c r="C6" s="35" t="s">
        <v>386</v>
      </c>
      <c r="D6" s="36">
        <v>1.5</v>
      </c>
      <c r="E6" s="34">
        <v>90</v>
      </c>
      <c r="F6" s="34" t="s">
        <v>384</v>
      </c>
      <c r="G6" s="34">
        <v>0</v>
      </c>
    </row>
    <row r="7" spans="1:7">
      <c r="A7" s="34">
        <v>4</v>
      </c>
      <c r="C7" s="35" t="s">
        <v>387</v>
      </c>
      <c r="D7" s="36">
        <v>1.5</v>
      </c>
      <c r="E7" s="34">
        <v>90</v>
      </c>
      <c r="F7" s="34" t="s">
        <v>384</v>
      </c>
      <c r="G7" s="34">
        <v>0</v>
      </c>
    </row>
    <row r="8" spans="1:7">
      <c r="A8" s="34">
        <v>5</v>
      </c>
      <c r="C8" s="35" t="s">
        <v>388</v>
      </c>
      <c r="D8" s="36">
        <v>1.5</v>
      </c>
      <c r="E8" s="34">
        <v>90</v>
      </c>
      <c r="F8" s="34" t="s">
        <v>384</v>
      </c>
      <c r="G8" s="34">
        <v>0</v>
      </c>
    </row>
    <row r="9" spans="1:7">
      <c r="A9" s="34">
        <v>6</v>
      </c>
      <c r="C9" s="35" t="s">
        <v>389</v>
      </c>
      <c r="D9" s="36">
        <v>1.5</v>
      </c>
      <c r="E9" s="34">
        <v>90</v>
      </c>
      <c r="F9" s="34" t="s">
        <v>384</v>
      </c>
      <c r="G9" s="34">
        <v>0</v>
      </c>
    </row>
    <row r="10" spans="1:7">
      <c r="A10" s="34">
        <v>7</v>
      </c>
      <c r="C10" s="35" t="s">
        <v>390</v>
      </c>
      <c r="D10" s="36">
        <v>1.5</v>
      </c>
      <c r="E10" s="34">
        <v>90</v>
      </c>
      <c r="F10" s="34" t="s">
        <v>384</v>
      </c>
      <c r="G10" s="34">
        <v>0</v>
      </c>
    </row>
    <row r="11" spans="1:7">
      <c r="A11" s="34">
        <v>8</v>
      </c>
      <c r="C11" s="35" t="s">
        <v>391</v>
      </c>
      <c r="D11" s="36">
        <v>1.5</v>
      </c>
      <c r="E11" s="34">
        <v>90</v>
      </c>
      <c r="F11" s="34" t="s">
        <v>384</v>
      </c>
      <c r="G11" s="34">
        <v>0</v>
      </c>
    </row>
    <row r="12" spans="1:7">
      <c r="A12" s="34">
        <v>9</v>
      </c>
      <c r="C12" s="35" t="s">
        <v>392</v>
      </c>
      <c r="D12" s="36">
        <v>1.5</v>
      </c>
      <c r="E12" s="34">
        <v>90</v>
      </c>
      <c r="F12" s="34" t="s">
        <v>384</v>
      </c>
      <c r="G12" s="34">
        <v>0</v>
      </c>
    </row>
    <row r="13" spans="1:7">
      <c r="A13" s="34">
        <v>10</v>
      </c>
      <c r="C13" s="35" t="s">
        <v>393</v>
      </c>
      <c r="D13" s="36">
        <v>1.5</v>
      </c>
      <c r="E13" s="34">
        <v>90</v>
      </c>
      <c r="F13" s="34" t="s">
        <v>384</v>
      </c>
      <c r="G13" s="34">
        <v>0</v>
      </c>
    </row>
    <row r="14" spans="1:7">
      <c r="A14" s="34">
        <v>11</v>
      </c>
      <c r="C14" s="35" t="s">
        <v>394</v>
      </c>
      <c r="D14" s="36">
        <v>1.5</v>
      </c>
      <c r="E14" s="34">
        <v>90</v>
      </c>
      <c r="F14" s="34" t="s">
        <v>384</v>
      </c>
      <c r="G14" s="34">
        <v>0</v>
      </c>
    </row>
    <row r="15" spans="1:7">
      <c r="A15" s="34">
        <v>12</v>
      </c>
      <c r="C15" s="35" t="s">
        <v>395</v>
      </c>
      <c r="D15" s="36">
        <v>1.5</v>
      </c>
      <c r="E15" s="34">
        <v>90</v>
      </c>
      <c r="F15" s="34" t="s">
        <v>384</v>
      </c>
      <c r="G15" s="34">
        <v>0</v>
      </c>
    </row>
    <row r="16" spans="1:7">
      <c r="A16" s="34">
        <v>13</v>
      </c>
      <c r="C16" s="35" t="s">
        <v>396</v>
      </c>
      <c r="D16" s="36">
        <v>1.5</v>
      </c>
      <c r="E16" s="34">
        <v>90</v>
      </c>
      <c r="F16" s="34" t="s">
        <v>384</v>
      </c>
      <c r="G16" s="34">
        <v>0</v>
      </c>
    </row>
    <row r="17" spans="1:7">
      <c r="A17" s="34">
        <v>14</v>
      </c>
      <c r="C17" s="35" t="s">
        <v>397</v>
      </c>
      <c r="D17" s="36">
        <v>1.5</v>
      </c>
      <c r="E17" s="34">
        <v>90</v>
      </c>
      <c r="F17" s="34" t="s">
        <v>384</v>
      </c>
      <c r="G17" s="34">
        <v>0</v>
      </c>
    </row>
    <row r="18" spans="1:7">
      <c r="A18" s="34">
        <v>15</v>
      </c>
      <c r="C18" s="35" t="s">
        <v>398</v>
      </c>
      <c r="D18" s="36">
        <v>1.5</v>
      </c>
      <c r="E18" s="34">
        <v>90</v>
      </c>
      <c r="F18" s="34" t="s">
        <v>384</v>
      </c>
      <c r="G18" s="34">
        <v>0</v>
      </c>
    </row>
    <row r="19" spans="1:7">
      <c r="A19" s="34">
        <v>16</v>
      </c>
      <c r="C19" s="35" t="s">
        <v>399</v>
      </c>
      <c r="D19" s="36">
        <v>1.5</v>
      </c>
      <c r="E19" s="34">
        <v>90</v>
      </c>
      <c r="F19" s="34" t="s">
        <v>384</v>
      </c>
      <c r="G19" s="34">
        <v>0</v>
      </c>
    </row>
    <row r="20" spans="1:7">
      <c r="A20" s="34">
        <v>17</v>
      </c>
      <c r="C20" s="35" t="s">
        <v>400</v>
      </c>
      <c r="D20" s="36">
        <v>1.5</v>
      </c>
      <c r="E20" s="34">
        <v>90</v>
      </c>
      <c r="F20" s="34" t="s">
        <v>384</v>
      </c>
      <c r="G20" s="34">
        <v>0</v>
      </c>
    </row>
    <row r="21" spans="1:7">
      <c r="A21" s="34">
        <v>18</v>
      </c>
      <c r="C21" s="35" t="s">
        <v>401</v>
      </c>
      <c r="D21" s="36">
        <v>1.5</v>
      </c>
      <c r="E21" s="34">
        <v>90</v>
      </c>
      <c r="F21" s="34" t="s">
        <v>384</v>
      </c>
      <c r="G21" s="34">
        <v>0</v>
      </c>
    </row>
    <row r="22" spans="1:7">
      <c r="A22" s="34">
        <v>19</v>
      </c>
      <c r="C22" s="35" t="s">
        <v>402</v>
      </c>
      <c r="D22" s="36">
        <v>1.5</v>
      </c>
      <c r="E22" s="34">
        <v>90</v>
      </c>
      <c r="F22" s="34" t="s">
        <v>384</v>
      </c>
      <c r="G22" s="34">
        <v>0</v>
      </c>
    </row>
    <row r="23" spans="1:7">
      <c r="A23" s="34">
        <v>20</v>
      </c>
      <c r="C23" s="35" t="s">
        <v>403</v>
      </c>
      <c r="D23" s="36">
        <v>1.5</v>
      </c>
      <c r="E23" s="34">
        <v>90</v>
      </c>
      <c r="F23" s="34" t="s">
        <v>384</v>
      </c>
      <c r="G23" s="34">
        <v>0</v>
      </c>
    </row>
    <row r="24" spans="1:8">
      <c r="A24" s="34">
        <v>21</v>
      </c>
      <c r="C24" s="35" t="s">
        <v>404</v>
      </c>
      <c r="D24" s="36">
        <v>0</v>
      </c>
      <c r="E24" s="34">
        <v>90</v>
      </c>
      <c r="F24" s="34" t="s">
        <v>405</v>
      </c>
      <c r="G24" s="34">
        <v>30</v>
      </c>
      <c r="H24" s="34">
        <v>11</v>
      </c>
    </row>
    <row r="25" spans="1:8">
      <c r="A25" s="34">
        <v>22</v>
      </c>
      <c r="C25" s="35" t="s">
        <v>406</v>
      </c>
      <c r="D25" s="36">
        <v>0</v>
      </c>
      <c r="E25" s="34">
        <v>270</v>
      </c>
      <c r="F25" s="34" t="s">
        <v>405</v>
      </c>
      <c r="G25" s="34">
        <v>30</v>
      </c>
      <c r="H25" s="34">
        <v>12</v>
      </c>
    </row>
    <row r="26" spans="1:8">
      <c r="A26" s="34">
        <v>23</v>
      </c>
      <c r="C26" s="35" t="s">
        <v>407</v>
      </c>
      <c r="D26" s="36">
        <v>0</v>
      </c>
      <c r="E26" s="34">
        <v>180</v>
      </c>
      <c r="F26" s="34" t="s">
        <v>408</v>
      </c>
      <c r="G26" s="34">
        <v>12</v>
      </c>
      <c r="H26" s="34">
        <v>13</v>
      </c>
    </row>
    <row r="27" spans="1:7">
      <c r="A27" s="34">
        <v>24</v>
      </c>
      <c r="C27" s="35" t="s">
        <v>409</v>
      </c>
      <c r="D27" s="36">
        <v>7</v>
      </c>
      <c r="E27" s="34">
        <v>180</v>
      </c>
      <c r="F27" s="34" t="s">
        <v>410</v>
      </c>
      <c r="G27" s="34">
        <v>0</v>
      </c>
    </row>
    <row r="28" spans="1:7">
      <c r="A28" s="34">
        <v>25</v>
      </c>
      <c r="C28" s="35" t="s">
        <v>411</v>
      </c>
      <c r="D28" s="36">
        <v>7</v>
      </c>
      <c r="E28" s="34">
        <v>180</v>
      </c>
      <c r="F28" s="34" t="s">
        <v>412</v>
      </c>
      <c r="G28" s="34">
        <v>0</v>
      </c>
    </row>
    <row r="29" spans="1:7">
      <c r="A29" s="34">
        <v>26</v>
      </c>
      <c r="C29" s="35" t="s">
        <v>413</v>
      </c>
      <c r="D29" s="36">
        <v>7</v>
      </c>
      <c r="E29" s="34">
        <v>180</v>
      </c>
      <c r="F29" s="34" t="s">
        <v>410</v>
      </c>
      <c r="G29" s="34">
        <v>0</v>
      </c>
    </row>
    <row r="30" spans="1:7">
      <c r="A30" s="34">
        <v>27</v>
      </c>
      <c r="C30" s="35" t="s">
        <v>414</v>
      </c>
      <c r="D30" s="36">
        <v>7</v>
      </c>
      <c r="E30" s="34">
        <v>180</v>
      </c>
      <c r="F30" s="34" t="s">
        <v>412</v>
      </c>
      <c r="G30" s="34">
        <v>0</v>
      </c>
    </row>
    <row r="31" spans="1:7">
      <c r="A31" s="34">
        <v>28</v>
      </c>
      <c r="C31" s="35" t="s">
        <v>415</v>
      </c>
      <c r="D31" s="36">
        <v>7</v>
      </c>
      <c r="E31" s="34">
        <v>180</v>
      </c>
      <c r="F31" s="34" t="s">
        <v>410</v>
      </c>
      <c r="G31" s="34">
        <v>0</v>
      </c>
    </row>
    <row r="32" spans="1:7">
      <c r="A32" s="34">
        <v>29</v>
      </c>
      <c r="C32" s="35" t="s">
        <v>416</v>
      </c>
      <c r="D32" s="36">
        <v>7</v>
      </c>
      <c r="E32" s="34">
        <v>180</v>
      </c>
      <c r="F32" s="34" t="s">
        <v>412</v>
      </c>
      <c r="G32" s="34">
        <v>0</v>
      </c>
    </row>
    <row r="33" spans="1:7">
      <c r="A33" s="34">
        <v>30</v>
      </c>
      <c r="C33" s="35" t="s">
        <v>417</v>
      </c>
      <c r="D33" s="36">
        <v>7</v>
      </c>
      <c r="E33" s="34">
        <v>180</v>
      </c>
      <c r="F33" s="34" t="s">
        <v>410</v>
      </c>
      <c r="G33" s="34">
        <v>0</v>
      </c>
    </row>
    <row r="34" spans="1:7">
      <c r="A34" s="34">
        <v>31</v>
      </c>
      <c r="C34" s="35" t="s">
        <v>418</v>
      </c>
      <c r="D34" s="36">
        <v>7</v>
      </c>
      <c r="E34" s="34">
        <v>180</v>
      </c>
      <c r="F34" s="34" t="s">
        <v>412</v>
      </c>
      <c r="G34" s="34">
        <v>0</v>
      </c>
    </row>
    <row r="35" spans="1:7">
      <c r="A35" s="34">
        <v>32</v>
      </c>
      <c r="C35" s="35" t="s">
        <v>419</v>
      </c>
      <c r="D35" s="36">
        <v>7</v>
      </c>
      <c r="E35" s="34">
        <v>180</v>
      </c>
      <c r="F35" s="34" t="s">
        <v>410</v>
      </c>
      <c r="G35" s="34">
        <v>0</v>
      </c>
    </row>
    <row r="36" spans="1:7">
      <c r="A36" s="34">
        <v>33</v>
      </c>
      <c r="C36" s="35" t="s">
        <v>420</v>
      </c>
      <c r="D36" s="36">
        <v>7</v>
      </c>
      <c r="E36" s="34">
        <v>180</v>
      </c>
      <c r="F36" s="34" t="s">
        <v>412</v>
      </c>
      <c r="G36" s="34">
        <v>0</v>
      </c>
    </row>
    <row r="37" spans="1:7">
      <c r="A37" s="34">
        <v>34</v>
      </c>
      <c r="C37" s="35" t="s">
        <v>421</v>
      </c>
      <c r="D37" s="36">
        <v>7</v>
      </c>
      <c r="E37" s="34">
        <v>180</v>
      </c>
      <c r="F37" s="34" t="s">
        <v>410</v>
      </c>
      <c r="G37" s="34">
        <v>0</v>
      </c>
    </row>
    <row r="38" spans="1:7">
      <c r="A38" s="34">
        <v>35</v>
      </c>
      <c r="C38" s="35" t="s">
        <v>422</v>
      </c>
      <c r="D38" s="36">
        <v>7</v>
      </c>
      <c r="E38" s="34">
        <v>180</v>
      </c>
      <c r="F38" s="34" t="s">
        <v>412</v>
      </c>
      <c r="G38" s="34">
        <v>0</v>
      </c>
    </row>
    <row r="39" spans="1:7">
      <c r="A39" s="34">
        <v>36</v>
      </c>
      <c r="C39" s="35" t="s">
        <v>423</v>
      </c>
      <c r="D39" s="36">
        <v>7</v>
      </c>
      <c r="E39" s="34">
        <v>180</v>
      </c>
      <c r="F39" s="34" t="s">
        <v>410</v>
      </c>
      <c r="G39" s="34">
        <v>0</v>
      </c>
    </row>
    <row r="40" spans="1:7">
      <c r="A40" s="34">
        <v>37</v>
      </c>
      <c r="C40" s="35" t="s">
        <v>424</v>
      </c>
      <c r="D40" s="36">
        <v>7</v>
      </c>
      <c r="E40" s="34">
        <v>180</v>
      </c>
      <c r="F40" s="34" t="s">
        <v>412</v>
      </c>
      <c r="G40" s="34">
        <v>0</v>
      </c>
    </row>
    <row r="41" spans="1:7">
      <c r="A41" s="34">
        <v>38</v>
      </c>
      <c r="C41" s="35" t="s">
        <v>425</v>
      </c>
      <c r="D41" s="36">
        <v>7</v>
      </c>
      <c r="E41" s="34">
        <v>180</v>
      </c>
      <c r="F41" s="34" t="s">
        <v>410</v>
      </c>
      <c r="G41" s="34">
        <v>0</v>
      </c>
    </row>
    <row r="42" spans="1:7">
      <c r="A42" s="34">
        <v>39</v>
      </c>
      <c r="C42" s="35" t="s">
        <v>426</v>
      </c>
      <c r="D42" s="36">
        <v>7</v>
      </c>
      <c r="E42" s="34">
        <v>180</v>
      </c>
      <c r="F42" s="34" t="s">
        <v>412</v>
      </c>
      <c r="G42" s="34">
        <v>0</v>
      </c>
    </row>
    <row r="43" spans="1:7">
      <c r="A43" s="34">
        <v>40</v>
      </c>
      <c r="C43" s="35" t="s">
        <v>427</v>
      </c>
      <c r="D43" s="36">
        <v>7</v>
      </c>
      <c r="E43" s="34">
        <v>180</v>
      </c>
      <c r="F43" s="34" t="s">
        <v>410</v>
      </c>
      <c r="G43" s="34">
        <v>0</v>
      </c>
    </row>
    <row r="44" spans="1:7">
      <c r="A44" s="34">
        <v>41</v>
      </c>
      <c r="C44" s="35" t="s">
        <v>428</v>
      </c>
      <c r="D44" s="36">
        <v>7</v>
      </c>
      <c r="E44" s="34">
        <v>180</v>
      </c>
      <c r="F44" s="34" t="s">
        <v>412</v>
      </c>
      <c r="G44" s="34">
        <v>0</v>
      </c>
    </row>
    <row r="45" spans="1:7">
      <c r="A45" s="34">
        <v>42</v>
      </c>
      <c r="C45" s="35" t="s">
        <v>429</v>
      </c>
      <c r="D45" s="36">
        <v>7</v>
      </c>
      <c r="E45" s="34">
        <v>180</v>
      </c>
      <c r="F45" s="34" t="s">
        <v>410</v>
      </c>
      <c r="G45" s="34">
        <v>0</v>
      </c>
    </row>
    <row r="46" spans="1:7">
      <c r="A46" s="34">
        <v>43</v>
      </c>
      <c r="C46" s="35" t="s">
        <v>430</v>
      </c>
      <c r="D46" s="36">
        <v>7</v>
      </c>
      <c r="E46" s="34">
        <v>180</v>
      </c>
      <c r="F46" s="34" t="s">
        <v>412</v>
      </c>
      <c r="G46" s="34">
        <v>0</v>
      </c>
    </row>
    <row r="47" spans="1:7">
      <c r="A47" s="34">
        <v>44</v>
      </c>
      <c r="C47" s="35" t="s">
        <v>431</v>
      </c>
      <c r="D47" s="36">
        <v>7</v>
      </c>
      <c r="E47" s="34">
        <v>180</v>
      </c>
      <c r="F47" s="34" t="s">
        <v>410</v>
      </c>
      <c r="G47" s="34">
        <v>0</v>
      </c>
    </row>
    <row r="48" spans="1:7">
      <c r="A48" s="34">
        <v>45</v>
      </c>
      <c r="C48" s="35" t="s">
        <v>432</v>
      </c>
      <c r="D48" s="36">
        <v>7</v>
      </c>
      <c r="E48" s="34">
        <v>180</v>
      </c>
      <c r="F48" s="34" t="s">
        <v>412</v>
      </c>
      <c r="G48" s="34">
        <v>0</v>
      </c>
    </row>
    <row r="49" spans="1:7">
      <c r="A49" s="34">
        <v>46</v>
      </c>
      <c r="C49" s="35" t="s">
        <v>433</v>
      </c>
      <c r="D49" s="36">
        <v>7</v>
      </c>
      <c r="E49" s="34">
        <v>180</v>
      </c>
      <c r="F49" s="34" t="s">
        <v>410</v>
      </c>
      <c r="G49" s="34">
        <v>0</v>
      </c>
    </row>
    <row r="50" spans="1:7">
      <c r="A50" s="34">
        <v>47</v>
      </c>
      <c r="C50" s="35" t="s">
        <v>434</v>
      </c>
      <c r="D50" s="36">
        <v>7</v>
      </c>
      <c r="E50" s="34">
        <v>180</v>
      </c>
      <c r="F50" s="34" t="s">
        <v>412</v>
      </c>
      <c r="G50" s="34">
        <v>0</v>
      </c>
    </row>
    <row r="51" spans="1:7">
      <c r="A51" s="34">
        <v>48</v>
      </c>
      <c r="C51" s="35" t="s">
        <v>435</v>
      </c>
      <c r="D51" s="36">
        <v>7</v>
      </c>
      <c r="E51" s="34">
        <v>180</v>
      </c>
      <c r="F51" s="34" t="s">
        <v>410</v>
      </c>
      <c r="G51" s="34">
        <v>0</v>
      </c>
    </row>
    <row r="52" spans="1:7">
      <c r="A52" s="34">
        <v>49</v>
      </c>
      <c r="C52" s="35" t="s">
        <v>436</v>
      </c>
      <c r="D52" s="36">
        <v>7</v>
      </c>
      <c r="E52" s="34">
        <v>180</v>
      </c>
      <c r="F52" s="34" t="s">
        <v>410</v>
      </c>
      <c r="G52" s="34">
        <v>0</v>
      </c>
    </row>
    <row r="53" spans="1:7">
      <c r="A53" s="34">
        <v>50</v>
      </c>
      <c r="C53" s="35" t="s">
        <v>437</v>
      </c>
      <c r="D53" s="36">
        <v>7</v>
      </c>
      <c r="E53" s="34">
        <v>180</v>
      </c>
      <c r="F53" s="34" t="s">
        <v>410</v>
      </c>
      <c r="G53" s="34">
        <v>0</v>
      </c>
    </row>
    <row r="54" spans="1:7">
      <c r="A54" s="34">
        <v>51</v>
      </c>
      <c r="C54" s="35" t="s">
        <v>438</v>
      </c>
      <c r="D54" s="36">
        <v>7</v>
      </c>
      <c r="E54" s="34">
        <v>180</v>
      </c>
      <c r="F54" s="34" t="s">
        <v>410</v>
      </c>
      <c r="G54" s="34">
        <v>0</v>
      </c>
    </row>
    <row r="55" spans="1:7">
      <c r="A55" s="34">
        <v>52</v>
      </c>
      <c r="C55" s="35" t="s">
        <v>439</v>
      </c>
      <c r="D55" s="36">
        <v>7</v>
      </c>
      <c r="E55" s="34">
        <v>180</v>
      </c>
      <c r="F55" s="34" t="s">
        <v>410</v>
      </c>
      <c r="G55" s="34">
        <v>0</v>
      </c>
    </row>
    <row r="56" spans="1:7">
      <c r="A56" s="34">
        <v>53</v>
      </c>
      <c r="C56" s="35" t="s">
        <v>440</v>
      </c>
      <c r="D56" s="36">
        <v>7</v>
      </c>
      <c r="E56" s="34">
        <v>180</v>
      </c>
      <c r="F56" s="34" t="s">
        <v>410</v>
      </c>
      <c r="G56" s="34">
        <v>0</v>
      </c>
    </row>
    <row r="57" spans="1:7">
      <c r="A57" s="34">
        <v>54</v>
      </c>
      <c r="C57" s="35" t="s">
        <v>441</v>
      </c>
      <c r="D57" s="36">
        <v>7</v>
      </c>
      <c r="E57" s="34">
        <v>180</v>
      </c>
      <c r="F57" s="34" t="s">
        <v>410</v>
      </c>
      <c r="G57" s="34">
        <v>0</v>
      </c>
    </row>
    <row r="58" spans="1:7">
      <c r="A58" s="34">
        <v>55</v>
      </c>
      <c r="C58" s="35" t="s">
        <v>442</v>
      </c>
      <c r="D58" s="36">
        <v>7</v>
      </c>
      <c r="E58" s="34">
        <v>180</v>
      </c>
      <c r="F58" s="34" t="s">
        <v>410</v>
      </c>
      <c r="G58" s="34">
        <v>0</v>
      </c>
    </row>
    <row r="59" spans="1:7">
      <c r="A59" s="34">
        <v>56</v>
      </c>
      <c r="C59" s="35" t="s">
        <v>443</v>
      </c>
      <c r="D59" s="36">
        <v>7</v>
      </c>
      <c r="E59" s="34">
        <v>180</v>
      </c>
      <c r="F59" s="34" t="s">
        <v>410</v>
      </c>
      <c r="G59" s="34">
        <v>0</v>
      </c>
    </row>
    <row r="60" spans="1:7">
      <c r="A60" s="34">
        <v>57</v>
      </c>
      <c r="C60" s="35" t="s">
        <v>444</v>
      </c>
      <c r="D60" s="36">
        <v>7</v>
      </c>
      <c r="E60" s="34">
        <v>180</v>
      </c>
      <c r="F60" s="34" t="s">
        <v>410</v>
      </c>
      <c r="G60" s="34">
        <v>0</v>
      </c>
    </row>
    <row r="61" spans="1:7">
      <c r="A61" s="34">
        <v>58</v>
      </c>
      <c r="C61" s="35" t="s">
        <v>445</v>
      </c>
      <c r="D61" s="36">
        <v>7</v>
      </c>
      <c r="E61" s="34">
        <v>180</v>
      </c>
      <c r="F61" s="34" t="s">
        <v>410</v>
      </c>
      <c r="G61" s="34">
        <v>0</v>
      </c>
    </row>
    <row r="62" spans="1:8">
      <c r="A62" s="38">
        <v>62</v>
      </c>
      <c r="C62" s="35" t="s">
        <v>446</v>
      </c>
      <c r="D62" s="36">
        <v>0</v>
      </c>
      <c r="E62" s="34">
        <v>90</v>
      </c>
      <c r="F62" s="34" t="s">
        <v>447</v>
      </c>
      <c r="G62" s="34">
        <v>-1</v>
      </c>
      <c r="H62" s="34" t="s">
        <v>448</v>
      </c>
    </row>
    <row r="63" spans="1:8">
      <c r="A63" s="38">
        <v>63</v>
      </c>
      <c r="C63" s="35" t="s">
        <v>449</v>
      </c>
      <c r="D63" s="36">
        <v>0</v>
      </c>
      <c r="E63" s="34">
        <v>15</v>
      </c>
      <c r="F63" s="34" t="s">
        <v>447</v>
      </c>
      <c r="G63" s="34">
        <v>-1</v>
      </c>
      <c r="H63" s="34" t="s">
        <v>450</v>
      </c>
    </row>
    <row r="64" spans="1:8">
      <c r="A64" s="38">
        <v>64</v>
      </c>
      <c r="C64" s="35" t="s">
        <v>451</v>
      </c>
      <c r="D64" s="36">
        <v>0</v>
      </c>
      <c r="E64" s="34">
        <v>330</v>
      </c>
      <c r="F64" s="34" t="s">
        <v>447</v>
      </c>
      <c r="G64" s="34">
        <v>-1</v>
      </c>
      <c r="H64" s="34" t="s">
        <v>450</v>
      </c>
    </row>
    <row r="65" spans="1:7">
      <c r="A65" s="34">
        <v>65</v>
      </c>
      <c r="C65" s="35" t="s">
        <v>452</v>
      </c>
      <c r="D65" s="36">
        <v>0</v>
      </c>
      <c r="E65" s="34">
        <v>138</v>
      </c>
      <c r="F65" s="34" t="s">
        <v>447</v>
      </c>
      <c r="G65" s="34">
        <v>-1</v>
      </c>
    </row>
    <row r="66" spans="1:7">
      <c r="A66" s="34">
        <v>66</v>
      </c>
      <c r="C66" s="35" t="s">
        <v>453</v>
      </c>
      <c r="D66" s="36">
        <v>1.5</v>
      </c>
      <c r="E66" s="34">
        <v>90</v>
      </c>
      <c r="F66" s="34" t="s">
        <v>66</v>
      </c>
      <c r="G66" s="34">
        <v>0</v>
      </c>
    </row>
    <row r="67" spans="1:7">
      <c r="A67" s="34">
        <v>67</v>
      </c>
      <c r="C67" s="35" t="s">
        <v>454</v>
      </c>
      <c r="D67" s="36">
        <v>1.5</v>
      </c>
      <c r="E67" s="34">
        <v>90</v>
      </c>
      <c r="F67" s="34" t="s">
        <v>66</v>
      </c>
      <c r="G67" s="34">
        <v>0</v>
      </c>
    </row>
    <row r="68" spans="1:7">
      <c r="A68" s="34">
        <v>68</v>
      </c>
      <c r="C68" s="35" t="s">
        <v>455</v>
      </c>
      <c r="D68" s="36">
        <v>1.5</v>
      </c>
      <c r="E68" s="34">
        <v>90</v>
      </c>
      <c r="F68" s="34" t="s">
        <v>66</v>
      </c>
      <c r="G68" s="34">
        <v>0</v>
      </c>
    </row>
    <row r="69" spans="1:7">
      <c r="A69" s="34">
        <v>69</v>
      </c>
      <c r="C69" s="35" t="s">
        <v>456</v>
      </c>
      <c r="D69" s="36">
        <v>1.5</v>
      </c>
      <c r="E69" s="34">
        <v>90</v>
      </c>
      <c r="F69" s="34" t="s">
        <v>66</v>
      </c>
      <c r="G69" s="34">
        <v>0</v>
      </c>
    </row>
    <row r="70" spans="1:7">
      <c r="A70" s="34">
        <v>70</v>
      </c>
      <c r="C70" s="35" t="s">
        <v>457</v>
      </c>
      <c r="D70" s="36">
        <v>1.5</v>
      </c>
      <c r="E70" s="34">
        <v>90</v>
      </c>
      <c r="F70" s="34" t="s">
        <v>66</v>
      </c>
      <c r="G70" s="34">
        <v>0</v>
      </c>
    </row>
    <row r="71" spans="1:7">
      <c r="A71" s="34">
        <v>71</v>
      </c>
      <c r="C71" s="35" t="s">
        <v>458</v>
      </c>
      <c r="D71" s="36">
        <v>1.5</v>
      </c>
      <c r="E71" s="34">
        <v>90</v>
      </c>
      <c r="F71" s="34" t="s">
        <v>66</v>
      </c>
      <c r="G71" s="34">
        <v>0</v>
      </c>
    </row>
    <row r="72" spans="1:7">
      <c r="A72" s="34">
        <v>72</v>
      </c>
      <c r="C72" s="35" t="s">
        <v>459</v>
      </c>
      <c r="D72" s="36">
        <v>1.5</v>
      </c>
      <c r="E72" s="34">
        <v>90</v>
      </c>
      <c r="F72" s="34" t="s">
        <v>66</v>
      </c>
      <c r="G72" s="34">
        <v>0</v>
      </c>
    </row>
    <row r="73" spans="1:7">
      <c r="A73" s="34">
        <v>73</v>
      </c>
      <c r="C73" s="35" t="s">
        <v>460</v>
      </c>
      <c r="D73" s="36">
        <v>1.5</v>
      </c>
      <c r="E73" s="34">
        <v>90</v>
      </c>
      <c r="F73" s="34" t="s">
        <v>66</v>
      </c>
      <c r="G73" s="34">
        <v>0</v>
      </c>
    </row>
    <row r="74" spans="1:7">
      <c r="A74" s="34">
        <v>74</v>
      </c>
      <c r="C74" s="35" t="s">
        <v>461</v>
      </c>
      <c r="D74" s="36">
        <v>1.5</v>
      </c>
      <c r="E74" s="34">
        <v>90</v>
      </c>
      <c r="F74" s="34" t="s">
        <v>66</v>
      </c>
      <c r="G74" s="34">
        <v>0</v>
      </c>
    </row>
    <row r="75" spans="1:7">
      <c r="A75" s="34">
        <v>75</v>
      </c>
      <c r="C75" s="35" t="s">
        <v>462</v>
      </c>
      <c r="D75" s="36">
        <v>1.5</v>
      </c>
      <c r="E75" s="34">
        <v>90</v>
      </c>
      <c r="F75" s="34" t="s">
        <v>66</v>
      </c>
      <c r="G75" s="34">
        <v>0</v>
      </c>
    </row>
    <row r="76" spans="1:7">
      <c r="A76" s="34">
        <v>76</v>
      </c>
      <c r="C76" s="35" t="s">
        <v>463</v>
      </c>
      <c r="D76" s="36">
        <v>1.5</v>
      </c>
      <c r="E76" s="34">
        <v>90</v>
      </c>
      <c r="F76" s="34" t="s">
        <v>66</v>
      </c>
      <c r="G76" s="34">
        <v>0</v>
      </c>
    </row>
    <row r="77" spans="1:8">
      <c r="A77" s="34">
        <v>77</v>
      </c>
      <c r="C77" s="35" t="s">
        <v>464</v>
      </c>
      <c r="D77" s="36">
        <v>0</v>
      </c>
      <c r="E77" s="34">
        <v>15</v>
      </c>
      <c r="F77" s="34" t="s">
        <v>447</v>
      </c>
      <c r="G77" s="34">
        <v>10</v>
      </c>
      <c r="H77" s="34" t="s">
        <v>465</v>
      </c>
    </row>
    <row r="78" spans="1:8">
      <c r="A78" s="34">
        <v>78</v>
      </c>
      <c r="C78" s="35" t="s">
        <v>466</v>
      </c>
      <c r="D78" s="36">
        <v>1.5</v>
      </c>
      <c r="E78" s="34">
        <v>195</v>
      </c>
      <c r="F78" s="34" t="s">
        <v>66</v>
      </c>
      <c r="G78" s="34">
        <v>0</v>
      </c>
      <c r="H78" s="34" t="s">
        <v>465</v>
      </c>
    </row>
    <row r="79" spans="1:8">
      <c r="A79" s="34">
        <v>79</v>
      </c>
      <c r="C79" s="35" t="s">
        <v>466</v>
      </c>
      <c r="D79" s="36">
        <v>0</v>
      </c>
      <c r="E79" s="34">
        <v>195</v>
      </c>
      <c r="F79" s="34" t="s">
        <v>447</v>
      </c>
      <c r="G79" s="34">
        <v>10</v>
      </c>
      <c r="H79" s="34" t="s">
        <v>465</v>
      </c>
    </row>
    <row r="80" spans="1:8">
      <c r="A80" s="34">
        <v>80</v>
      </c>
      <c r="C80" s="35" t="s">
        <v>464</v>
      </c>
      <c r="D80" s="36">
        <v>1.5</v>
      </c>
      <c r="E80" s="34">
        <v>15</v>
      </c>
      <c r="F80" s="34" t="s">
        <v>66</v>
      </c>
      <c r="G80" s="34">
        <v>0</v>
      </c>
      <c r="H80" s="34" t="s">
        <v>465</v>
      </c>
    </row>
    <row r="81" spans="1:8">
      <c r="A81" s="34">
        <v>81</v>
      </c>
      <c r="C81" s="35" t="s">
        <v>467</v>
      </c>
      <c r="D81" s="36">
        <v>0</v>
      </c>
      <c r="E81" s="34">
        <v>-30</v>
      </c>
      <c r="F81" s="34" t="s">
        <v>447</v>
      </c>
      <c r="G81" s="34">
        <v>15</v>
      </c>
      <c r="H81" s="34" t="s">
        <v>468</v>
      </c>
    </row>
    <row r="82" spans="1:8">
      <c r="A82" s="34">
        <v>82</v>
      </c>
      <c r="C82" s="35" t="s">
        <v>469</v>
      </c>
      <c r="D82" s="36">
        <v>1.5</v>
      </c>
      <c r="E82" s="34">
        <v>150</v>
      </c>
      <c r="F82" s="34" t="s">
        <v>66</v>
      </c>
      <c r="G82" s="34">
        <v>0</v>
      </c>
      <c r="H82" s="34" t="s">
        <v>468</v>
      </c>
    </row>
    <row r="83" spans="1:8">
      <c r="A83" s="34">
        <v>83</v>
      </c>
      <c r="C83" s="35" t="s">
        <v>469</v>
      </c>
      <c r="D83" s="36">
        <v>0</v>
      </c>
      <c r="E83" s="34">
        <v>150</v>
      </c>
      <c r="F83" s="34" t="s">
        <v>447</v>
      </c>
      <c r="G83" s="34">
        <v>15</v>
      </c>
      <c r="H83" s="34" t="s">
        <v>468</v>
      </c>
    </row>
    <row r="84" spans="1:8">
      <c r="A84" s="34">
        <v>84</v>
      </c>
      <c r="C84" s="35" t="s">
        <v>470</v>
      </c>
      <c r="D84" s="36">
        <v>1.5</v>
      </c>
      <c r="E84" s="34">
        <v>60</v>
      </c>
      <c r="F84" s="34" t="s">
        <v>66</v>
      </c>
      <c r="G84" s="34">
        <v>0</v>
      </c>
      <c r="H84" s="34" t="s">
        <v>468</v>
      </c>
    </row>
    <row r="85" spans="1:8">
      <c r="A85" s="34">
        <v>85</v>
      </c>
      <c r="C85" s="35" t="s">
        <v>470</v>
      </c>
      <c r="D85" s="36">
        <v>0</v>
      </c>
      <c r="E85" s="34">
        <v>60</v>
      </c>
      <c r="F85" s="34" t="s">
        <v>447</v>
      </c>
      <c r="G85" s="34">
        <v>15</v>
      </c>
      <c r="H85" s="34" t="s">
        <v>468</v>
      </c>
    </row>
    <row r="86" spans="1:8">
      <c r="A86" s="34">
        <v>86</v>
      </c>
      <c r="C86" s="35" t="s">
        <v>467</v>
      </c>
      <c r="D86" s="36">
        <v>1.5</v>
      </c>
      <c r="E86" s="34">
        <v>-30</v>
      </c>
      <c r="F86" s="34" t="s">
        <v>66</v>
      </c>
      <c r="G86" s="34">
        <v>0</v>
      </c>
      <c r="H86" s="34" t="s">
        <v>468</v>
      </c>
    </row>
    <row r="87" spans="1:8">
      <c r="A87" s="34">
        <v>87</v>
      </c>
      <c r="C87" s="35" t="s">
        <v>471</v>
      </c>
      <c r="D87" s="36">
        <v>0</v>
      </c>
      <c r="E87" s="34">
        <v>104.6</v>
      </c>
      <c r="F87" s="34" t="s">
        <v>447</v>
      </c>
      <c r="G87" s="34">
        <v>-1</v>
      </c>
      <c r="H87" s="34" t="s">
        <v>472</v>
      </c>
    </row>
    <row r="88" spans="1:8">
      <c r="A88" s="34">
        <v>88</v>
      </c>
      <c r="C88" s="35" t="s">
        <v>473</v>
      </c>
      <c r="D88" s="36">
        <v>0</v>
      </c>
      <c r="E88" s="34">
        <v>46.4</v>
      </c>
      <c r="F88" s="34" t="s">
        <v>447</v>
      </c>
      <c r="G88" s="34">
        <v>-1</v>
      </c>
      <c r="H88" s="34" t="s">
        <v>472</v>
      </c>
    </row>
    <row r="89" spans="1:8">
      <c r="A89" s="34">
        <v>89</v>
      </c>
      <c r="C89" s="35" t="s">
        <v>474</v>
      </c>
      <c r="D89" s="36">
        <v>0</v>
      </c>
      <c r="E89" s="34">
        <v>104.6</v>
      </c>
      <c r="F89" s="34" t="s">
        <v>447</v>
      </c>
      <c r="G89" s="34">
        <v>-1</v>
      </c>
      <c r="H89" s="34" t="s">
        <v>475</v>
      </c>
    </row>
    <row r="90" spans="1:8">
      <c r="A90" s="34">
        <v>90</v>
      </c>
      <c r="C90" s="35" t="s">
        <v>476</v>
      </c>
      <c r="D90" s="36">
        <v>0</v>
      </c>
      <c r="E90" s="34">
        <v>46.4</v>
      </c>
      <c r="F90" s="34" t="s">
        <v>447</v>
      </c>
      <c r="G90" s="34">
        <v>-1</v>
      </c>
      <c r="H90" s="34" t="s">
        <v>475</v>
      </c>
    </row>
    <row r="91" spans="1:8">
      <c r="A91" s="34">
        <v>91</v>
      </c>
      <c r="C91" s="35" t="s">
        <v>477</v>
      </c>
      <c r="D91" s="36">
        <v>0</v>
      </c>
      <c r="E91" s="34">
        <v>60</v>
      </c>
      <c r="F91" s="34" t="s">
        <v>447</v>
      </c>
      <c r="G91" s="34">
        <v>10</v>
      </c>
      <c r="H91" s="34" t="s">
        <v>478</v>
      </c>
    </row>
    <row r="92" spans="1:8">
      <c r="A92" s="34">
        <v>92</v>
      </c>
      <c r="C92" s="35" t="s">
        <v>479</v>
      </c>
      <c r="D92" s="36">
        <v>1.5</v>
      </c>
      <c r="E92" s="34">
        <v>0</v>
      </c>
      <c r="F92" s="34" t="s">
        <v>66</v>
      </c>
      <c r="G92" s="34">
        <v>0</v>
      </c>
      <c r="H92" s="34" t="s">
        <v>478</v>
      </c>
    </row>
    <row r="93" spans="1:8">
      <c r="A93" s="34">
        <v>93</v>
      </c>
      <c r="C93" s="35" t="s">
        <v>479</v>
      </c>
      <c r="D93" s="36">
        <v>0</v>
      </c>
      <c r="E93" s="34">
        <v>90</v>
      </c>
      <c r="F93" s="34" t="s">
        <v>447</v>
      </c>
      <c r="G93" s="34">
        <v>15</v>
      </c>
      <c r="H93" s="34" t="s">
        <v>478</v>
      </c>
    </row>
    <row r="94" spans="1:8">
      <c r="A94" s="34">
        <v>94</v>
      </c>
      <c r="C94" s="35" t="s">
        <v>480</v>
      </c>
      <c r="D94" s="36">
        <v>1.5</v>
      </c>
      <c r="E94" s="34">
        <v>0</v>
      </c>
      <c r="F94" s="34" t="s">
        <v>66</v>
      </c>
      <c r="G94" s="34">
        <v>0</v>
      </c>
      <c r="H94" s="34" t="s">
        <v>478</v>
      </c>
    </row>
    <row r="95" spans="1:8">
      <c r="A95" s="34">
        <v>95</v>
      </c>
      <c r="C95" s="35" t="s">
        <v>480</v>
      </c>
      <c r="D95" s="36">
        <v>0</v>
      </c>
      <c r="E95" s="34">
        <v>90</v>
      </c>
      <c r="F95" s="34" t="s">
        <v>447</v>
      </c>
      <c r="G95" s="34">
        <v>10</v>
      </c>
      <c r="H95" s="34" t="s">
        <v>478</v>
      </c>
    </row>
    <row r="96" spans="1:8">
      <c r="A96" s="34">
        <v>96</v>
      </c>
      <c r="C96" s="35" t="s">
        <v>479</v>
      </c>
      <c r="D96" s="36">
        <v>1.5</v>
      </c>
      <c r="E96" s="34">
        <v>0</v>
      </c>
      <c r="F96" s="34" t="s">
        <v>66</v>
      </c>
      <c r="G96" s="34">
        <v>0</v>
      </c>
      <c r="H96" s="34" t="s">
        <v>478</v>
      </c>
    </row>
    <row r="97" spans="1:8">
      <c r="A97" s="34">
        <v>97</v>
      </c>
      <c r="C97" s="35" t="s">
        <v>479</v>
      </c>
      <c r="D97" s="36">
        <v>0</v>
      </c>
      <c r="E97" s="34">
        <v>90</v>
      </c>
      <c r="F97" s="34" t="s">
        <v>447</v>
      </c>
      <c r="G97" s="34">
        <v>15</v>
      </c>
      <c r="H97" s="34" t="s">
        <v>478</v>
      </c>
    </row>
    <row r="98" spans="1:8">
      <c r="A98" s="34">
        <v>98</v>
      </c>
      <c r="C98" s="35" t="s">
        <v>477</v>
      </c>
      <c r="D98" s="36">
        <v>1.5</v>
      </c>
      <c r="E98" s="34">
        <v>0</v>
      </c>
      <c r="F98" s="34" t="s">
        <v>66</v>
      </c>
      <c r="G98" s="34">
        <v>0</v>
      </c>
      <c r="H98" s="34" t="s">
        <v>478</v>
      </c>
    </row>
    <row r="99" spans="1:8">
      <c r="A99" s="34">
        <v>99</v>
      </c>
      <c r="C99" s="35" t="s">
        <v>481</v>
      </c>
      <c r="D99" s="36">
        <v>0</v>
      </c>
      <c r="E99" s="34">
        <v>180</v>
      </c>
      <c r="F99" s="34" t="s">
        <v>447</v>
      </c>
      <c r="G99" s="34">
        <v>10</v>
      </c>
      <c r="H99" s="34" t="s">
        <v>482</v>
      </c>
    </row>
    <row r="100" spans="1:8">
      <c r="A100" s="34">
        <v>100</v>
      </c>
      <c r="C100" s="35" t="s">
        <v>483</v>
      </c>
      <c r="D100" s="36">
        <v>1.5</v>
      </c>
      <c r="E100" s="34">
        <v>0</v>
      </c>
      <c r="F100" s="34" t="s">
        <v>66</v>
      </c>
      <c r="G100" s="34">
        <v>0</v>
      </c>
      <c r="H100" s="34" t="s">
        <v>482</v>
      </c>
    </row>
    <row r="101" spans="1:8">
      <c r="A101" s="34">
        <v>101</v>
      </c>
      <c r="C101" s="35" t="s">
        <v>483</v>
      </c>
      <c r="D101" s="36">
        <v>0</v>
      </c>
      <c r="E101" s="34">
        <v>180</v>
      </c>
      <c r="F101" s="34" t="s">
        <v>447</v>
      </c>
      <c r="G101" s="34">
        <v>10</v>
      </c>
      <c r="H101" s="34" t="s">
        <v>482</v>
      </c>
    </row>
    <row r="102" spans="1:8">
      <c r="A102" s="34">
        <v>102</v>
      </c>
      <c r="C102" s="35" t="s">
        <v>481</v>
      </c>
      <c r="D102" s="36">
        <v>1.5</v>
      </c>
      <c r="E102" s="34">
        <v>0</v>
      </c>
      <c r="F102" s="34" t="s">
        <v>66</v>
      </c>
      <c r="G102" s="34">
        <v>0</v>
      </c>
      <c r="H102" s="34" t="s">
        <v>482</v>
      </c>
    </row>
    <row r="103" spans="1:8">
      <c r="A103" s="34">
        <v>103</v>
      </c>
      <c r="C103" s="35" t="s">
        <v>484</v>
      </c>
      <c r="D103" s="36">
        <v>0</v>
      </c>
      <c r="E103" s="34">
        <v>180</v>
      </c>
      <c r="F103" s="34" t="s">
        <v>447</v>
      </c>
      <c r="G103" s="34">
        <v>10</v>
      </c>
      <c r="H103" s="34" t="s">
        <v>482</v>
      </c>
    </row>
    <row r="104" spans="1:8">
      <c r="A104" s="34">
        <v>104</v>
      </c>
      <c r="C104" s="35" t="s">
        <v>485</v>
      </c>
      <c r="D104" s="36">
        <v>1.5</v>
      </c>
      <c r="E104" s="34">
        <v>0</v>
      </c>
      <c r="F104" s="34" t="s">
        <v>66</v>
      </c>
      <c r="G104" s="34">
        <v>0</v>
      </c>
      <c r="H104" s="34" t="s">
        <v>482</v>
      </c>
    </row>
    <row r="105" spans="1:8">
      <c r="A105" s="34">
        <v>105</v>
      </c>
      <c r="C105" s="35" t="s">
        <v>485</v>
      </c>
      <c r="D105" s="36">
        <v>0</v>
      </c>
      <c r="E105" s="34">
        <v>0</v>
      </c>
      <c r="F105" s="34" t="s">
        <v>447</v>
      </c>
      <c r="G105" s="34">
        <v>10</v>
      </c>
      <c r="H105" s="34" t="s">
        <v>482</v>
      </c>
    </row>
    <row r="106" spans="1:8">
      <c r="A106" s="34">
        <v>106</v>
      </c>
      <c r="C106" s="35" t="s">
        <v>484</v>
      </c>
      <c r="D106" s="36">
        <v>1.5</v>
      </c>
      <c r="E106" s="34">
        <v>0</v>
      </c>
      <c r="F106" s="34" t="s">
        <v>66</v>
      </c>
      <c r="G106" s="34">
        <v>0</v>
      </c>
      <c r="H106" s="34" t="s">
        <v>482</v>
      </c>
    </row>
    <row r="107" spans="1:8">
      <c r="A107" s="34">
        <v>107</v>
      </c>
      <c r="C107" s="35" t="s">
        <v>486</v>
      </c>
      <c r="D107" s="36">
        <v>0</v>
      </c>
      <c r="E107" s="34">
        <v>0</v>
      </c>
      <c r="F107" s="34" t="s">
        <v>447</v>
      </c>
      <c r="G107" s="34">
        <v>5</v>
      </c>
      <c r="H107" s="34" t="s">
        <v>487</v>
      </c>
    </row>
    <row r="108" spans="1:8">
      <c r="A108" s="34">
        <v>108</v>
      </c>
      <c r="C108" s="35" t="s">
        <v>488</v>
      </c>
      <c r="D108" s="36">
        <v>1.5</v>
      </c>
      <c r="E108" s="34">
        <v>0</v>
      </c>
      <c r="F108" s="34" t="s">
        <v>66</v>
      </c>
      <c r="G108" s="34">
        <v>0</v>
      </c>
      <c r="H108" s="34" t="s">
        <v>487</v>
      </c>
    </row>
    <row r="109" spans="1:8">
      <c r="A109" s="34">
        <v>109</v>
      </c>
      <c r="C109" s="35" t="s">
        <v>488</v>
      </c>
      <c r="D109" s="36">
        <v>0</v>
      </c>
      <c r="E109" s="34">
        <v>0</v>
      </c>
      <c r="F109" s="34" t="s">
        <v>447</v>
      </c>
      <c r="G109" s="34">
        <v>5</v>
      </c>
      <c r="H109" s="34" t="s">
        <v>487</v>
      </c>
    </row>
    <row r="110" spans="1:8">
      <c r="A110" s="34">
        <v>110</v>
      </c>
      <c r="C110" s="35" t="s">
        <v>486</v>
      </c>
      <c r="D110" s="36">
        <v>1.5</v>
      </c>
      <c r="E110" s="34">
        <v>0</v>
      </c>
      <c r="F110" s="34" t="s">
        <v>66</v>
      </c>
      <c r="G110" s="34">
        <v>0</v>
      </c>
      <c r="H110" s="34" t="s">
        <v>487</v>
      </c>
    </row>
    <row r="111" spans="1:8">
      <c r="A111" s="34">
        <v>111</v>
      </c>
      <c r="C111" s="39" t="s">
        <v>489</v>
      </c>
      <c r="D111" s="36">
        <v>0</v>
      </c>
      <c r="E111" s="34">
        <v>0</v>
      </c>
      <c r="F111" s="34" t="s">
        <v>447</v>
      </c>
      <c r="G111" s="34">
        <v>5</v>
      </c>
      <c r="H111" s="34" t="s">
        <v>490</v>
      </c>
    </row>
    <row r="112" spans="1:8">
      <c r="A112" s="34">
        <v>112</v>
      </c>
      <c r="C112" s="39" t="s">
        <v>491</v>
      </c>
      <c r="D112" s="36">
        <v>1.5</v>
      </c>
      <c r="E112" s="34">
        <v>0</v>
      </c>
      <c r="F112" s="34" t="s">
        <v>66</v>
      </c>
      <c r="G112" s="34">
        <v>0</v>
      </c>
      <c r="H112" s="34" t="s">
        <v>490</v>
      </c>
    </row>
    <row r="113" spans="1:8">
      <c r="A113" s="34">
        <v>113</v>
      </c>
      <c r="C113" s="39" t="s">
        <v>491</v>
      </c>
      <c r="D113" s="36">
        <v>0</v>
      </c>
      <c r="E113" s="34">
        <v>0</v>
      </c>
      <c r="F113" s="34" t="s">
        <v>447</v>
      </c>
      <c r="G113" s="34">
        <v>5</v>
      </c>
      <c r="H113" s="34" t="s">
        <v>490</v>
      </c>
    </row>
    <row r="114" spans="1:8">
      <c r="A114" s="34">
        <v>114</v>
      </c>
      <c r="C114" s="39" t="s">
        <v>492</v>
      </c>
      <c r="D114" s="36">
        <v>1.5</v>
      </c>
      <c r="E114" s="34">
        <v>0</v>
      </c>
      <c r="F114" s="34" t="s">
        <v>66</v>
      </c>
      <c r="G114" s="34">
        <v>0</v>
      </c>
      <c r="H114" s="34" t="s">
        <v>490</v>
      </c>
    </row>
    <row r="115" spans="1:8">
      <c r="A115" s="34">
        <v>115</v>
      </c>
      <c r="C115" s="35" t="s">
        <v>493</v>
      </c>
      <c r="D115" s="36">
        <v>0</v>
      </c>
      <c r="E115" s="34">
        <v>0</v>
      </c>
      <c r="F115" s="34" t="s">
        <v>447</v>
      </c>
      <c r="G115" s="34">
        <v>5</v>
      </c>
      <c r="H115" s="34" t="s">
        <v>494</v>
      </c>
    </row>
    <row r="116" spans="1:8">
      <c r="A116" s="34">
        <v>116</v>
      </c>
      <c r="C116" s="35" t="s">
        <v>495</v>
      </c>
      <c r="D116" s="36">
        <v>1.5</v>
      </c>
      <c r="E116" s="34">
        <v>0</v>
      </c>
      <c r="F116" s="34" t="s">
        <v>66</v>
      </c>
      <c r="G116" s="34">
        <v>0</v>
      </c>
      <c r="H116" s="34" t="s">
        <v>494</v>
      </c>
    </row>
    <row r="117" spans="1:8">
      <c r="A117" s="34">
        <v>117</v>
      </c>
      <c r="C117" s="35" t="s">
        <v>495</v>
      </c>
      <c r="D117" s="36">
        <v>0</v>
      </c>
      <c r="E117" s="34">
        <v>0</v>
      </c>
      <c r="F117" s="34" t="s">
        <v>447</v>
      </c>
      <c r="G117" s="34">
        <v>5</v>
      </c>
      <c r="H117" s="34" t="s">
        <v>494</v>
      </c>
    </row>
    <row r="118" spans="1:8">
      <c r="A118" s="34">
        <v>118</v>
      </c>
      <c r="C118" s="35" t="s">
        <v>493</v>
      </c>
      <c r="D118" s="36">
        <v>1.5</v>
      </c>
      <c r="E118" s="34">
        <v>0</v>
      </c>
      <c r="F118" s="34" t="s">
        <v>66</v>
      </c>
      <c r="G118" s="34">
        <v>0</v>
      </c>
      <c r="H118" s="34" t="s">
        <v>494</v>
      </c>
    </row>
    <row r="119" spans="1:7">
      <c r="A119" s="34">
        <v>119</v>
      </c>
      <c r="C119" s="35" t="s">
        <v>495</v>
      </c>
      <c r="D119" s="36">
        <v>0</v>
      </c>
      <c r="E119" s="34">
        <v>180</v>
      </c>
      <c r="F119" s="34" t="s">
        <v>447</v>
      </c>
      <c r="G119" s="34">
        <v>5</v>
      </c>
    </row>
    <row r="120" spans="1:7">
      <c r="A120" s="34">
        <v>120</v>
      </c>
      <c r="C120" s="35" t="s">
        <v>496</v>
      </c>
      <c r="D120" s="36">
        <v>1.5</v>
      </c>
      <c r="E120" s="34">
        <v>0</v>
      </c>
      <c r="F120" s="34" t="s">
        <v>66</v>
      </c>
      <c r="G120" s="34">
        <v>0</v>
      </c>
    </row>
    <row r="121" spans="1:7">
      <c r="A121" s="34">
        <v>121</v>
      </c>
      <c r="C121" s="35" t="s">
        <v>496</v>
      </c>
      <c r="D121" s="36">
        <v>0</v>
      </c>
      <c r="E121" s="34">
        <v>0</v>
      </c>
      <c r="F121" s="34" t="s">
        <v>447</v>
      </c>
      <c r="G121" s="34">
        <v>5</v>
      </c>
    </row>
    <row r="122" spans="1:7">
      <c r="A122" s="34">
        <v>122</v>
      </c>
      <c r="C122" s="35" t="s">
        <v>497</v>
      </c>
      <c r="D122" s="36">
        <v>1.5</v>
      </c>
      <c r="E122" s="34">
        <v>0</v>
      </c>
      <c r="F122" s="34" t="s">
        <v>66</v>
      </c>
      <c r="G122" s="34">
        <v>0</v>
      </c>
    </row>
    <row r="123" spans="1:8">
      <c r="A123" s="34">
        <v>123</v>
      </c>
      <c r="C123" s="35" t="s">
        <v>498</v>
      </c>
      <c r="D123" s="36">
        <v>0</v>
      </c>
      <c r="E123" s="34">
        <v>0</v>
      </c>
      <c r="F123" s="34" t="s">
        <v>447</v>
      </c>
      <c r="G123" s="34">
        <v>5</v>
      </c>
      <c r="H123" s="34" t="s">
        <v>499</v>
      </c>
    </row>
    <row r="124" spans="1:8">
      <c r="A124" s="34">
        <v>124</v>
      </c>
      <c r="C124" s="35" t="s">
        <v>500</v>
      </c>
      <c r="D124" s="36">
        <v>1.5</v>
      </c>
      <c r="E124" s="34">
        <v>0</v>
      </c>
      <c r="F124" s="34" t="s">
        <v>66</v>
      </c>
      <c r="G124" s="34">
        <v>0</v>
      </c>
      <c r="H124" s="34" t="s">
        <v>499</v>
      </c>
    </row>
    <row r="125" spans="1:8">
      <c r="A125" s="34">
        <v>125</v>
      </c>
      <c r="C125" s="35" t="s">
        <v>500</v>
      </c>
      <c r="D125" s="36">
        <v>0</v>
      </c>
      <c r="E125" s="34">
        <v>0</v>
      </c>
      <c r="F125" s="34" t="s">
        <v>447</v>
      </c>
      <c r="G125" s="34">
        <v>5</v>
      </c>
      <c r="H125" s="34" t="s">
        <v>499</v>
      </c>
    </row>
    <row r="126" spans="1:8">
      <c r="A126" s="34">
        <v>126</v>
      </c>
      <c r="C126" s="35" t="s">
        <v>501</v>
      </c>
      <c r="D126" s="36">
        <v>1.5</v>
      </c>
      <c r="E126" s="34">
        <v>0</v>
      </c>
      <c r="F126" s="34" t="s">
        <v>66</v>
      </c>
      <c r="G126" s="34">
        <v>0</v>
      </c>
      <c r="H126" s="34" t="s">
        <v>499</v>
      </c>
    </row>
    <row r="127" spans="1:8">
      <c r="A127" s="34">
        <v>127</v>
      </c>
      <c r="C127" s="35" t="s">
        <v>501</v>
      </c>
      <c r="D127" s="36">
        <v>0</v>
      </c>
      <c r="E127" s="34">
        <v>0</v>
      </c>
      <c r="F127" s="34" t="s">
        <v>447</v>
      </c>
      <c r="G127" s="34">
        <v>5</v>
      </c>
      <c r="H127" s="34" t="s">
        <v>499</v>
      </c>
    </row>
    <row r="128" spans="1:8">
      <c r="A128" s="34">
        <v>128</v>
      </c>
      <c r="C128" s="39" t="s">
        <v>502</v>
      </c>
      <c r="D128" s="36">
        <v>1.5</v>
      </c>
      <c r="E128" s="34">
        <v>0</v>
      </c>
      <c r="F128" s="34" t="s">
        <v>66</v>
      </c>
      <c r="G128" s="34">
        <v>0</v>
      </c>
      <c r="H128" s="34" t="s">
        <v>499</v>
      </c>
    </row>
    <row r="129" spans="1:8">
      <c r="A129" s="34">
        <v>129</v>
      </c>
      <c r="C129" s="39" t="s">
        <v>502</v>
      </c>
      <c r="D129" s="36">
        <v>0</v>
      </c>
      <c r="E129" s="34">
        <v>0</v>
      </c>
      <c r="F129" s="34" t="s">
        <v>447</v>
      </c>
      <c r="G129" s="34">
        <v>5</v>
      </c>
      <c r="H129" s="34" t="s">
        <v>499</v>
      </c>
    </row>
    <row r="130" spans="1:8">
      <c r="A130" s="34">
        <v>130</v>
      </c>
      <c r="C130" s="35" t="s">
        <v>503</v>
      </c>
      <c r="D130" s="36">
        <v>1.5</v>
      </c>
      <c r="E130" s="34">
        <v>0</v>
      </c>
      <c r="F130" s="34" t="s">
        <v>66</v>
      </c>
      <c r="G130" s="34">
        <v>0</v>
      </c>
      <c r="H130" s="34" t="s">
        <v>499</v>
      </c>
    </row>
    <row r="131" spans="1:8">
      <c r="A131" s="34">
        <v>131</v>
      </c>
      <c r="C131" s="35" t="s">
        <v>503</v>
      </c>
      <c r="D131" s="36">
        <v>0</v>
      </c>
      <c r="E131" s="34">
        <v>0</v>
      </c>
      <c r="F131" s="34" t="s">
        <v>447</v>
      </c>
      <c r="G131" s="34">
        <v>5</v>
      </c>
      <c r="H131" s="34" t="s">
        <v>499</v>
      </c>
    </row>
    <row r="132" spans="1:8">
      <c r="A132" s="34">
        <v>132</v>
      </c>
      <c r="C132" s="35" t="s">
        <v>500</v>
      </c>
      <c r="D132" s="36">
        <v>1.5</v>
      </c>
      <c r="E132" s="34">
        <v>0</v>
      </c>
      <c r="F132" s="34" t="s">
        <v>66</v>
      </c>
      <c r="G132" s="34">
        <v>0</v>
      </c>
      <c r="H132" s="34" t="s">
        <v>499</v>
      </c>
    </row>
    <row r="133" spans="1:8">
      <c r="A133" s="34">
        <v>133</v>
      </c>
      <c r="C133" s="35" t="s">
        <v>500</v>
      </c>
      <c r="D133" s="36">
        <v>0</v>
      </c>
      <c r="E133" s="34">
        <v>0</v>
      </c>
      <c r="F133" s="34" t="s">
        <v>447</v>
      </c>
      <c r="G133" s="34">
        <v>5</v>
      </c>
      <c r="H133" s="34" t="s">
        <v>499</v>
      </c>
    </row>
    <row r="134" spans="1:8">
      <c r="A134" s="34">
        <v>134</v>
      </c>
      <c r="C134" s="35" t="s">
        <v>498</v>
      </c>
      <c r="D134" s="36">
        <v>1.5</v>
      </c>
      <c r="E134" s="34">
        <v>0</v>
      </c>
      <c r="F134" s="34" t="s">
        <v>66</v>
      </c>
      <c r="G134" s="34">
        <v>0</v>
      </c>
      <c r="H134" s="34" t="s">
        <v>499</v>
      </c>
    </row>
    <row r="135" spans="1:8">
      <c r="A135" s="34">
        <v>135</v>
      </c>
      <c r="C135" s="35" t="s">
        <v>504</v>
      </c>
      <c r="D135" s="36">
        <v>0</v>
      </c>
      <c r="E135" s="34">
        <v>330</v>
      </c>
      <c r="F135" s="34" t="s">
        <v>447</v>
      </c>
      <c r="G135" s="34">
        <v>5</v>
      </c>
      <c r="H135" s="34" t="s">
        <v>499</v>
      </c>
    </row>
    <row r="136" spans="1:8">
      <c r="A136" s="34">
        <v>136</v>
      </c>
      <c r="C136" s="35" t="s">
        <v>505</v>
      </c>
      <c r="D136" s="36">
        <v>1.5</v>
      </c>
      <c r="E136" s="34">
        <v>0</v>
      </c>
      <c r="F136" s="34" t="s">
        <v>66</v>
      </c>
      <c r="G136" s="34">
        <v>0</v>
      </c>
      <c r="H136" s="34" t="s">
        <v>499</v>
      </c>
    </row>
    <row r="137" spans="1:8">
      <c r="A137" s="34">
        <v>137</v>
      </c>
      <c r="C137" s="35" t="s">
        <v>505</v>
      </c>
      <c r="D137" s="36">
        <v>0</v>
      </c>
      <c r="E137" s="34">
        <v>90</v>
      </c>
      <c r="F137" s="34" t="s">
        <v>447</v>
      </c>
      <c r="G137" s="34">
        <v>5</v>
      </c>
      <c r="H137" s="34" t="s">
        <v>499</v>
      </c>
    </row>
    <row r="138" spans="1:8">
      <c r="A138" s="34">
        <v>138</v>
      </c>
      <c r="C138" s="35" t="s">
        <v>504</v>
      </c>
      <c r="D138" s="36">
        <v>1.5</v>
      </c>
      <c r="E138" s="34">
        <v>0</v>
      </c>
      <c r="F138" s="34" t="s">
        <v>66</v>
      </c>
      <c r="G138" s="34">
        <v>0</v>
      </c>
      <c r="H138" s="34" t="s">
        <v>499</v>
      </c>
    </row>
    <row r="139" spans="1:7">
      <c r="A139" s="34">
        <v>139</v>
      </c>
      <c r="C139" s="35" t="s">
        <v>506</v>
      </c>
      <c r="D139" s="36">
        <v>0</v>
      </c>
      <c r="E139" s="34">
        <v>0</v>
      </c>
      <c r="F139" s="34" t="s">
        <v>507</v>
      </c>
      <c r="G139" s="34">
        <v>10</v>
      </c>
    </row>
    <row r="140" spans="1:7">
      <c r="A140" s="34">
        <v>140</v>
      </c>
      <c r="C140" s="35" t="s">
        <v>508</v>
      </c>
      <c r="D140" s="36">
        <v>1.5</v>
      </c>
      <c r="E140" s="34">
        <v>0</v>
      </c>
      <c r="F140" s="34" t="s">
        <v>509</v>
      </c>
      <c r="G140" s="34">
        <v>0</v>
      </c>
    </row>
    <row r="141" spans="1:7">
      <c r="A141" s="34">
        <v>141</v>
      </c>
      <c r="C141" s="35" t="s">
        <v>510</v>
      </c>
      <c r="D141" s="36">
        <v>1.5</v>
      </c>
      <c r="E141" s="34">
        <v>0</v>
      </c>
      <c r="F141" s="34" t="s">
        <v>509</v>
      </c>
      <c r="G141" s="34">
        <v>0</v>
      </c>
    </row>
    <row r="142" spans="1:7">
      <c r="A142" s="34">
        <v>142</v>
      </c>
      <c r="C142" s="35" t="s">
        <v>511</v>
      </c>
      <c r="D142" s="36">
        <v>1.5</v>
      </c>
      <c r="E142" s="34">
        <v>0</v>
      </c>
      <c r="F142" s="34" t="s">
        <v>509</v>
      </c>
      <c r="G142" s="34">
        <v>0</v>
      </c>
    </row>
    <row r="143" spans="1:7">
      <c r="A143" s="34">
        <v>143</v>
      </c>
      <c r="C143" s="35" t="s">
        <v>511</v>
      </c>
      <c r="D143" s="36">
        <v>0</v>
      </c>
      <c r="E143" s="34">
        <v>270</v>
      </c>
      <c r="F143" s="34" t="s">
        <v>512</v>
      </c>
      <c r="G143" s="34">
        <v>5</v>
      </c>
    </row>
    <row r="144" spans="1:7">
      <c r="A144" s="34">
        <v>144</v>
      </c>
      <c r="C144" s="35" t="s">
        <v>513</v>
      </c>
      <c r="D144" s="36">
        <v>1.5</v>
      </c>
      <c r="E144" s="34">
        <v>0</v>
      </c>
      <c r="F144" s="34" t="s">
        <v>509</v>
      </c>
      <c r="G144" s="34">
        <v>0</v>
      </c>
    </row>
    <row r="145" spans="1:7">
      <c r="A145" s="34">
        <v>145</v>
      </c>
      <c r="C145" s="35" t="s">
        <v>514</v>
      </c>
      <c r="D145" s="36">
        <v>0</v>
      </c>
      <c r="E145" s="34">
        <v>90</v>
      </c>
      <c r="F145" s="34" t="s">
        <v>447</v>
      </c>
      <c r="G145" s="31">
        <v>-1</v>
      </c>
    </row>
    <row r="146" spans="1:7">
      <c r="A146" s="34">
        <v>146</v>
      </c>
      <c r="C146" s="35" t="s">
        <v>515</v>
      </c>
      <c r="D146" s="36">
        <v>0</v>
      </c>
      <c r="E146" s="34">
        <v>0</v>
      </c>
      <c r="F146" s="34" t="s">
        <v>447</v>
      </c>
      <c r="G146" s="34">
        <v>5</v>
      </c>
    </row>
    <row r="147" spans="1:7">
      <c r="A147" s="34">
        <v>147</v>
      </c>
      <c r="C147" s="35" t="s">
        <v>516</v>
      </c>
      <c r="D147" s="36">
        <v>1.5</v>
      </c>
      <c r="E147" s="34">
        <v>0</v>
      </c>
      <c r="F147" s="34" t="s">
        <v>66</v>
      </c>
      <c r="G147" s="34">
        <v>0</v>
      </c>
    </row>
    <row r="148" spans="1:7">
      <c r="A148" s="34">
        <v>148</v>
      </c>
      <c r="C148" s="35" t="s">
        <v>516</v>
      </c>
      <c r="D148" s="36">
        <v>0</v>
      </c>
      <c r="E148" s="34">
        <v>0</v>
      </c>
      <c r="F148" s="34" t="s">
        <v>447</v>
      </c>
      <c r="G148" s="34">
        <v>5</v>
      </c>
    </row>
    <row r="149" spans="1:7">
      <c r="A149" s="34">
        <v>149</v>
      </c>
      <c r="C149" s="35" t="s">
        <v>515</v>
      </c>
      <c r="D149" s="36">
        <v>1.5</v>
      </c>
      <c r="E149" s="34">
        <v>0</v>
      </c>
      <c r="F149" s="34" t="s">
        <v>66</v>
      </c>
      <c r="G149" s="34">
        <v>0</v>
      </c>
    </row>
    <row r="150" spans="1:7">
      <c r="A150" s="34">
        <v>150</v>
      </c>
      <c r="C150" s="35" t="s">
        <v>517</v>
      </c>
      <c r="D150" s="36">
        <v>0</v>
      </c>
      <c r="E150" s="34">
        <v>148</v>
      </c>
      <c r="F150" s="34" t="s">
        <v>447</v>
      </c>
      <c r="G150" s="31">
        <v>-1</v>
      </c>
    </row>
    <row r="151" spans="1:7">
      <c r="A151" s="34">
        <v>151</v>
      </c>
      <c r="C151" s="35" t="s">
        <v>518</v>
      </c>
      <c r="D151" s="36">
        <v>0</v>
      </c>
      <c r="E151" s="34">
        <v>180</v>
      </c>
      <c r="F151" s="34" t="s">
        <v>447</v>
      </c>
      <c r="G151" s="31">
        <v>-1</v>
      </c>
    </row>
    <row r="152" spans="1:7">
      <c r="A152" s="34">
        <v>152</v>
      </c>
      <c r="C152" s="35" t="s">
        <v>519</v>
      </c>
      <c r="D152" s="36">
        <v>0</v>
      </c>
      <c r="E152" s="34">
        <v>180</v>
      </c>
      <c r="F152" s="34" t="s">
        <v>447</v>
      </c>
      <c r="G152" s="34">
        <v>5</v>
      </c>
    </row>
    <row r="153" spans="1:7">
      <c r="A153" s="34">
        <v>153</v>
      </c>
      <c r="C153" s="35" t="s">
        <v>520</v>
      </c>
      <c r="D153" s="36">
        <v>1.5</v>
      </c>
      <c r="E153" s="34">
        <v>0</v>
      </c>
      <c r="F153" s="34" t="s">
        <v>66</v>
      </c>
      <c r="G153" s="34">
        <v>0</v>
      </c>
    </row>
    <row r="154" spans="1:7">
      <c r="A154" s="34">
        <v>154</v>
      </c>
      <c r="C154" s="35" t="s">
        <v>520</v>
      </c>
      <c r="D154" s="36">
        <v>0</v>
      </c>
      <c r="E154" s="34">
        <v>34</v>
      </c>
      <c r="F154" s="34" t="s">
        <v>447</v>
      </c>
      <c r="G154" s="34">
        <v>10</v>
      </c>
    </row>
    <row r="155" spans="1:7">
      <c r="A155" s="34">
        <v>155</v>
      </c>
      <c r="C155" s="35" t="s">
        <v>519</v>
      </c>
      <c r="D155" s="36">
        <v>1.5</v>
      </c>
      <c r="E155" s="34">
        <v>0</v>
      </c>
      <c r="F155" s="34" t="s">
        <v>66</v>
      </c>
      <c r="G155" s="34">
        <v>0</v>
      </c>
    </row>
    <row r="156" spans="1:7">
      <c r="A156" s="34">
        <v>156</v>
      </c>
      <c r="C156" s="35" t="s">
        <v>521</v>
      </c>
      <c r="D156" s="36">
        <v>0</v>
      </c>
      <c r="E156" s="34">
        <v>34</v>
      </c>
      <c r="F156" s="34" t="s">
        <v>447</v>
      </c>
      <c r="G156" s="31">
        <v>-1</v>
      </c>
    </row>
    <row r="157" spans="1:7">
      <c r="A157" s="34">
        <v>157</v>
      </c>
      <c r="C157" s="35" t="s">
        <v>522</v>
      </c>
      <c r="D157" s="36">
        <v>0</v>
      </c>
      <c r="E157" s="34">
        <v>270</v>
      </c>
      <c r="F157" s="34" t="s">
        <v>447</v>
      </c>
      <c r="G157" s="34">
        <v>10</v>
      </c>
    </row>
    <row r="158" spans="1:7">
      <c r="A158" s="34">
        <v>158</v>
      </c>
      <c r="C158" s="35" t="s">
        <v>523</v>
      </c>
      <c r="D158" s="36">
        <v>1.5</v>
      </c>
      <c r="E158" s="34">
        <v>0</v>
      </c>
      <c r="F158" s="34" t="s">
        <v>66</v>
      </c>
      <c r="G158" s="34">
        <v>0</v>
      </c>
    </row>
    <row r="159" spans="1:7">
      <c r="A159" s="34">
        <v>159</v>
      </c>
      <c r="C159" s="35" t="s">
        <v>523</v>
      </c>
      <c r="D159" s="36">
        <v>0</v>
      </c>
      <c r="E159" s="34">
        <v>90</v>
      </c>
      <c r="F159" s="34" t="s">
        <v>447</v>
      </c>
      <c r="G159" s="34">
        <v>5</v>
      </c>
    </row>
    <row r="160" spans="1:7">
      <c r="A160" s="34">
        <v>160</v>
      </c>
      <c r="C160" s="35" t="s">
        <v>524</v>
      </c>
      <c r="D160" s="36">
        <v>1.5</v>
      </c>
      <c r="E160" s="34">
        <v>0</v>
      </c>
      <c r="F160" s="34" t="s">
        <v>66</v>
      </c>
      <c r="G160" s="34">
        <v>0</v>
      </c>
    </row>
    <row r="161" spans="1:7">
      <c r="A161" s="34">
        <v>161</v>
      </c>
      <c r="C161" s="35" t="s">
        <v>524</v>
      </c>
      <c r="D161" s="36">
        <v>0</v>
      </c>
      <c r="E161" s="34">
        <v>135</v>
      </c>
      <c r="F161" s="34" t="s">
        <v>447</v>
      </c>
      <c r="G161" s="34">
        <v>10</v>
      </c>
    </row>
    <row r="162" spans="1:7">
      <c r="A162" s="34">
        <v>162</v>
      </c>
      <c r="C162" s="35" t="s">
        <v>525</v>
      </c>
      <c r="D162" s="36">
        <v>1.5</v>
      </c>
      <c r="E162" s="34">
        <v>0</v>
      </c>
      <c r="F162" s="34" t="s">
        <v>66</v>
      </c>
      <c r="G162" s="34">
        <v>0</v>
      </c>
    </row>
    <row r="163" spans="1:7">
      <c r="A163" s="34">
        <v>163</v>
      </c>
      <c r="C163" s="35" t="s">
        <v>522</v>
      </c>
      <c r="D163" s="36">
        <v>1.5</v>
      </c>
      <c r="E163" s="34">
        <v>0</v>
      </c>
      <c r="F163" s="34" t="s">
        <v>66</v>
      </c>
      <c r="G163" s="34">
        <v>0</v>
      </c>
    </row>
    <row r="164" spans="1:8">
      <c r="A164" s="34">
        <v>164</v>
      </c>
      <c r="C164" s="35" t="s">
        <v>526</v>
      </c>
      <c r="D164" s="36">
        <v>0</v>
      </c>
      <c r="E164" s="34">
        <v>0</v>
      </c>
      <c r="F164" s="34" t="s">
        <v>527</v>
      </c>
      <c r="G164" s="34">
        <v>10</v>
      </c>
      <c r="H164" s="34" t="s">
        <v>528</v>
      </c>
    </row>
    <row r="165" spans="1:8">
      <c r="A165" s="34">
        <v>165</v>
      </c>
      <c r="C165" s="35" t="s">
        <v>529</v>
      </c>
      <c r="D165" s="36">
        <v>1.5</v>
      </c>
      <c r="E165" s="34">
        <v>0</v>
      </c>
      <c r="F165" s="34" t="s">
        <v>384</v>
      </c>
      <c r="G165" s="34">
        <v>0</v>
      </c>
      <c r="H165" s="34" t="s">
        <v>528</v>
      </c>
    </row>
    <row r="166" spans="1:8">
      <c r="A166" s="34">
        <v>166</v>
      </c>
      <c r="C166" s="35" t="s">
        <v>529</v>
      </c>
      <c r="D166" s="36">
        <v>0</v>
      </c>
      <c r="E166" s="34">
        <v>0</v>
      </c>
      <c r="F166" s="34" t="s">
        <v>530</v>
      </c>
      <c r="G166" s="34">
        <v>15</v>
      </c>
      <c r="H166" s="34" t="s">
        <v>528</v>
      </c>
    </row>
    <row r="167" spans="1:8">
      <c r="A167" s="34">
        <v>167</v>
      </c>
      <c r="C167" s="35" t="s">
        <v>531</v>
      </c>
      <c r="D167" s="36">
        <v>1.5</v>
      </c>
      <c r="E167" s="34">
        <v>0</v>
      </c>
      <c r="F167" s="34" t="s">
        <v>384</v>
      </c>
      <c r="G167" s="34">
        <v>0</v>
      </c>
      <c r="H167" s="34" t="s">
        <v>528</v>
      </c>
    </row>
    <row r="168" spans="1:8">
      <c r="A168" s="34">
        <v>168</v>
      </c>
      <c r="C168" s="35" t="s">
        <v>531</v>
      </c>
      <c r="D168" s="36">
        <v>0</v>
      </c>
      <c r="E168" s="34">
        <v>180</v>
      </c>
      <c r="F168" s="34" t="s">
        <v>447</v>
      </c>
      <c r="G168" s="34">
        <v>10</v>
      </c>
      <c r="H168" s="34" t="s">
        <v>528</v>
      </c>
    </row>
    <row r="169" spans="1:8">
      <c r="A169" s="34">
        <v>169</v>
      </c>
      <c r="C169" s="35" t="s">
        <v>532</v>
      </c>
      <c r="D169" s="36">
        <v>1.5</v>
      </c>
      <c r="E169" s="34">
        <v>0</v>
      </c>
      <c r="F169" s="34" t="s">
        <v>384</v>
      </c>
      <c r="G169" s="34">
        <v>0</v>
      </c>
      <c r="H169" s="34" t="s">
        <v>528</v>
      </c>
    </row>
    <row r="170" spans="1:8">
      <c r="A170" s="34">
        <v>170</v>
      </c>
      <c r="C170" s="35" t="s">
        <v>526</v>
      </c>
      <c r="D170" s="36">
        <v>1.5</v>
      </c>
      <c r="E170" s="34">
        <v>0</v>
      </c>
      <c r="F170" s="34" t="s">
        <v>384</v>
      </c>
      <c r="G170" s="34">
        <v>0</v>
      </c>
      <c r="H170" s="34" t="s">
        <v>528</v>
      </c>
    </row>
    <row r="171" spans="1:8">
      <c r="A171" s="34">
        <v>171</v>
      </c>
      <c r="C171" s="40" t="s">
        <v>533</v>
      </c>
      <c r="D171" s="41">
        <v>0</v>
      </c>
      <c r="E171" s="31">
        <v>0</v>
      </c>
      <c r="F171" s="31" t="s">
        <v>534</v>
      </c>
      <c r="G171" s="31">
        <v>2</v>
      </c>
      <c r="H171" s="31" t="s">
        <v>535</v>
      </c>
    </row>
    <row r="172" spans="1:8">
      <c r="A172" s="34">
        <v>172</v>
      </c>
      <c r="C172" s="35" t="s">
        <v>536</v>
      </c>
      <c r="D172" s="36">
        <v>0</v>
      </c>
      <c r="E172" s="34">
        <v>-90</v>
      </c>
      <c r="F172" s="34" t="s">
        <v>534</v>
      </c>
      <c r="G172" s="34">
        <v>2.5</v>
      </c>
      <c r="H172" s="34" t="s">
        <v>535</v>
      </c>
    </row>
    <row r="173" spans="1:8">
      <c r="A173" s="34">
        <v>173</v>
      </c>
      <c r="C173" s="35" t="s">
        <v>537</v>
      </c>
      <c r="D173" s="36">
        <v>0</v>
      </c>
      <c r="E173" s="34">
        <v>-90</v>
      </c>
      <c r="F173" s="34" t="s">
        <v>534</v>
      </c>
      <c r="G173" s="34">
        <v>2.3</v>
      </c>
      <c r="H173" s="34" t="s">
        <v>535</v>
      </c>
    </row>
    <row r="174" spans="1:8">
      <c r="A174" s="34">
        <v>174</v>
      </c>
      <c r="C174" s="35" t="s">
        <v>538</v>
      </c>
      <c r="D174" s="36">
        <v>0</v>
      </c>
      <c r="E174" s="34">
        <v>-90</v>
      </c>
      <c r="F174" s="34" t="s">
        <v>534</v>
      </c>
      <c r="G174" s="34">
        <v>2.4</v>
      </c>
      <c r="H174" s="34" t="s">
        <v>535</v>
      </c>
    </row>
    <row r="175" spans="1:8">
      <c r="A175" s="34">
        <v>175</v>
      </c>
      <c r="C175" s="35" t="s">
        <v>539</v>
      </c>
      <c r="D175" s="36">
        <v>1.5</v>
      </c>
      <c r="E175" s="34">
        <v>0</v>
      </c>
      <c r="F175" s="34" t="s">
        <v>384</v>
      </c>
      <c r="G175" s="34">
        <v>0</v>
      </c>
      <c r="H175" s="34" t="s">
        <v>540</v>
      </c>
    </row>
    <row r="176" spans="1:8">
      <c r="A176" s="34">
        <v>176</v>
      </c>
      <c r="C176" s="35" t="s">
        <v>541</v>
      </c>
      <c r="D176" s="36">
        <v>8</v>
      </c>
      <c r="E176" s="34">
        <v>0</v>
      </c>
      <c r="F176" s="34" t="s">
        <v>384</v>
      </c>
      <c r="G176" s="34">
        <v>0</v>
      </c>
      <c r="H176" s="34" t="s">
        <v>540</v>
      </c>
    </row>
    <row r="177" spans="1:8">
      <c r="A177" s="34">
        <v>177</v>
      </c>
      <c r="C177" s="35" t="s">
        <v>542</v>
      </c>
      <c r="D177" s="36">
        <v>1.5</v>
      </c>
      <c r="E177" s="34">
        <v>0</v>
      </c>
      <c r="F177" s="34" t="s">
        <v>384</v>
      </c>
      <c r="G177" s="34">
        <v>0</v>
      </c>
      <c r="H177" s="34" t="s">
        <v>540</v>
      </c>
    </row>
    <row r="178" spans="1:8">
      <c r="A178" s="34">
        <v>178</v>
      </c>
      <c r="C178" s="35" t="s">
        <v>543</v>
      </c>
      <c r="D178" s="36">
        <v>8</v>
      </c>
      <c r="E178" s="34">
        <v>0</v>
      </c>
      <c r="F178" s="34" t="s">
        <v>384</v>
      </c>
      <c r="G178" s="34">
        <v>0</v>
      </c>
      <c r="H178" s="34" t="s">
        <v>540</v>
      </c>
    </row>
    <row r="179" spans="1:10">
      <c r="A179" s="34">
        <v>179</v>
      </c>
      <c r="C179" s="35" t="s">
        <v>544</v>
      </c>
      <c r="D179" s="36">
        <v>1.5</v>
      </c>
      <c r="E179" s="34">
        <v>0</v>
      </c>
      <c r="F179" s="34" t="s">
        <v>384</v>
      </c>
      <c r="G179" s="34">
        <v>0</v>
      </c>
      <c r="H179" s="34" t="s">
        <v>545</v>
      </c>
      <c r="J179" s="35"/>
    </row>
    <row r="180" spans="1:10">
      <c r="A180" s="34">
        <v>180</v>
      </c>
      <c r="C180" s="35" t="s">
        <v>546</v>
      </c>
      <c r="D180" s="36">
        <v>8</v>
      </c>
      <c r="E180" s="34">
        <v>0</v>
      </c>
      <c r="F180" s="34" t="s">
        <v>384</v>
      </c>
      <c r="G180" s="34">
        <v>0</v>
      </c>
      <c r="H180" s="34" t="s">
        <v>545</v>
      </c>
      <c r="J180" s="35"/>
    </row>
    <row r="181" spans="1:10">
      <c r="A181" s="34">
        <v>181</v>
      </c>
      <c r="C181" s="35" t="s">
        <v>547</v>
      </c>
      <c r="D181" s="36">
        <v>1.5</v>
      </c>
      <c r="E181" s="34">
        <v>0</v>
      </c>
      <c r="F181" s="34" t="s">
        <v>384</v>
      </c>
      <c r="G181" s="34">
        <v>0</v>
      </c>
      <c r="H181" s="34" t="s">
        <v>545</v>
      </c>
      <c r="J181" s="35"/>
    </row>
    <row r="182" spans="1:10">
      <c r="A182" s="34">
        <v>182</v>
      </c>
      <c r="C182" s="35" t="s">
        <v>548</v>
      </c>
      <c r="D182" s="36">
        <v>1.5</v>
      </c>
      <c r="E182" s="34">
        <v>0</v>
      </c>
      <c r="F182" s="34" t="s">
        <v>384</v>
      </c>
      <c r="G182" s="34">
        <v>0</v>
      </c>
      <c r="H182" s="34" t="s">
        <v>545</v>
      </c>
      <c r="J182" s="35"/>
    </row>
    <row r="183" spans="1:8">
      <c r="A183" s="34">
        <v>183</v>
      </c>
      <c r="C183" s="35" t="s">
        <v>549</v>
      </c>
      <c r="D183" s="36">
        <v>0</v>
      </c>
      <c r="E183" s="34">
        <v>-45</v>
      </c>
      <c r="F183" s="31" t="s">
        <v>534</v>
      </c>
      <c r="G183" s="31">
        <v>2</v>
      </c>
      <c r="H183" s="34" t="s">
        <v>205</v>
      </c>
    </row>
    <row r="184" spans="1:7">
      <c r="A184" s="34">
        <v>184</v>
      </c>
      <c r="C184" s="35" t="s">
        <v>550</v>
      </c>
      <c r="D184" s="36">
        <v>0</v>
      </c>
      <c r="E184" s="34">
        <v>90</v>
      </c>
      <c r="F184" s="34" t="s">
        <v>534</v>
      </c>
      <c r="G184" s="34">
        <v>2.5</v>
      </c>
    </row>
    <row r="185" spans="1:7">
      <c r="A185" s="34">
        <v>185</v>
      </c>
      <c r="C185" s="35" t="s">
        <v>551</v>
      </c>
      <c r="D185" s="36">
        <v>0</v>
      </c>
      <c r="E185" s="34">
        <v>180</v>
      </c>
      <c r="F185" s="34" t="s">
        <v>534</v>
      </c>
      <c r="G185" s="34">
        <v>2.5</v>
      </c>
    </row>
    <row r="186" s="29" customFormat="1" spans="1:8">
      <c r="A186" s="29">
        <v>186</v>
      </c>
      <c r="C186" s="42" t="s">
        <v>552</v>
      </c>
      <c r="D186" s="43">
        <v>1.5</v>
      </c>
      <c r="E186" s="29">
        <v>0</v>
      </c>
      <c r="F186" s="29" t="s">
        <v>384</v>
      </c>
      <c r="G186" s="29">
        <v>0</v>
      </c>
      <c r="H186" s="29" t="s">
        <v>553</v>
      </c>
    </row>
    <row r="187" s="29" customFormat="1" spans="1:8">
      <c r="A187" s="29">
        <v>187</v>
      </c>
      <c r="C187" s="42" t="s">
        <v>554</v>
      </c>
      <c r="D187" s="43">
        <v>1.5</v>
      </c>
      <c r="E187" s="29">
        <v>0</v>
      </c>
      <c r="F187" s="29" t="s">
        <v>384</v>
      </c>
      <c r="G187" s="29">
        <v>0</v>
      </c>
      <c r="H187" s="29" t="s">
        <v>553</v>
      </c>
    </row>
    <row r="188" s="29" customFormat="1" spans="1:8">
      <c r="A188" s="29">
        <v>188</v>
      </c>
      <c r="C188" s="42" t="s">
        <v>555</v>
      </c>
      <c r="D188" s="43">
        <v>1.5</v>
      </c>
      <c r="E188" s="29">
        <v>0</v>
      </c>
      <c r="F188" s="29" t="s">
        <v>384</v>
      </c>
      <c r="G188" s="29">
        <v>0</v>
      </c>
      <c r="H188" s="29" t="s">
        <v>556</v>
      </c>
    </row>
    <row r="189" s="29" customFormat="1" spans="1:8">
      <c r="A189" s="29">
        <v>189</v>
      </c>
      <c r="C189" s="42" t="s">
        <v>557</v>
      </c>
      <c r="D189" s="43">
        <v>1.5</v>
      </c>
      <c r="E189" s="29">
        <v>0</v>
      </c>
      <c r="F189" s="29" t="s">
        <v>384</v>
      </c>
      <c r="G189" s="29">
        <v>0</v>
      </c>
      <c r="H189" s="29" t="s">
        <v>556</v>
      </c>
    </row>
    <row r="190" s="29" customFormat="1" spans="1:8">
      <c r="A190" s="29">
        <v>190</v>
      </c>
      <c r="C190" s="42" t="s">
        <v>558</v>
      </c>
      <c r="D190" s="43">
        <v>1.5</v>
      </c>
      <c r="E190" s="29">
        <v>0</v>
      </c>
      <c r="F190" s="29" t="s">
        <v>384</v>
      </c>
      <c r="G190" s="29">
        <v>0</v>
      </c>
      <c r="H190" s="29" t="s">
        <v>556</v>
      </c>
    </row>
    <row r="191" s="29" customFormat="1" spans="1:8">
      <c r="A191" s="29">
        <v>191</v>
      </c>
      <c r="C191" s="42" t="s">
        <v>559</v>
      </c>
      <c r="D191" s="43">
        <v>1.5</v>
      </c>
      <c r="E191" s="29">
        <v>0</v>
      </c>
      <c r="F191" s="29" t="s">
        <v>384</v>
      </c>
      <c r="G191" s="29">
        <v>0</v>
      </c>
      <c r="H191" s="29" t="s">
        <v>556</v>
      </c>
    </row>
    <row r="192" s="29" customFormat="1" spans="1:8">
      <c r="A192" s="29">
        <v>192</v>
      </c>
      <c r="C192" s="42" t="s">
        <v>560</v>
      </c>
      <c r="D192" s="43">
        <v>1.5</v>
      </c>
      <c r="E192" s="29">
        <v>0</v>
      </c>
      <c r="F192" s="29" t="s">
        <v>384</v>
      </c>
      <c r="G192" s="29">
        <v>0</v>
      </c>
      <c r="H192" s="29" t="s">
        <v>561</v>
      </c>
    </row>
    <row r="193" s="29" customFormat="1" spans="1:8">
      <c r="A193" s="29">
        <v>193</v>
      </c>
      <c r="C193" s="42" t="s">
        <v>562</v>
      </c>
      <c r="D193" s="43">
        <v>1.5</v>
      </c>
      <c r="E193" s="29">
        <v>0</v>
      </c>
      <c r="F193" s="29" t="s">
        <v>384</v>
      </c>
      <c r="G193" s="29">
        <v>0</v>
      </c>
      <c r="H193" s="29" t="s">
        <v>561</v>
      </c>
    </row>
    <row r="194" s="29" customFormat="1" spans="1:8">
      <c r="A194" s="29">
        <v>194</v>
      </c>
      <c r="C194" s="42" t="s">
        <v>563</v>
      </c>
      <c r="D194" s="43">
        <v>1.5</v>
      </c>
      <c r="E194" s="29">
        <v>0</v>
      </c>
      <c r="F194" s="29" t="s">
        <v>384</v>
      </c>
      <c r="G194" s="29">
        <v>0</v>
      </c>
      <c r="H194" s="29" t="s">
        <v>553</v>
      </c>
    </row>
    <row r="195" s="29" customFormat="1" spans="1:8">
      <c r="A195" s="29">
        <v>195</v>
      </c>
      <c r="C195" s="42" t="s">
        <v>564</v>
      </c>
      <c r="D195" s="43">
        <v>1.5</v>
      </c>
      <c r="E195" s="29">
        <v>0</v>
      </c>
      <c r="F195" s="29" t="s">
        <v>384</v>
      </c>
      <c r="G195" s="29">
        <v>0</v>
      </c>
      <c r="H195" s="29" t="s">
        <v>553</v>
      </c>
    </row>
    <row r="196" s="29" customFormat="1" spans="1:8">
      <c r="A196" s="29">
        <v>196</v>
      </c>
      <c r="C196" s="42" t="s">
        <v>565</v>
      </c>
      <c r="D196" s="43">
        <v>1.5</v>
      </c>
      <c r="E196" s="29">
        <v>0</v>
      </c>
      <c r="F196" s="29" t="s">
        <v>384</v>
      </c>
      <c r="G196" s="29">
        <v>0</v>
      </c>
      <c r="H196" s="29" t="s">
        <v>553</v>
      </c>
    </row>
    <row r="197" s="29" customFormat="1" spans="1:8">
      <c r="A197" s="29">
        <v>197</v>
      </c>
      <c r="C197" s="42" t="s">
        <v>566</v>
      </c>
      <c r="D197" s="43">
        <v>1.5</v>
      </c>
      <c r="E197" s="29">
        <v>0</v>
      </c>
      <c r="F197" s="29" t="s">
        <v>384</v>
      </c>
      <c r="G197" s="29">
        <v>0</v>
      </c>
      <c r="H197" s="29" t="s">
        <v>553</v>
      </c>
    </row>
    <row r="198" s="29" customFormat="1" spans="1:8">
      <c r="A198" s="29">
        <v>198</v>
      </c>
      <c r="C198" s="42" t="s">
        <v>567</v>
      </c>
      <c r="D198" s="43">
        <v>1.5</v>
      </c>
      <c r="E198" s="29">
        <v>0</v>
      </c>
      <c r="F198" s="29" t="s">
        <v>384</v>
      </c>
      <c r="G198" s="29">
        <v>0</v>
      </c>
      <c r="H198" s="29" t="s">
        <v>556</v>
      </c>
    </row>
    <row r="199" s="29" customFormat="1" spans="1:8">
      <c r="A199" s="29">
        <v>199</v>
      </c>
      <c r="C199" s="42" t="s">
        <v>568</v>
      </c>
      <c r="D199" s="43">
        <v>1.5</v>
      </c>
      <c r="E199" s="29">
        <v>0</v>
      </c>
      <c r="F199" s="29" t="s">
        <v>384</v>
      </c>
      <c r="G199" s="29">
        <v>0</v>
      </c>
      <c r="H199" s="29" t="s">
        <v>556</v>
      </c>
    </row>
    <row r="200" s="29" customFormat="1" spans="1:8">
      <c r="A200" s="29">
        <v>200</v>
      </c>
      <c r="C200" s="42" t="s">
        <v>569</v>
      </c>
      <c r="D200" s="43">
        <v>1.5</v>
      </c>
      <c r="E200" s="29">
        <v>0</v>
      </c>
      <c r="F200" s="29" t="s">
        <v>384</v>
      </c>
      <c r="G200" s="29">
        <v>0</v>
      </c>
      <c r="H200" s="29" t="s">
        <v>556</v>
      </c>
    </row>
    <row r="201" s="29" customFormat="1" spans="1:8">
      <c r="A201" s="29">
        <v>201</v>
      </c>
      <c r="C201" s="42" t="s">
        <v>570</v>
      </c>
      <c r="D201" s="43">
        <v>1.5</v>
      </c>
      <c r="E201" s="29">
        <v>0</v>
      </c>
      <c r="F201" s="29" t="s">
        <v>384</v>
      </c>
      <c r="G201" s="29">
        <v>0</v>
      </c>
      <c r="H201" s="29" t="s">
        <v>556</v>
      </c>
    </row>
    <row r="202" s="29" customFormat="1" spans="1:8">
      <c r="A202" s="29">
        <v>202</v>
      </c>
      <c r="C202" s="42" t="s">
        <v>571</v>
      </c>
      <c r="D202" s="43">
        <v>1.5</v>
      </c>
      <c r="E202" s="29">
        <v>0</v>
      </c>
      <c r="F202" s="29" t="s">
        <v>384</v>
      </c>
      <c r="G202" s="29">
        <v>0</v>
      </c>
      <c r="H202" s="29" t="s">
        <v>561</v>
      </c>
    </row>
    <row r="203" s="29" customFormat="1" spans="1:8">
      <c r="A203" s="29">
        <v>203</v>
      </c>
      <c r="C203" s="42" t="s">
        <v>572</v>
      </c>
      <c r="D203" s="43">
        <v>1.5</v>
      </c>
      <c r="E203" s="29">
        <v>0</v>
      </c>
      <c r="F203" s="29" t="s">
        <v>384</v>
      </c>
      <c r="G203" s="29">
        <v>0</v>
      </c>
      <c r="H203" s="29" t="s">
        <v>561</v>
      </c>
    </row>
    <row r="204" s="29" customFormat="1" spans="1:8">
      <c r="A204" s="29">
        <v>204</v>
      </c>
      <c r="C204" s="42" t="s">
        <v>573</v>
      </c>
      <c r="D204" s="43">
        <v>1.5</v>
      </c>
      <c r="E204" s="29">
        <v>0</v>
      </c>
      <c r="F204" s="29" t="s">
        <v>384</v>
      </c>
      <c r="G204" s="29">
        <v>0</v>
      </c>
      <c r="H204" s="29" t="s">
        <v>553</v>
      </c>
    </row>
    <row r="205" s="29" customFormat="1" spans="1:8">
      <c r="A205" s="29">
        <v>205</v>
      </c>
      <c r="C205" s="42" t="s">
        <v>574</v>
      </c>
      <c r="D205" s="43">
        <v>1.5</v>
      </c>
      <c r="E205" s="29">
        <v>0</v>
      </c>
      <c r="F205" s="29" t="s">
        <v>384</v>
      </c>
      <c r="G205" s="29">
        <v>0</v>
      </c>
      <c r="H205" s="29" t="s">
        <v>553</v>
      </c>
    </row>
    <row r="206" spans="1:8">
      <c r="A206" s="34">
        <v>206</v>
      </c>
      <c r="C206" s="35" t="s">
        <v>575</v>
      </c>
      <c r="D206" s="36">
        <v>0</v>
      </c>
      <c r="E206" s="34">
        <v>180</v>
      </c>
      <c r="F206" s="34" t="s">
        <v>447</v>
      </c>
      <c r="G206" s="34">
        <v>10</v>
      </c>
      <c r="H206" s="34" t="s">
        <v>528</v>
      </c>
    </row>
    <row r="207" spans="1:8">
      <c r="A207" s="34">
        <v>207</v>
      </c>
      <c r="C207" s="35" t="s">
        <v>576</v>
      </c>
      <c r="D207" s="36">
        <v>1.5</v>
      </c>
      <c r="E207" s="34">
        <v>0</v>
      </c>
      <c r="F207" s="34" t="s">
        <v>384</v>
      </c>
      <c r="G207" s="34">
        <v>0</v>
      </c>
      <c r="H207" s="34" t="s">
        <v>528</v>
      </c>
    </row>
    <row r="208" spans="1:8">
      <c r="A208" s="34">
        <v>208</v>
      </c>
      <c r="C208" s="35" t="s">
        <v>577</v>
      </c>
      <c r="D208" s="36">
        <v>1.5</v>
      </c>
      <c r="E208" s="34">
        <v>0</v>
      </c>
      <c r="F208" s="34" t="s">
        <v>384</v>
      </c>
      <c r="G208" s="34">
        <v>0</v>
      </c>
      <c r="H208" s="34" t="s">
        <v>528</v>
      </c>
    </row>
    <row r="209" spans="1:8">
      <c r="A209" s="34">
        <v>209</v>
      </c>
      <c r="C209" s="35" t="s">
        <v>577</v>
      </c>
      <c r="D209" s="36">
        <v>0</v>
      </c>
      <c r="E209" s="34">
        <v>180</v>
      </c>
      <c r="F209" s="34" t="s">
        <v>447</v>
      </c>
      <c r="G209" s="34">
        <v>10</v>
      </c>
      <c r="H209" s="34" t="s">
        <v>528</v>
      </c>
    </row>
    <row r="210" spans="1:8">
      <c r="A210" s="34">
        <v>210</v>
      </c>
      <c r="C210" s="35" t="s">
        <v>575</v>
      </c>
      <c r="D210" s="36">
        <v>1.5</v>
      </c>
      <c r="E210" s="34">
        <v>0</v>
      </c>
      <c r="F210" s="34" t="s">
        <v>384</v>
      </c>
      <c r="G210" s="34">
        <v>0</v>
      </c>
      <c r="H210" s="34" t="s">
        <v>528</v>
      </c>
    </row>
    <row r="211" spans="1:8">
      <c r="A211" s="34">
        <v>211</v>
      </c>
      <c r="C211" s="35" t="s">
        <v>578</v>
      </c>
      <c r="D211" s="36">
        <v>1.5</v>
      </c>
      <c r="E211" s="34">
        <v>270</v>
      </c>
      <c r="F211" s="34" t="s">
        <v>66</v>
      </c>
      <c r="G211" s="34">
        <v>0</v>
      </c>
      <c r="H211" s="34">
        <v>13</v>
      </c>
    </row>
    <row r="212" spans="1:8">
      <c r="A212" s="34">
        <v>212</v>
      </c>
      <c r="C212" s="35" t="s">
        <v>579</v>
      </c>
      <c r="D212" s="36">
        <v>1.5</v>
      </c>
      <c r="E212" s="34">
        <v>270</v>
      </c>
      <c r="F212" s="34" t="s">
        <v>66</v>
      </c>
      <c r="G212" s="34">
        <v>0</v>
      </c>
      <c r="H212" s="34">
        <v>13</v>
      </c>
    </row>
    <row r="213" spans="1:7">
      <c r="A213" s="34">
        <v>213</v>
      </c>
      <c r="C213" s="35" t="s">
        <v>580</v>
      </c>
      <c r="D213" s="36">
        <v>7</v>
      </c>
      <c r="E213" s="34">
        <v>180</v>
      </c>
      <c r="F213" s="34" t="s">
        <v>412</v>
      </c>
      <c r="G213" s="34">
        <v>0</v>
      </c>
    </row>
    <row r="214" spans="1:7">
      <c r="A214" s="34">
        <v>214</v>
      </c>
      <c r="C214" s="35" t="s">
        <v>581</v>
      </c>
      <c r="D214" s="36">
        <v>7</v>
      </c>
      <c r="E214" s="34">
        <v>180</v>
      </c>
      <c r="F214" s="34" t="s">
        <v>410</v>
      </c>
      <c r="G214" s="34">
        <v>0</v>
      </c>
    </row>
    <row r="215" spans="1:7">
      <c r="A215" s="34">
        <v>215</v>
      </c>
      <c r="C215" s="35" t="s">
        <v>582</v>
      </c>
      <c r="D215" s="36">
        <v>7</v>
      </c>
      <c r="E215" s="34">
        <v>180</v>
      </c>
      <c r="F215" s="34" t="s">
        <v>410</v>
      </c>
      <c r="G215" s="34">
        <v>0</v>
      </c>
    </row>
    <row r="216" spans="1:7">
      <c r="A216" s="34">
        <v>216</v>
      </c>
      <c r="C216" s="35" t="s">
        <v>583</v>
      </c>
      <c r="D216" s="36">
        <v>7</v>
      </c>
      <c r="E216" s="34">
        <v>180</v>
      </c>
      <c r="F216" s="34" t="s">
        <v>410</v>
      </c>
      <c r="G216" s="34">
        <v>0</v>
      </c>
    </row>
    <row r="217" spans="1:7">
      <c r="A217" s="34">
        <v>217</v>
      </c>
      <c r="C217" s="35" t="s">
        <v>584</v>
      </c>
      <c r="D217" s="36">
        <v>7</v>
      </c>
      <c r="E217" s="34">
        <v>180</v>
      </c>
      <c r="F217" s="34" t="s">
        <v>412</v>
      </c>
      <c r="G217" s="34">
        <v>0</v>
      </c>
    </row>
    <row r="218" spans="1:7">
      <c r="A218" s="34">
        <v>218</v>
      </c>
      <c r="C218" s="35" t="s">
        <v>585</v>
      </c>
      <c r="D218" s="36">
        <v>7</v>
      </c>
      <c r="E218" s="34">
        <v>180</v>
      </c>
      <c r="F218" s="34" t="s">
        <v>412</v>
      </c>
      <c r="G218" s="34">
        <v>0</v>
      </c>
    </row>
    <row r="219" spans="1:8">
      <c r="A219" s="34">
        <v>219</v>
      </c>
      <c r="C219" s="35" t="s">
        <v>586</v>
      </c>
      <c r="D219" s="36">
        <v>0</v>
      </c>
      <c r="E219" s="34">
        <v>44</v>
      </c>
      <c r="F219" s="34" t="s">
        <v>447</v>
      </c>
      <c r="G219" s="34">
        <v>-1</v>
      </c>
      <c r="H219" s="34" t="s">
        <v>587</v>
      </c>
    </row>
    <row r="220" spans="1:8">
      <c r="A220" s="34">
        <v>220</v>
      </c>
      <c r="C220" s="35" t="s">
        <v>588</v>
      </c>
      <c r="D220" s="36">
        <v>0</v>
      </c>
      <c r="E220" s="34">
        <v>44</v>
      </c>
      <c r="F220" s="34" t="s">
        <v>447</v>
      </c>
      <c r="G220" s="34">
        <v>10</v>
      </c>
      <c r="H220" s="34" t="s">
        <v>589</v>
      </c>
    </row>
    <row r="221" spans="1:8">
      <c r="A221" s="34">
        <v>221</v>
      </c>
      <c r="C221" s="35" t="s">
        <v>590</v>
      </c>
      <c r="D221" s="36">
        <v>6</v>
      </c>
      <c r="E221" s="34">
        <v>0</v>
      </c>
      <c r="F221" s="34" t="s">
        <v>66</v>
      </c>
      <c r="G221" s="34">
        <v>0</v>
      </c>
      <c r="H221" s="34" t="s">
        <v>589</v>
      </c>
    </row>
    <row r="222" spans="1:8">
      <c r="A222" s="34">
        <v>222</v>
      </c>
      <c r="C222" s="35" t="s">
        <v>590</v>
      </c>
      <c r="D222" s="36">
        <v>0</v>
      </c>
      <c r="E222" s="34">
        <v>300</v>
      </c>
      <c r="F222" s="34" t="s">
        <v>447</v>
      </c>
      <c r="G222" s="34">
        <v>10</v>
      </c>
      <c r="H222" s="34" t="s">
        <v>589</v>
      </c>
    </row>
    <row r="223" spans="1:8">
      <c r="A223" s="34">
        <v>223</v>
      </c>
      <c r="C223" s="35" t="s">
        <v>588</v>
      </c>
      <c r="D223" s="36">
        <v>6</v>
      </c>
      <c r="E223" s="34">
        <v>0</v>
      </c>
      <c r="F223" s="34" t="s">
        <v>66</v>
      </c>
      <c r="G223" s="34">
        <v>0</v>
      </c>
      <c r="H223" s="34" t="s">
        <v>589</v>
      </c>
    </row>
    <row r="224" spans="1:8">
      <c r="A224" s="34">
        <v>224</v>
      </c>
      <c r="C224" s="35" t="s">
        <v>591</v>
      </c>
      <c r="D224" s="36">
        <v>0</v>
      </c>
      <c r="E224" s="34">
        <v>90</v>
      </c>
      <c r="F224" s="34" t="s">
        <v>447</v>
      </c>
      <c r="G224" s="34">
        <v>-1</v>
      </c>
      <c r="H224" s="34" t="s">
        <v>592</v>
      </c>
    </row>
    <row r="225" spans="1:8">
      <c r="A225" s="34">
        <v>225</v>
      </c>
      <c r="C225" s="35" t="s">
        <v>593</v>
      </c>
      <c r="D225" s="36">
        <v>0</v>
      </c>
      <c r="E225" s="34">
        <v>90</v>
      </c>
      <c r="F225" s="34" t="s">
        <v>447</v>
      </c>
      <c r="G225" s="34">
        <v>-1</v>
      </c>
      <c r="H225" s="34" t="s">
        <v>592</v>
      </c>
    </row>
    <row r="226" spans="1:8">
      <c r="A226" s="34">
        <v>226</v>
      </c>
      <c r="C226" s="35" t="s">
        <v>594</v>
      </c>
      <c r="D226" s="36">
        <v>0</v>
      </c>
      <c r="E226" s="34">
        <v>90</v>
      </c>
      <c r="F226" s="34" t="s">
        <v>447</v>
      </c>
      <c r="G226" s="34">
        <v>-1</v>
      </c>
      <c r="H226" s="34" t="s">
        <v>592</v>
      </c>
    </row>
    <row r="227" spans="1:8">
      <c r="A227" s="34">
        <v>227</v>
      </c>
      <c r="C227" s="35" t="s">
        <v>595</v>
      </c>
      <c r="D227" s="36">
        <v>0</v>
      </c>
      <c r="E227" s="34">
        <v>90</v>
      </c>
      <c r="F227" s="34" t="s">
        <v>447</v>
      </c>
      <c r="G227" s="34">
        <v>-1</v>
      </c>
      <c r="H227" s="34" t="s">
        <v>592</v>
      </c>
    </row>
    <row r="228" spans="1:8">
      <c r="A228" s="34">
        <v>228</v>
      </c>
      <c r="C228" s="35" t="s">
        <v>596</v>
      </c>
      <c r="D228" s="36">
        <v>0</v>
      </c>
      <c r="E228" s="34">
        <v>90</v>
      </c>
      <c r="F228" s="34" t="s">
        <v>447</v>
      </c>
      <c r="G228" s="34">
        <v>-1</v>
      </c>
      <c r="H228" s="34" t="s">
        <v>592</v>
      </c>
    </row>
    <row r="229" spans="1:8">
      <c r="A229" s="34">
        <v>229</v>
      </c>
      <c r="C229" s="35" t="s">
        <v>597</v>
      </c>
      <c r="D229" s="36">
        <v>0</v>
      </c>
      <c r="E229" s="34">
        <v>90</v>
      </c>
      <c r="F229" s="34" t="s">
        <v>447</v>
      </c>
      <c r="G229" s="34">
        <v>-1</v>
      </c>
      <c r="H229" s="34" t="s">
        <v>598</v>
      </c>
    </row>
    <row r="230" spans="1:8">
      <c r="A230" s="34">
        <v>230</v>
      </c>
      <c r="C230" s="35" t="s">
        <v>599</v>
      </c>
      <c r="D230" s="36">
        <v>0</v>
      </c>
      <c r="E230" s="34">
        <v>90</v>
      </c>
      <c r="F230" s="34" t="s">
        <v>447</v>
      </c>
      <c r="G230" s="34">
        <v>-1</v>
      </c>
      <c r="H230" s="34" t="s">
        <v>598</v>
      </c>
    </row>
    <row r="231" spans="1:12">
      <c r="A231" s="34">
        <v>234</v>
      </c>
      <c r="C231" s="35" t="s">
        <v>600</v>
      </c>
      <c r="D231" s="36">
        <v>1.5</v>
      </c>
      <c r="E231" s="34">
        <v>0</v>
      </c>
      <c r="F231" s="34" t="s">
        <v>384</v>
      </c>
      <c r="G231" s="34">
        <v>0</v>
      </c>
      <c r="H231" s="34" t="s">
        <v>545</v>
      </c>
      <c r="J231" s="35"/>
      <c r="K231" s="35"/>
      <c r="L231" s="36"/>
    </row>
    <row r="232" spans="1:12">
      <c r="A232" s="34">
        <v>235</v>
      </c>
      <c r="C232" s="35" t="s">
        <v>601</v>
      </c>
      <c r="D232" s="36">
        <v>1.5</v>
      </c>
      <c r="E232" s="34">
        <v>0</v>
      </c>
      <c r="F232" s="34" t="s">
        <v>384</v>
      </c>
      <c r="G232" s="34">
        <v>0</v>
      </c>
      <c r="H232" s="34" t="s">
        <v>602</v>
      </c>
      <c r="K232" s="35"/>
      <c r="L232" s="36"/>
    </row>
    <row r="233" spans="1:12">
      <c r="A233" s="34">
        <v>236</v>
      </c>
      <c r="C233" s="35" t="s">
        <v>603</v>
      </c>
      <c r="D233" s="36">
        <v>8</v>
      </c>
      <c r="E233" s="34">
        <v>0</v>
      </c>
      <c r="F233" s="34" t="s">
        <v>384</v>
      </c>
      <c r="G233" s="34">
        <v>0</v>
      </c>
      <c r="H233" s="34" t="s">
        <v>602</v>
      </c>
      <c r="K233" s="35"/>
      <c r="L233" s="36"/>
    </row>
    <row r="234" s="30" customFormat="1" spans="1:12">
      <c r="A234" s="30">
        <v>238</v>
      </c>
      <c r="C234" s="44" t="s">
        <v>604</v>
      </c>
      <c r="D234" s="45">
        <v>1.5</v>
      </c>
      <c r="E234" s="30">
        <v>180</v>
      </c>
      <c r="F234" s="30" t="s">
        <v>66</v>
      </c>
      <c r="G234" s="30">
        <v>0</v>
      </c>
      <c r="K234" s="44"/>
      <c r="L234" s="45"/>
    </row>
    <row r="235" s="30" customFormat="1" spans="1:12">
      <c r="A235" s="30">
        <v>239</v>
      </c>
      <c r="C235" s="44" t="s">
        <v>605</v>
      </c>
      <c r="D235" s="45">
        <v>1.5</v>
      </c>
      <c r="E235" s="30">
        <v>0</v>
      </c>
      <c r="F235" s="30" t="s">
        <v>66</v>
      </c>
      <c r="G235" s="30">
        <v>0</v>
      </c>
      <c r="K235" s="44"/>
      <c r="L235" s="45"/>
    </row>
    <row r="236" s="30" customFormat="1" spans="1:12">
      <c r="A236" s="30">
        <v>240</v>
      </c>
      <c r="C236" s="44" t="s">
        <v>606</v>
      </c>
      <c r="D236" s="45">
        <v>1.5</v>
      </c>
      <c r="E236" s="30">
        <v>180</v>
      </c>
      <c r="F236" s="30" t="s">
        <v>66</v>
      </c>
      <c r="G236" s="30">
        <v>0</v>
      </c>
      <c r="K236" s="44"/>
      <c r="L236" s="45"/>
    </row>
    <row r="237" s="30" customFormat="1" spans="1:7">
      <c r="A237" s="30">
        <v>241</v>
      </c>
      <c r="C237" s="44" t="s">
        <v>607</v>
      </c>
      <c r="D237" s="45">
        <v>1.5</v>
      </c>
      <c r="E237" s="30">
        <v>0</v>
      </c>
      <c r="F237" s="30" t="s">
        <v>66</v>
      </c>
      <c r="G237" s="30">
        <v>0</v>
      </c>
    </row>
    <row r="238" s="30" customFormat="1" spans="1:8">
      <c r="A238" s="30">
        <v>242</v>
      </c>
      <c r="C238" s="44" t="s">
        <v>608</v>
      </c>
      <c r="D238" s="45">
        <v>1.5</v>
      </c>
      <c r="E238" s="30">
        <v>0</v>
      </c>
      <c r="F238" s="30" t="s">
        <v>384</v>
      </c>
      <c r="G238" s="30">
        <v>0</v>
      </c>
      <c r="H238" s="30" t="s">
        <v>540</v>
      </c>
    </row>
    <row r="239" s="30" customFormat="1" spans="1:8">
      <c r="A239" s="30">
        <v>243</v>
      </c>
      <c r="C239" s="44" t="s">
        <v>609</v>
      </c>
      <c r="D239" s="45">
        <v>1.5</v>
      </c>
      <c r="E239" s="30">
        <v>0</v>
      </c>
      <c r="F239" s="30" t="s">
        <v>384</v>
      </c>
      <c r="G239" s="30">
        <v>0</v>
      </c>
      <c r="H239" s="30" t="s">
        <v>610</v>
      </c>
    </row>
    <row r="240" s="30" customFormat="1" spans="1:8">
      <c r="A240" s="30">
        <v>244</v>
      </c>
      <c r="C240" s="44" t="s">
        <v>611</v>
      </c>
      <c r="D240" s="45">
        <v>1.5</v>
      </c>
      <c r="E240" s="30">
        <v>0</v>
      </c>
      <c r="F240" s="30" t="s">
        <v>384</v>
      </c>
      <c r="G240" s="30">
        <v>0</v>
      </c>
      <c r="H240" s="30" t="s">
        <v>610</v>
      </c>
    </row>
    <row r="241" s="30" customFormat="1" spans="1:7">
      <c r="A241" s="30">
        <v>245</v>
      </c>
      <c r="C241" s="44" t="s">
        <v>612</v>
      </c>
      <c r="D241" s="45">
        <v>1.5</v>
      </c>
      <c r="E241" s="30">
        <v>0</v>
      </c>
      <c r="F241" s="30" t="s">
        <v>66</v>
      </c>
      <c r="G241" s="30">
        <v>0</v>
      </c>
    </row>
    <row r="242" s="30" customFormat="1" spans="1:7">
      <c r="A242" s="30">
        <v>246</v>
      </c>
      <c r="C242" s="44" t="s">
        <v>613</v>
      </c>
      <c r="D242" s="45">
        <v>1.5</v>
      </c>
      <c r="E242" s="30">
        <v>180</v>
      </c>
      <c r="F242" s="30" t="s">
        <v>66</v>
      </c>
      <c r="G242" s="30">
        <v>0</v>
      </c>
    </row>
    <row r="243" s="30" customFormat="1" spans="1:7">
      <c r="A243" s="30">
        <v>247</v>
      </c>
      <c r="C243" s="44" t="s">
        <v>614</v>
      </c>
      <c r="D243" s="45">
        <v>1.5</v>
      </c>
      <c r="E243" s="30">
        <v>0</v>
      </c>
      <c r="F243" s="30" t="s">
        <v>66</v>
      </c>
      <c r="G243" s="30">
        <v>0</v>
      </c>
    </row>
    <row r="244" s="30" customFormat="1" spans="1:7">
      <c r="A244" s="30">
        <v>248</v>
      </c>
      <c r="C244" s="44" t="s">
        <v>615</v>
      </c>
      <c r="D244" s="45">
        <v>1.5</v>
      </c>
      <c r="E244" s="30">
        <v>180</v>
      </c>
      <c r="F244" s="30" t="s">
        <v>66</v>
      </c>
      <c r="G244" s="30">
        <v>0</v>
      </c>
    </row>
    <row r="245" s="30" customFormat="1" spans="1:7">
      <c r="A245" s="30">
        <v>249</v>
      </c>
      <c r="C245" s="44" t="s">
        <v>616</v>
      </c>
      <c r="D245" s="45">
        <v>1.5</v>
      </c>
      <c r="E245" s="30">
        <v>0</v>
      </c>
      <c r="F245" s="30" t="s">
        <v>66</v>
      </c>
      <c r="G245" s="30">
        <v>0</v>
      </c>
    </row>
    <row r="246" s="30" customFormat="1" spans="1:7">
      <c r="A246" s="30">
        <v>250</v>
      </c>
      <c r="C246" s="44" t="s">
        <v>617</v>
      </c>
      <c r="D246" s="45">
        <v>1.5</v>
      </c>
      <c r="E246" s="30">
        <v>180</v>
      </c>
      <c r="F246" s="30" t="s">
        <v>66</v>
      </c>
      <c r="G246" s="30">
        <v>0</v>
      </c>
    </row>
    <row r="247" s="30" customFormat="1" spans="1:7">
      <c r="A247" s="30">
        <v>251</v>
      </c>
      <c r="C247" s="44" t="s">
        <v>618</v>
      </c>
      <c r="D247" s="45">
        <v>1.5</v>
      </c>
      <c r="E247" s="30">
        <v>0</v>
      </c>
      <c r="F247" s="30" t="s">
        <v>66</v>
      </c>
      <c r="G247" s="30">
        <v>0</v>
      </c>
    </row>
    <row r="248" s="30" customFormat="1" spans="1:7">
      <c r="A248" s="30">
        <v>252</v>
      </c>
      <c r="C248" s="44" t="s">
        <v>619</v>
      </c>
      <c r="D248" s="45">
        <v>1.5</v>
      </c>
      <c r="E248" s="30">
        <v>180</v>
      </c>
      <c r="F248" s="30" t="s">
        <v>66</v>
      </c>
      <c r="G248" s="30">
        <v>0</v>
      </c>
    </row>
    <row r="249" s="30" customFormat="1" spans="1:7">
      <c r="A249" s="30">
        <v>253</v>
      </c>
      <c r="C249" s="44" t="s">
        <v>620</v>
      </c>
      <c r="D249" s="45">
        <v>1.5</v>
      </c>
      <c r="E249" s="30">
        <v>0</v>
      </c>
      <c r="F249" s="30" t="s">
        <v>66</v>
      </c>
      <c r="G249" s="30">
        <v>0</v>
      </c>
    </row>
    <row r="250" s="30" customFormat="1" spans="1:7">
      <c r="A250" s="30">
        <v>254</v>
      </c>
      <c r="C250" s="44" t="s">
        <v>621</v>
      </c>
      <c r="D250" s="45">
        <v>1.5</v>
      </c>
      <c r="E250" s="30">
        <v>180</v>
      </c>
      <c r="F250" s="30" t="s">
        <v>66</v>
      </c>
      <c r="G250" s="30">
        <v>0</v>
      </c>
    </row>
    <row r="251" s="30" customFormat="1" spans="1:7">
      <c r="A251" s="30">
        <v>255</v>
      </c>
      <c r="C251" s="44" t="s">
        <v>622</v>
      </c>
      <c r="D251" s="45">
        <v>1.5</v>
      </c>
      <c r="E251" s="30">
        <v>0</v>
      </c>
      <c r="F251" s="30" t="s">
        <v>66</v>
      </c>
      <c r="G251" s="30">
        <v>0</v>
      </c>
    </row>
    <row r="252" s="30" customFormat="1" spans="1:7">
      <c r="A252" s="30">
        <v>256</v>
      </c>
      <c r="C252" s="44" t="s">
        <v>623</v>
      </c>
      <c r="D252" s="45">
        <v>1.5</v>
      </c>
      <c r="E252" s="30">
        <v>180</v>
      </c>
      <c r="F252" s="30" t="s">
        <v>66</v>
      </c>
      <c r="G252" s="30">
        <v>0</v>
      </c>
    </row>
    <row r="253" s="30" customFormat="1" spans="1:7">
      <c r="A253" s="30">
        <v>257</v>
      </c>
      <c r="C253" s="44" t="s">
        <v>624</v>
      </c>
      <c r="D253" s="45">
        <v>1.5</v>
      </c>
      <c r="E253" s="30">
        <v>0</v>
      </c>
      <c r="F253" s="30" t="s">
        <v>66</v>
      </c>
      <c r="G253" s="30">
        <v>0</v>
      </c>
    </row>
    <row r="254" spans="1:8">
      <c r="A254" s="34">
        <v>242</v>
      </c>
      <c r="C254" s="35" t="s">
        <v>625</v>
      </c>
      <c r="D254" s="36">
        <v>1.5</v>
      </c>
      <c r="E254" s="34">
        <v>0</v>
      </c>
      <c r="F254" s="34" t="s">
        <v>384</v>
      </c>
      <c r="G254" s="34">
        <v>0</v>
      </c>
      <c r="H254" s="34" t="s">
        <v>540</v>
      </c>
    </row>
    <row r="255" spans="1:8">
      <c r="A255" s="34">
        <v>243</v>
      </c>
      <c r="C255" s="35" t="s">
        <v>626</v>
      </c>
      <c r="D255" s="36">
        <v>1.5</v>
      </c>
      <c r="E255" s="34">
        <v>0</v>
      </c>
      <c r="F255" s="34" t="s">
        <v>384</v>
      </c>
      <c r="G255" s="34">
        <v>0</v>
      </c>
      <c r="H255" s="34" t="s">
        <v>610</v>
      </c>
    </row>
    <row r="256" spans="1:8">
      <c r="A256" s="34">
        <v>244</v>
      </c>
      <c r="C256" s="35" t="s">
        <v>627</v>
      </c>
      <c r="D256" s="36">
        <v>1.5</v>
      </c>
      <c r="E256" s="34">
        <v>0</v>
      </c>
      <c r="F256" s="34" t="s">
        <v>384</v>
      </c>
      <c r="G256" s="34">
        <v>0</v>
      </c>
      <c r="H256" s="34" t="s">
        <v>610</v>
      </c>
    </row>
    <row r="257" spans="1:8">
      <c r="A257" s="34">
        <v>258</v>
      </c>
      <c r="B257" s="34">
        <v>201</v>
      </c>
      <c r="C257" s="35" t="s">
        <v>628</v>
      </c>
      <c r="D257" s="36">
        <v>1.5</v>
      </c>
      <c r="E257" s="34">
        <v>0</v>
      </c>
      <c r="F257" s="34" t="s">
        <v>66</v>
      </c>
      <c r="G257" s="34">
        <v>0</v>
      </c>
      <c r="H257" s="34" t="s">
        <v>629</v>
      </c>
    </row>
    <row r="258" spans="1:8">
      <c r="A258" s="34">
        <v>259</v>
      </c>
      <c r="B258" s="34">
        <v>201</v>
      </c>
      <c r="C258" s="35" t="s">
        <v>628</v>
      </c>
      <c r="D258" s="36">
        <v>0</v>
      </c>
      <c r="E258" s="34">
        <v>180</v>
      </c>
      <c r="F258" s="34" t="s">
        <v>447</v>
      </c>
      <c r="G258" s="34">
        <v>-1</v>
      </c>
      <c r="H258" s="34" t="s">
        <v>629</v>
      </c>
    </row>
    <row r="259" spans="1:8">
      <c r="A259" s="34">
        <v>260</v>
      </c>
      <c r="B259" s="34">
        <v>201</v>
      </c>
      <c r="C259" s="35" t="s">
        <v>630</v>
      </c>
      <c r="D259" s="36">
        <v>1.5</v>
      </c>
      <c r="E259" s="34">
        <v>0</v>
      </c>
      <c r="F259" s="34" t="s">
        <v>66</v>
      </c>
      <c r="G259" s="34">
        <v>0</v>
      </c>
      <c r="H259" s="34" t="s">
        <v>631</v>
      </c>
    </row>
    <row r="260" spans="1:8">
      <c r="A260" s="34">
        <v>261</v>
      </c>
      <c r="B260" s="34">
        <v>201</v>
      </c>
      <c r="C260" s="35" t="s">
        <v>630</v>
      </c>
      <c r="D260" s="36">
        <v>0</v>
      </c>
      <c r="E260" s="34">
        <v>180</v>
      </c>
      <c r="F260" s="34" t="s">
        <v>447</v>
      </c>
      <c r="G260" s="34">
        <v>-1</v>
      </c>
      <c r="H260" s="34" t="s">
        <v>631</v>
      </c>
    </row>
    <row r="261" spans="1:9">
      <c r="A261" s="34">
        <v>264</v>
      </c>
      <c r="C261" s="35" t="s">
        <v>632</v>
      </c>
      <c r="D261" s="36">
        <v>0</v>
      </c>
      <c r="E261" s="34">
        <v>90</v>
      </c>
      <c r="F261" s="34" t="s">
        <v>447</v>
      </c>
      <c r="G261" s="34">
        <v>-1</v>
      </c>
      <c r="H261" s="34" t="s">
        <v>592</v>
      </c>
      <c r="I261" s="48">
        <v>102</v>
      </c>
    </row>
    <row r="262" spans="1:9">
      <c r="A262" s="34">
        <v>265</v>
      </c>
      <c r="C262" s="35" t="s">
        <v>633</v>
      </c>
      <c r="D262" s="36">
        <v>0</v>
      </c>
      <c r="E262" s="34">
        <v>90</v>
      </c>
      <c r="F262" s="34" t="s">
        <v>447</v>
      </c>
      <c r="G262" s="34">
        <v>-1</v>
      </c>
      <c r="H262" s="34" t="s">
        <v>592</v>
      </c>
      <c r="I262" s="48">
        <v>102</v>
      </c>
    </row>
    <row r="263" spans="1:9">
      <c r="A263" s="34">
        <v>266</v>
      </c>
      <c r="C263" s="35" t="s">
        <v>634</v>
      </c>
      <c r="D263" s="36">
        <v>0</v>
      </c>
      <c r="E263" s="34">
        <v>90</v>
      </c>
      <c r="F263" s="34" t="s">
        <v>447</v>
      </c>
      <c r="G263" s="34">
        <v>-1</v>
      </c>
      <c r="H263" s="34" t="s">
        <v>635</v>
      </c>
      <c r="I263" s="48">
        <v>103</v>
      </c>
    </row>
    <row r="264" spans="1:9">
      <c r="A264" s="34">
        <v>267</v>
      </c>
      <c r="C264" s="35" t="s">
        <v>636</v>
      </c>
      <c r="D264" s="36">
        <v>0</v>
      </c>
      <c r="E264" s="34">
        <v>90</v>
      </c>
      <c r="F264" s="34" t="s">
        <v>447</v>
      </c>
      <c r="G264" s="34">
        <v>-1</v>
      </c>
      <c r="H264" s="34" t="s">
        <v>598</v>
      </c>
      <c r="I264" s="48">
        <v>104</v>
      </c>
    </row>
    <row r="265" spans="1:9">
      <c r="A265" s="34">
        <v>268</v>
      </c>
      <c r="C265" s="35" t="s">
        <v>637</v>
      </c>
      <c r="D265" s="36">
        <v>0</v>
      </c>
      <c r="E265" s="34">
        <v>90</v>
      </c>
      <c r="F265" s="34" t="s">
        <v>447</v>
      </c>
      <c r="G265" s="34">
        <v>-1</v>
      </c>
      <c r="H265" s="34" t="s">
        <v>598</v>
      </c>
      <c r="I265" s="48">
        <v>104</v>
      </c>
    </row>
    <row r="266" spans="1:12">
      <c r="A266" s="34">
        <v>269</v>
      </c>
      <c r="C266" s="35" t="s">
        <v>638</v>
      </c>
      <c r="D266" s="36">
        <v>0</v>
      </c>
      <c r="E266" s="34">
        <v>180</v>
      </c>
      <c r="F266" s="34" t="s">
        <v>447</v>
      </c>
      <c r="G266" s="34">
        <v>-1</v>
      </c>
      <c r="H266" s="46" t="s">
        <v>639</v>
      </c>
      <c r="I266" s="34">
        <v>400</v>
      </c>
      <c r="J266" s="48">
        <v>102</v>
      </c>
      <c r="K266" s="35"/>
      <c r="L266" s="36"/>
    </row>
    <row r="267" spans="1:10">
      <c r="A267" s="31">
        <v>270</v>
      </c>
      <c r="C267" s="35" t="s">
        <v>640</v>
      </c>
      <c r="D267" s="36">
        <v>0</v>
      </c>
      <c r="E267" s="34">
        <v>0</v>
      </c>
      <c r="F267" s="34" t="s">
        <v>447</v>
      </c>
      <c r="G267" s="34">
        <v>2</v>
      </c>
      <c r="H267" s="46" t="s">
        <v>641</v>
      </c>
      <c r="I267" s="34">
        <v>200</v>
      </c>
      <c r="J267" s="34">
        <v>1</v>
      </c>
    </row>
    <row r="268" spans="1:10">
      <c r="A268" s="31">
        <v>271</v>
      </c>
      <c r="C268" s="35" t="s">
        <v>640</v>
      </c>
      <c r="D268" s="36">
        <v>0</v>
      </c>
      <c r="E268" s="34">
        <v>0</v>
      </c>
      <c r="F268" s="34" t="s">
        <v>405</v>
      </c>
      <c r="G268" s="34">
        <v>12</v>
      </c>
      <c r="H268" s="46" t="s">
        <v>641</v>
      </c>
      <c r="I268" s="34">
        <v>200</v>
      </c>
      <c r="J268" s="34">
        <v>1</v>
      </c>
    </row>
    <row r="269" spans="1:10">
      <c r="A269" s="34">
        <v>272</v>
      </c>
      <c r="C269" s="39" t="s">
        <v>642</v>
      </c>
      <c r="D269" s="36">
        <v>0</v>
      </c>
      <c r="E269" s="34">
        <v>90</v>
      </c>
      <c r="F269" s="34" t="s">
        <v>447</v>
      </c>
      <c r="G269" s="34">
        <v>5</v>
      </c>
      <c r="H269" s="46" t="s">
        <v>643</v>
      </c>
      <c r="I269" s="34">
        <v>400</v>
      </c>
      <c r="J269" s="48">
        <v>103</v>
      </c>
    </row>
    <row r="270" spans="1:10">
      <c r="A270" s="34">
        <v>273</v>
      </c>
      <c r="C270" s="39" t="s">
        <v>642</v>
      </c>
      <c r="D270" s="36">
        <v>0</v>
      </c>
      <c r="E270" s="34">
        <v>90</v>
      </c>
      <c r="F270" s="34" t="s">
        <v>644</v>
      </c>
      <c r="G270" s="34">
        <v>3.33</v>
      </c>
      <c r="H270" s="46" t="s">
        <v>643</v>
      </c>
      <c r="I270" s="34">
        <v>400</v>
      </c>
      <c r="J270" s="48">
        <v>103</v>
      </c>
    </row>
    <row r="271" spans="1:12">
      <c r="A271" s="31">
        <v>274</v>
      </c>
      <c r="C271" s="35" t="s">
        <v>645</v>
      </c>
      <c r="D271" s="36">
        <v>0</v>
      </c>
      <c r="E271" s="34">
        <v>180</v>
      </c>
      <c r="F271" s="34" t="s">
        <v>447</v>
      </c>
      <c r="G271" s="34">
        <v>2</v>
      </c>
      <c r="H271" s="34" t="s">
        <v>646</v>
      </c>
      <c r="I271" s="34">
        <v>200</v>
      </c>
      <c r="J271" s="34">
        <v>4</v>
      </c>
      <c r="K271" s="35"/>
      <c r="L271" s="36"/>
    </row>
    <row r="272" spans="1:12">
      <c r="A272" s="31">
        <v>275</v>
      </c>
      <c r="C272" s="35" t="s">
        <v>645</v>
      </c>
      <c r="D272" s="36">
        <v>0</v>
      </c>
      <c r="E272" s="34">
        <v>180</v>
      </c>
      <c r="F272" s="34" t="s">
        <v>405</v>
      </c>
      <c r="G272" s="34">
        <v>12</v>
      </c>
      <c r="H272" s="34" t="s">
        <v>646</v>
      </c>
      <c r="I272" s="34">
        <v>200</v>
      </c>
      <c r="J272" s="34">
        <v>4</v>
      </c>
      <c r="K272" s="35"/>
      <c r="L272" s="36"/>
    </row>
    <row r="273" spans="1:10">
      <c r="A273" s="34">
        <v>276</v>
      </c>
      <c r="C273" s="35" t="s">
        <v>647</v>
      </c>
      <c r="D273" s="36">
        <v>0</v>
      </c>
      <c r="E273" s="34">
        <v>10</v>
      </c>
      <c r="F273" s="34" t="s">
        <v>447</v>
      </c>
      <c r="G273" s="34">
        <v>2</v>
      </c>
      <c r="H273" s="34" t="s">
        <v>648</v>
      </c>
      <c r="I273" s="34">
        <v>200</v>
      </c>
      <c r="J273" s="34">
        <v>4</v>
      </c>
    </row>
    <row r="274" spans="1:10">
      <c r="A274" s="34">
        <v>277</v>
      </c>
      <c r="C274" s="35" t="s">
        <v>647</v>
      </c>
      <c r="D274" s="36">
        <v>0</v>
      </c>
      <c r="E274" s="34">
        <v>10</v>
      </c>
      <c r="F274" s="34" t="s">
        <v>649</v>
      </c>
      <c r="G274" s="34">
        <v>6</v>
      </c>
      <c r="H274" s="34" t="s">
        <v>648</v>
      </c>
      <c r="I274" s="34">
        <v>200</v>
      </c>
      <c r="J274" s="34">
        <v>4</v>
      </c>
    </row>
    <row r="275" spans="1:10">
      <c r="A275" s="31">
        <v>278</v>
      </c>
      <c r="C275" s="35" t="s">
        <v>650</v>
      </c>
      <c r="D275" s="36">
        <v>0</v>
      </c>
      <c r="E275" s="34">
        <v>-19</v>
      </c>
      <c r="F275" s="34" t="s">
        <v>447</v>
      </c>
      <c r="G275" s="34">
        <v>2</v>
      </c>
      <c r="H275" s="34" t="s">
        <v>651</v>
      </c>
      <c r="I275" s="34">
        <v>200</v>
      </c>
      <c r="J275" s="34">
        <v>4</v>
      </c>
    </row>
    <row r="276" spans="1:10">
      <c r="A276" s="31">
        <v>279</v>
      </c>
      <c r="C276" s="35" t="s">
        <v>650</v>
      </c>
      <c r="D276" s="36">
        <v>0</v>
      </c>
      <c r="E276" s="34">
        <v>-19</v>
      </c>
      <c r="F276" s="34" t="s">
        <v>405</v>
      </c>
      <c r="G276" s="34">
        <v>12</v>
      </c>
      <c r="H276" s="34" t="s">
        <v>651</v>
      </c>
      <c r="I276" s="34">
        <v>200</v>
      </c>
      <c r="J276" s="34">
        <v>4</v>
      </c>
    </row>
    <row r="277" spans="1:10">
      <c r="A277" s="31">
        <v>300</v>
      </c>
      <c r="B277" s="31"/>
      <c r="C277" s="40" t="s">
        <v>652</v>
      </c>
      <c r="D277" s="41">
        <v>1.5</v>
      </c>
      <c r="E277" s="31">
        <v>50</v>
      </c>
      <c r="F277" s="31" t="s">
        <v>66</v>
      </c>
      <c r="G277" s="31">
        <v>0</v>
      </c>
      <c r="H277" s="31" t="s">
        <v>653</v>
      </c>
      <c r="I277" s="31"/>
      <c r="J277" s="31"/>
    </row>
    <row r="278" spans="1:7">
      <c r="A278" s="34">
        <v>301</v>
      </c>
      <c r="C278" s="35" t="s">
        <v>654</v>
      </c>
      <c r="D278" s="36">
        <v>1.5</v>
      </c>
      <c r="E278" s="34">
        <v>20</v>
      </c>
      <c r="F278" s="34" t="s">
        <v>66</v>
      </c>
      <c r="G278" s="34">
        <v>0</v>
      </c>
    </row>
    <row r="279" spans="1:7">
      <c r="A279" s="34">
        <v>302</v>
      </c>
      <c r="C279" s="35" t="s">
        <v>655</v>
      </c>
      <c r="D279" s="36">
        <v>1.5</v>
      </c>
      <c r="E279" s="34">
        <v>20</v>
      </c>
      <c r="F279" s="34" t="s">
        <v>66</v>
      </c>
      <c r="G279" s="34">
        <v>0</v>
      </c>
    </row>
    <row r="280" spans="1:7">
      <c r="A280" s="34">
        <v>303</v>
      </c>
      <c r="C280" s="35" t="s">
        <v>655</v>
      </c>
      <c r="D280" s="36">
        <v>0</v>
      </c>
      <c r="E280" s="34">
        <v>20</v>
      </c>
      <c r="F280" s="34" t="s">
        <v>656</v>
      </c>
      <c r="G280" s="34">
        <v>5</v>
      </c>
    </row>
    <row r="281" s="31" customFormat="1" spans="1:10">
      <c r="A281" s="34">
        <v>304</v>
      </c>
      <c r="B281" s="34"/>
      <c r="C281" s="35" t="s">
        <v>657</v>
      </c>
      <c r="D281" s="36">
        <v>0</v>
      </c>
      <c r="E281" s="34">
        <v>0</v>
      </c>
      <c r="F281" s="34" t="s">
        <v>656</v>
      </c>
      <c r="G281" s="34">
        <v>7</v>
      </c>
      <c r="H281" s="34" t="s">
        <v>658</v>
      </c>
      <c r="I281" s="34"/>
      <c r="J281" s="34"/>
    </row>
    <row r="282" s="31" customFormat="1" spans="1:10">
      <c r="A282" s="34">
        <v>305</v>
      </c>
      <c r="B282" s="34"/>
      <c r="C282" s="35" t="s">
        <v>659</v>
      </c>
      <c r="D282" s="36">
        <v>1.5</v>
      </c>
      <c r="E282" s="34">
        <v>180</v>
      </c>
      <c r="F282" s="34" t="s">
        <v>66</v>
      </c>
      <c r="G282" s="34">
        <v>0</v>
      </c>
      <c r="H282" s="34"/>
      <c r="I282" s="34"/>
      <c r="J282" s="34"/>
    </row>
    <row r="283" s="31" customFormat="1" spans="1:10">
      <c r="A283" s="34">
        <v>306</v>
      </c>
      <c r="B283" s="34"/>
      <c r="C283" s="35" t="s">
        <v>657</v>
      </c>
      <c r="D283" s="36">
        <v>1.5</v>
      </c>
      <c r="E283" s="34">
        <v>180</v>
      </c>
      <c r="F283" s="34" t="s">
        <v>66</v>
      </c>
      <c r="G283" s="34">
        <v>0</v>
      </c>
      <c r="H283" s="34"/>
      <c r="I283" s="34"/>
      <c r="J283" s="34"/>
    </row>
    <row r="284" s="31" customFormat="1" spans="1:10">
      <c r="A284" s="34">
        <v>307</v>
      </c>
      <c r="B284" s="34"/>
      <c r="C284" s="35" t="s">
        <v>660</v>
      </c>
      <c r="D284" s="36">
        <v>1.5</v>
      </c>
      <c r="E284" s="34">
        <v>90</v>
      </c>
      <c r="F284" s="34" t="s">
        <v>66</v>
      </c>
      <c r="G284" s="34">
        <v>0</v>
      </c>
      <c r="H284" s="34" t="s">
        <v>661</v>
      </c>
      <c r="I284" s="34"/>
      <c r="J284" s="34"/>
    </row>
    <row r="285" spans="1:7">
      <c r="A285" s="34">
        <v>308</v>
      </c>
      <c r="C285" s="35" t="s">
        <v>662</v>
      </c>
      <c r="D285" s="36">
        <v>1.5</v>
      </c>
      <c r="E285" s="34">
        <v>180</v>
      </c>
      <c r="F285" s="34" t="s">
        <v>66</v>
      </c>
      <c r="G285" s="34">
        <v>0</v>
      </c>
    </row>
    <row r="286" spans="1:7">
      <c r="A286" s="34">
        <v>309</v>
      </c>
      <c r="C286" s="35" t="s">
        <v>663</v>
      </c>
      <c r="D286" s="36">
        <v>1.5</v>
      </c>
      <c r="E286" s="34">
        <v>180</v>
      </c>
      <c r="F286" s="34" t="s">
        <v>66</v>
      </c>
      <c r="G286" s="34">
        <v>0</v>
      </c>
    </row>
    <row r="287" spans="1:8">
      <c r="A287" s="34">
        <v>310</v>
      </c>
      <c r="C287" s="35" t="s">
        <v>664</v>
      </c>
      <c r="D287" s="36">
        <v>1.5</v>
      </c>
      <c r="E287" s="34">
        <v>-90</v>
      </c>
      <c r="F287" s="34" t="s">
        <v>66</v>
      </c>
      <c r="G287" s="34">
        <v>0</v>
      </c>
      <c r="H287" s="34" t="s">
        <v>665</v>
      </c>
    </row>
    <row r="288" spans="1:7">
      <c r="A288" s="34">
        <v>311</v>
      </c>
      <c r="C288" s="35" t="s">
        <v>666</v>
      </c>
      <c r="D288" s="36">
        <v>1</v>
      </c>
      <c r="E288" s="34">
        <v>90</v>
      </c>
      <c r="F288" s="34" t="s">
        <v>66</v>
      </c>
      <c r="G288" s="34">
        <v>0</v>
      </c>
    </row>
    <row r="289" s="31" customFormat="1" spans="1:10">
      <c r="A289" s="34">
        <v>312</v>
      </c>
      <c r="B289" s="34"/>
      <c r="C289" s="35" t="s">
        <v>667</v>
      </c>
      <c r="D289" s="36">
        <v>1.5</v>
      </c>
      <c r="E289" s="34">
        <v>180</v>
      </c>
      <c r="F289" s="34" t="s">
        <v>66</v>
      </c>
      <c r="G289" s="34">
        <v>0</v>
      </c>
      <c r="H289" s="34" t="s">
        <v>668</v>
      </c>
      <c r="I289" s="34"/>
      <c r="J289" s="34"/>
    </row>
    <row r="290" s="31" customFormat="1" spans="1:10">
      <c r="A290" s="34">
        <v>313</v>
      </c>
      <c r="B290" s="34"/>
      <c r="C290" s="35" t="s">
        <v>669</v>
      </c>
      <c r="D290" s="36">
        <v>1</v>
      </c>
      <c r="E290" s="34">
        <v>180</v>
      </c>
      <c r="F290" s="34" t="s">
        <v>66</v>
      </c>
      <c r="G290" s="34">
        <v>0</v>
      </c>
      <c r="H290" s="34"/>
      <c r="I290" s="34"/>
      <c r="J290" s="34"/>
    </row>
    <row r="291" s="31" customFormat="1" spans="1:10">
      <c r="A291" s="34">
        <v>314</v>
      </c>
      <c r="B291" s="34"/>
      <c r="C291" s="35" t="s">
        <v>670</v>
      </c>
      <c r="D291" s="36">
        <v>0</v>
      </c>
      <c r="E291" s="34">
        <v>-90</v>
      </c>
      <c r="F291" s="34" t="s">
        <v>671</v>
      </c>
      <c r="G291" s="34">
        <v>-1</v>
      </c>
      <c r="H291" s="34" t="s">
        <v>672</v>
      </c>
      <c r="I291" s="34"/>
      <c r="J291" s="34"/>
    </row>
    <row r="292" s="31" customFormat="1" spans="1:10">
      <c r="A292" s="34">
        <v>315</v>
      </c>
      <c r="B292" s="34"/>
      <c r="C292" s="35" t="s">
        <v>673</v>
      </c>
      <c r="D292" s="36">
        <v>0</v>
      </c>
      <c r="E292" s="34">
        <v>90</v>
      </c>
      <c r="F292" s="34" t="s">
        <v>674</v>
      </c>
      <c r="G292" s="34">
        <v>-1</v>
      </c>
      <c r="H292" s="34" t="s">
        <v>675</v>
      </c>
      <c r="I292" s="34"/>
      <c r="J292" s="34"/>
    </row>
    <row r="293" s="31" customFormat="1" spans="1:10">
      <c r="A293" s="34">
        <v>316</v>
      </c>
      <c r="B293" s="34"/>
      <c r="C293" s="35" t="s">
        <v>676</v>
      </c>
      <c r="D293" s="36">
        <v>0</v>
      </c>
      <c r="E293" s="34">
        <v>180</v>
      </c>
      <c r="F293" s="34" t="s">
        <v>671</v>
      </c>
      <c r="G293" s="34">
        <v>-1</v>
      </c>
      <c r="H293" s="47" t="s">
        <v>677</v>
      </c>
      <c r="I293" s="34"/>
      <c r="J293" s="34"/>
    </row>
    <row r="294" s="31" customFormat="1" spans="1:10">
      <c r="A294" s="34">
        <v>317</v>
      </c>
      <c r="B294" s="34"/>
      <c r="C294" s="35" t="s">
        <v>678</v>
      </c>
      <c r="D294" s="36">
        <v>1.5</v>
      </c>
      <c r="E294" s="34">
        <v>-90</v>
      </c>
      <c r="F294" s="34" t="s">
        <v>66</v>
      </c>
      <c r="G294" s="34">
        <v>0</v>
      </c>
      <c r="H294" s="47" t="s">
        <v>679</v>
      </c>
      <c r="I294" s="34"/>
      <c r="J294" s="34"/>
    </row>
    <row r="295" s="31" customFormat="1" spans="1:10">
      <c r="A295" s="34">
        <v>318</v>
      </c>
      <c r="B295" s="34"/>
      <c r="C295" s="35" t="s">
        <v>678</v>
      </c>
      <c r="D295" s="36">
        <v>0</v>
      </c>
      <c r="E295" s="34">
        <v>-90</v>
      </c>
      <c r="F295" s="34" t="s">
        <v>408</v>
      </c>
      <c r="G295" s="34">
        <v>5</v>
      </c>
      <c r="H295" s="47"/>
      <c r="I295" s="34"/>
      <c r="J295" s="34"/>
    </row>
    <row r="296" s="31" customFormat="1" spans="1:10">
      <c r="A296" s="34">
        <v>319</v>
      </c>
      <c r="B296" s="34"/>
      <c r="C296" s="35" t="s">
        <v>680</v>
      </c>
      <c r="D296" s="36">
        <v>1.5</v>
      </c>
      <c r="E296" s="34">
        <v>90</v>
      </c>
      <c r="F296" s="34" t="s">
        <v>66</v>
      </c>
      <c r="G296" s="34">
        <v>0</v>
      </c>
      <c r="H296" s="47"/>
      <c r="I296" s="34"/>
      <c r="J296" s="34"/>
    </row>
    <row r="297" s="31" customFormat="1" spans="1:10">
      <c r="A297" s="34">
        <v>320</v>
      </c>
      <c r="B297" s="34"/>
      <c r="C297" s="35" t="s">
        <v>680</v>
      </c>
      <c r="D297" s="36">
        <v>0</v>
      </c>
      <c r="E297" s="34">
        <v>90</v>
      </c>
      <c r="F297" s="34" t="s">
        <v>408</v>
      </c>
      <c r="G297" s="34">
        <v>6</v>
      </c>
      <c r="H297" s="47"/>
      <c r="I297" s="34"/>
      <c r="J297" s="34"/>
    </row>
    <row r="298" s="31" customFormat="1" spans="1:10">
      <c r="A298" s="34">
        <v>321</v>
      </c>
      <c r="B298" s="34"/>
      <c r="C298" s="35" t="s">
        <v>681</v>
      </c>
      <c r="D298" s="36">
        <v>1.5</v>
      </c>
      <c r="E298" s="34">
        <v>-20</v>
      </c>
      <c r="F298" s="34" t="s">
        <v>66</v>
      </c>
      <c r="G298" s="34">
        <v>0</v>
      </c>
      <c r="H298" s="47"/>
      <c r="I298" s="34"/>
      <c r="J298" s="34"/>
    </row>
    <row r="299" s="31" customFormat="1" spans="1:10">
      <c r="A299" s="34">
        <v>322</v>
      </c>
      <c r="B299" s="34"/>
      <c r="C299" s="35" t="s">
        <v>681</v>
      </c>
      <c r="D299" s="36">
        <v>0</v>
      </c>
      <c r="E299" s="34">
        <v>-20</v>
      </c>
      <c r="F299" s="34" t="s">
        <v>408</v>
      </c>
      <c r="G299" s="34">
        <v>10</v>
      </c>
      <c r="H299" s="47"/>
      <c r="I299" s="34"/>
      <c r="J299" s="34"/>
    </row>
    <row r="300" s="31" customFormat="1" spans="1:10">
      <c r="A300" s="34">
        <v>323</v>
      </c>
      <c r="B300" s="34"/>
      <c r="C300" s="35" t="s">
        <v>682</v>
      </c>
      <c r="D300" s="36">
        <v>0</v>
      </c>
      <c r="E300" s="34">
        <v>125</v>
      </c>
      <c r="F300" s="34" t="s">
        <v>408</v>
      </c>
      <c r="G300" s="34">
        <v>8</v>
      </c>
      <c r="H300" s="47" t="s">
        <v>683</v>
      </c>
      <c r="I300" s="34"/>
      <c r="J300" s="34"/>
    </row>
    <row r="301" spans="1:7">
      <c r="A301" s="34">
        <v>324</v>
      </c>
      <c r="C301" s="35" t="s">
        <v>682</v>
      </c>
      <c r="D301" s="36">
        <v>0</v>
      </c>
      <c r="E301" s="34">
        <v>125</v>
      </c>
      <c r="F301" s="34" t="s">
        <v>671</v>
      </c>
      <c r="G301" s="34">
        <v>5</v>
      </c>
    </row>
    <row r="302" spans="1:8">
      <c r="A302" s="34">
        <v>325</v>
      </c>
      <c r="C302" s="35" t="s">
        <v>684</v>
      </c>
      <c r="D302" s="36">
        <v>0</v>
      </c>
      <c r="E302" s="34">
        <v>-55</v>
      </c>
      <c r="F302" s="34" t="s">
        <v>447</v>
      </c>
      <c r="G302" s="34">
        <v>8</v>
      </c>
      <c r="H302" s="34" t="s">
        <v>685</v>
      </c>
    </row>
    <row r="303" spans="1:7">
      <c r="A303" s="34">
        <v>326</v>
      </c>
      <c r="C303" s="35" t="s">
        <v>684</v>
      </c>
      <c r="D303" s="36">
        <v>0</v>
      </c>
      <c r="E303" s="34">
        <v>-55</v>
      </c>
      <c r="F303" s="34" t="s">
        <v>405</v>
      </c>
      <c r="G303" s="34">
        <v>5</v>
      </c>
    </row>
    <row r="304" spans="1:8">
      <c r="A304" s="34">
        <v>327</v>
      </c>
      <c r="C304" s="35" t="s">
        <v>686</v>
      </c>
      <c r="D304" s="36">
        <v>0</v>
      </c>
      <c r="E304" s="34">
        <v>55</v>
      </c>
      <c r="F304" s="34" t="s">
        <v>671</v>
      </c>
      <c r="G304" s="34">
        <v>10</v>
      </c>
      <c r="H304" s="34" t="s">
        <v>687</v>
      </c>
    </row>
    <row r="305" spans="1:7">
      <c r="A305" s="34">
        <v>328</v>
      </c>
      <c r="C305" s="35" t="s">
        <v>686</v>
      </c>
      <c r="D305" s="36">
        <v>0</v>
      </c>
      <c r="E305" s="34">
        <v>55</v>
      </c>
      <c r="F305" s="34" t="s">
        <v>408</v>
      </c>
      <c r="G305" s="34">
        <v>9</v>
      </c>
    </row>
    <row r="306" spans="1:8">
      <c r="A306" s="34">
        <v>329</v>
      </c>
      <c r="C306" s="35" t="s">
        <v>688</v>
      </c>
      <c r="D306" s="36">
        <v>0</v>
      </c>
      <c r="E306" s="34">
        <v>-115</v>
      </c>
      <c r="F306" s="34" t="s">
        <v>408</v>
      </c>
      <c r="G306" s="34">
        <v>10</v>
      </c>
      <c r="H306" s="34" t="s">
        <v>689</v>
      </c>
    </row>
    <row r="307" spans="1:7">
      <c r="A307" s="34">
        <v>330</v>
      </c>
      <c r="C307" s="35" t="s">
        <v>688</v>
      </c>
      <c r="D307" s="36">
        <v>0</v>
      </c>
      <c r="E307" s="34">
        <v>-115</v>
      </c>
      <c r="F307" s="34" t="s">
        <v>690</v>
      </c>
      <c r="G307" s="34">
        <v>9</v>
      </c>
    </row>
    <row r="308" spans="1:8">
      <c r="A308" s="34">
        <v>331</v>
      </c>
      <c r="C308" s="35" t="s">
        <v>691</v>
      </c>
      <c r="D308" s="36">
        <v>0</v>
      </c>
      <c r="E308" s="34">
        <v>90</v>
      </c>
      <c r="F308" s="34" t="s">
        <v>656</v>
      </c>
      <c r="G308" s="34">
        <v>-1</v>
      </c>
      <c r="H308" s="34" t="s">
        <v>692</v>
      </c>
    </row>
    <row r="309" spans="1:8">
      <c r="A309" s="34">
        <v>332</v>
      </c>
      <c r="C309" s="35" t="s">
        <v>693</v>
      </c>
      <c r="D309" s="36">
        <v>1.5</v>
      </c>
      <c r="E309" s="34">
        <v>90</v>
      </c>
      <c r="F309" s="34" t="s">
        <v>66</v>
      </c>
      <c r="G309" s="34">
        <v>0</v>
      </c>
      <c r="H309" s="34" t="s">
        <v>694</v>
      </c>
    </row>
    <row r="310" spans="1:7">
      <c r="A310" s="34">
        <v>333</v>
      </c>
      <c r="C310" s="35" t="s">
        <v>695</v>
      </c>
      <c r="D310" s="36">
        <v>1</v>
      </c>
      <c r="E310" s="34">
        <v>0</v>
      </c>
      <c r="F310" s="34" t="s">
        <v>66</v>
      </c>
      <c r="G310" s="34">
        <v>0</v>
      </c>
    </row>
    <row r="311" spans="1:7">
      <c r="A311" s="34">
        <v>334</v>
      </c>
      <c r="C311" s="35" t="s">
        <v>696</v>
      </c>
      <c r="D311" s="36">
        <v>1.3</v>
      </c>
      <c r="E311" s="34">
        <v>180</v>
      </c>
      <c r="F311" s="34" t="s">
        <v>66</v>
      </c>
      <c r="G311" s="34">
        <v>0</v>
      </c>
    </row>
    <row r="312" spans="1:7">
      <c r="A312" s="34">
        <v>335</v>
      </c>
      <c r="C312" s="35" t="s">
        <v>697</v>
      </c>
      <c r="D312" s="36">
        <v>1.5</v>
      </c>
      <c r="E312" s="34">
        <v>180</v>
      </c>
      <c r="F312" s="34" t="s">
        <v>66</v>
      </c>
      <c r="G312" s="34">
        <v>0</v>
      </c>
    </row>
    <row r="313" spans="1:8">
      <c r="A313" s="34">
        <v>336</v>
      </c>
      <c r="C313" s="35" t="s">
        <v>698</v>
      </c>
      <c r="D313" s="36">
        <v>1.5</v>
      </c>
      <c r="E313" s="34">
        <v>0</v>
      </c>
      <c r="F313" s="34" t="s">
        <v>66</v>
      </c>
      <c r="G313" s="34">
        <v>0</v>
      </c>
      <c r="H313" s="47" t="s">
        <v>699</v>
      </c>
    </row>
    <row r="314" spans="1:8">
      <c r="A314" s="34">
        <v>337</v>
      </c>
      <c r="C314" s="35" t="s">
        <v>700</v>
      </c>
      <c r="D314" s="36">
        <v>1.5</v>
      </c>
      <c r="E314" s="34">
        <v>90</v>
      </c>
      <c r="F314" s="34" t="s">
        <v>66</v>
      </c>
      <c r="G314" s="34">
        <v>0</v>
      </c>
      <c r="H314" s="47"/>
    </row>
    <row r="315" spans="1:8">
      <c r="A315" s="34">
        <v>338</v>
      </c>
      <c r="C315" s="35" t="s">
        <v>701</v>
      </c>
      <c r="D315" s="36">
        <v>1.5</v>
      </c>
      <c r="E315" s="34">
        <v>180</v>
      </c>
      <c r="F315" s="34" t="s">
        <v>66</v>
      </c>
      <c r="G315" s="34">
        <v>0</v>
      </c>
      <c r="H315" s="47"/>
    </row>
    <row r="316" ht="15.75" customHeight="1" spans="1:8">
      <c r="A316" s="34">
        <v>339</v>
      </c>
      <c r="C316" s="35" t="s">
        <v>702</v>
      </c>
      <c r="D316" s="36">
        <v>1.5</v>
      </c>
      <c r="E316" s="34">
        <v>-90</v>
      </c>
      <c r="F316" s="34" t="s">
        <v>66</v>
      </c>
      <c r="G316" s="34">
        <v>0</v>
      </c>
      <c r="H316" s="47"/>
    </row>
    <row r="317" spans="1:8">
      <c r="A317" s="34">
        <v>340</v>
      </c>
      <c r="C317" s="35" t="s">
        <v>703</v>
      </c>
      <c r="D317" s="36">
        <v>0</v>
      </c>
      <c r="E317" s="34">
        <v>20</v>
      </c>
      <c r="F317" s="34" t="s">
        <v>656</v>
      </c>
      <c r="G317" s="34">
        <v>10</v>
      </c>
      <c r="H317" s="47" t="s">
        <v>704</v>
      </c>
    </row>
    <row r="318" spans="1:8">
      <c r="A318" s="34">
        <v>341</v>
      </c>
      <c r="C318" s="35" t="s">
        <v>705</v>
      </c>
      <c r="D318" s="36">
        <v>1.5</v>
      </c>
      <c r="E318" s="34">
        <v>180</v>
      </c>
      <c r="F318" s="34" t="s">
        <v>66</v>
      </c>
      <c r="G318" s="34">
        <v>0</v>
      </c>
      <c r="H318" s="47"/>
    </row>
    <row r="319" spans="1:8">
      <c r="A319" s="34">
        <v>342</v>
      </c>
      <c r="C319" s="35" t="s">
        <v>703</v>
      </c>
      <c r="D319" s="36">
        <v>1.5</v>
      </c>
      <c r="E319" s="34">
        <v>0</v>
      </c>
      <c r="F319" s="34" t="s">
        <v>66</v>
      </c>
      <c r="G319" s="34">
        <v>0</v>
      </c>
      <c r="H319" s="47"/>
    </row>
    <row r="320" spans="1:8">
      <c r="A320" s="34">
        <v>343</v>
      </c>
      <c r="C320" s="35" t="s">
        <v>706</v>
      </c>
      <c r="D320" s="36">
        <v>1.5</v>
      </c>
      <c r="E320" s="34">
        <v>90</v>
      </c>
      <c r="F320" s="34" t="s">
        <v>66</v>
      </c>
      <c r="G320" s="34">
        <v>0</v>
      </c>
      <c r="H320" s="47" t="s">
        <v>707</v>
      </c>
    </row>
    <row r="321" spans="1:8">
      <c r="A321" s="34">
        <v>344</v>
      </c>
      <c r="C321" s="35" t="s">
        <v>708</v>
      </c>
      <c r="D321" s="36">
        <v>1.5</v>
      </c>
      <c r="E321" s="34">
        <v>90</v>
      </c>
      <c r="F321" s="34" t="s">
        <v>66</v>
      </c>
      <c r="G321" s="34">
        <v>0</v>
      </c>
      <c r="H321" s="47"/>
    </row>
    <row r="322" spans="1:8">
      <c r="A322" s="34">
        <v>345</v>
      </c>
      <c r="C322" s="35" t="s">
        <v>708</v>
      </c>
      <c r="D322" s="36">
        <v>0</v>
      </c>
      <c r="E322" s="34">
        <v>60</v>
      </c>
      <c r="F322" s="34" t="s">
        <v>656</v>
      </c>
      <c r="G322" s="34">
        <v>15</v>
      </c>
      <c r="H322" s="47"/>
    </row>
    <row r="323" spans="1:8">
      <c r="A323" s="34">
        <v>346</v>
      </c>
      <c r="C323" s="35" t="s">
        <v>709</v>
      </c>
      <c r="D323" s="36">
        <v>0</v>
      </c>
      <c r="E323" s="34">
        <v>22</v>
      </c>
      <c r="F323" s="34" t="s">
        <v>656</v>
      </c>
      <c r="G323" s="34">
        <v>7</v>
      </c>
      <c r="H323" s="47" t="s">
        <v>710</v>
      </c>
    </row>
    <row r="324" spans="1:8">
      <c r="A324" s="34">
        <v>347</v>
      </c>
      <c r="C324" s="35" t="s">
        <v>709</v>
      </c>
      <c r="D324" s="36">
        <v>0</v>
      </c>
      <c r="E324" s="34">
        <v>0</v>
      </c>
      <c r="F324" s="34" t="s">
        <v>447</v>
      </c>
      <c r="G324" s="34">
        <v>12</v>
      </c>
      <c r="H324" s="47"/>
    </row>
    <row r="325" spans="1:8">
      <c r="A325" s="34">
        <v>348</v>
      </c>
      <c r="C325" s="35" t="s">
        <v>711</v>
      </c>
      <c r="D325" s="36">
        <v>0</v>
      </c>
      <c r="E325" s="34">
        <v>0</v>
      </c>
      <c r="F325" s="34" t="s">
        <v>447</v>
      </c>
      <c r="G325" s="34">
        <v>11</v>
      </c>
      <c r="H325" s="47" t="s">
        <v>712</v>
      </c>
    </row>
    <row r="326" spans="1:8">
      <c r="A326" s="34">
        <v>349</v>
      </c>
      <c r="C326" s="35" t="s">
        <v>711</v>
      </c>
      <c r="D326" s="36">
        <v>0</v>
      </c>
      <c r="E326" s="34">
        <v>38</v>
      </c>
      <c r="F326" s="34" t="s">
        <v>656</v>
      </c>
      <c r="G326" s="34">
        <v>6</v>
      </c>
      <c r="H326" s="47"/>
    </row>
    <row r="327" spans="1:8">
      <c r="A327" s="34">
        <v>350</v>
      </c>
      <c r="C327" s="35" t="s">
        <v>660</v>
      </c>
      <c r="D327" s="36">
        <v>1.5</v>
      </c>
      <c r="E327" s="34">
        <v>90</v>
      </c>
      <c r="F327" s="34" t="s">
        <v>66</v>
      </c>
      <c r="G327" s="34">
        <v>0</v>
      </c>
      <c r="H327" s="47" t="s">
        <v>713</v>
      </c>
    </row>
    <row r="328" spans="1:8">
      <c r="A328" s="34">
        <v>351</v>
      </c>
      <c r="C328" s="35" t="s">
        <v>714</v>
      </c>
      <c r="D328" s="36">
        <v>1.5</v>
      </c>
      <c r="E328" s="34">
        <v>60</v>
      </c>
      <c r="F328" s="34" t="s">
        <v>66</v>
      </c>
      <c r="G328" s="34">
        <v>0</v>
      </c>
      <c r="H328" s="47"/>
    </row>
    <row r="329" spans="1:7">
      <c r="A329" s="34">
        <v>352</v>
      </c>
      <c r="C329" s="35" t="s">
        <v>715</v>
      </c>
      <c r="D329" s="36">
        <v>1.5</v>
      </c>
      <c r="E329" s="34">
        <v>90</v>
      </c>
      <c r="F329" s="34" t="s">
        <v>66</v>
      </c>
      <c r="G329" s="34">
        <v>0</v>
      </c>
    </row>
    <row r="330" spans="1:7">
      <c r="A330" s="34">
        <v>353</v>
      </c>
      <c r="C330" s="35" t="s">
        <v>664</v>
      </c>
      <c r="D330" s="36">
        <v>1.5</v>
      </c>
      <c r="E330" s="34">
        <v>-90</v>
      </c>
      <c r="F330" s="34" t="s">
        <v>66</v>
      </c>
      <c r="G330" s="34">
        <v>0</v>
      </c>
    </row>
    <row r="331" spans="1:8">
      <c r="A331" s="34">
        <v>354</v>
      </c>
      <c r="C331" s="35" t="s">
        <v>716</v>
      </c>
      <c r="D331" s="36">
        <v>1.5</v>
      </c>
      <c r="E331" s="34">
        <v>180</v>
      </c>
      <c r="F331" s="34" t="s">
        <v>66</v>
      </c>
      <c r="G331" s="34">
        <v>0</v>
      </c>
      <c r="H331" s="34" t="s">
        <v>717</v>
      </c>
    </row>
    <row r="332" spans="1:7">
      <c r="A332" s="34">
        <v>355</v>
      </c>
      <c r="C332" s="35" t="s">
        <v>718</v>
      </c>
      <c r="D332" s="36">
        <v>1.5</v>
      </c>
      <c r="E332" s="34">
        <v>-90</v>
      </c>
      <c r="F332" s="34" t="s">
        <v>66</v>
      </c>
      <c r="G332" s="34">
        <v>0</v>
      </c>
    </row>
    <row r="333" spans="1:7">
      <c r="A333" s="34">
        <v>356</v>
      </c>
      <c r="C333" s="35" t="s">
        <v>719</v>
      </c>
      <c r="D333" s="36">
        <v>1.5</v>
      </c>
      <c r="E333" s="34">
        <v>180</v>
      </c>
      <c r="F333" s="34" t="s">
        <v>66</v>
      </c>
      <c r="G333" s="34">
        <v>0</v>
      </c>
    </row>
    <row r="334" spans="1:7">
      <c r="A334" s="34">
        <v>357</v>
      </c>
      <c r="C334" s="35" t="s">
        <v>720</v>
      </c>
      <c r="D334" s="36">
        <v>1.5</v>
      </c>
      <c r="E334" s="34">
        <v>-90</v>
      </c>
      <c r="F334" s="34" t="s">
        <v>66</v>
      </c>
      <c r="G334" s="34">
        <v>0</v>
      </c>
    </row>
    <row r="335" spans="1:7">
      <c r="A335" s="34">
        <v>358</v>
      </c>
      <c r="C335" s="35" t="s">
        <v>721</v>
      </c>
      <c r="D335" s="36">
        <v>1.5</v>
      </c>
      <c r="E335" s="34">
        <v>-90</v>
      </c>
      <c r="F335" s="34" t="s">
        <v>66</v>
      </c>
      <c r="G335" s="34">
        <v>0</v>
      </c>
    </row>
    <row r="336" spans="1:8">
      <c r="A336" s="34">
        <v>359</v>
      </c>
      <c r="C336" s="35" t="s">
        <v>722</v>
      </c>
      <c r="D336" s="36">
        <v>0</v>
      </c>
      <c r="E336" s="34">
        <v>114</v>
      </c>
      <c r="F336" s="34" t="s">
        <v>656</v>
      </c>
      <c r="G336" s="34">
        <v>6</v>
      </c>
      <c r="H336" s="34" t="s">
        <v>723</v>
      </c>
    </row>
    <row r="337" spans="1:7">
      <c r="A337" s="34">
        <v>360</v>
      </c>
      <c r="C337" s="35" t="s">
        <v>724</v>
      </c>
      <c r="D337" s="36">
        <v>1.5</v>
      </c>
      <c r="E337" s="34">
        <v>-30</v>
      </c>
      <c r="F337" s="34" t="s">
        <v>66</v>
      </c>
      <c r="G337" s="34">
        <v>0</v>
      </c>
    </row>
    <row r="338" spans="1:7">
      <c r="A338" s="34">
        <v>361</v>
      </c>
      <c r="C338" s="35" t="s">
        <v>724</v>
      </c>
      <c r="D338" s="36">
        <v>0</v>
      </c>
      <c r="E338" s="34">
        <v>-30</v>
      </c>
      <c r="F338" s="34" t="s">
        <v>447</v>
      </c>
      <c r="G338" s="34">
        <v>9</v>
      </c>
    </row>
    <row r="339" spans="1:7">
      <c r="A339" s="34">
        <v>362</v>
      </c>
      <c r="C339" s="35" t="s">
        <v>722</v>
      </c>
      <c r="D339" s="36">
        <v>1.5</v>
      </c>
      <c r="E339" s="34">
        <v>114</v>
      </c>
      <c r="F339" s="34" t="s">
        <v>66</v>
      </c>
      <c r="G339" s="34">
        <v>0</v>
      </c>
    </row>
    <row r="340" spans="1:8">
      <c r="A340" s="34">
        <v>363</v>
      </c>
      <c r="C340" s="35" t="s">
        <v>725</v>
      </c>
      <c r="D340" s="36">
        <v>0</v>
      </c>
      <c r="E340" s="34">
        <v>18</v>
      </c>
      <c r="F340" s="34" t="s">
        <v>656</v>
      </c>
      <c r="G340" s="34">
        <v>-1</v>
      </c>
      <c r="H340" s="34" t="s">
        <v>726</v>
      </c>
    </row>
    <row r="341" spans="1:8">
      <c r="A341" s="34">
        <v>364</v>
      </c>
      <c r="C341" s="35" t="s">
        <v>727</v>
      </c>
      <c r="D341" s="36">
        <v>3</v>
      </c>
      <c r="E341" s="34">
        <v>0</v>
      </c>
      <c r="F341" s="34" t="s">
        <v>728</v>
      </c>
      <c r="G341" s="34">
        <v>0</v>
      </c>
      <c r="H341" s="34" t="s">
        <v>729</v>
      </c>
    </row>
    <row r="342" spans="1:7">
      <c r="A342" s="34">
        <v>365</v>
      </c>
      <c r="C342" s="35" t="s">
        <v>730</v>
      </c>
      <c r="D342" s="36">
        <v>1.5</v>
      </c>
      <c r="E342" s="34">
        <v>180</v>
      </c>
      <c r="F342" s="34" t="s">
        <v>66</v>
      </c>
      <c r="G342" s="34">
        <v>0</v>
      </c>
    </row>
    <row r="343" spans="1:7">
      <c r="A343" s="34">
        <v>366</v>
      </c>
      <c r="C343" s="35" t="s">
        <v>680</v>
      </c>
      <c r="D343" s="36">
        <v>1.5</v>
      </c>
      <c r="E343" s="34">
        <v>180</v>
      </c>
      <c r="F343" s="34" t="s">
        <v>66</v>
      </c>
      <c r="G343" s="34">
        <v>0</v>
      </c>
    </row>
    <row r="344" spans="1:8">
      <c r="A344" s="34">
        <v>1001</v>
      </c>
      <c r="C344" s="35" t="s">
        <v>731</v>
      </c>
      <c r="D344" s="36">
        <v>0</v>
      </c>
      <c r="E344" s="34">
        <v>180</v>
      </c>
      <c r="F344" s="34" t="s">
        <v>66</v>
      </c>
      <c r="G344" s="46">
        <v>0</v>
      </c>
      <c r="H344" s="46" t="s">
        <v>36</v>
      </c>
    </row>
    <row r="345" spans="1:8">
      <c r="A345" s="34">
        <v>1002</v>
      </c>
      <c r="C345" s="35" t="s">
        <v>731</v>
      </c>
      <c r="D345" s="36">
        <v>0</v>
      </c>
      <c r="E345" s="34">
        <v>180</v>
      </c>
      <c r="G345" s="34">
        <v>-1</v>
      </c>
      <c r="H345" s="46" t="s">
        <v>732</v>
      </c>
    </row>
    <row r="346" spans="1:8">
      <c r="A346" s="34">
        <v>1003</v>
      </c>
      <c r="C346" s="35" t="s">
        <v>733</v>
      </c>
      <c r="D346" s="36">
        <v>1.5</v>
      </c>
      <c r="E346" s="34">
        <v>180</v>
      </c>
      <c r="F346" s="34" t="s">
        <v>66</v>
      </c>
      <c r="G346" s="34">
        <v>0</v>
      </c>
      <c r="H346" s="46" t="s">
        <v>36</v>
      </c>
    </row>
    <row r="347" spans="1:8">
      <c r="A347" s="34">
        <v>1004</v>
      </c>
      <c r="C347" s="35" t="s">
        <v>733</v>
      </c>
      <c r="D347" s="36">
        <v>0</v>
      </c>
      <c r="E347" s="34">
        <v>180</v>
      </c>
      <c r="F347" s="34" t="s">
        <v>447</v>
      </c>
      <c r="G347" s="46">
        <v>-1</v>
      </c>
      <c r="H347" s="46" t="s">
        <v>36</v>
      </c>
    </row>
    <row r="348" spans="1:8">
      <c r="A348" s="34">
        <v>1005</v>
      </c>
      <c r="C348" s="35" t="s">
        <v>734</v>
      </c>
      <c r="D348" s="36">
        <v>1.5</v>
      </c>
      <c r="E348" s="34">
        <v>180</v>
      </c>
      <c r="F348" s="34" t="s">
        <v>66</v>
      </c>
      <c r="G348" s="46">
        <v>0</v>
      </c>
      <c r="H348" s="46" t="s">
        <v>36</v>
      </c>
    </row>
    <row r="349" spans="1:8">
      <c r="A349" s="34">
        <v>1006</v>
      </c>
      <c r="C349" s="35" t="s">
        <v>734</v>
      </c>
      <c r="D349" s="36">
        <v>0</v>
      </c>
      <c r="E349" s="34">
        <v>180</v>
      </c>
      <c r="F349" s="34" t="s">
        <v>447</v>
      </c>
      <c r="G349" s="46">
        <v>10</v>
      </c>
      <c r="H349" s="46" t="s">
        <v>36</v>
      </c>
    </row>
    <row r="350" spans="1:8">
      <c r="A350" s="34">
        <v>1007</v>
      </c>
      <c r="C350" s="35" t="s">
        <v>733</v>
      </c>
      <c r="E350" s="34">
        <v>180</v>
      </c>
      <c r="F350" s="34" t="s">
        <v>66</v>
      </c>
      <c r="G350" s="34">
        <v>0</v>
      </c>
      <c r="H350" s="46" t="s">
        <v>36</v>
      </c>
    </row>
    <row r="351" spans="1:8">
      <c r="A351" s="34">
        <v>1008</v>
      </c>
      <c r="C351" s="35" t="s">
        <v>733</v>
      </c>
      <c r="E351" s="34">
        <v>180</v>
      </c>
      <c r="F351" s="34" t="s">
        <v>447</v>
      </c>
      <c r="G351" s="46">
        <v>-1</v>
      </c>
      <c r="H351" s="46" t="s">
        <v>36</v>
      </c>
    </row>
    <row r="352" spans="1:8">
      <c r="A352" s="34">
        <v>1009</v>
      </c>
      <c r="C352" s="35" t="s">
        <v>733</v>
      </c>
      <c r="E352" s="34">
        <v>180</v>
      </c>
      <c r="F352" s="34" t="s">
        <v>735</v>
      </c>
      <c r="G352" s="46">
        <v>3.67</v>
      </c>
      <c r="H352" s="46" t="s">
        <v>37</v>
      </c>
    </row>
    <row r="353" spans="1:8">
      <c r="A353" s="34">
        <v>1010</v>
      </c>
      <c r="C353" s="35" t="s">
        <v>736</v>
      </c>
      <c r="E353" s="34">
        <v>180</v>
      </c>
      <c r="F353" s="34" t="s">
        <v>66</v>
      </c>
      <c r="G353" s="34">
        <v>0</v>
      </c>
      <c r="H353" s="46" t="s">
        <v>37</v>
      </c>
    </row>
    <row r="354" spans="1:8">
      <c r="A354" s="34">
        <v>1011</v>
      </c>
      <c r="C354" s="35" t="s">
        <v>736</v>
      </c>
      <c r="E354" s="34">
        <v>180</v>
      </c>
      <c r="F354" s="34" t="s">
        <v>447</v>
      </c>
      <c r="G354" s="46">
        <v>5.333</v>
      </c>
      <c r="H354" s="46" t="s">
        <v>37</v>
      </c>
    </row>
    <row r="355" spans="1:8">
      <c r="A355" s="34">
        <v>1012</v>
      </c>
      <c r="C355" s="35" t="s">
        <v>736</v>
      </c>
      <c r="E355" s="34">
        <v>180</v>
      </c>
      <c r="F355" s="34" t="s">
        <v>405</v>
      </c>
      <c r="G355" s="46">
        <v>5.333</v>
      </c>
      <c r="H355" s="46" t="s">
        <v>37</v>
      </c>
    </row>
    <row r="356" spans="1:8">
      <c r="A356" s="46">
        <v>20101</v>
      </c>
      <c r="C356" s="35" t="s">
        <v>737</v>
      </c>
      <c r="D356" s="36">
        <v>0</v>
      </c>
      <c r="E356" s="49">
        <v>90</v>
      </c>
      <c r="F356" s="49" t="s">
        <v>405</v>
      </c>
      <c r="G356" s="34">
        <v>-1</v>
      </c>
      <c r="H356" s="34" t="s">
        <v>738</v>
      </c>
    </row>
    <row r="357" spans="1:8">
      <c r="A357" s="46">
        <v>20102</v>
      </c>
      <c r="C357" s="35" t="s">
        <v>739</v>
      </c>
      <c r="D357" s="36">
        <v>0</v>
      </c>
      <c r="E357" s="49">
        <v>-90</v>
      </c>
      <c r="F357" s="49" t="s">
        <v>405</v>
      </c>
      <c r="G357" s="34">
        <v>-1</v>
      </c>
      <c r="H357" s="34" t="s">
        <v>740</v>
      </c>
    </row>
    <row r="358" spans="1:8">
      <c r="A358" s="46">
        <v>20103</v>
      </c>
      <c r="C358" s="35" t="s">
        <v>741</v>
      </c>
      <c r="D358" s="36">
        <v>1.5</v>
      </c>
      <c r="E358" s="49">
        <v>60</v>
      </c>
      <c r="F358" s="49" t="s">
        <v>66</v>
      </c>
      <c r="G358" s="34">
        <v>0</v>
      </c>
      <c r="H358" s="34" t="s">
        <v>742</v>
      </c>
    </row>
    <row r="359" spans="1:8">
      <c r="A359" s="46">
        <v>20104</v>
      </c>
      <c r="C359" s="35" t="s">
        <v>743</v>
      </c>
      <c r="D359" s="36">
        <v>1.5</v>
      </c>
      <c r="E359" s="49">
        <v>-120</v>
      </c>
      <c r="F359" s="49" t="s">
        <v>66</v>
      </c>
      <c r="G359" s="34">
        <v>0</v>
      </c>
      <c r="H359" s="34" t="s">
        <v>742</v>
      </c>
    </row>
    <row r="360" spans="1:8">
      <c r="A360" s="46">
        <v>20105</v>
      </c>
      <c r="C360" s="35" t="s">
        <v>744</v>
      </c>
      <c r="D360" s="36">
        <v>0</v>
      </c>
      <c r="E360" s="49">
        <v>90</v>
      </c>
      <c r="F360" s="49" t="s">
        <v>405</v>
      </c>
      <c r="G360" s="34">
        <v>-1</v>
      </c>
      <c r="H360" s="34" t="s">
        <v>745</v>
      </c>
    </row>
    <row r="361" spans="1:8">
      <c r="A361" s="46">
        <v>20106</v>
      </c>
      <c r="C361" s="35" t="s">
        <v>746</v>
      </c>
      <c r="D361" s="36">
        <v>0</v>
      </c>
      <c r="E361" s="49">
        <v>-90</v>
      </c>
      <c r="F361" s="49" t="s">
        <v>405</v>
      </c>
      <c r="G361" s="34">
        <v>-1</v>
      </c>
      <c r="H361" s="34" t="s">
        <v>747</v>
      </c>
    </row>
    <row r="362" spans="1:8">
      <c r="A362" s="46">
        <v>20107</v>
      </c>
      <c r="C362" s="35" t="s">
        <v>748</v>
      </c>
      <c r="D362" s="36">
        <v>1.5</v>
      </c>
      <c r="E362" s="34">
        <v>60</v>
      </c>
      <c r="F362" s="49" t="s">
        <v>66</v>
      </c>
      <c r="G362" s="34">
        <v>0</v>
      </c>
      <c r="H362" s="34" t="s">
        <v>749</v>
      </c>
    </row>
    <row r="363" spans="1:8">
      <c r="A363" s="46">
        <v>20108</v>
      </c>
      <c r="C363" s="35" t="s">
        <v>750</v>
      </c>
      <c r="D363" s="36">
        <v>1.5</v>
      </c>
      <c r="E363" s="34">
        <v>-120</v>
      </c>
      <c r="F363" s="49" t="s">
        <v>66</v>
      </c>
      <c r="G363" s="34">
        <v>0</v>
      </c>
      <c r="H363" s="34" t="s">
        <v>749</v>
      </c>
    </row>
    <row r="364" spans="1:8">
      <c r="A364" s="34">
        <v>20109</v>
      </c>
      <c r="C364" s="35" t="s">
        <v>751</v>
      </c>
      <c r="D364" s="36">
        <v>0</v>
      </c>
      <c r="E364" s="34">
        <v>50</v>
      </c>
      <c r="F364" s="49" t="s">
        <v>405</v>
      </c>
      <c r="G364" s="34">
        <v>-1</v>
      </c>
      <c r="H364" s="34" t="s">
        <v>752</v>
      </c>
    </row>
    <row r="365" spans="1:8">
      <c r="A365" s="34">
        <v>20110</v>
      </c>
      <c r="C365" s="35" t="s">
        <v>753</v>
      </c>
      <c r="D365" s="36">
        <v>0</v>
      </c>
      <c r="E365" s="34">
        <v>-140</v>
      </c>
      <c r="F365" s="49" t="s">
        <v>405</v>
      </c>
      <c r="G365" s="34">
        <v>-1</v>
      </c>
      <c r="H365" s="34" t="s">
        <v>754</v>
      </c>
    </row>
    <row r="366" spans="1:8">
      <c r="A366" s="34">
        <v>20111</v>
      </c>
      <c r="C366" s="35" t="s">
        <v>755</v>
      </c>
      <c r="D366" s="36">
        <v>1.5</v>
      </c>
      <c r="E366" s="34">
        <v>180</v>
      </c>
      <c r="F366" s="49" t="s">
        <v>66</v>
      </c>
      <c r="G366" s="34">
        <v>0</v>
      </c>
      <c r="H366" s="34" t="s">
        <v>756</v>
      </c>
    </row>
    <row r="367" spans="1:8">
      <c r="A367" s="34">
        <v>20112</v>
      </c>
      <c r="C367" s="35" t="s">
        <v>757</v>
      </c>
      <c r="D367" s="36">
        <v>1.5</v>
      </c>
      <c r="E367" s="34">
        <v>0</v>
      </c>
      <c r="F367" s="49" t="s">
        <v>66</v>
      </c>
      <c r="G367" s="34">
        <v>0</v>
      </c>
      <c r="H367" s="34" t="s">
        <v>756</v>
      </c>
    </row>
    <row r="368" spans="1:8">
      <c r="A368" s="34">
        <v>20113</v>
      </c>
      <c r="C368" s="35" t="s">
        <v>758</v>
      </c>
      <c r="D368" s="36">
        <v>0</v>
      </c>
      <c r="E368" s="34">
        <v>0</v>
      </c>
      <c r="F368" s="49" t="s">
        <v>671</v>
      </c>
      <c r="G368" s="34">
        <v>-1</v>
      </c>
      <c r="H368" s="34" t="s">
        <v>759</v>
      </c>
    </row>
    <row r="369" spans="1:8">
      <c r="A369" s="34">
        <v>20114</v>
      </c>
      <c r="C369" s="35" t="s">
        <v>760</v>
      </c>
      <c r="D369" s="36">
        <v>0</v>
      </c>
      <c r="E369" s="34">
        <v>60</v>
      </c>
      <c r="F369" s="49" t="s">
        <v>408</v>
      </c>
      <c r="G369" s="34">
        <v>-1</v>
      </c>
      <c r="H369" s="34" t="s">
        <v>761</v>
      </c>
    </row>
    <row r="370" spans="1:8">
      <c r="A370" s="34">
        <v>20115</v>
      </c>
      <c r="C370" s="35" t="s">
        <v>762</v>
      </c>
      <c r="D370" s="36">
        <v>0</v>
      </c>
      <c r="E370" s="34">
        <v>-120</v>
      </c>
      <c r="F370" s="49" t="s">
        <v>405</v>
      </c>
      <c r="G370" s="34">
        <v>-1</v>
      </c>
      <c r="H370" s="34" t="s">
        <v>763</v>
      </c>
    </row>
    <row r="371" spans="1:8">
      <c r="A371" s="34">
        <v>20116</v>
      </c>
      <c r="C371" s="39" t="s">
        <v>764</v>
      </c>
      <c r="D371" s="36">
        <v>1.2</v>
      </c>
      <c r="E371" s="34">
        <v>-90</v>
      </c>
      <c r="F371" s="49" t="s">
        <v>66</v>
      </c>
      <c r="G371" s="34">
        <v>0</v>
      </c>
      <c r="H371" s="34" t="s">
        <v>765</v>
      </c>
    </row>
    <row r="372" spans="1:8">
      <c r="A372" s="34">
        <v>20117</v>
      </c>
      <c r="C372" s="39" t="s">
        <v>766</v>
      </c>
      <c r="D372" s="36">
        <v>1.2</v>
      </c>
      <c r="E372" s="34">
        <v>90</v>
      </c>
      <c r="F372" s="49" t="s">
        <v>66</v>
      </c>
      <c r="G372" s="34">
        <v>0</v>
      </c>
      <c r="H372" s="34" t="s">
        <v>765</v>
      </c>
    </row>
    <row r="373" spans="1:8">
      <c r="A373" s="34">
        <v>20118</v>
      </c>
      <c r="C373" s="39" t="s">
        <v>767</v>
      </c>
      <c r="D373" s="36">
        <v>0</v>
      </c>
      <c r="E373" s="34">
        <v>90</v>
      </c>
      <c r="F373" s="49" t="s">
        <v>447</v>
      </c>
      <c r="G373" s="34">
        <v>-1</v>
      </c>
      <c r="H373" s="34" t="s">
        <v>768</v>
      </c>
    </row>
    <row r="374" spans="1:8">
      <c r="A374" s="34">
        <v>20119</v>
      </c>
      <c r="C374" s="35" t="s">
        <v>769</v>
      </c>
      <c r="D374" s="36">
        <v>0</v>
      </c>
      <c r="E374" s="34">
        <v>150</v>
      </c>
      <c r="F374" s="49" t="s">
        <v>408</v>
      </c>
      <c r="G374" s="34">
        <v>-1</v>
      </c>
      <c r="H374" s="34" t="s">
        <v>770</v>
      </c>
    </row>
    <row r="375" spans="1:8">
      <c r="A375" s="34">
        <v>20120</v>
      </c>
      <c r="C375" s="35" t="s">
        <v>771</v>
      </c>
      <c r="D375" s="36">
        <v>1</v>
      </c>
      <c r="E375" s="34">
        <v>180</v>
      </c>
      <c r="F375" s="49" t="s">
        <v>66</v>
      </c>
      <c r="G375" s="34">
        <v>0</v>
      </c>
      <c r="H375" s="34" t="s">
        <v>768</v>
      </c>
    </row>
    <row r="376" spans="1:8">
      <c r="A376" s="34">
        <v>20121</v>
      </c>
      <c r="C376" s="35" t="s">
        <v>772</v>
      </c>
      <c r="D376" s="36">
        <v>1</v>
      </c>
      <c r="E376" s="34">
        <v>0</v>
      </c>
      <c r="F376" s="49" t="s">
        <v>66</v>
      </c>
      <c r="G376" s="34">
        <v>0</v>
      </c>
      <c r="H376" s="34" t="s">
        <v>768</v>
      </c>
    </row>
    <row r="377" spans="1:8">
      <c r="A377" s="46">
        <v>20201</v>
      </c>
      <c r="C377" s="35" t="s">
        <v>773</v>
      </c>
      <c r="D377" s="36">
        <v>0</v>
      </c>
      <c r="E377" s="36">
        <v>180</v>
      </c>
      <c r="F377" s="49" t="s">
        <v>447</v>
      </c>
      <c r="G377" s="34">
        <v>-1</v>
      </c>
      <c r="H377" s="46" t="s">
        <v>74</v>
      </c>
    </row>
    <row r="378" spans="1:8">
      <c r="A378" s="46">
        <v>20202</v>
      </c>
      <c r="C378" s="35" t="s">
        <v>774</v>
      </c>
      <c r="D378" s="36">
        <v>0</v>
      </c>
      <c r="E378" s="36">
        <v>180</v>
      </c>
      <c r="F378" s="49" t="s">
        <v>671</v>
      </c>
      <c r="G378" s="34">
        <v>-1</v>
      </c>
      <c r="H378" s="46" t="s">
        <v>69</v>
      </c>
    </row>
    <row r="379" spans="1:8">
      <c r="A379" s="46">
        <v>20203</v>
      </c>
      <c r="C379" s="35" t="s">
        <v>775</v>
      </c>
      <c r="D379" s="36">
        <v>0</v>
      </c>
      <c r="E379" s="36">
        <v>30</v>
      </c>
      <c r="F379" s="49" t="s">
        <v>447</v>
      </c>
      <c r="G379" s="34">
        <v>-1</v>
      </c>
      <c r="H379" s="46" t="s">
        <v>78</v>
      </c>
    </row>
    <row r="380" spans="1:8">
      <c r="A380" s="46">
        <v>20204</v>
      </c>
      <c r="C380" s="35" t="s">
        <v>776</v>
      </c>
      <c r="D380" s="36">
        <v>0</v>
      </c>
      <c r="E380" s="36">
        <v>180</v>
      </c>
      <c r="F380" s="49" t="s">
        <v>408</v>
      </c>
      <c r="G380" s="34">
        <v>-1</v>
      </c>
      <c r="H380" s="46" t="s">
        <v>69</v>
      </c>
    </row>
    <row r="381" spans="1:8">
      <c r="A381" s="46">
        <v>20205</v>
      </c>
      <c r="C381" s="35" t="s">
        <v>777</v>
      </c>
      <c r="D381" s="36">
        <v>0</v>
      </c>
      <c r="E381" s="36">
        <v>0</v>
      </c>
      <c r="F381" s="49" t="s">
        <v>447</v>
      </c>
      <c r="G381" s="34">
        <v>-1</v>
      </c>
      <c r="H381" s="46" t="s">
        <v>72</v>
      </c>
    </row>
    <row r="382" spans="1:10">
      <c r="A382" s="31">
        <v>20206</v>
      </c>
      <c r="B382" s="31"/>
      <c r="C382" s="40" t="s">
        <v>778</v>
      </c>
      <c r="D382" s="41">
        <v>0</v>
      </c>
      <c r="E382" s="31">
        <v>90</v>
      </c>
      <c r="F382" s="31" t="s">
        <v>405</v>
      </c>
      <c r="G382" s="31">
        <v>-1</v>
      </c>
      <c r="H382" s="31" t="s">
        <v>779</v>
      </c>
      <c r="I382" s="31"/>
      <c r="J382" s="31"/>
    </row>
    <row r="383" spans="1:10">
      <c r="A383" s="31">
        <v>20207</v>
      </c>
      <c r="B383" s="31"/>
      <c r="C383" s="40" t="s">
        <v>780</v>
      </c>
      <c r="D383" s="41">
        <v>0</v>
      </c>
      <c r="E383" s="31">
        <v>-90</v>
      </c>
      <c r="F383" s="31" t="s">
        <v>405</v>
      </c>
      <c r="G383" s="31">
        <v>-1</v>
      </c>
      <c r="H383" s="31" t="s">
        <v>781</v>
      </c>
      <c r="I383" s="31"/>
      <c r="J383" s="31"/>
    </row>
    <row r="384" spans="1:10">
      <c r="A384" s="31">
        <v>20208</v>
      </c>
      <c r="B384" s="31"/>
      <c r="C384" s="40" t="s">
        <v>782</v>
      </c>
      <c r="D384" s="41">
        <v>1.5</v>
      </c>
      <c r="E384" s="31">
        <v>0</v>
      </c>
      <c r="F384" s="31" t="s">
        <v>66</v>
      </c>
      <c r="G384" s="31">
        <v>0</v>
      </c>
      <c r="H384" s="31" t="s">
        <v>783</v>
      </c>
      <c r="I384" s="31"/>
      <c r="J384" s="31"/>
    </row>
    <row r="385" spans="1:10">
      <c r="A385" s="31">
        <v>20209</v>
      </c>
      <c r="B385" s="31"/>
      <c r="C385" s="40" t="s">
        <v>784</v>
      </c>
      <c r="D385" s="41">
        <v>1.2</v>
      </c>
      <c r="E385" s="31">
        <v>-90</v>
      </c>
      <c r="F385" s="31" t="s">
        <v>785</v>
      </c>
      <c r="G385" s="31">
        <v>0</v>
      </c>
      <c r="H385" s="31" t="s">
        <v>783</v>
      </c>
      <c r="I385" s="31"/>
      <c r="J385" s="31"/>
    </row>
    <row r="386" spans="1:10">
      <c r="A386" s="31">
        <v>20210</v>
      </c>
      <c r="B386" s="31"/>
      <c r="C386" s="40" t="s">
        <v>786</v>
      </c>
      <c r="D386" s="41">
        <v>1.2</v>
      </c>
      <c r="E386" s="31">
        <v>0</v>
      </c>
      <c r="F386" s="31" t="s">
        <v>785</v>
      </c>
      <c r="G386" s="31">
        <v>0</v>
      </c>
      <c r="H386" s="31" t="s">
        <v>783</v>
      </c>
      <c r="I386" s="31"/>
      <c r="J386" s="31"/>
    </row>
    <row r="387" spans="1:10">
      <c r="A387" s="31">
        <v>20211</v>
      </c>
      <c r="B387" s="31"/>
      <c r="C387" s="40" t="s">
        <v>786</v>
      </c>
      <c r="D387" s="41">
        <v>0</v>
      </c>
      <c r="E387" s="31">
        <v>0</v>
      </c>
      <c r="F387" s="31" t="s">
        <v>447</v>
      </c>
      <c r="G387" s="31">
        <v>10</v>
      </c>
      <c r="H387" s="31" t="s">
        <v>783</v>
      </c>
      <c r="I387" s="31"/>
      <c r="J387" s="31"/>
    </row>
    <row r="388" spans="1:10">
      <c r="A388" s="31">
        <v>20212</v>
      </c>
      <c r="B388" s="31"/>
      <c r="C388" s="40" t="s">
        <v>784</v>
      </c>
      <c r="D388" s="41">
        <v>1.5</v>
      </c>
      <c r="E388" s="31">
        <v>0</v>
      </c>
      <c r="F388" s="31" t="s">
        <v>66</v>
      </c>
      <c r="G388" s="31">
        <v>0</v>
      </c>
      <c r="H388" s="31" t="s">
        <v>783</v>
      </c>
      <c r="I388" s="31"/>
      <c r="J388" s="31"/>
    </row>
    <row r="389" spans="1:8">
      <c r="A389" s="34">
        <v>20301</v>
      </c>
      <c r="C389" s="35" t="s">
        <v>787</v>
      </c>
      <c r="D389" s="36">
        <v>0</v>
      </c>
      <c r="E389" s="34">
        <v>50</v>
      </c>
      <c r="F389" s="34" t="s">
        <v>405</v>
      </c>
      <c r="G389" s="34">
        <v>-1</v>
      </c>
      <c r="H389" s="34" t="s">
        <v>788</v>
      </c>
    </row>
    <row r="390" spans="1:8">
      <c r="A390" s="34">
        <v>20302</v>
      </c>
      <c r="C390" s="35" t="s">
        <v>789</v>
      </c>
      <c r="D390" s="36">
        <v>0</v>
      </c>
      <c r="E390" s="34">
        <v>-130</v>
      </c>
      <c r="F390" s="34" t="s">
        <v>405</v>
      </c>
      <c r="G390" s="34">
        <v>-1</v>
      </c>
      <c r="H390" s="34" t="s">
        <v>790</v>
      </c>
    </row>
    <row r="391" spans="1:8">
      <c r="A391" s="34">
        <v>20303</v>
      </c>
      <c r="C391" s="35" t="s">
        <v>791</v>
      </c>
      <c r="D391" s="36">
        <v>1.5</v>
      </c>
      <c r="E391" s="34">
        <v>80</v>
      </c>
      <c r="F391" s="50" t="s">
        <v>66</v>
      </c>
      <c r="G391" s="34">
        <v>0</v>
      </c>
      <c r="H391" s="34" t="s">
        <v>792</v>
      </c>
    </row>
    <row r="392" spans="1:8">
      <c r="A392" s="34">
        <v>20304</v>
      </c>
      <c r="C392" s="35" t="s">
        <v>793</v>
      </c>
      <c r="D392" s="36">
        <v>1.5</v>
      </c>
      <c r="E392" s="34">
        <v>-110</v>
      </c>
      <c r="F392" s="50" t="s">
        <v>66</v>
      </c>
      <c r="G392" s="34">
        <v>0</v>
      </c>
      <c r="H392" s="34" t="s">
        <v>792</v>
      </c>
    </row>
    <row r="393" spans="1:8">
      <c r="A393" s="34">
        <v>20305</v>
      </c>
      <c r="C393" s="35" t="s">
        <v>794</v>
      </c>
      <c r="D393" s="36">
        <v>1.5</v>
      </c>
      <c r="E393" s="34">
        <v>180</v>
      </c>
      <c r="F393" s="34" t="s">
        <v>66</v>
      </c>
      <c r="G393" s="34">
        <v>0</v>
      </c>
      <c r="H393" s="34" t="s">
        <v>795</v>
      </c>
    </row>
    <row r="394" spans="1:8">
      <c r="A394" s="34">
        <v>20306</v>
      </c>
      <c r="C394" s="35" t="s">
        <v>796</v>
      </c>
      <c r="D394" s="36">
        <v>1.5</v>
      </c>
      <c r="E394" s="34">
        <v>0</v>
      </c>
      <c r="F394" s="34" t="s">
        <v>66</v>
      </c>
      <c r="G394" s="34">
        <v>0</v>
      </c>
      <c r="H394" s="34" t="s">
        <v>795</v>
      </c>
    </row>
    <row r="395" spans="1:8">
      <c r="A395" s="34">
        <v>20307</v>
      </c>
      <c r="C395" s="39" t="s">
        <v>797</v>
      </c>
      <c r="D395" s="36">
        <v>0</v>
      </c>
      <c r="E395" s="34">
        <v>45</v>
      </c>
      <c r="F395" s="34" t="s">
        <v>408</v>
      </c>
      <c r="G395" s="34">
        <v>-1</v>
      </c>
      <c r="H395" s="34" t="s">
        <v>798</v>
      </c>
    </row>
    <row r="396" spans="1:8">
      <c r="A396" s="34">
        <v>20308</v>
      </c>
      <c r="C396" s="39" t="s">
        <v>799</v>
      </c>
      <c r="D396" s="36">
        <v>0</v>
      </c>
      <c r="E396" s="34">
        <v>-135</v>
      </c>
      <c r="F396" s="34" t="s">
        <v>405</v>
      </c>
      <c r="G396" s="34">
        <v>-1</v>
      </c>
      <c r="H396" s="34" t="s">
        <v>800</v>
      </c>
    </row>
    <row r="397" spans="1:8">
      <c r="A397" s="34">
        <v>20309</v>
      </c>
      <c r="C397" s="39" t="s">
        <v>801</v>
      </c>
      <c r="D397" s="36">
        <v>1.5</v>
      </c>
      <c r="E397" s="34">
        <v>0</v>
      </c>
      <c r="F397" s="34" t="s">
        <v>66</v>
      </c>
      <c r="G397" s="34">
        <v>0</v>
      </c>
      <c r="H397" s="34" t="s">
        <v>802</v>
      </c>
    </row>
    <row r="398" spans="1:8">
      <c r="A398" s="34">
        <v>20310</v>
      </c>
      <c r="C398" s="39" t="s">
        <v>803</v>
      </c>
      <c r="D398" s="36">
        <v>1.5</v>
      </c>
      <c r="E398" s="34">
        <v>180</v>
      </c>
      <c r="F398" s="34" t="s">
        <v>66</v>
      </c>
      <c r="G398" s="34">
        <v>0</v>
      </c>
      <c r="H398" s="34" t="s">
        <v>802</v>
      </c>
    </row>
    <row r="399" spans="1:8">
      <c r="A399" s="34">
        <v>20311</v>
      </c>
      <c r="C399" s="39" t="s">
        <v>804</v>
      </c>
      <c r="D399" s="36">
        <v>1.5</v>
      </c>
      <c r="E399" s="34">
        <v>90</v>
      </c>
      <c r="F399" s="34" t="s">
        <v>66</v>
      </c>
      <c r="G399" s="34">
        <v>0</v>
      </c>
      <c r="H399" s="34" t="s">
        <v>805</v>
      </c>
    </row>
    <row r="400" spans="1:8">
      <c r="A400" s="34">
        <v>20312</v>
      </c>
      <c r="C400" s="39" t="s">
        <v>806</v>
      </c>
      <c r="D400" s="36">
        <v>1.5</v>
      </c>
      <c r="E400" s="34">
        <v>90</v>
      </c>
      <c r="F400" s="34" t="s">
        <v>66</v>
      </c>
      <c r="G400" s="34">
        <v>0</v>
      </c>
      <c r="H400" s="34" t="s">
        <v>805</v>
      </c>
    </row>
    <row r="401" spans="1:8">
      <c r="A401" s="34">
        <v>20313</v>
      </c>
      <c r="C401" s="39" t="s">
        <v>807</v>
      </c>
      <c r="D401" s="36">
        <v>0</v>
      </c>
      <c r="E401" s="34">
        <v>55</v>
      </c>
      <c r="F401" s="34" t="s">
        <v>408</v>
      </c>
      <c r="G401" s="34">
        <v>-1</v>
      </c>
      <c r="H401" s="34" t="s">
        <v>808</v>
      </c>
    </row>
    <row r="402" spans="1:8">
      <c r="A402" s="34">
        <v>20314</v>
      </c>
      <c r="C402" s="39" t="s">
        <v>809</v>
      </c>
      <c r="D402" s="36">
        <v>0</v>
      </c>
      <c r="E402" s="34">
        <v>-125</v>
      </c>
      <c r="F402" s="34" t="s">
        <v>405</v>
      </c>
      <c r="G402" s="34">
        <v>-1</v>
      </c>
      <c r="H402" s="34" t="s">
        <v>810</v>
      </c>
    </row>
    <row r="403" spans="1:9">
      <c r="A403" s="34">
        <v>20401</v>
      </c>
      <c r="C403" s="35" t="s">
        <v>811</v>
      </c>
      <c r="D403" s="36">
        <v>0</v>
      </c>
      <c r="E403" s="34">
        <v>0</v>
      </c>
      <c r="F403" s="34" t="s">
        <v>671</v>
      </c>
      <c r="G403" s="34">
        <v>3</v>
      </c>
      <c r="H403" s="34" t="s">
        <v>275</v>
      </c>
      <c r="I403" s="48"/>
    </row>
    <row r="404" spans="1:9">
      <c r="A404" s="34">
        <v>20402</v>
      </c>
      <c r="C404" s="35" t="s">
        <v>811</v>
      </c>
      <c r="D404" s="36">
        <v>0</v>
      </c>
      <c r="E404" s="34">
        <v>0</v>
      </c>
      <c r="F404" s="34" t="s">
        <v>408</v>
      </c>
      <c r="G404" s="34">
        <v>12</v>
      </c>
      <c r="H404" s="34" t="s">
        <v>275</v>
      </c>
      <c r="I404" s="48"/>
    </row>
    <row r="405" spans="1:9">
      <c r="A405" s="34">
        <v>20403</v>
      </c>
      <c r="C405" s="35" t="s">
        <v>812</v>
      </c>
      <c r="D405" s="36">
        <v>0</v>
      </c>
      <c r="E405" s="34">
        <v>180</v>
      </c>
      <c r="F405" s="34" t="s">
        <v>447</v>
      </c>
      <c r="G405" s="34">
        <v>3</v>
      </c>
      <c r="H405" s="34" t="s">
        <v>275</v>
      </c>
      <c r="I405" s="48"/>
    </row>
    <row r="406" spans="1:9">
      <c r="A406" s="34">
        <v>20404</v>
      </c>
      <c r="C406" s="35" t="s">
        <v>812</v>
      </c>
      <c r="D406" s="36">
        <v>0</v>
      </c>
      <c r="E406" s="34">
        <v>180</v>
      </c>
      <c r="F406" s="34" t="s">
        <v>405</v>
      </c>
      <c r="G406" s="34">
        <v>12</v>
      </c>
      <c r="H406" s="34" t="s">
        <v>275</v>
      </c>
      <c r="I406" s="48"/>
    </row>
    <row r="407" spans="1:10">
      <c r="A407" s="34">
        <v>20405</v>
      </c>
      <c r="B407" s="31"/>
      <c r="C407" s="35" t="s">
        <v>811</v>
      </c>
      <c r="D407" s="41">
        <v>0</v>
      </c>
      <c r="E407" s="34">
        <v>0</v>
      </c>
      <c r="F407" s="31" t="s">
        <v>447</v>
      </c>
      <c r="G407" s="31">
        <v>3</v>
      </c>
      <c r="H407" s="31" t="s">
        <v>278</v>
      </c>
      <c r="I407" s="57"/>
      <c r="J407" s="31"/>
    </row>
    <row r="408" spans="1:10">
      <c r="A408" s="34">
        <v>20406</v>
      </c>
      <c r="B408" s="31"/>
      <c r="C408" s="35" t="s">
        <v>811</v>
      </c>
      <c r="D408" s="41">
        <v>0</v>
      </c>
      <c r="E408" s="34">
        <v>0</v>
      </c>
      <c r="F408" s="31" t="s">
        <v>405</v>
      </c>
      <c r="G408" s="31">
        <v>12</v>
      </c>
      <c r="H408" s="31" t="s">
        <v>278</v>
      </c>
      <c r="I408" s="57"/>
      <c r="J408" s="31"/>
    </row>
    <row r="409" spans="1:10">
      <c r="A409" s="34">
        <v>20407</v>
      </c>
      <c r="B409" s="31"/>
      <c r="C409" s="35" t="s">
        <v>812</v>
      </c>
      <c r="D409" s="41">
        <v>0</v>
      </c>
      <c r="E409" s="34">
        <v>180</v>
      </c>
      <c r="F409" s="31" t="s">
        <v>447</v>
      </c>
      <c r="G409" s="31">
        <v>3</v>
      </c>
      <c r="H409" s="31" t="s">
        <v>278</v>
      </c>
      <c r="I409" s="57"/>
      <c r="J409" s="31"/>
    </row>
    <row r="410" spans="1:10">
      <c r="A410" s="34">
        <v>20408</v>
      </c>
      <c r="B410" s="31"/>
      <c r="C410" s="35" t="s">
        <v>812</v>
      </c>
      <c r="D410" s="41">
        <v>0</v>
      </c>
      <c r="E410" s="34">
        <v>180</v>
      </c>
      <c r="F410" s="31" t="s">
        <v>405</v>
      </c>
      <c r="G410" s="31">
        <v>12</v>
      </c>
      <c r="H410" s="31" t="s">
        <v>278</v>
      </c>
      <c r="I410" s="57"/>
      <c r="J410" s="31"/>
    </row>
    <row r="411" spans="1:9">
      <c r="A411" s="34">
        <v>20409</v>
      </c>
      <c r="C411" s="35" t="s">
        <v>811</v>
      </c>
      <c r="D411" s="36">
        <v>0</v>
      </c>
      <c r="E411" s="34">
        <v>0</v>
      </c>
      <c r="F411" s="34" t="s">
        <v>447</v>
      </c>
      <c r="G411" s="34">
        <v>3</v>
      </c>
      <c r="H411" s="34" t="s">
        <v>281</v>
      </c>
      <c r="I411" s="48"/>
    </row>
    <row r="412" spans="1:9">
      <c r="A412" s="34">
        <v>20410</v>
      </c>
      <c r="C412" s="35" t="s">
        <v>811</v>
      </c>
      <c r="D412" s="36">
        <v>0</v>
      </c>
      <c r="E412" s="34">
        <v>0</v>
      </c>
      <c r="F412" s="34" t="s">
        <v>405</v>
      </c>
      <c r="G412" s="34">
        <v>12</v>
      </c>
      <c r="H412" s="34" t="s">
        <v>281</v>
      </c>
      <c r="I412" s="48"/>
    </row>
    <row r="413" spans="1:9">
      <c r="A413" s="34">
        <v>20411</v>
      </c>
      <c r="C413" s="35" t="s">
        <v>812</v>
      </c>
      <c r="D413" s="36">
        <v>0</v>
      </c>
      <c r="E413" s="34">
        <v>180</v>
      </c>
      <c r="F413" s="34" t="s">
        <v>447</v>
      </c>
      <c r="G413" s="34">
        <v>3</v>
      </c>
      <c r="H413" s="34" t="s">
        <v>281</v>
      </c>
      <c r="I413" s="48"/>
    </row>
    <row r="414" spans="1:9">
      <c r="A414" s="34">
        <v>20412</v>
      </c>
      <c r="C414" s="35" t="s">
        <v>812</v>
      </c>
      <c r="D414" s="36">
        <v>0</v>
      </c>
      <c r="E414" s="34">
        <v>180</v>
      </c>
      <c r="F414" s="34" t="s">
        <v>405</v>
      </c>
      <c r="G414" s="34">
        <v>12</v>
      </c>
      <c r="H414" s="34" t="s">
        <v>281</v>
      </c>
      <c r="I414" s="48"/>
    </row>
    <row r="415" spans="1:10">
      <c r="A415" s="34">
        <v>20413</v>
      </c>
      <c r="B415" s="31"/>
      <c r="C415" s="35" t="s">
        <v>811</v>
      </c>
      <c r="D415" s="41">
        <v>0</v>
      </c>
      <c r="E415" s="34">
        <v>0</v>
      </c>
      <c r="F415" s="31" t="s">
        <v>408</v>
      </c>
      <c r="G415" s="31">
        <v>3</v>
      </c>
      <c r="H415" s="31" t="s">
        <v>284</v>
      </c>
      <c r="I415" s="57"/>
      <c r="J415" s="31"/>
    </row>
    <row r="416" spans="1:10">
      <c r="A416" s="34">
        <v>20414</v>
      </c>
      <c r="B416" s="31"/>
      <c r="C416" s="35" t="s">
        <v>811</v>
      </c>
      <c r="D416" s="41">
        <v>0</v>
      </c>
      <c r="E416" s="34">
        <v>0</v>
      </c>
      <c r="F416" s="31" t="s">
        <v>671</v>
      </c>
      <c r="G416" s="31">
        <v>12</v>
      </c>
      <c r="H416" s="31" t="s">
        <v>284</v>
      </c>
      <c r="I416" s="57"/>
      <c r="J416" s="31"/>
    </row>
    <row r="417" spans="1:10">
      <c r="A417" s="34">
        <v>20415</v>
      </c>
      <c r="B417" s="31"/>
      <c r="C417" s="35" t="s">
        <v>812</v>
      </c>
      <c r="D417" s="41">
        <v>0</v>
      </c>
      <c r="E417" s="34">
        <v>180</v>
      </c>
      <c r="F417" s="31" t="s">
        <v>447</v>
      </c>
      <c r="G417" s="31">
        <v>3</v>
      </c>
      <c r="H417" s="31" t="s">
        <v>284</v>
      </c>
      <c r="I417" s="57"/>
      <c r="J417" s="31"/>
    </row>
    <row r="418" spans="1:10">
      <c r="A418" s="34">
        <v>20416</v>
      </c>
      <c r="B418" s="31"/>
      <c r="C418" s="35" t="s">
        <v>812</v>
      </c>
      <c r="D418" s="41">
        <v>0</v>
      </c>
      <c r="E418" s="34">
        <v>180</v>
      </c>
      <c r="F418" s="31" t="s">
        <v>405</v>
      </c>
      <c r="G418" s="31">
        <v>12</v>
      </c>
      <c r="H418" s="31" t="s">
        <v>284</v>
      </c>
      <c r="I418" s="57"/>
      <c r="J418" s="31"/>
    </row>
    <row r="419" spans="1:8">
      <c r="A419" s="34">
        <v>20501</v>
      </c>
      <c r="C419" s="35" t="s">
        <v>813</v>
      </c>
      <c r="D419" s="36">
        <v>0</v>
      </c>
      <c r="E419" s="34">
        <v>180</v>
      </c>
      <c r="F419" s="34" t="s">
        <v>408</v>
      </c>
      <c r="G419" s="34">
        <v>-1</v>
      </c>
      <c r="H419" s="34" t="s">
        <v>814</v>
      </c>
    </row>
    <row r="420" spans="1:8">
      <c r="A420" s="34">
        <v>20502</v>
      </c>
      <c r="C420" s="35" t="s">
        <v>815</v>
      </c>
      <c r="D420" s="36">
        <v>0</v>
      </c>
      <c r="E420" s="34">
        <v>0</v>
      </c>
      <c r="F420" s="34" t="s">
        <v>405</v>
      </c>
      <c r="G420" s="34">
        <v>-1</v>
      </c>
      <c r="H420" s="34" t="s">
        <v>816</v>
      </c>
    </row>
    <row r="421" spans="1:8">
      <c r="A421" s="34">
        <v>20503</v>
      </c>
      <c r="C421" s="35" t="s">
        <v>817</v>
      </c>
      <c r="D421" s="36">
        <v>1.5</v>
      </c>
      <c r="E421" s="34">
        <v>90</v>
      </c>
      <c r="F421" s="34" t="s">
        <v>66</v>
      </c>
      <c r="G421" s="34">
        <v>0</v>
      </c>
      <c r="H421" s="34" t="s">
        <v>818</v>
      </c>
    </row>
    <row r="422" spans="1:8">
      <c r="A422" s="34">
        <v>20504</v>
      </c>
      <c r="C422" s="35" t="s">
        <v>817</v>
      </c>
      <c r="D422" s="36">
        <v>0</v>
      </c>
      <c r="E422" s="34">
        <v>0</v>
      </c>
      <c r="F422" s="50" t="s">
        <v>671</v>
      </c>
      <c r="G422" s="34">
        <v>10</v>
      </c>
      <c r="H422" s="34" t="s">
        <v>818</v>
      </c>
    </row>
    <row r="423" spans="1:8">
      <c r="A423" s="34">
        <v>20505</v>
      </c>
      <c r="C423" s="35" t="s">
        <v>819</v>
      </c>
      <c r="D423" s="36">
        <v>1.5</v>
      </c>
      <c r="E423" s="34">
        <v>-90</v>
      </c>
      <c r="F423" s="34" t="s">
        <v>66</v>
      </c>
      <c r="G423" s="34">
        <v>0</v>
      </c>
      <c r="H423" s="34" t="s">
        <v>818</v>
      </c>
    </row>
    <row r="424" spans="1:8">
      <c r="A424" s="34">
        <v>20506</v>
      </c>
      <c r="C424" s="35" t="s">
        <v>819</v>
      </c>
      <c r="D424" s="36">
        <v>0</v>
      </c>
      <c r="E424" s="34">
        <v>0</v>
      </c>
      <c r="F424" s="50" t="s">
        <v>671</v>
      </c>
      <c r="G424" s="34">
        <v>10</v>
      </c>
      <c r="H424" s="34" t="s">
        <v>818</v>
      </c>
    </row>
    <row r="425" spans="1:10">
      <c r="A425" s="31">
        <v>20507</v>
      </c>
      <c r="B425" s="31"/>
      <c r="C425" s="40" t="s">
        <v>820</v>
      </c>
      <c r="D425" s="41">
        <v>1.5</v>
      </c>
      <c r="E425" s="31">
        <v>180</v>
      </c>
      <c r="F425" s="31" t="s">
        <v>66</v>
      </c>
      <c r="G425" s="31">
        <v>0</v>
      </c>
      <c r="H425" s="31" t="s">
        <v>821</v>
      </c>
      <c r="I425" s="31"/>
      <c r="J425" s="31"/>
    </row>
    <row r="426" spans="1:7">
      <c r="A426" s="34">
        <v>20508</v>
      </c>
      <c r="C426" s="35" t="s">
        <v>820</v>
      </c>
      <c r="D426" s="36">
        <v>0</v>
      </c>
      <c r="E426" s="34">
        <v>180</v>
      </c>
      <c r="F426" s="34" t="s">
        <v>447</v>
      </c>
      <c r="G426" s="34">
        <v>3</v>
      </c>
    </row>
    <row r="427" spans="1:7">
      <c r="A427" s="34">
        <v>20509</v>
      </c>
      <c r="C427" s="35" t="s">
        <v>822</v>
      </c>
      <c r="D427" s="36">
        <v>1</v>
      </c>
      <c r="E427" s="34">
        <v>0</v>
      </c>
      <c r="F427" s="34" t="s">
        <v>785</v>
      </c>
      <c r="G427" s="34">
        <v>0</v>
      </c>
    </row>
    <row r="428" spans="1:7">
      <c r="A428" s="34">
        <v>20510</v>
      </c>
      <c r="C428" s="35" t="s">
        <v>822</v>
      </c>
      <c r="D428" s="36">
        <v>0</v>
      </c>
      <c r="E428" s="34">
        <v>0</v>
      </c>
      <c r="F428" s="34" t="s">
        <v>671</v>
      </c>
      <c r="G428" s="34">
        <v>7</v>
      </c>
    </row>
    <row r="429" spans="1:8">
      <c r="A429" s="34">
        <v>20511</v>
      </c>
      <c r="C429" s="35" t="s">
        <v>823</v>
      </c>
      <c r="D429" s="36">
        <v>0</v>
      </c>
      <c r="E429" s="34">
        <v>90</v>
      </c>
      <c r="F429" s="34" t="s">
        <v>66</v>
      </c>
      <c r="G429" s="34">
        <v>0</v>
      </c>
      <c r="H429" s="34" t="s">
        <v>824</v>
      </c>
    </row>
    <row r="430" spans="1:7">
      <c r="A430" s="34">
        <v>20512</v>
      </c>
      <c r="C430" s="35" t="s">
        <v>823</v>
      </c>
      <c r="D430" s="36">
        <v>0</v>
      </c>
      <c r="E430" s="34">
        <v>90</v>
      </c>
      <c r="F430" s="34" t="s">
        <v>447</v>
      </c>
      <c r="G430" s="34">
        <v>10</v>
      </c>
    </row>
    <row r="431" spans="1:7">
      <c r="A431" s="34">
        <v>20513</v>
      </c>
      <c r="C431" s="35" t="s">
        <v>825</v>
      </c>
      <c r="D431" s="36">
        <v>1.5</v>
      </c>
      <c r="E431" s="34">
        <v>0</v>
      </c>
      <c r="F431" s="34" t="s">
        <v>66</v>
      </c>
      <c r="G431" s="34">
        <v>0</v>
      </c>
    </row>
    <row r="432" spans="1:7">
      <c r="A432" s="34">
        <v>20514</v>
      </c>
      <c r="C432" s="35" t="s">
        <v>826</v>
      </c>
      <c r="D432" s="36">
        <v>1.5</v>
      </c>
      <c r="E432" s="34">
        <v>0</v>
      </c>
      <c r="F432" s="34" t="s">
        <v>66</v>
      </c>
      <c r="G432" s="34">
        <v>0</v>
      </c>
    </row>
    <row r="433" spans="1:7">
      <c r="A433" s="34">
        <v>20515</v>
      </c>
      <c r="C433" s="35" t="s">
        <v>826</v>
      </c>
      <c r="D433" s="36">
        <v>0</v>
      </c>
      <c r="E433" s="34">
        <v>0</v>
      </c>
      <c r="F433" s="34" t="s">
        <v>671</v>
      </c>
      <c r="G433" s="34">
        <v>5</v>
      </c>
    </row>
    <row r="434" spans="1:7">
      <c r="A434" s="34">
        <v>20526</v>
      </c>
      <c r="C434" s="35" t="s">
        <v>825</v>
      </c>
      <c r="D434" s="36">
        <v>1.5</v>
      </c>
      <c r="E434" s="34">
        <v>0</v>
      </c>
      <c r="F434" s="34" t="s">
        <v>66</v>
      </c>
      <c r="G434" s="34">
        <v>0</v>
      </c>
    </row>
    <row r="435" spans="1:8">
      <c r="A435" s="34">
        <v>20516</v>
      </c>
      <c r="C435" s="35" t="s">
        <v>827</v>
      </c>
      <c r="D435" s="36">
        <v>0</v>
      </c>
      <c r="E435" s="34">
        <v>143</v>
      </c>
      <c r="F435" s="34" t="s">
        <v>671</v>
      </c>
      <c r="G435" s="34">
        <v>11</v>
      </c>
      <c r="H435" s="34" t="s">
        <v>828</v>
      </c>
    </row>
    <row r="436" spans="1:7">
      <c r="A436" s="34">
        <v>20517</v>
      </c>
      <c r="C436" s="35" t="s">
        <v>827</v>
      </c>
      <c r="D436" s="36">
        <v>0</v>
      </c>
      <c r="E436" s="34">
        <v>143</v>
      </c>
      <c r="F436" s="34" t="s">
        <v>405</v>
      </c>
      <c r="G436" s="34">
        <v>7</v>
      </c>
    </row>
    <row r="437" spans="1:8">
      <c r="A437" s="34">
        <v>20518</v>
      </c>
      <c r="C437" s="35" t="s">
        <v>829</v>
      </c>
      <c r="D437" s="36">
        <v>0</v>
      </c>
      <c r="E437" s="34">
        <v>-47</v>
      </c>
      <c r="F437" s="34" t="s">
        <v>405</v>
      </c>
      <c r="G437" s="34">
        <v>11</v>
      </c>
      <c r="H437" s="34" t="s">
        <v>830</v>
      </c>
    </row>
    <row r="438" spans="1:7">
      <c r="A438" s="34">
        <v>20519</v>
      </c>
      <c r="C438" s="35" t="s">
        <v>829</v>
      </c>
      <c r="D438" s="36">
        <v>0</v>
      </c>
      <c r="E438" s="34">
        <v>-47</v>
      </c>
      <c r="F438" s="34" t="s">
        <v>447</v>
      </c>
      <c r="G438" s="34">
        <v>7</v>
      </c>
    </row>
    <row r="439" s="31" customFormat="1" spans="1:7">
      <c r="A439" s="31">
        <v>20520</v>
      </c>
      <c r="C439" s="40" t="s">
        <v>831</v>
      </c>
      <c r="D439" s="41">
        <v>1</v>
      </c>
      <c r="E439" s="31">
        <v>0</v>
      </c>
      <c r="F439" s="31" t="s">
        <v>66</v>
      </c>
      <c r="G439" s="31">
        <v>0</v>
      </c>
    </row>
    <row r="440" spans="1:8">
      <c r="A440" s="34">
        <v>20521</v>
      </c>
      <c r="C440" s="35" t="s">
        <v>831</v>
      </c>
      <c r="D440" s="36">
        <v>0</v>
      </c>
      <c r="E440" s="34">
        <v>180</v>
      </c>
      <c r="F440" s="34" t="s">
        <v>671</v>
      </c>
      <c r="G440" s="34">
        <v>6</v>
      </c>
      <c r="H440" s="34" t="s">
        <v>832</v>
      </c>
    </row>
    <row r="441" spans="1:7">
      <c r="A441" s="34">
        <v>20522</v>
      </c>
      <c r="C441" s="35" t="s">
        <v>833</v>
      </c>
      <c r="D441" s="36">
        <v>1.5</v>
      </c>
      <c r="E441" s="34">
        <v>90</v>
      </c>
      <c r="F441" s="34" t="s">
        <v>66</v>
      </c>
      <c r="G441" s="34">
        <v>0</v>
      </c>
    </row>
    <row r="442" spans="1:7">
      <c r="A442" s="34">
        <v>20523</v>
      </c>
      <c r="C442" s="35" t="s">
        <v>834</v>
      </c>
      <c r="D442" s="36">
        <v>1.5</v>
      </c>
      <c r="E442" s="34">
        <v>90</v>
      </c>
      <c r="F442" s="34" t="s">
        <v>66</v>
      </c>
      <c r="G442" s="34">
        <v>0</v>
      </c>
    </row>
    <row r="443" spans="1:7">
      <c r="A443" s="34">
        <v>20524</v>
      </c>
      <c r="C443" s="35" t="s">
        <v>834</v>
      </c>
      <c r="D443" s="36">
        <v>0</v>
      </c>
      <c r="E443" s="34">
        <v>90</v>
      </c>
      <c r="F443" s="34" t="s">
        <v>671</v>
      </c>
      <c r="G443" s="34">
        <v>3</v>
      </c>
    </row>
    <row r="444" spans="1:7">
      <c r="A444" s="34">
        <v>20525</v>
      </c>
      <c r="C444" s="35" t="s">
        <v>833</v>
      </c>
      <c r="D444" s="36">
        <v>1</v>
      </c>
      <c r="E444" s="34">
        <v>-90</v>
      </c>
      <c r="F444" s="34" t="s">
        <v>66</v>
      </c>
      <c r="G444" s="34">
        <v>0</v>
      </c>
    </row>
    <row r="445" spans="1:8">
      <c r="A445" s="51">
        <v>20601</v>
      </c>
      <c r="B445" s="52"/>
      <c r="C445" s="53" t="s">
        <v>835</v>
      </c>
      <c r="D445" s="54">
        <v>0</v>
      </c>
      <c r="E445" s="54">
        <v>180</v>
      </c>
      <c r="F445" s="55" t="s">
        <v>447</v>
      </c>
      <c r="G445" s="52">
        <v>-1</v>
      </c>
      <c r="H445" s="51" t="s">
        <v>293</v>
      </c>
    </row>
    <row r="446" spans="1:8">
      <c r="A446" s="51">
        <v>20602</v>
      </c>
      <c r="B446" s="52"/>
      <c r="C446" s="53" t="s">
        <v>836</v>
      </c>
      <c r="D446" s="54">
        <v>0</v>
      </c>
      <c r="E446" s="54">
        <v>180</v>
      </c>
      <c r="F446" s="55" t="s">
        <v>447</v>
      </c>
      <c r="G446" s="52">
        <v>-1</v>
      </c>
      <c r="H446" s="51" t="s">
        <v>293</v>
      </c>
    </row>
    <row r="447" spans="1:8">
      <c r="A447" s="51">
        <v>20603</v>
      </c>
      <c r="B447" s="52"/>
      <c r="C447" s="53" t="s">
        <v>837</v>
      </c>
      <c r="D447" s="54">
        <v>0</v>
      </c>
      <c r="E447" s="54">
        <v>0</v>
      </c>
      <c r="F447" s="55" t="s">
        <v>534</v>
      </c>
      <c r="G447" s="52">
        <v>-1</v>
      </c>
      <c r="H447" s="51" t="s">
        <v>293</v>
      </c>
    </row>
    <row r="448" spans="1:8">
      <c r="A448" s="56">
        <v>20612</v>
      </c>
      <c r="C448" s="35" t="s">
        <v>838</v>
      </c>
      <c r="D448" s="36">
        <v>0</v>
      </c>
      <c r="E448" s="34">
        <v>-70</v>
      </c>
      <c r="F448" s="34" t="s">
        <v>447</v>
      </c>
      <c r="G448" s="34">
        <v>5</v>
      </c>
      <c r="H448" s="34" t="s">
        <v>839</v>
      </c>
    </row>
    <row r="449" spans="1:8">
      <c r="A449" s="56">
        <v>20613</v>
      </c>
      <c r="C449" s="35" t="s">
        <v>838</v>
      </c>
      <c r="D449" s="36">
        <v>0</v>
      </c>
      <c r="E449" s="34">
        <v>-70</v>
      </c>
      <c r="F449" s="34" t="s">
        <v>534</v>
      </c>
      <c r="G449" s="34">
        <v>10</v>
      </c>
      <c r="H449" s="34" t="s">
        <v>840</v>
      </c>
    </row>
    <row r="450" spans="1:8">
      <c r="A450" s="56">
        <v>20614</v>
      </c>
      <c r="C450" s="35" t="s">
        <v>841</v>
      </c>
      <c r="D450" s="36">
        <v>0</v>
      </c>
      <c r="E450" s="34">
        <v>90</v>
      </c>
      <c r="F450" s="34" t="s">
        <v>447</v>
      </c>
      <c r="G450" s="34">
        <v>-1</v>
      </c>
      <c r="H450" s="34" t="s">
        <v>842</v>
      </c>
    </row>
    <row r="451" spans="1:8">
      <c r="A451" s="56">
        <v>20615</v>
      </c>
      <c r="C451" s="35" t="s">
        <v>843</v>
      </c>
      <c r="D451" s="36">
        <v>0</v>
      </c>
      <c r="E451" s="34">
        <v>90</v>
      </c>
      <c r="F451" s="34" t="s">
        <v>447</v>
      </c>
      <c r="G451" s="34">
        <v>-1</v>
      </c>
      <c r="H451" s="34" t="s">
        <v>844</v>
      </c>
    </row>
    <row r="452" spans="1:8">
      <c r="A452" s="34">
        <v>20623</v>
      </c>
      <c r="C452" s="35" t="s">
        <v>845</v>
      </c>
      <c r="D452" s="36">
        <v>0</v>
      </c>
      <c r="E452" s="34">
        <v>-60</v>
      </c>
      <c r="F452" s="34" t="s">
        <v>534</v>
      </c>
      <c r="G452" s="34">
        <v>10</v>
      </c>
      <c r="H452" s="34" t="s">
        <v>846</v>
      </c>
    </row>
    <row r="453" spans="1:8">
      <c r="A453" s="34">
        <v>20624</v>
      </c>
      <c r="C453" s="35" t="s">
        <v>845</v>
      </c>
      <c r="D453" s="36">
        <v>0</v>
      </c>
      <c r="E453" s="34">
        <v>-60</v>
      </c>
      <c r="F453" s="34" t="s">
        <v>447</v>
      </c>
      <c r="G453" s="34">
        <v>5</v>
      </c>
      <c r="H453" s="34" t="s">
        <v>846</v>
      </c>
    </row>
    <row r="454" spans="1:7">
      <c r="A454" s="56">
        <v>20625</v>
      </c>
      <c r="C454" s="35" t="s">
        <v>847</v>
      </c>
      <c r="D454" s="36">
        <v>1</v>
      </c>
      <c r="E454" s="34">
        <v>-90</v>
      </c>
      <c r="F454" s="34" t="s">
        <v>66</v>
      </c>
      <c r="G454" s="34">
        <v>0</v>
      </c>
    </row>
    <row r="455" spans="1:8">
      <c r="A455" s="46">
        <v>20901</v>
      </c>
      <c r="C455" s="35" t="s">
        <v>848</v>
      </c>
      <c r="D455" s="36">
        <v>0</v>
      </c>
      <c r="E455" s="36">
        <v>180</v>
      </c>
      <c r="F455" s="49" t="s">
        <v>447</v>
      </c>
      <c r="G455" s="34">
        <v>-1</v>
      </c>
      <c r="H455" s="46" t="s">
        <v>296</v>
      </c>
    </row>
    <row r="456" spans="1:8">
      <c r="A456" s="58">
        <v>20902</v>
      </c>
      <c r="C456" s="35" t="s">
        <v>849</v>
      </c>
      <c r="D456" s="36">
        <v>1</v>
      </c>
      <c r="E456" s="34">
        <v>90</v>
      </c>
      <c r="F456" s="34" t="s">
        <v>384</v>
      </c>
      <c r="G456" s="34">
        <v>0</v>
      </c>
      <c r="H456" s="34" t="s">
        <v>850</v>
      </c>
    </row>
    <row r="457" spans="1:8">
      <c r="A457" s="58">
        <v>20903</v>
      </c>
      <c r="C457" s="35" t="s">
        <v>851</v>
      </c>
      <c r="D457" s="36">
        <v>1</v>
      </c>
      <c r="E457" s="34">
        <v>0</v>
      </c>
      <c r="F457" s="34" t="s">
        <v>384</v>
      </c>
      <c r="G457" s="34">
        <v>0</v>
      </c>
      <c r="H457" s="34" t="s">
        <v>850</v>
      </c>
    </row>
    <row r="458" spans="1:8">
      <c r="A458" s="58">
        <v>20904</v>
      </c>
      <c r="C458" s="35" t="s">
        <v>852</v>
      </c>
      <c r="D458" s="36">
        <v>1</v>
      </c>
      <c r="E458" s="34">
        <v>-90</v>
      </c>
      <c r="F458" s="34" t="s">
        <v>384</v>
      </c>
      <c r="G458" s="34">
        <v>0</v>
      </c>
      <c r="H458" s="34" t="s">
        <v>850</v>
      </c>
    </row>
    <row r="459" spans="1:8">
      <c r="A459" s="58">
        <v>20905</v>
      </c>
      <c r="C459" s="35" t="s">
        <v>853</v>
      </c>
      <c r="D459" s="36">
        <v>1</v>
      </c>
      <c r="E459" s="34">
        <v>180</v>
      </c>
      <c r="F459" s="34" t="s">
        <v>384</v>
      </c>
      <c r="G459" s="34">
        <v>0</v>
      </c>
      <c r="H459" s="34" t="s">
        <v>850</v>
      </c>
    </row>
    <row r="460" spans="1:8">
      <c r="A460" s="58">
        <v>20906</v>
      </c>
      <c r="C460" s="35" t="s">
        <v>854</v>
      </c>
      <c r="D460" s="36">
        <v>1</v>
      </c>
      <c r="E460" s="34">
        <v>90</v>
      </c>
      <c r="F460" s="34" t="s">
        <v>384</v>
      </c>
      <c r="G460" s="34">
        <v>0</v>
      </c>
      <c r="H460" s="34" t="s">
        <v>855</v>
      </c>
    </row>
    <row r="461" spans="1:8">
      <c r="A461" s="58">
        <v>20907</v>
      </c>
      <c r="C461" s="35" t="s">
        <v>851</v>
      </c>
      <c r="D461" s="36">
        <v>1</v>
      </c>
      <c r="E461" s="34">
        <v>0</v>
      </c>
      <c r="F461" s="34" t="s">
        <v>384</v>
      </c>
      <c r="G461" s="34">
        <v>0</v>
      </c>
      <c r="H461" s="34" t="s">
        <v>855</v>
      </c>
    </row>
    <row r="462" spans="1:8">
      <c r="A462" s="58">
        <v>20908</v>
      </c>
      <c r="C462" s="35" t="s">
        <v>852</v>
      </c>
      <c r="D462" s="36">
        <v>1</v>
      </c>
      <c r="E462" s="34">
        <v>-90</v>
      </c>
      <c r="F462" s="34" t="s">
        <v>384</v>
      </c>
      <c r="G462" s="34">
        <v>0</v>
      </c>
      <c r="H462" s="34" t="s">
        <v>855</v>
      </c>
    </row>
    <row r="463" spans="1:8">
      <c r="A463" s="58">
        <v>20909</v>
      </c>
      <c r="C463" s="35" t="s">
        <v>853</v>
      </c>
      <c r="D463" s="36">
        <v>1</v>
      </c>
      <c r="E463" s="34">
        <v>180</v>
      </c>
      <c r="F463" s="34" t="s">
        <v>384</v>
      </c>
      <c r="G463" s="34">
        <v>0</v>
      </c>
      <c r="H463" s="34" t="s">
        <v>856</v>
      </c>
    </row>
    <row r="464" spans="1:8">
      <c r="A464" s="58">
        <v>20910</v>
      </c>
      <c r="C464" s="35" t="s">
        <v>857</v>
      </c>
      <c r="D464" s="36">
        <v>1</v>
      </c>
      <c r="E464" s="34">
        <v>90</v>
      </c>
      <c r="F464" s="34" t="s">
        <v>384</v>
      </c>
      <c r="G464" s="34">
        <v>0</v>
      </c>
      <c r="H464" s="34" t="s">
        <v>855</v>
      </c>
    </row>
    <row r="465" spans="1:8">
      <c r="A465" s="58">
        <v>20911</v>
      </c>
      <c r="C465" s="35" t="s">
        <v>858</v>
      </c>
      <c r="D465" s="36">
        <v>1</v>
      </c>
      <c r="E465" s="34">
        <v>180</v>
      </c>
      <c r="F465" s="34" t="s">
        <v>384</v>
      </c>
      <c r="G465" s="34">
        <v>0</v>
      </c>
      <c r="H465" s="34" t="s">
        <v>850</v>
      </c>
    </row>
    <row r="466" spans="1:8">
      <c r="A466" s="34">
        <v>20912</v>
      </c>
      <c r="C466" s="35" t="s">
        <v>859</v>
      </c>
      <c r="D466" s="36">
        <v>1</v>
      </c>
      <c r="E466" s="34">
        <v>90</v>
      </c>
      <c r="F466" s="34" t="s">
        <v>384</v>
      </c>
      <c r="G466" s="34">
        <v>0</v>
      </c>
      <c r="H466" s="34" t="s">
        <v>860</v>
      </c>
    </row>
    <row r="467" spans="1:8">
      <c r="A467" s="34">
        <v>20913</v>
      </c>
      <c r="C467" s="35" t="s">
        <v>861</v>
      </c>
      <c r="D467" s="36">
        <v>1</v>
      </c>
      <c r="E467" s="34">
        <v>0</v>
      </c>
      <c r="F467" s="34" t="s">
        <v>384</v>
      </c>
      <c r="G467" s="34">
        <v>0</v>
      </c>
      <c r="H467" s="34" t="s">
        <v>860</v>
      </c>
    </row>
    <row r="468" spans="1:8">
      <c r="A468" s="34">
        <v>20914</v>
      </c>
      <c r="C468" s="35" t="s">
        <v>862</v>
      </c>
      <c r="D468" s="36">
        <v>1</v>
      </c>
      <c r="E468" s="34">
        <v>-90</v>
      </c>
      <c r="F468" s="34" t="s">
        <v>384</v>
      </c>
      <c r="G468" s="34">
        <v>0</v>
      </c>
      <c r="H468" s="34" t="s">
        <v>860</v>
      </c>
    </row>
    <row r="469" spans="1:8">
      <c r="A469" s="34">
        <v>20915</v>
      </c>
      <c r="C469" s="35" t="s">
        <v>863</v>
      </c>
      <c r="D469" s="36">
        <v>1</v>
      </c>
      <c r="E469" s="34">
        <v>180</v>
      </c>
      <c r="F469" s="34" t="s">
        <v>384</v>
      </c>
      <c r="G469" s="34">
        <v>0</v>
      </c>
      <c r="H469" s="34" t="s">
        <v>860</v>
      </c>
    </row>
    <row r="470" spans="1:8">
      <c r="A470" s="34">
        <v>20916</v>
      </c>
      <c r="C470" s="35" t="s">
        <v>864</v>
      </c>
      <c r="D470" s="36">
        <v>1</v>
      </c>
      <c r="E470" s="34">
        <v>180</v>
      </c>
      <c r="F470" s="34" t="s">
        <v>384</v>
      </c>
      <c r="G470" s="34">
        <v>0</v>
      </c>
      <c r="H470" s="34" t="s">
        <v>860</v>
      </c>
    </row>
    <row r="471" spans="1:8">
      <c r="A471" s="34">
        <v>20917</v>
      </c>
      <c r="C471" s="35" t="s">
        <v>865</v>
      </c>
      <c r="D471" s="36">
        <v>1</v>
      </c>
      <c r="E471" s="34">
        <v>90</v>
      </c>
      <c r="F471" s="34" t="s">
        <v>384</v>
      </c>
      <c r="G471" s="34">
        <v>0</v>
      </c>
      <c r="H471" s="34" t="s">
        <v>866</v>
      </c>
    </row>
    <row r="472" spans="1:8">
      <c r="A472" s="34">
        <v>20918</v>
      </c>
      <c r="C472" s="35" t="s">
        <v>861</v>
      </c>
      <c r="D472" s="36">
        <v>1</v>
      </c>
      <c r="E472" s="34">
        <v>0</v>
      </c>
      <c r="F472" s="34" t="s">
        <v>384</v>
      </c>
      <c r="G472" s="34">
        <v>0</v>
      </c>
      <c r="H472" s="34" t="s">
        <v>866</v>
      </c>
    </row>
    <row r="473" spans="1:8">
      <c r="A473" s="34">
        <v>20919</v>
      </c>
      <c r="C473" s="35" t="s">
        <v>862</v>
      </c>
      <c r="D473" s="36">
        <v>1</v>
      </c>
      <c r="E473" s="34">
        <v>-90</v>
      </c>
      <c r="F473" s="34" t="s">
        <v>384</v>
      </c>
      <c r="G473" s="34">
        <v>0</v>
      </c>
      <c r="H473" s="34" t="s">
        <v>866</v>
      </c>
    </row>
    <row r="474" spans="1:8">
      <c r="A474" s="34">
        <v>20920</v>
      </c>
      <c r="C474" s="35" t="s">
        <v>863</v>
      </c>
      <c r="D474" s="36">
        <v>1</v>
      </c>
      <c r="E474" s="34">
        <v>180</v>
      </c>
      <c r="F474" s="34" t="s">
        <v>384</v>
      </c>
      <c r="G474" s="34">
        <v>0</v>
      </c>
      <c r="H474" s="34" t="s">
        <v>866</v>
      </c>
    </row>
    <row r="475" spans="1:8">
      <c r="A475" s="34">
        <v>20921</v>
      </c>
      <c r="C475" s="35" t="s">
        <v>867</v>
      </c>
      <c r="D475" s="36">
        <v>1</v>
      </c>
      <c r="E475" s="34">
        <v>180</v>
      </c>
      <c r="F475" s="34" t="s">
        <v>384</v>
      </c>
      <c r="G475" s="34">
        <v>0</v>
      </c>
      <c r="H475" s="34" t="s">
        <v>866</v>
      </c>
    </row>
    <row r="476" spans="1:8">
      <c r="A476" s="34">
        <v>20922</v>
      </c>
      <c r="C476" s="35" t="s">
        <v>868</v>
      </c>
      <c r="D476" s="36">
        <v>0</v>
      </c>
      <c r="E476" s="34">
        <v>180</v>
      </c>
      <c r="F476" s="34" t="s">
        <v>447</v>
      </c>
      <c r="G476" s="34">
        <v>-1</v>
      </c>
      <c r="H476" s="34" t="s">
        <v>869</v>
      </c>
    </row>
    <row r="477" spans="1:8">
      <c r="A477" s="34">
        <v>20923</v>
      </c>
      <c r="C477" s="35" t="s">
        <v>870</v>
      </c>
      <c r="D477" s="36">
        <v>1</v>
      </c>
      <c r="E477" s="34">
        <v>90</v>
      </c>
      <c r="F477" s="34" t="s">
        <v>384</v>
      </c>
      <c r="G477" s="34">
        <v>0</v>
      </c>
      <c r="H477" s="34" t="s">
        <v>871</v>
      </c>
    </row>
    <row r="478" spans="1:8">
      <c r="A478" s="34">
        <v>20924</v>
      </c>
      <c r="C478" s="35" t="s">
        <v>872</v>
      </c>
      <c r="D478" s="36">
        <v>1</v>
      </c>
      <c r="E478" s="34">
        <v>0</v>
      </c>
      <c r="F478" s="34" t="s">
        <v>384</v>
      </c>
      <c r="G478" s="34">
        <v>0</v>
      </c>
      <c r="H478" s="34" t="s">
        <v>871</v>
      </c>
    </row>
    <row r="479" spans="1:8">
      <c r="A479" s="34">
        <v>20925</v>
      </c>
      <c r="C479" s="35" t="s">
        <v>873</v>
      </c>
      <c r="D479" s="36">
        <v>1</v>
      </c>
      <c r="E479" s="34">
        <v>-90</v>
      </c>
      <c r="F479" s="34" t="s">
        <v>384</v>
      </c>
      <c r="G479" s="34">
        <v>0</v>
      </c>
      <c r="H479" s="34" t="s">
        <v>871</v>
      </c>
    </row>
    <row r="480" spans="1:8">
      <c r="A480" s="34">
        <v>20926</v>
      </c>
      <c r="C480" s="35" t="s">
        <v>874</v>
      </c>
      <c r="D480" s="36">
        <v>1</v>
      </c>
      <c r="E480" s="34">
        <v>180</v>
      </c>
      <c r="F480" s="34" t="s">
        <v>384</v>
      </c>
      <c r="G480" s="34">
        <v>0</v>
      </c>
      <c r="H480" s="34" t="s">
        <v>871</v>
      </c>
    </row>
    <row r="481" spans="1:8">
      <c r="A481" s="34">
        <v>20927</v>
      </c>
      <c r="C481" s="35" t="s">
        <v>875</v>
      </c>
      <c r="D481" s="36">
        <v>1</v>
      </c>
      <c r="E481" s="34">
        <v>180</v>
      </c>
      <c r="F481" s="34" t="s">
        <v>384</v>
      </c>
      <c r="G481" s="34">
        <v>0</v>
      </c>
      <c r="H481" s="34" t="s">
        <v>871</v>
      </c>
    </row>
    <row r="482" spans="1:8">
      <c r="A482" s="34">
        <v>20928</v>
      </c>
      <c r="C482" s="35" t="s">
        <v>876</v>
      </c>
      <c r="D482" s="36">
        <v>1</v>
      </c>
      <c r="E482" s="34">
        <v>90</v>
      </c>
      <c r="F482" s="34" t="s">
        <v>384</v>
      </c>
      <c r="G482" s="34">
        <v>0</v>
      </c>
      <c r="H482" s="34" t="s">
        <v>877</v>
      </c>
    </row>
    <row r="483" ht="13.9" customHeight="1" spans="1:8">
      <c r="A483" s="34">
        <v>20929</v>
      </c>
      <c r="C483" s="35" t="s">
        <v>872</v>
      </c>
      <c r="D483" s="36">
        <v>1</v>
      </c>
      <c r="E483" s="34">
        <v>0</v>
      </c>
      <c r="F483" s="34" t="s">
        <v>384</v>
      </c>
      <c r="G483" s="34">
        <v>0</v>
      </c>
      <c r="H483" s="34" t="s">
        <v>877</v>
      </c>
    </row>
    <row r="484" spans="1:8">
      <c r="A484" s="34">
        <v>20930</v>
      </c>
      <c r="C484" s="35" t="s">
        <v>873</v>
      </c>
      <c r="D484" s="36">
        <v>1</v>
      </c>
      <c r="E484" s="34">
        <v>-90</v>
      </c>
      <c r="F484" s="34" t="s">
        <v>384</v>
      </c>
      <c r="G484" s="34">
        <v>0</v>
      </c>
      <c r="H484" s="34" t="s">
        <v>877</v>
      </c>
    </row>
    <row r="485" spans="1:8">
      <c r="A485" s="34">
        <v>20931</v>
      </c>
      <c r="C485" s="35" t="s">
        <v>874</v>
      </c>
      <c r="D485" s="36">
        <v>1</v>
      </c>
      <c r="E485" s="34">
        <v>180</v>
      </c>
      <c r="F485" s="34" t="s">
        <v>384</v>
      </c>
      <c r="G485" s="34">
        <v>0</v>
      </c>
      <c r="H485" s="34" t="s">
        <v>877</v>
      </c>
    </row>
    <row r="486" spans="1:8">
      <c r="A486" s="34">
        <v>20932</v>
      </c>
      <c r="C486" s="35" t="s">
        <v>878</v>
      </c>
      <c r="D486" s="36">
        <v>1</v>
      </c>
      <c r="E486" s="34">
        <v>180</v>
      </c>
      <c r="F486" s="34" t="s">
        <v>384</v>
      </c>
      <c r="G486" s="34">
        <v>0</v>
      </c>
      <c r="H486" s="34" t="s">
        <v>877</v>
      </c>
    </row>
    <row r="487" spans="1:8">
      <c r="A487" s="34">
        <v>20933</v>
      </c>
      <c r="C487" s="35" t="s">
        <v>879</v>
      </c>
      <c r="D487" s="36">
        <v>0</v>
      </c>
      <c r="E487" s="34">
        <v>180</v>
      </c>
      <c r="F487" s="34" t="s">
        <v>447</v>
      </c>
      <c r="G487" s="34">
        <v>-1</v>
      </c>
      <c r="H487" s="34" t="s">
        <v>880</v>
      </c>
    </row>
    <row r="488" spans="1:8">
      <c r="A488" s="34">
        <v>20934</v>
      </c>
      <c r="C488" s="35" t="s">
        <v>881</v>
      </c>
      <c r="D488" s="36">
        <v>0</v>
      </c>
      <c r="E488" s="34">
        <v>180</v>
      </c>
      <c r="F488" s="34" t="s">
        <v>447</v>
      </c>
      <c r="G488" s="34">
        <v>-1</v>
      </c>
      <c r="H488" s="34" t="s">
        <v>882</v>
      </c>
    </row>
    <row r="489" spans="1:10">
      <c r="A489" s="46">
        <v>21101</v>
      </c>
      <c r="B489" s="31"/>
      <c r="C489" s="35" t="s">
        <v>883</v>
      </c>
      <c r="D489" s="41">
        <v>0</v>
      </c>
      <c r="E489" s="49">
        <v>180</v>
      </c>
      <c r="F489" s="49" t="s">
        <v>405</v>
      </c>
      <c r="G489" s="31">
        <v>-1</v>
      </c>
      <c r="H489" s="46" t="s">
        <v>74</v>
      </c>
      <c r="I489" s="57"/>
      <c r="J489" s="31"/>
    </row>
    <row r="490" spans="1:10">
      <c r="A490" s="46">
        <v>21102</v>
      </c>
      <c r="B490" s="31"/>
      <c r="C490" s="35" t="s">
        <v>884</v>
      </c>
      <c r="D490" s="41">
        <v>0</v>
      </c>
      <c r="E490" s="49">
        <v>-55</v>
      </c>
      <c r="F490" s="49" t="s">
        <v>671</v>
      </c>
      <c r="G490" s="31">
        <v>-1</v>
      </c>
      <c r="H490" s="46" t="s">
        <v>69</v>
      </c>
      <c r="I490" s="57"/>
      <c r="J490" s="31"/>
    </row>
    <row r="491" spans="1:10">
      <c r="A491" s="46">
        <v>21103</v>
      </c>
      <c r="B491" s="31"/>
      <c r="C491" s="35" t="s">
        <v>885</v>
      </c>
      <c r="D491" s="41">
        <v>0</v>
      </c>
      <c r="E491" s="49">
        <v>0</v>
      </c>
      <c r="F491" s="49" t="s">
        <v>447</v>
      </c>
      <c r="G491" s="31">
        <v>-1</v>
      </c>
      <c r="H491" s="46" t="s">
        <v>72</v>
      </c>
      <c r="I491" s="57"/>
      <c r="J491" s="31"/>
    </row>
    <row r="492" spans="1:10">
      <c r="A492" s="46">
        <v>21104</v>
      </c>
      <c r="B492" s="31"/>
      <c r="C492" s="35" t="s">
        <v>886</v>
      </c>
      <c r="D492" s="41">
        <v>1.5</v>
      </c>
      <c r="E492" s="49">
        <v>120</v>
      </c>
      <c r="F492" s="49" t="s">
        <v>66</v>
      </c>
      <c r="G492" s="31">
        <v>0</v>
      </c>
      <c r="H492" s="46" t="s">
        <v>887</v>
      </c>
      <c r="I492" s="57"/>
      <c r="J492" s="31"/>
    </row>
    <row r="493" spans="1:10">
      <c r="A493" s="46">
        <v>21105</v>
      </c>
      <c r="B493" s="31"/>
      <c r="C493" s="35" t="s">
        <v>888</v>
      </c>
      <c r="D493" s="41">
        <v>1.5</v>
      </c>
      <c r="E493" s="49">
        <v>0</v>
      </c>
      <c r="F493" s="49" t="s">
        <v>66</v>
      </c>
      <c r="G493" s="31">
        <v>0</v>
      </c>
      <c r="H493" s="46"/>
      <c r="I493" s="57"/>
      <c r="J493" s="31"/>
    </row>
    <row r="494" spans="1:10">
      <c r="A494" s="46">
        <v>21106</v>
      </c>
      <c r="B494" s="31"/>
      <c r="C494" s="35" t="s">
        <v>889</v>
      </c>
      <c r="D494" s="41">
        <v>1.5</v>
      </c>
      <c r="E494" s="49">
        <v>0</v>
      </c>
      <c r="F494" s="49" t="s">
        <v>66</v>
      </c>
      <c r="G494" s="31">
        <v>0</v>
      </c>
      <c r="H494" s="46"/>
      <c r="I494" s="57"/>
      <c r="J494" s="31"/>
    </row>
    <row r="495" spans="1:10">
      <c r="A495" s="46">
        <v>21107</v>
      </c>
      <c r="B495" s="31"/>
      <c r="C495" s="35" t="s">
        <v>890</v>
      </c>
      <c r="D495" s="41">
        <v>1.5</v>
      </c>
      <c r="E495" s="49">
        <v>0</v>
      </c>
      <c r="F495" s="49" t="s">
        <v>66</v>
      </c>
      <c r="G495" s="31">
        <v>0</v>
      </c>
      <c r="H495" s="46"/>
      <c r="I495" s="57"/>
      <c r="J495" s="31"/>
    </row>
    <row r="496" spans="1:10">
      <c r="A496" s="46">
        <v>21108</v>
      </c>
      <c r="B496" s="31"/>
      <c r="C496" s="35" t="s">
        <v>891</v>
      </c>
      <c r="D496" s="41">
        <v>0</v>
      </c>
      <c r="E496" s="49">
        <v>90</v>
      </c>
      <c r="F496" s="49" t="s">
        <v>447</v>
      </c>
      <c r="G496" s="31">
        <v>-1</v>
      </c>
      <c r="H496" s="46" t="s">
        <v>72</v>
      </c>
      <c r="I496" s="57"/>
      <c r="J496" s="31"/>
    </row>
    <row r="497" spans="1:8">
      <c r="A497" s="34">
        <v>21109</v>
      </c>
      <c r="C497" s="35" t="s">
        <v>892</v>
      </c>
      <c r="D497" s="36">
        <v>0</v>
      </c>
      <c r="E497" s="34">
        <v>90</v>
      </c>
      <c r="F497" s="34" t="s">
        <v>405</v>
      </c>
      <c r="G497" s="34">
        <v>-1</v>
      </c>
      <c r="H497" s="34" t="s">
        <v>893</v>
      </c>
    </row>
    <row r="498" spans="1:8">
      <c r="A498" s="34">
        <v>21110</v>
      </c>
      <c r="C498" s="35" t="s">
        <v>894</v>
      </c>
      <c r="D498" s="36">
        <v>0</v>
      </c>
      <c r="E498" s="34">
        <v>-60</v>
      </c>
      <c r="F498" s="34" t="s">
        <v>671</v>
      </c>
      <c r="G498" s="34">
        <v>15</v>
      </c>
      <c r="H498" s="34" t="s">
        <v>895</v>
      </c>
    </row>
    <row r="499" spans="1:8">
      <c r="A499" s="34">
        <v>21111</v>
      </c>
      <c r="C499" s="35" t="s">
        <v>896</v>
      </c>
      <c r="D499" s="36">
        <v>0</v>
      </c>
      <c r="E499" s="34">
        <v>-60</v>
      </c>
      <c r="F499" s="34" t="s">
        <v>649</v>
      </c>
      <c r="G499" s="34">
        <v>5</v>
      </c>
      <c r="H499" s="34" t="s">
        <v>895</v>
      </c>
    </row>
    <row r="500" spans="1:8">
      <c r="A500" s="34">
        <v>21112</v>
      </c>
      <c r="C500" s="35" t="s">
        <v>897</v>
      </c>
      <c r="D500" s="36">
        <v>0</v>
      </c>
      <c r="E500" s="34">
        <v>-90</v>
      </c>
      <c r="F500" s="34" t="s">
        <v>447</v>
      </c>
      <c r="G500" s="34">
        <v>15</v>
      </c>
      <c r="H500" s="34" t="s">
        <v>898</v>
      </c>
    </row>
    <row r="501" spans="1:8">
      <c r="A501" s="34">
        <v>21113</v>
      </c>
      <c r="C501" s="35" t="s">
        <v>897</v>
      </c>
      <c r="D501" s="36">
        <v>0</v>
      </c>
      <c r="E501" s="34">
        <v>-90</v>
      </c>
      <c r="F501" s="34" t="s">
        <v>649</v>
      </c>
      <c r="G501" s="34">
        <v>5</v>
      </c>
      <c r="H501" s="34" t="s">
        <v>898</v>
      </c>
    </row>
    <row r="502" spans="1:8">
      <c r="A502" s="34">
        <v>21114</v>
      </c>
      <c r="C502" s="35" t="s">
        <v>899</v>
      </c>
      <c r="D502" s="36">
        <v>0</v>
      </c>
      <c r="E502" s="34">
        <v>-120</v>
      </c>
      <c r="F502" s="34" t="s">
        <v>447</v>
      </c>
      <c r="G502" s="34">
        <v>15</v>
      </c>
      <c r="H502" s="34" t="s">
        <v>900</v>
      </c>
    </row>
    <row r="503" spans="1:8">
      <c r="A503" s="34">
        <v>21115</v>
      </c>
      <c r="C503" s="35" t="s">
        <v>899</v>
      </c>
      <c r="D503" s="36">
        <v>0</v>
      </c>
      <c r="E503" s="34">
        <v>-120</v>
      </c>
      <c r="F503" s="34" t="s">
        <v>649</v>
      </c>
      <c r="G503" s="34">
        <v>5</v>
      </c>
      <c r="H503" s="34" t="s">
        <v>900</v>
      </c>
    </row>
    <row r="504" spans="1:8">
      <c r="A504" s="46">
        <v>22201</v>
      </c>
      <c r="C504" s="35" t="s">
        <v>901</v>
      </c>
      <c r="D504" s="36">
        <v>0</v>
      </c>
      <c r="E504" s="36">
        <v>220</v>
      </c>
      <c r="F504" s="49" t="s">
        <v>405</v>
      </c>
      <c r="G504" s="34">
        <v>-1</v>
      </c>
      <c r="H504" s="46" t="s">
        <v>74</v>
      </c>
    </row>
    <row r="505" spans="1:8">
      <c r="A505" s="46">
        <v>22202</v>
      </c>
      <c r="C505" s="35" t="s">
        <v>902</v>
      </c>
      <c r="D505" s="36">
        <v>0</v>
      </c>
      <c r="E505" s="36">
        <v>0</v>
      </c>
      <c r="F505" s="49" t="s">
        <v>405</v>
      </c>
      <c r="G505" s="34">
        <v>-1</v>
      </c>
      <c r="H505" s="46" t="s">
        <v>74</v>
      </c>
    </row>
    <row r="506" spans="1:8">
      <c r="A506" s="46">
        <v>22203</v>
      </c>
      <c r="C506" s="35" t="s">
        <v>903</v>
      </c>
      <c r="D506" s="36">
        <v>0</v>
      </c>
      <c r="E506" s="36">
        <v>180</v>
      </c>
      <c r="F506" s="49" t="s">
        <v>405</v>
      </c>
      <c r="G506" s="34">
        <v>-1</v>
      </c>
      <c r="H506" s="46" t="s">
        <v>74</v>
      </c>
    </row>
    <row r="507" spans="1:8">
      <c r="A507" s="46">
        <v>22204</v>
      </c>
      <c r="C507" s="35" t="s">
        <v>904</v>
      </c>
      <c r="D507" s="36">
        <v>0</v>
      </c>
      <c r="E507" s="36">
        <v>130</v>
      </c>
      <c r="F507" s="49" t="s">
        <v>447</v>
      </c>
      <c r="G507" s="34">
        <v>-1</v>
      </c>
      <c r="H507" s="46" t="s">
        <v>293</v>
      </c>
    </row>
    <row r="508" spans="1:8">
      <c r="A508" s="46">
        <v>22205</v>
      </c>
      <c r="C508" s="35" t="s">
        <v>905</v>
      </c>
      <c r="D508" s="36">
        <v>0</v>
      </c>
      <c r="E508" s="36">
        <v>270</v>
      </c>
      <c r="F508" s="49" t="s">
        <v>534</v>
      </c>
      <c r="G508" s="34">
        <v>-1</v>
      </c>
      <c r="H508" s="46" t="s">
        <v>257</v>
      </c>
    </row>
    <row r="509" spans="1:8">
      <c r="A509" s="46">
        <v>22206</v>
      </c>
      <c r="C509" s="35" t="s">
        <v>906</v>
      </c>
      <c r="D509" s="36">
        <v>0</v>
      </c>
      <c r="E509" s="36">
        <v>270</v>
      </c>
      <c r="F509" s="49" t="s">
        <v>534</v>
      </c>
      <c r="G509" s="34">
        <v>-1</v>
      </c>
      <c r="H509" s="46" t="s">
        <v>257</v>
      </c>
    </row>
    <row r="510" spans="1:8">
      <c r="A510" s="46">
        <v>22207</v>
      </c>
      <c r="C510" s="35" t="s">
        <v>907</v>
      </c>
      <c r="D510" s="36">
        <v>0</v>
      </c>
      <c r="E510" s="36">
        <v>270</v>
      </c>
      <c r="F510" s="49" t="s">
        <v>534</v>
      </c>
      <c r="G510" s="34">
        <v>-1</v>
      </c>
      <c r="H510" s="46" t="s">
        <v>257</v>
      </c>
    </row>
    <row r="511" spans="1:8">
      <c r="A511" s="34">
        <v>22208</v>
      </c>
      <c r="C511" s="35" t="s">
        <v>908</v>
      </c>
      <c r="D511" s="36">
        <v>0</v>
      </c>
      <c r="E511" s="34">
        <v>90</v>
      </c>
      <c r="F511" s="34" t="s">
        <v>405</v>
      </c>
      <c r="G511" s="34">
        <v>-1</v>
      </c>
      <c r="H511" s="34" t="s">
        <v>909</v>
      </c>
    </row>
    <row r="512" spans="1:8">
      <c r="A512" s="34">
        <v>22209</v>
      </c>
      <c r="C512" s="35" t="s">
        <v>910</v>
      </c>
      <c r="D512" s="36">
        <v>0</v>
      </c>
      <c r="E512" s="34">
        <v>270</v>
      </c>
      <c r="F512" s="34" t="s">
        <v>671</v>
      </c>
      <c r="G512" s="34">
        <v>-1</v>
      </c>
      <c r="H512" s="34" t="s">
        <v>911</v>
      </c>
    </row>
    <row r="513" spans="1:8">
      <c r="A513" s="34">
        <v>22210</v>
      </c>
      <c r="C513" s="35" t="s">
        <v>912</v>
      </c>
      <c r="D513" s="36">
        <v>0</v>
      </c>
      <c r="E513" s="34">
        <v>60</v>
      </c>
      <c r="F513" s="34" t="s">
        <v>405</v>
      </c>
      <c r="G513" s="34">
        <v>-1</v>
      </c>
      <c r="H513" s="34" t="s">
        <v>913</v>
      </c>
    </row>
    <row r="514" spans="1:8">
      <c r="A514" s="34">
        <v>22211</v>
      </c>
      <c r="C514" s="35" t="s">
        <v>914</v>
      </c>
      <c r="D514" s="36">
        <v>0</v>
      </c>
      <c r="E514" s="34">
        <v>270</v>
      </c>
      <c r="F514" s="34" t="s">
        <v>447</v>
      </c>
      <c r="G514" s="34">
        <v>-1</v>
      </c>
      <c r="H514" s="34" t="s">
        <v>915</v>
      </c>
    </row>
    <row r="515" s="31" customFormat="1" spans="1:7">
      <c r="A515" s="31">
        <v>22212</v>
      </c>
      <c r="C515" s="40" t="s">
        <v>916</v>
      </c>
      <c r="D515" s="41">
        <v>1.5</v>
      </c>
      <c r="E515" s="31">
        <v>0</v>
      </c>
      <c r="F515" s="31" t="s">
        <v>66</v>
      </c>
      <c r="G515" s="31">
        <v>0</v>
      </c>
    </row>
    <row r="516" spans="1:8">
      <c r="A516" s="34">
        <v>22213</v>
      </c>
      <c r="C516" s="35" t="s">
        <v>917</v>
      </c>
      <c r="D516" s="36">
        <v>1.5</v>
      </c>
      <c r="E516" s="34">
        <v>0</v>
      </c>
      <c r="F516" s="34" t="s">
        <v>66</v>
      </c>
      <c r="G516" s="34">
        <v>0</v>
      </c>
      <c r="H516" s="34" t="s">
        <v>918</v>
      </c>
    </row>
    <row r="517" spans="1:7">
      <c r="A517" s="34">
        <v>22214</v>
      </c>
      <c r="C517" s="35" t="s">
        <v>919</v>
      </c>
      <c r="D517" s="36">
        <v>1.5</v>
      </c>
      <c r="E517" s="34">
        <v>0</v>
      </c>
      <c r="F517" s="34" t="s">
        <v>66</v>
      </c>
      <c r="G517" s="34">
        <v>0</v>
      </c>
    </row>
    <row r="518" spans="1:7">
      <c r="A518" s="34">
        <v>22215</v>
      </c>
      <c r="C518" s="35" t="s">
        <v>920</v>
      </c>
      <c r="D518" s="36">
        <v>1.5</v>
      </c>
      <c r="E518" s="34">
        <v>0</v>
      </c>
      <c r="F518" s="34" t="s">
        <v>66</v>
      </c>
      <c r="G518" s="34">
        <v>0</v>
      </c>
    </row>
    <row r="519" spans="1:7">
      <c r="A519" s="34">
        <v>22223</v>
      </c>
      <c r="C519" s="35" t="s">
        <v>920</v>
      </c>
      <c r="D519" s="36">
        <v>0</v>
      </c>
      <c r="E519" s="34">
        <v>-135</v>
      </c>
      <c r="F519" s="34" t="s">
        <v>447</v>
      </c>
      <c r="G519" s="34">
        <v>7</v>
      </c>
    </row>
    <row r="520" spans="1:7">
      <c r="A520" s="34">
        <v>22224</v>
      </c>
      <c r="C520" s="35" t="s">
        <v>919</v>
      </c>
      <c r="D520" s="36">
        <v>1.5</v>
      </c>
      <c r="E520" s="34">
        <v>0</v>
      </c>
      <c r="F520" s="34" t="s">
        <v>66</v>
      </c>
      <c r="G520" s="34">
        <v>0</v>
      </c>
    </row>
    <row r="521" spans="1:7">
      <c r="A521" s="34">
        <v>22225</v>
      </c>
      <c r="C521" s="35" t="s">
        <v>917</v>
      </c>
      <c r="D521" s="36">
        <v>1.5</v>
      </c>
      <c r="E521" s="34">
        <v>0</v>
      </c>
      <c r="F521" s="34" t="s">
        <v>66</v>
      </c>
      <c r="G521" s="34">
        <v>0</v>
      </c>
    </row>
    <row r="522" spans="1:10">
      <c r="A522" s="31">
        <v>22216</v>
      </c>
      <c r="B522" s="31"/>
      <c r="C522" s="40" t="s">
        <v>921</v>
      </c>
      <c r="D522" s="41">
        <v>1.5</v>
      </c>
      <c r="E522" s="31">
        <v>0</v>
      </c>
      <c r="F522" s="31" t="s">
        <v>66</v>
      </c>
      <c r="G522" s="31">
        <v>0</v>
      </c>
      <c r="H522" s="31" t="s">
        <v>922</v>
      </c>
      <c r="I522" s="31"/>
      <c r="J522" s="31"/>
    </row>
    <row r="523" spans="1:7">
      <c r="A523" s="34">
        <v>22217</v>
      </c>
      <c r="C523" s="35" t="s">
        <v>921</v>
      </c>
      <c r="D523" s="36">
        <v>0</v>
      </c>
      <c r="E523" s="34">
        <v>0</v>
      </c>
      <c r="F523" s="34" t="s">
        <v>447</v>
      </c>
      <c r="G523" s="34">
        <v>4</v>
      </c>
    </row>
    <row r="524" spans="1:7">
      <c r="A524" s="34">
        <v>22218</v>
      </c>
      <c r="C524" s="35" t="s">
        <v>923</v>
      </c>
      <c r="D524" s="36">
        <v>1.5</v>
      </c>
      <c r="E524" s="34">
        <v>180</v>
      </c>
      <c r="F524" s="34" t="s">
        <v>66</v>
      </c>
      <c r="G524" s="34">
        <v>0</v>
      </c>
    </row>
    <row r="525" spans="1:7">
      <c r="A525" s="34">
        <v>22219</v>
      </c>
      <c r="C525" s="35" t="s">
        <v>923</v>
      </c>
      <c r="D525" s="36">
        <v>0</v>
      </c>
      <c r="E525" s="34">
        <v>50</v>
      </c>
      <c r="F525" s="34" t="s">
        <v>671</v>
      </c>
      <c r="G525" s="34">
        <v>7</v>
      </c>
    </row>
    <row r="526" spans="1:7">
      <c r="A526" s="34">
        <v>22220</v>
      </c>
      <c r="C526" s="35" t="s">
        <v>924</v>
      </c>
      <c r="D526" s="36">
        <v>1.5</v>
      </c>
      <c r="E526" s="34">
        <v>-90</v>
      </c>
      <c r="F526" s="34" t="s">
        <v>66</v>
      </c>
      <c r="G526" s="34">
        <v>0</v>
      </c>
    </row>
    <row r="527" spans="1:7">
      <c r="A527" s="34">
        <v>22221</v>
      </c>
      <c r="C527" s="35" t="s">
        <v>924</v>
      </c>
      <c r="D527" s="36">
        <v>0</v>
      </c>
      <c r="E527" s="34">
        <v>90</v>
      </c>
      <c r="F527" s="34" t="s">
        <v>447</v>
      </c>
      <c r="G527" s="34">
        <v>10</v>
      </c>
    </row>
    <row r="528" spans="1:7">
      <c r="A528" s="34">
        <v>22222</v>
      </c>
      <c r="C528" s="35" t="s">
        <v>923</v>
      </c>
      <c r="D528" s="36">
        <v>1.5</v>
      </c>
      <c r="E528" s="34">
        <v>90</v>
      </c>
      <c r="F528" s="34" t="s">
        <v>66</v>
      </c>
      <c r="G528" s="34">
        <v>0</v>
      </c>
    </row>
    <row r="529" spans="1:8">
      <c r="A529" s="46">
        <v>22911</v>
      </c>
      <c r="C529" s="35" t="s">
        <v>925</v>
      </c>
      <c r="D529" s="36">
        <v>0</v>
      </c>
      <c r="E529" s="34">
        <v>90</v>
      </c>
      <c r="F529" s="49" t="s">
        <v>447</v>
      </c>
      <c r="G529" s="34">
        <v>20</v>
      </c>
      <c r="H529" s="34" t="s">
        <v>926</v>
      </c>
    </row>
    <row r="530" spans="1:8">
      <c r="A530" s="46">
        <v>22912</v>
      </c>
      <c r="C530" s="35" t="s">
        <v>925</v>
      </c>
      <c r="D530" s="36">
        <v>0</v>
      </c>
      <c r="E530" s="34">
        <v>0</v>
      </c>
      <c r="F530" s="49" t="s">
        <v>927</v>
      </c>
      <c r="G530" s="34">
        <v>5</v>
      </c>
      <c r="H530" s="34" t="s">
        <v>926</v>
      </c>
    </row>
    <row r="531" spans="1:8">
      <c r="A531" s="46">
        <v>22913</v>
      </c>
      <c r="C531" s="35" t="s">
        <v>928</v>
      </c>
      <c r="D531" s="36">
        <v>0</v>
      </c>
      <c r="E531" s="34">
        <v>90</v>
      </c>
      <c r="F531" s="49" t="s">
        <v>447</v>
      </c>
      <c r="G531" s="34">
        <v>20</v>
      </c>
      <c r="H531" s="34" t="s">
        <v>926</v>
      </c>
    </row>
    <row r="532" spans="1:8">
      <c r="A532" s="46">
        <v>22914</v>
      </c>
      <c r="C532" s="35" t="s">
        <v>928</v>
      </c>
      <c r="D532" s="36">
        <v>0</v>
      </c>
      <c r="E532" s="34">
        <v>0</v>
      </c>
      <c r="F532" s="49" t="s">
        <v>671</v>
      </c>
      <c r="G532" s="34">
        <v>5</v>
      </c>
      <c r="H532" s="34" t="s">
        <v>926</v>
      </c>
    </row>
    <row r="533" s="31" customFormat="1" spans="1:10">
      <c r="A533" s="34">
        <v>22936</v>
      </c>
      <c r="B533" s="34"/>
      <c r="C533" s="35" t="s">
        <v>929</v>
      </c>
      <c r="D533" s="36">
        <v>1</v>
      </c>
      <c r="E533" s="34">
        <v>-90</v>
      </c>
      <c r="F533" s="34" t="s">
        <v>384</v>
      </c>
      <c r="G533" s="34">
        <v>0</v>
      </c>
      <c r="H533" s="34" t="s">
        <v>930</v>
      </c>
      <c r="I533" s="34"/>
      <c r="J533" s="34"/>
    </row>
    <row r="534" s="31" customFormat="1" spans="1:10">
      <c r="A534" s="34">
        <v>22937</v>
      </c>
      <c r="B534" s="34"/>
      <c r="C534" s="35" t="s">
        <v>931</v>
      </c>
      <c r="D534" s="36">
        <v>1</v>
      </c>
      <c r="E534" s="34">
        <v>90</v>
      </c>
      <c r="F534" s="34" t="s">
        <v>384</v>
      </c>
      <c r="G534" s="34">
        <v>0</v>
      </c>
      <c r="H534" s="34" t="s">
        <v>930</v>
      </c>
      <c r="I534" s="34"/>
      <c r="J534" s="34"/>
    </row>
    <row r="535" s="31" customFormat="1" spans="1:10">
      <c r="A535" s="34">
        <v>22938</v>
      </c>
      <c r="B535" s="34"/>
      <c r="C535" s="35" t="s">
        <v>931</v>
      </c>
      <c r="D535" s="36">
        <v>0</v>
      </c>
      <c r="E535" s="34">
        <v>135</v>
      </c>
      <c r="F535" s="34" t="s">
        <v>447</v>
      </c>
      <c r="G535" s="34">
        <v>10</v>
      </c>
      <c r="H535" s="34" t="s">
        <v>930</v>
      </c>
      <c r="I535" s="34"/>
      <c r="J535" s="34"/>
    </row>
    <row r="536" s="31" customFormat="1" spans="1:10">
      <c r="A536" s="34">
        <v>22939</v>
      </c>
      <c r="B536" s="34"/>
      <c r="C536" s="35" t="s">
        <v>932</v>
      </c>
      <c r="D536" s="36">
        <v>1.5</v>
      </c>
      <c r="E536" s="34">
        <v>90</v>
      </c>
      <c r="F536" s="34" t="s">
        <v>384</v>
      </c>
      <c r="G536" s="34">
        <v>0</v>
      </c>
      <c r="H536" s="34" t="s">
        <v>933</v>
      </c>
      <c r="I536" s="34"/>
      <c r="J536" s="34"/>
    </row>
    <row r="537" spans="1:8">
      <c r="A537" s="34">
        <v>22940</v>
      </c>
      <c r="C537" s="35" t="s">
        <v>934</v>
      </c>
      <c r="D537" s="36">
        <v>1.5</v>
      </c>
      <c r="E537" s="34">
        <v>-90</v>
      </c>
      <c r="F537" s="34" t="s">
        <v>384</v>
      </c>
      <c r="G537" s="34">
        <v>0</v>
      </c>
      <c r="H537" s="34" t="s">
        <v>933</v>
      </c>
    </row>
    <row r="538" spans="1:8">
      <c r="A538" s="34">
        <v>22941</v>
      </c>
      <c r="C538" s="35" t="s">
        <v>934</v>
      </c>
      <c r="D538" s="36">
        <v>0</v>
      </c>
      <c r="E538" s="34">
        <v>90</v>
      </c>
      <c r="F538" s="34" t="s">
        <v>447</v>
      </c>
      <c r="G538" s="34">
        <v>9</v>
      </c>
      <c r="H538" s="34" t="s">
        <v>933</v>
      </c>
    </row>
    <row r="539" spans="1:8">
      <c r="A539" s="34">
        <v>22942</v>
      </c>
      <c r="C539" s="35" t="s">
        <v>935</v>
      </c>
      <c r="D539" s="36">
        <v>0</v>
      </c>
      <c r="E539" s="34">
        <v>90</v>
      </c>
      <c r="F539" s="34" t="s">
        <v>447</v>
      </c>
      <c r="G539" s="34">
        <v>3</v>
      </c>
      <c r="H539" s="34" t="s">
        <v>936</v>
      </c>
    </row>
    <row r="540" spans="1:8">
      <c r="A540" s="34">
        <v>22943</v>
      </c>
      <c r="C540" s="35" t="s">
        <v>935</v>
      </c>
      <c r="D540" s="36">
        <v>0</v>
      </c>
      <c r="E540" s="34">
        <v>0</v>
      </c>
      <c r="F540" s="34" t="s">
        <v>927</v>
      </c>
      <c r="G540" s="34">
        <v>7</v>
      </c>
      <c r="H540" s="34" t="s">
        <v>936</v>
      </c>
    </row>
    <row r="541" spans="1:8">
      <c r="A541" s="34">
        <v>22944</v>
      </c>
      <c r="C541" s="35" t="s">
        <v>937</v>
      </c>
      <c r="D541" s="36">
        <v>0</v>
      </c>
      <c r="E541" s="34">
        <v>90</v>
      </c>
      <c r="F541" s="34" t="s">
        <v>447</v>
      </c>
      <c r="G541" s="34">
        <v>3</v>
      </c>
      <c r="H541" s="34" t="s">
        <v>938</v>
      </c>
    </row>
    <row r="542" spans="1:8">
      <c r="A542" s="34">
        <v>22945</v>
      </c>
      <c r="C542" s="35" t="s">
        <v>937</v>
      </c>
      <c r="D542" s="36">
        <v>0</v>
      </c>
      <c r="E542" s="34">
        <v>180</v>
      </c>
      <c r="F542" s="34" t="s">
        <v>927</v>
      </c>
      <c r="G542" s="34">
        <v>7</v>
      </c>
      <c r="H542" s="34" t="s">
        <v>938</v>
      </c>
    </row>
    <row r="543" spans="1:7">
      <c r="A543" s="46">
        <v>23001</v>
      </c>
      <c r="C543" s="49" t="s">
        <v>939</v>
      </c>
      <c r="D543" s="49">
        <v>1.5</v>
      </c>
      <c r="E543" s="49">
        <v>0</v>
      </c>
      <c r="F543" s="49" t="s">
        <v>66</v>
      </c>
      <c r="G543" s="34">
        <v>0</v>
      </c>
    </row>
    <row r="544" spans="1:7">
      <c r="A544" s="46">
        <v>23002</v>
      </c>
      <c r="C544" s="49" t="s">
        <v>940</v>
      </c>
      <c r="D544" s="49">
        <v>1.5</v>
      </c>
      <c r="E544" s="49">
        <v>0</v>
      </c>
      <c r="F544" s="49" t="s">
        <v>66</v>
      </c>
      <c r="G544" s="34">
        <v>0</v>
      </c>
    </row>
    <row r="545" spans="1:8">
      <c r="A545" s="34">
        <v>23005</v>
      </c>
      <c r="C545" s="35" t="s">
        <v>941</v>
      </c>
      <c r="D545" s="36">
        <v>0</v>
      </c>
      <c r="E545" s="34">
        <v>120</v>
      </c>
      <c r="F545" s="34" t="s">
        <v>408</v>
      </c>
      <c r="G545" s="34">
        <v>-1</v>
      </c>
      <c r="H545" s="34" t="s">
        <v>942</v>
      </c>
    </row>
    <row r="546" spans="1:8">
      <c r="A546" s="34">
        <v>23006</v>
      </c>
      <c r="C546" s="35" t="s">
        <v>943</v>
      </c>
      <c r="D546" s="36">
        <v>0</v>
      </c>
      <c r="E546" s="34">
        <v>-60</v>
      </c>
      <c r="F546" s="34" t="s">
        <v>405</v>
      </c>
      <c r="G546" s="34">
        <v>-1</v>
      </c>
      <c r="H546" s="34" t="s">
        <v>944</v>
      </c>
    </row>
    <row r="547" spans="1:8">
      <c r="A547" s="34">
        <v>23007</v>
      </c>
      <c r="C547" s="39" t="s">
        <v>945</v>
      </c>
      <c r="D547" s="36">
        <v>1</v>
      </c>
      <c r="E547" s="34">
        <v>180</v>
      </c>
      <c r="F547" s="34" t="s">
        <v>66</v>
      </c>
      <c r="G547" s="34">
        <v>0</v>
      </c>
      <c r="H547" s="34" t="s">
        <v>946</v>
      </c>
    </row>
    <row r="548" spans="1:8">
      <c r="A548" s="34">
        <v>23008</v>
      </c>
      <c r="C548" s="35" t="s">
        <v>947</v>
      </c>
      <c r="D548" s="36">
        <v>1</v>
      </c>
      <c r="E548" s="34">
        <v>0</v>
      </c>
      <c r="F548" s="34" t="s">
        <v>66</v>
      </c>
      <c r="G548" s="34">
        <v>0</v>
      </c>
      <c r="H548" s="34" t="s">
        <v>946</v>
      </c>
    </row>
    <row r="549" spans="1:8">
      <c r="A549" s="34">
        <v>23011</v>
      </c>
      <c r="C549" s="35" t="s">
        <v>948</v>
      </c>
      <c r="D549" s="36">
        <v>0</v>
      </c>
      <c r="E549" s="34">
        <v>90</v>
      </c>
      <c r="F549" s="34" t="s">
        <v>447</v>
      </c>
      <c r="G549" s="34">
        <v>-1</v>
      </c>
      <c r="H549" s="34" t="s">
        <v>949</v>
      </c>
    </row>
    <row r="550" spans="1:8">
      <c r="A550" s="34">
        <v>23017</v>
      </c>
      <c r="C550" s="35" t="s">
        <v>950</v>
      </c>
      <c r="D550" s="36">
        <v>0</v>
      </c>
      <c r="E550" s="34">
        <v>90</v>
      </c>
      <c r="F550" s="34" t="s">
        <v>405</v>
      </c>
      <c r="G550" s="34">
        <v>-1</v>
      </c>
      <c r="H550" s="34" t="s">
        <v>951</v>
      </c>
    </row>
    <row r="551" spans="1:8">
      <c r="A551" s="34">
        <v>23018</v>
      </c>
      <c r="C551" s="59" t="s">
        <v>952</v>
      </c>
      <c r="D551" s="60">
        <v>0</v>
      </c>
      <c r="E551" s="61">
        <v>90</v>
      </c>
      <c r="F551" s="61" t="s">
        <v>405</v>
      </c>
      <c r="G551" s="61">
        <v>-1</v>
      </c>
      <c r="H551" s="34" t="s">
        <v>953</v>
      </c>
    </row>
    <row r="552" s="31" customFormat="1" spans="1:8">
      <c r="A552" s="62">
        <v>23101</v>
      </c>
      <c r="C552" s="40" t="s">
        <v>954</v>
      </c>
      <c r="D552" s="41">
        <v>1.5</v>
      </c>
      <c r="E552" s="63">
        <v>-20</v>
      </c>
      <c r="F552" s="63" t="s">
        <v>66</v>
      </c>
      <c r="G552" s="31">
        <v>0</v>
      </c>
      <c r="H552" s="31" t="s">
        <v>955</v>
      </c>
    </row>
    <row r="553" s="31" customFormat="1" spans="1:8">
      <c r="A553" s="62">
        <v>23102</v>
      </c>
      <c r="C553" s="40" t="s">
        <v>956</v>
      </c>
      <c r="D553" s="41">
        <v>1.5</v>
      </c>
      <c r="E553" s="31">
        <v>160</v>
      </c>
      <c r="F553" s="63" t="s">
        <v>66</v>
      </c>
      <c r="G553" s="31">
        <v>0</v>
      </c>
      <c r="H553" s="31" t="s">
        <v>955</v>
      </c>
    </row>
    <row r="554" s="31" customFormat="1" spans="1:8">
      <c r="A554" s="62">
        <v>23103</v>
      </c>
      <c r="C554" s="40" t="s">
        <v>957</v>
      </c>
      <c r="D554" s="41">
        <v>0</v>
      </c>
      <c r="E554" s="63">
        <v>-50</v>
      </c>
      <c r="F554" s="63" t="s">
        <v>405</v>
      </c>
      <c r="G554" s="31">
        <v>10</v>
      </c>
      <c r="H554" s="31" t="s">
        <v>958</v>
      </c>
    </row>
    <row r="555" s="31" customFormat="1" spans="1:8">
      <c r="A555" s="62">
        <v>23104</v>
      </c>
      <c r="C555" s="40" t="s">
        <v>957</v>
      </c>
      <c r="D555" s="41">
        <v>0</v>
      </c>
      <c r="E555" s="63">
        <v>-50</v>
      </c>
      <c r="F555" s="63" t="s">
        <v>447</v>
      </c>
      <c r="G555" s="31">
        <v>5</v>
      </c>
      <c r="H555" s="31" t="s">
        <v>958</v>
      </c>
    </row>
    <row r="556" s="31" customFormat="1" spans="1:8">
      <c r="A556" s="62">
        <v>23105</v>
      </c>
      <c r="C556" s="40" t="s">
        <v>959</v>
      </c>
      <c r="D556" s="41">
        <v>0</v>
      </c>
      <c r="E556" s="63">
        <v>130</v>
      </c>
      <c r="F556" s="63" t="s">
        <v>671</v>
      </c>
      <c r="G556" s="31">
        <v>10</v>
      </c>
      <c r="H556" s="31" t="s">
        <v>960</v>
      </c>
    </row>
    <row r="557" s="31" customFormat="1" spans="1:8">
      <c r="A557" s="62">
        <v>23106</v>
      </c>
      <c r="C557" s="40" t="s">
        <v>959</v>
      </c>
      <c r="D557" s="41">
        <v>0</v>
      </c>
      <c r="E557" s="63">
        <v>130</v>
      </c>
      <c r="F557" s="63" t="s">
        <v>671</v>
      </c>
      <c r="G557" s="31">
        <v>5</v>
      </c>
      <c r="H557" s="31" t="s">
        <v>960</v>
      </c>
    </row>
    <row r="558" s="31" customFormat="1" spans="1:8">
      <c r="A558" s="62">
        <v>23107</v>
      </c>
      <c r="C558" s="40" t="s">
        <v>961</v>
      </c>
      <c r="D558" s="41">
        <v>0</v>
      </c>
      <c r="E558" s="63">
        <v>125</v>
      </c>
      <c r="F558" s="63" t="s">
        <v>408</v>
      </c>
      <c r="G558" s="31">
        <v>15</v>
      </c>
      <c r="H558" s="31" t="s">
        <v>960</v>
      </c>
    </row>
    <row r="559" s="31" customFormat="1" spans="1:8">
      <c r="A559" s="62">
        <v>23108</v>
      </c>
      <c r="C559" s="40" t="s">
        <v>961</v>
      </c>
      <c r="D559" s="41">
        <v>0</v>
      </c>
      <c r="E559" s="63">
        <v>125</v>
      </c>
      <c r="F559" s="63" t="s">
        <v>671</v>
      </c>
      <c r="G559" s="31">
        <v>10</v>
      </c>
      <c r="H559" s="31" t="s">
        <v>960</v>
      </c>
    </row>
    <row r="560" s="31" customFormat="1" spans="1:8">
      <c r="A560" s="62">
        <v>23109</v>
      </c>
      <c r="C560" s="40" t="s">
        <v>962</v>
      </c>
      <c r="D560" s="41">
        <v>0</v>
      </c>
      <c r="E560" s="63">
        <v>-55</v>
      </c>
      <c r="F560" s="63" t="s">
        <v>671</v>
      </c>
      <c r="G560" s="31">
        <v>15</v>
      </c>
      <c r="H560" s="31" t="s">
        <v>963</v>
      </c>
    </row>
    <row r="561" s="31" customFormat="1" spans="1:8">
      <c r="A561" s="62">
        <v>23110</v>
      </c>
      <c r="C561" s="40" t="s">
        <v>962</v>
      </c>
      <c r="D561" s="41">
        <v>0</v>
      </c>
      <c r="E561" s="63">
        <v>-55</v>
      </c>
      <c r="F561" s="63" t="s">
        <v>408</v>
      </c>
      <c r="G561" s="31">
        <v>10</v>
      </c>
      <c r="H561" s="31" t="s">
        <v>963</v>
      </c>
    </row>
    <row r="562" s="31" customFormat="1" spans="1:8">
      <c r="A562" s="62">
        <v>23111</v>
      </c>
      <c r="C562" s="40" t="s">
        <v>964</v>
      </c>
      <c r="D562" s="41">
        <v>1.5</v>
      </c>
      <c r="E562" s="63">
        <v>90</v>
      </c>
      <c r="F562" s="63" t="s">
        <v>66</v>
      </c>
      <c r="G562" s="31">
        <v>0</v>
      </c>
      <c r="H562" s="31" t="s">
        <v>965</v>
      </c>
    </row>
    <row r="563" s="31" customFormat="1" spans="1:17">
      <c r="A563" s="62">
        <v>23112</v>
      </c>
      <c r="C563" s="40" t="s">
        <v>966</v>
      </c>
      <c r="D563" s="41">
        <v>1</v>
      </c>
      <c r="E563" s="63">
        <v>-90</v>
      </c>
      <c r="F563" s="64" t="s">
        <v>66</v>
      </c>
      <c r="G563" s="31">
        <v>0</v>
      </c>
      <c r="H563" s="31" t="s">
        <v>965</v>
      </c>
      <c r="J563" s="62">
        <v>23113</v>
      </c>
      <c r="L563" s="40" t="s">
        <v>966</v>
      </c>
      <c r="M563" s="41">
        <v>0</v>
      </c>
      <c r="N563" s="64">
        <v>-90</v>
      </c>
      <c r="O563" s="63" t="s">
        <v>447</v>
      </c>
      <c r="P563" s="31">
        <v>5</v>
      </c>
      <c r="Q563" s="31" t="s">
        <v>965</v>
      </c>
    </row>
    <row r="564" s="31" customFormat="1" spans="1:8">
      <c r="A564" s="62">
        <v>23114</v>
      </c>
      <c r="C564" s="40" t="s">
        <v>967</v>
      </c>
      <c r="D564" s="41">
        <v>0</v>
      </c>
      <c r="E564" s="63">
        <v>0</v>
      </c>
      <c r="F564" s="63" t="s">
        <v>671</v>
      </c>
      <c r="G564" s="31">
        <v>-1</v>
      </c>
      <c r="H564" s="31" t="s">
        <v>968</v>
      </c>
    </row>
    <row r="565" s="31" customFormat="1" spans="1:8">
      <c r="A565" s="62">
        <v>23115</v>
      </c>
      <c r="C565" s="40" t="s">
        <v>969</v>
      </c>
      <c r="D565" s="41">
        <v>1.5</v>
      </c>
      <c r="E565" s="63">
        <v>50</v>
      </c>
      <c r="F565" s="63" t="s">
        <v>66</v>
      </c>
      <c r="G565" s="31">
        <v>0</v>
      </c>
      <c r="H565" s="31" t="s">
        <v>970</v>
      </c>
    </row>
    <row r="566" s="31" customFormat="1" spans="1:8">
      <c r="A566" s="62">
        <v>23116</v>
      </c>
      <c r="C566" s="40" t="s">
        <v>971</v>
      </c>
      <c r="D566" s="41">
        <v>1.5</v>
      </c>
      <c r="E566" s="63">
        <v>-140</v>
      </c>
      <c r="F566" s="63" t="s">
        <v>66</v>
      </c>
      <c r="G566" s="31">
        <v>0</v>
      </c>
      <c r="H566" s="31" t="s">
        <v>970</v>
      </c>
    </row>
    <row r="567" s="31" customFormat="1" spans="1:8">
      <c r="A567" s="62">
        <v>23117</v>
      </c>
      <c r="C567" s="40" t="s">
        <v>971</v>
      </c>
      <c r="D567" s="41">
        <v>0</v>
      </c>
      <c r="E567" s="63">
        <v>-140</v>
      </c>
      <c r="F567" s="63" t="s">
        <v>671</v>
      </c>
      <c r="G567" s="31">
        <v>10</v>
      </c>
      <c r="H567" s="31" t="s">
        <v>970</v>
      </c>
    </row>
    <row r="568" s="31" customFormat="1" spans="1:8">
      <c r="A568" s="62">
        <v>23118</v>
      </c>
      <c r="C568" s="40" t="s">
        <v>972</v>
      </c>
      <c r="D568" s="41">
        <v>0</v>
      </c>
      <c r="E568" s="63">
        <v>0</v>
      </c>
      <c r="F568" s="63" t="s">
        <v>649</v>
      </c>
      <c r="G568" s="31">
        <v>5</v>
      </c>
      <c r="H568" s="31" t="s">
        <v>973</v>
      </c>
    </row>
    <row r="569" s="31" customFormat="1" spans="1:8">
      <c r="A569" s="62">
        <v>23119</v>
      </c>
      <c r="C569" s="40" t="s">
        <v>972</v>
      </c>
      <c r="D569" s="41">
        <v>0</v>
      </c>
      <c r="E569" s="63">
        <v>0</v>
      </c>
      <c r="F569" s="63" t="s">
        <v>447</v>
      </c>
      <c r="G569" s="31">
        <v>10</v>
      </c>
      <c r="H569" s="31" t="s">
        <v>973</v>
      </c>
    </row>
    <row r="570" s="32" customFormat="1" spans="1:8">
      <c r="A570" s="32">
        <v>23121</v>
      </c>
      <c r="C570" s="65" t="s">
        <v>974</v>
      </c>
      <c r="D570" s="66">
        <v>0</v>
      </c>
      <c r="E570" s="32">
        <v>0</v>
      </c>
      <c r="F570" s="32" t="s">
        <v>405</v>
      </c>
      <c r="G570" s="32">
        <v>6</v>
      </c>
      <c r="H570" s="32" t="s">
        <v>975</v>
      </c>
    </row>
    <row r="571" s="32" customFormat="1" spans="1:8">
      <c r="A571" s="32">
        <v>23122</v>
      </c>
      <c r="C571" s="65" t="s">
        <v>976</v>
      </c>
      <c r="D571" s="66">
        <v>0</v>
      </c>
      <c r="E571" s="32">
        <v>0</v>
      </c>
      <c r="F571" s="32" t="s">
        <v>447</v>
      </c>
      <c r="G571" s="32">
        <v>4</v>
      </c>
      <c r="H571" s="32" t="s">
        <v>975</v>
      </c>
    </row>
    <row r="572" s="32" customFormat="1" spans="1:8">
      <c r="A572" s="32">
        <v>23123</v>
      </c>
      <c r="C572" s="65" t="s">
        <v>977</v>
      </c>
      <c r="D572" s="66">
        <v>0</v>
      </c>
      <c r="E572" s="32">
        <v>180</v>
      </c>
      <c r="F572" s="32" t="s">
        <v>671</v>
      </c>
      <c r="G572" s="32">
        <v>6</v>
      </c>
      <c r="H572" s="32" t="s">
        <v>978</v>
      </c>
    </row>
    <row r="573" s="32" customFormat="1" spans="1:8">
      <c r="A573" s="32">
        <v>23124</v>
      </c>
      <c r="C573" s="65" t="s">
        <v>979</v>
      </c>
      <c r="D573" s="66">
        <v>0</v>
      </c>
      <c r="E573" s="32">
        <v>180</v>
      </c>
      <c r="F573" s="32" t="s">
        <v>408</v>
      </c>
      <c r="G573" s="32">
        <v>4</v>
      </c>
      <c r="H573" s="32" t="s">
        <v>978</v>
      </c>
    </row>
    <row r="574" s="32" customFormat="1" spans="1:8">
      <c r="A574" s="32">
        <v>23125</v>
      </c>
      <c r="C574" s="65" t="s">
        <v>980</v>
      </c>
      <c r="D574" s="66">
        <v>0</v>
      </c>
      <c r="E574" s="32">
        <v>130</v>
      </c>
      <c r="F574" s="32" t="s">
        <v>408</v>
      </c>
      <c r="G574" s="32">
        <v>-1</v>
      </c>
      <c r="H574" s="32" t="s">
        <v>981</v>
      </c>
    </row>
    <row r="575" s="32" customFormat="1" spans="1:8">
      <c r="A575" s="32">
        <v>23126</v>
      </c>
      <c r="C575" s="65" t="s">
        <v>982</v>
      </c>
      <c r="D575" s="66">
        <v>0</v>
      </c>
      <c r="E575" s="32">
        <v>-50</v>
      </c>
      <c r="F575" s="32" t="s">
        <v>408</v>
      </c>
      <c r="G575" s="32">
        <v>-1</v>
      </c>
      <c r="H575" s="32" t="s">
        <v>983</v>
      </c>
    </row>
    <row r="576" s="32" customFormat="1" spans="1:8">
      <c r="A576" s="32">
        <v>23127</v>
      </c>
      <c r="C576" s="65" t="s">
        <v>984</v>
      </c>
      <c r="D576" s="66">
        <v>0</v>
      </c>
      <c r="E576" s="32">
        <v>20</v>
      </c>
      <c r="F576" s="32" t="s">
        <v>405</v>
      </c>
      <c r="G576" s="32">
        <v>10</v>
      </c>
      <c r="H576" s="32" t="s">
        <v>985</v>
      </c>
    </row>
    <row r="577" s="32" customFormat="1" spans="1:8">
      <c r="A577" s="32">
        <v>23128</v>
      </c>
      <c r="C577" s="65" t="s">
        <v>984</v>
      </c>
      <c r="D577" s="66">
        <v>0</v>
      </c>
      <c r="E577" s="32">
        <v>20</v>
      </c>
      <c r="F577" s="32" t="s">
        <v>447</v>
      </c>
      <c r="G577" s="32">
        <v>8</v>
      </c>
      <c r="H577" s="32" t="s">
        <v>985</v>
      </c>
    </row>
    <row r="578" s="32" customFormat="1" spans="1:8">
      <c r="A578" s="32">
        <v>23129</v>
      </c>
      <c r="C578" s="65" t="s">
        <v>986</v>
      </c>
      <c r="D578" s="66">
        <v>0</v>
      </c>
      <c r="E578" s="32">
        <v>-160</v>
      </c>
      <c r="F578" s="32" t="s">
        <v>447</v>
      </c>
      <c r="G578" s="32">
        <v>10</v>
      </c>
      <c r="H578" s="32" t="s">
        <v>987</v>
      </c>
    </row>
    <row r="579" s="32" customFormat="1" spans="1:8">
      <c r="A579" s="32">
        <v>23130</v>
      </c>
      <c r="C579" s="65" t="s">
        <v>986</v>
      </c>
      <c r="D579" s="66">
        <v>0</v>
      </c>
      <c r="E579" s="32">
        <v>-160</v>
      </c>
      <c r="F579" s="32" t="s">
        <v>405</v>
      </c>
      <c r="G579" s="32">
        <v>8</v>
      </c>
      <c r="H579" s="32" t="s">
        <v>987</v>
      </c>
    </row>
    <row r="580" s="32" customFormat="1" spans="1:8">
      <c r="A580" s="32">
        <v>23131</v>
      </c>
      <c r="C580" s="65" t="s">
        <v>988</v>
      </c>
      <c r="D580" s="66">
        <v>0</v>
      </c>
      <c r="E580" s="32">
        <v>0</v>
      </c>
      <c r="F580" s="32" t="s">
        <v>408</v>
      </c>
      <c r="G580" s="32">
        <v>-1</v>
      </c>
      <c r="H580" s="32" t="s">
        <v>989</v>
      </c>
    </row>
    <row r="581" s="32" customFormat="1" spans="1:8">
      <c r="A581" s="32">
        <v>23132</v>
      </c>
      <c r="C581" s="65" t="s">
        <v>990</v>
      </c>
      <c r="D581" s="66">
        <v>0</v>
      </c>
      <c r="E581" s="32">
        <v>180</v>
      </c>
      <c r="F581" s="32" t="s">
        <v>405</v>
      </c>
      <c r="G581" s="32">
        <v>-1</v>
      </c>
      <c r="H581" s="32" t="s">
        <v>991</v>
      </c>
    </row>
    <row r="582" s="32" customFormat="1" spans="1:8">
      <c r="A582" s="32">
        <v>23133</v>
      </c>
      <c r="C582" s="65" t="s">
        <v>992</v>
      </c>
      <c r="D582" s="66">
        <v>1.5</v>
      </c>
      <c r="E582" s="32">
        <v>0</v>
      </c>
      <c r="F582" s="67" t="s">
        <v>66</v>
      </c>
      <c r="G582" s="32">
        <v>0</v>
      </c>
      <c r="H582" s="32" t="s">
        <v>993</v>
      </c>
    </row>
    <row r="583" s="32" customFormat="1" spans="1:8">
      <c r="A583" s="32">
        <v>23134</v>
      </c>
      <c r="C583" s="65" t="s">
        <v>994</v>
      </c>
      <c r="D583" s="66">
        <v>1.5</v>
      </c>
      <c r="E583" s="32">
        <v>180</v>
      </c>
      <c r="F583" s="67" t="s">
        <v>66</v>
      </c>
      <c r="G583" s="32">
        <v>0</v>
      </c>
      <c r="H583" s="32" t="s">
        <v>993</v>
      </c>
    </row>
    <row r="584" s="32" customFormat="1" spans="1:8">
      <c r="A584" s="32">
        <v>23135</v>
      </c>
      <c r="C584" s="65" t="s">
        <v>995</v>
      </c>
      <c r="D584" s="66">
        <v>0</v>
      </c>
      <c r="E584" s="32">
        <v>90</v>
      </c>
      <c r="F584" s="32" t="s">
        <v>408</v>
      </c>
      <c r="G584" s="32">
        <v>12</v>
      </c>
      <c r="H584" s="32" t="s">
        <v>996</v>
      </c>
    </row>
    <row r="585" s="32" customFormat="1" spans="1:8">
      <c r="A585" s="32">
        <v>23136</v>
      </c>
      <c r="C585" s="65" t="s">
        <v>995</v>
      </c>
      <c r="D585" s="66">
        <v>0</v>
      </c>
      <c r="E585" s="32">
        <v>90</v>
      </c>
      <c r="F585" s="32" t="s">
        <v>671</v>
      </c>
      <c r="G585" s="32">
        <v>8</v>
      </c>
      <c r="H585" s="32" t="s">
        <v>996</v>
      </c>
    </row>
    <row r="586" s="32" customFormat="1" spans="1:8">
      <c r="A586" s="32">
        <v>23137</v>
      </c>
      <c r="C586" s="65" t="s">
        <v>997</v>
      </c>
      <c r="D586" s="66">
        <v>0</v>
      </c>
      <c r="E586" s="32">
        <v>-90</v>
      </c>
      <c r="F586" s="32" t="s">
        <v>671</v>
      </c>
      <c r="G586" s="32">
        <v>12</v>
      </c>
      <c r="H586" s="32" t="s">
        <v>998</v>
      </c>
    </row>
    <row r="587" s="32" customFormat="1" spans="1:8">
      <c r="A587" s="32">
        <v>23138</v>
      </c>
      <c r="C587" s="65" t="s">
        <v>997</v>
      </c>
      <c r="D587" s="66">
        <v>0</v>
      </c>
      <c r="E587" s="32">
        <v>-90</v>
      </c>
      <c r="F587" s="32" t="s">
        <v>408</v>
      </c>
      <c r="G587" s="32">
        <v>8</v>
      </c>
      <c r="H587" s="32" t="s">
        <v>998</v>
      </c>
    </row>
    <row r="588" s="32" customFormat="1" spans="1:8">
      <c r="A588" s="32">
        <v>23139</v>
      </c>
      <c r="C588" s="65" t="s">
        <v>999</v>
      </c>
      <c r="D588" s="66">
        <v>0</v>
      </c>
      <c r="E588" s="32">
        <v>180</v>
      </c>
      <c r="F588" s="32" t="s">
        <v>447</v>
      </c>
      <c r="G588" s="32">
        <v>10</v>
      </c>
      <c r="H588" s="32" t="s">
        <v>1000</v>
      </c>
    </row>
    <row r="589" s="32" customFormat="1" spans="1:8">
      <c r="A589" s="32">
        <v>23140</v>
      </c>
      <c r="C589" s="65" t="s">
        <v>999</v>
      </c>
      <c r="D589" s="66">
        <v>0</v>
      </c>
      <c r="E589" s="32">
        <v>180</v>
      </c>
      <c r="F589" s="32" t="s">
        <v>447</v>
      </c>
      <c r="G589" s="32">
        <v>10</v>
      </c>
      <c r="H589" s="32" t="s">
        <v>1000</v>
      </c>
    </row>
    <row r="590" s="32" customFormat="1" spans="1:8">
      <c r="A590" s="32">
        <v>23141</v>
      </c>
      <c r="C590" s="65" t="s">
        <v>1001</v>
      </c>
      <c r="D590" s="66">
        <v>0</v>
      </c>
      <c r="E590" s="32">
        <v>90</v>
      </c>
      <c r="F590" s="32" t="s">
        <v>447</v>
      </c>
      <c r="G590" s="32">
        <v>10</v>
      </c>
      <c r="H590" s="32" t="s">
        <v>1002</v>
      </c>
    </row>
    <row r="591" s="32" customFormat="1" spans="1:8">
      <c r="A591" s="32">
        <v>23142</v>
      </c>
      <c r="C591" s="65" t="s">
        <v>1001</v>
      </c>
      <c r="D591" s="66">
        <v>0</v>
      </c>
      <c r="E591" s="32">
        <v>90</v>
      </c>
      <c r="F591" s="32" t="s">
        <v>447</v>
      </c>
      <c r="G591" s="32">
        <v>10</v>
      </c>
      <c r="H591" s="32" t="s">
        <v>1002</v>
      </c>
    </row>
    <row r="592" s="33" customFormat="1" spans="1:8">
      <c r="A592" s="68">
        <v>23143</v>
      </c>
      <c r="C592" s="69" t="s">
        <v>1003</v>
      </c>
      <c r="D592" s="70">
        <v>0</v>
      </c>
      <c r="E592" s="71">
        <v>180</v>
      </c>
      <c r="F592" s="71" t="s">
        <v>447</v>
      </c>
      <c r="G592" s="33">
        <v>10</v>
      </c>
      <c r="H592" s="33" t="s">
        <v>1004</v>
      </c>
    </row>
    <row r="593" s="33" customFormat="1" spans="1:8">
      <c r="A593" s="68">
        <v>23144</v>
      </c>
      <c r="C593" s="69" t="s">
        <v>1003</v>
      </c>
      <c r="D593" s="70">
        <v>0</v>
      </c>
      <c r="E593" s="71">
        <v>180</v>
      </c>
      <c r="F593" s="71" t="s">
        <v>447</v>
      </c>
      <c r="G593" s="33">
        <v>10</v>
      </c>
      <c r="H593" s="33" t="s">
        <v>1004</v>
      </c>
    </row>
    <row r="594" s="33" customFormat="1" spans="1:8">
      <c r="A594" s="68">
        <v>23145</v>
      </c>
      <c r="C594" s="69" t="s">
        <v>1005</v>
      </c>
      <c r="D594" s="70">
        <v>0</v>
      </c>
      <c r="E594" s="71">
        <v>90</v>
      </c>
      <c r="F594" s="71" t="s">
        <v>447</v>
      </c>
      <c r="G594" s="33">
        <v>10</v>
      </c>
      <c r="H594" s="33" t="s">
        <v>1006</v>
      </c>
    </row>
    <row r="595" s="33" customFormat="1" spans="1:8">
      <c r="A595" s="68">
        <v>23146</v>
      </c>
      <c r="C595" s="69" t="s">
        <v>1005</v>
      </c>
      <c r="D595" s="70">
        <v>0</v>
      </c>
      <c r="E595" s="71">
        <v>90</v>
      </c>
      <c r="F595" s="71" t="s">
        <v>447</v>
      </c>
      <c r="G595" s="33">
        <v>10</v>
      </c>
      <c r="H595" s="33" t="s">
        <v>1006</v>
      </c>
    </row>
    <row r="596" s="32" customFormat="1" spans="1:8">
      <c r="A596" s="32">
        <v>23147</v>
      </c>
      <c r="C596" s="65" t="s">
        <v>1007</v>
      </c>
      <c r="D596" s="66">
        <v>1.5</v>
      </c>
      <c r="E596" s="32">
        <v>90</v>
      </c>
      <c r="F596" s="32" t="s">
        <v>66</v>
      </c>
      <c r="G596" s="32">
        <v>0</v>
      </c>
      <c r="H596" s="32" t="s">
        <v>1008</v>
      </c>
    </row>
    <row r="597" s="32" customFormat="1" spans="1:8">
      <c r="A597" s="32">
        <v>23148</v>
      </c>
      <c r="C597" s="65" t="s">
        <v>1009</v>
      </c>
      <c r="D597" s="66">
        <v>1.5</v>
      </c>
      <c r="E597" s="32">
        <v>-90</v>
      </c>
      <c r="F597" s="32" t="s">
        <v>66</v>
      </c>
      <c r="G597" s="32">
        <v>0</v>
      </c>
      <c r="H597" s="32" t="s">
        <v>1008</v>
      </c>
    </row>
    <row r="598" spans="1:8">
      <c r="A598" s="34">
        <v>23203</v>
      </c>
      <c r="C598" s="35" t="s">
        <v>1010</v>
      </c>
      <c r="D598" s="36">
        <v>1</v>
      </c>
      <c r="E598" s="34">
        <v>90</v>
      </c>
      <c r="F598" s="34" t="s">
        <v>384</v>
      </c>
      <c r="G598" s="34">
        <v>0</v>
      </c>
      <c r="H598" s="34" t="s">
        <v>1011</v>
      </c>
    </row>
    <row r="599" spans="1:8">
      <c r="A599" s="34">
        <v>23204</v>
      </c>
      <c r="C599" s="35" t="s">
        <v>1012</v>
      </c>
      <c r="D599" s="36">
        <v>1</v>
      </c>
      <c r="E599" s="34">
        <v>-90</v>
      </c>
      <c r="F599" s="34" t="s">
        <v>384</v>
      </c>
      <c r="G599" s="34">
        <v>0</v>
      </c>
      <c r="H599" s="34" t="s">
        <v>1011</v>
      </c>
    </row>
    <row r="600" spans="1:8">
      <c r="A600" s="34">
        <v>23205</v>
      </c>
      <c r="C600" s="35" t="s">
        <v>1013</v>
      </c>
      <c r="D600" s="36">
        <v>1</v>
      </c>
      <c r="E600" s="34">
        <v>90</v>
      </c>
      <c r="F600" s="34" t="s">
        <v>384</v>
      </c>
      <c r="G600" s="34">
        <v>0</v>
      </c>
      <c r="H600" s="34" t="s">
        <v>1011</v>
      </c>
    </row>
    <row r="601" spans="1:8">
      <c r="A601" s="34">
        <v>23206</v>
      </c>
      <c r="C601" s="35" t="s">
        <v>1014</v>
      </c>
      <c r="D601" s="36">
        <v>1</v>
      </c>
      <c r="E601" s="34">
        <v>-90</v>
      </c>
      <c r="F601" s="34" t="s">
        <v>384</v>
      </c>
      <c r="G601" s="34">
        <v>0</v>
      </c>
      <c r="H601" s="34" t="s">
        <v>1011</v>
      </c>
    </row>
    <row r="602" spans="1:8">
      <c r="A602" s="34">
        <v>23209</v>
      </c>
      <c r="C602" s="35" t="s">
        <v>1015</v>
      </c>
      <c r="D602" s="36">
        <v>1</v>
      </c>
      <c r="E602" s="34">
        <v>90</v>
      </c>
      <c r="F602" s="34" t="s">
        <v>384</v>
      </c>
      <c r="G602" s="34">
        <v>0</v>
      </c>
      <c r="H602" s="34" t="s">
        <v>1016</v>
      </c>
    </row>
    <row r="603" spans="1:8">
      <c r="A603" s="34">
        <v>23210</v>
      </c>
      <c r="C603" s="35" t="s">
        <v>1017</v>
      </c>
      <c r="D603" s="36">
        <v>1</v>
      </c>
      <c r="E603" s="34">
        <v>90</v>
      </c>
      <c r="F603" s="34" t="s">
        <v>384</v>
      </c>
      <c r="G603" s="34">
        <v>0</v>
      </c>
      <c r="H603" s="34" t="s">
        <v>1016</v>
      </c>
    </row>
    <row r="604" spans="1:8">
      <c r="A604" s="34">
        <v>23211</v>
      </c>
      <c r="C604" s="35" t="s">
        <v>1018</v>
      </c>
      <c r="D604" s="36">
        <v>1</v>
      </c>
      <c r="E604" s="34">
        <v>-90</v>
      </c>
      <c r="F604" s="34" t="s">
        <v>384</v>
      </c>
      <c r="G604" s="34">
        <v>0</v>
      </c>
      <c r="H604" s="34" t="s">
        <v>1016</v>
      </c>
    </row>
    <row r="605" spans="1:8">
      <c r="A605" s="34">
        <v>23212</v>
      </c>
      <c r="C605" s="35" t="s">
        <v>1019</v>
      </c>
      <c r="D605" s="36">
        <v>1</v>
      </c>
      <c r="E605" s="34">
        <v>-90</v>
      </c>
      <c r="F605" s="34" t="s">
        <v>384</v>
      </c>
      <c r="G605" s="34">
        <v>0</v>
      </c>
      <c r="H605" s="34" t="s">
        <v>1016</v>
      </c>
    </row>
    <row r="606" spans="1:8">
      <c r="A606" s="34">
        <v>23213</v>
      </c>
      <c r="C606" s="35" t="s">
        <v>1020</v>
      </c>
      <c r="D606" s="36">
        <v>0</v>
      </c>
      <c r="E606" s="34">
        <v>-90</v>
      </c>
      <c r="F606" s="34" t="s">
        <v>447</v>
      </c>
      <c r="G606" s="34">
        <v>-1</v>
      </c>
      <c r="H606" s="34" t="s">
        <v>1021</v>
      </c>
    </row>
    <row r="607" spans="1:8">
      <c r="A607" s="34">
        <v>23214</v>
      </c>
      <c r="C607" s="35" t="s">
        <v>1022</v>
      </c>
      <c r="D607" s="36">
        <v>0</v>
      </c>
      <c r="E607" s="34">
        <v>-90</v>
      </c>
      <c r="F607" s="34" t="s">
        <v>447</v>
      </c>
      <c r="G607" s="34">
        <v>-1</v>
      </c>
      <c r="H607" s="34" t="s">
        <v>1021</v>
      </c>
    </row>
    <row r="608" spans="1:8">
      <c r="A608" s="34">
        <v>23215</v>
      </c>
      <c r="C608" s="35" t="s">
        <v>1023</v>
      </c>
      <c r="D608" s="36">
        <v>1</v>
      </c>
      <c r="E608" s="34">
        <v>90</v>
      </c>
      <c r="F608" s="34" t="s">
        <v>384</v>
      </c>
      <c r="G608" s="34">
        <v>0</v>
      </c>
      <c r="H608" s="34" t="s">
        <v>1024</v>
      </c>
    </row>
    <row r="609" spans="1:8">
      <c r="A609" s="34">
        <v>23216</v>
      </c>
      <c r="C609" s="35" t="s">
        <v>1025</v>
      </c>
      <c r="D609" s="36">
        <v>1</v>
      </c>
      <c r="E609" s="34">
        <v>90</v>
      </c>
      <c r="F609" s="34" t="s">
        <v>384</v>
      </c>
      <c r="G609" s="34">
        <v>0</v>
      </c>
      <c r="H609" s="34" t="s">
        <v>1024</v>
      </c>
    </row>
    <row r="610" spans="1:8">
      <c r="A610" s="34">
        <v>23217</v>
      </c>
      <c r="C610" s="35" t="s">
        <v>1026</v>
      </c>
      <c r="D610" s="36">
        <v>1</v>
      </c>
      <c r="E610" s="34">
        <v>-90</v>
      </c>
      <c r="F610" s="34" t="s">
        <v>384</v>
      </c>
      <c r="G610" s="34">
        <v>0</v>
      </c>
      <c r="H610" s="34" t="s">
        <v>1024</v>
      </c>
    </row>
    <row r="611" spans="1:8">
      <c r="A611" s="34">
        <v>23218</v>
      </c>
      <c r="C611" s="35" t="s">
        <v>1027</v>
      </c>
      <c r="D611" s="36">
        <v>1</v>
      </c>
      <c r="E611" s="34">
        <v>-90</v>
      </c>
      <c r="F611" s="34" t="s">
        <v>384</v>
      </c>
      <c r="G611" s="34">
        <v>0</v>
      </c>
      <c r="H611" s="34" t="s">
        <v>1024</v>
      </c>
    </row>
    <row r="612" spans="1:8">
      <c r="A612" s="34">
        <v>23221</v>
      </c>
      <c r="C612" s="59" t="s">
        <v>1028</v>
      </c>
      <c r="D612" s="60">
        <v>1</v>
      </c>
      <c r="E612" s="61">
        <v>180</v>
      </c>
      <c r="F612" s="61" t="s">
        <v>384</v>
      </c>
      <c r="G612" s="61">
        <v>0</v>
      </c>
      <c r="H612" s="34" t="s">
        <v>1029</v>
      </c>
    </row>
    <row r="613" spans="1:8">
      <c r="A613" s="34">
        <v>23222</v>
      </c>
      <c r="C613" s="59" t="s">
        <v>1030</v>
      </c>
      <c r="D613" s="60">
        <v>1</v>
      </c>
      <c r="E613" s="61">
        <v>180</v>
      </c>
      <c r="F613" s="61" t="s">
        <v>384</v>
      </c>
      <c r="G613" s="61">
        <v>0</v>
      </c>
      <c r="H613" s="34" t="s">
        <v>1029</v>
      </c>
    </row>
    <row r="614" spans="1:8">
      <c r="A614" s="34">
        <v>23223</v>
      </c>
      <c r="C614" s="59" t="s">
        <v>1031</v>
      </c>
      <c r="D614" s="60">
        <v>1</v>
      </c>
      <c r="E614" s="61">
        <v>180</v>
      </c>
      <c r="F614" s="61" t="s">
        <v>384</v>
      </c>
      <c r="G614" s="61">
        <v>0</v>
      </c>
      <c r="H614" s="34" t="s">
        <v>1029</v>
      </c>
    </row>
    <row r="615" s="31" customFormat="1" spans="1:10">
      <c r="A615" s="34">
        <v>23224</v>
      </c>
      <c r="B615" s="34"/>
      <c r="C615" s="59" t="s">
        <v>1032</v>
      </c>
      <c r="D615" s="60">
        <v>1</v>
      </c>
      <c r="E615" s="61">
        <v>180</v>
      </c>
      <c r="F615" s="61" t="s">
        <v>384</v>
      </c>
      <c r="G615" s="61">
        <v>0</v>
      </c>
      <c r="H615" s="34" t="s">
        <v>1029</v>
      </c>
      <c r="I615" s="34"/>
      <c r="J615" s="34"/>
    </row>
    <row r="616" spans="1:8">
      <c r="A616" s="46">
        <v>23301</v>
      </c>
      <c r="C616" s="35" t="s">
        <v>1033</v>
      </c>
      <c r="D616" s="36">
        <v>1.5</v>
      </c>
      <c r="E616" s="49">
        <v>180</v>
      </c>
      <c r="F616" s="49" t="s">
        <v>66</v>
      </c>
      <c r="G616" s="34">
        <v>0</v>
      </c>
      <c r="H616" s="34" t="s">
        <v>1034</v>
      </c>
    </row>
    <row r="617" spans="1:8">
      <c r="A617" s="46">
        <v>23302</v>
      </c>
      <c r="C617" s="35" t="s">
        <v>1035</v>
      </c>
      <c r="D617" s="36">
        <v>1.5</v>
      </c>
      <c r="E617" s="49">
        <v>0</v>
      </c>
      <c r="F617" s="49" t="s">
        <v>66</v>
      </c>
      <c r="G617" s="34">
        <v>0</v>
      </c>
      <c r="H617" s="34" t="s">
        <v>1034</v>
      </c>
    </row>
    <row r="618" spans="1:8">
      <c r="A618" s="34">
        <v>23303</v>
      </c>
      <c r="C618" s="35" t="s">
        <v>1036</v>
      </c>
      <c r="D618" s="36">
        <v>0</v>
      </c>
      <c r="E618" s="34">
        <v>90</v>
      </c>
      <c r="F618" s="49" t="s">
        <v>405</v>
      </c>
      <c r="G618" s="34">
        <v>-1</v>
      </c>
      <c r="H618" s="34" t="s">
        <v>1037</v>
      </c>
    </row>
    <row r="619" spans="1:8">
      <c r="A619" s="34">
        <v>23304</v>
      </c>
      <c r="C619" s="35" t="s">
        <v>1038</v>
      </c>
      <c r="D619" s="36">
        <v>0</v>
      </c>
      <c r="E619" s="34">
        <v>-90</v>
      </c>
      <c r="F619" s="49" t="s">
        <v>405</v>
      </c>
      <c r="G619" s="34">
        <v>-1</v>
      </c>
      <c r="H619" s="34" t="s">
        <v>1039</v>
      </c>
    </row>
    <row r="620" spans="1:8">
      <c r="A620" s="34">
        <v>23305</v>
      </c>
      <c r="C620" s="35" t="s">
        <v>1040</v>
      </c>
      <c r="D620" s="36">
        <v>1.5</v>
      </c>
      <c r="E620" s="34">
        <v>0</v>
      </c>
      <c r="F620" s="49" t="s">
        <v>66</v>
      </c>
      <c r="G620" s="34">
        <v>0</v>
      </c>
      <c r="H620" s="34" t="s">
        <v>1041</v>
      </c>
    </row>
    <row r="621" spans="1:8">
      <c r="A621" s="34">
        <v>23306</v>
      </c>
      <c r="C621" s="35" t="s">
        <v>1042</v>
      </c>
      <c r="D621" s="36">
        <v>1.5</v>
      </c>
      <c r="E621" s="34">
        <v>0</v>
      </c>
      <c r="F621" s="49" t="s">
        <v>66</v>
      </c>
      <c r="G621" s="34">
        <v>0</v>
      </c>
      <c r="H621" s="34" t="s">
        <v>1041</v>
      </c>
    </row>
    <row r="622" spans="1:8">
      <c r="A622" s="34">
        <v>23307</v>
      </c>
      <c r="C622" s="35" t="s">
        <v>1043</v>
      </c>
      <c r="D622" s="36">
        <v>0</v>
      </c>
      <c r="E622" s="34">
        <v>0</v>
      </c>
      <c r="F622" s="49" t="s">
        <v>405</v>
      </c>
      <c r="G622" s="34">
        <v>-1</v>
      </c>
      <c r="H622" s="34" t="s">
        <v>1044</v>
      </c>
    </row>
    <row r="623" spans="1:8">
      <c r="A623" s="34">
        <v>23308</v>
      </c>
      <c r="C623" s="35" t="s">
        <v>1045</v>
      </c>
      <c r="D623" s="36">
        <v>0</v>
      </c>
      <c r="E623" s="34">
        <v>130</v>
      </c>
      <c r="F623" s="49" t="s">
        <v>447</v>
      </c>
      <c r="G623" s="34">
        <v>-1</v>
      </c>
      <c r="H623" s="34" t="s">
        <v>1046</v>
      </c>
    </row>
    <row r="624" spans="1:8">
      <c r="A624" s="34">
        <v>23309</v>
      </c>
      <c r="C624" s="35" t="s">
        <v>1047</v>
      </c>
      <c r="D624" s="36">
        <v>0</v>
      </c>
      <c r="E624" s="34">
        <v>180</v>
      </c>
      <c r="F624" s="49" t="s">
        <v>408</v>
      </c>
      <c r="G624" s="34">
        <v>-1</v>
      </c>
      <c r="H624" s="34" t="s">
        <v>1048</v>
      </c>
    </row>
    <row r="625" spans="1:8">
      <c r="A625" s="34">
        <v>23310</v>
      </c>
      <c r="C625" s="35" t="s">
        <v>1049</v>
      </c>
      <c r="D625" s="36">
        <v>0</v>
      </c>
      <c r="E625" s="34">
        <v>-150</v>
      </c>
      <c r="F625" s="49" t="s">
        <v>405</v>
      </c>
      <c r="G625" s="34">
        <v>-1</v>
      </c>
      <c r="H625" s="34" t="s">
        <v>1044</v>
      </c>
    </row>
    <row r="626" spans="1:8">
      <c r="A626" s="34">
        <v>23311</v>
      </c>
      <c r="C626" s="35" t="s">
        <v>1050</v>
      </c>
      <c r="D626" s="36">
        <v>0</v>
      </c>
      <c r="E626" s="34">
        <v>90</v>
      </c>
      <c r="F626" s="34" t="s">
        <v>405</v>
      </c>
      <c r="G626" s="34">
        <v>-1</v>
      </c>
      <c r="H626" s="34" t="s">
        <v>1051</v>
      </c>
    </row>
    <row r="627" spans="1:8">
      <c r="A627" s="34">
        <v>23312</v>
      </c>
      <c r="C627" s="35" t="s">
        <v>1052</v>
      </c>
      <c r="D627" s="36">
        <v>0</v>
      </c>
      <c r="E627" s="34">
        <v>-90</v>
      </c>
      <c r="F627" s="34" t="s">
        <v>408</v>
      </c>
      <c r="G627" s="34">
        <v>-1</v>
      </c>
      <c r="H627" s="34" t="s">
        <v>1053</v>
      </c>
    </row>
    <row r="628" spans="1:8">
      <c r="A628" s="34">
        <v>23313</v>
      </c>
      <c r="C628" s="35" t="s">
        <v>1054</v>
      </c>
      <c r="D628" s="36">
        <v>1.5</v>
      </c>
      <c r="E628" s="34">
        <v>0</v>
      </c>
      <c r="F628" s="34" t="s">
        <v>66</v>
      </c>
      <c r="G628" s="34">
        <v>0</v>
      </c>
      <c r="H628" s="34" t="s">
        <v>1055</v>
      </c>
    </row>
    <row r="629" spans="1:8">
      <c r="A629" s="34">
        <v>23314</v>
      </c>
      <c r="C629" s="35" t="s">
        <v>1056</v>
      </c>
      <c r="D629" s="36">
        <v>1.5</v>
      </c>
      <c r="E629" s="34">
        <v>180</v>
      </c>
      <c r="F629" s="34" t="s">
        <v>66</v>
      </c>
      <c r="G629" s="34">
        <v>0</v>
      </c>
      <c r="H629" s="34" t="s">
        <v>1055</v>
      </c>
    </row>
    <row r="630" spans="1:8">
      <c r="A630" s="34">
        <v>23315</v>
      </c>
      <c r="C630" s="35" t="s">
        <v>1057</v>
      </c>
      <c r="D630" s="36">
        <v>1.5</v>
      </c>
      <c r="E630" s="34">
        <v>-90</v>
      </c>
      <c r="F630" s="34" t="s">
        <v>66</v>
      </c>
      <c r="G630" s="34">
        <v>0</v>
      </c>
      <c r="H630" s="34" t="s">
        <v>1058</v>
      </c>
    </row>
    <row r="631" spans="1:8">
      <c r="A631" s="34">
        <v>23316</v>
      </c>
      <c r="C631" s="35" t="s">
        <v>1059</v>
      </c>
      <c r="D631" s="36">
        <v>1</v>
      </c>
      <c r="E631" s="34">
        <v>90</v>
      </c>
      <c r="F631" s="34" t="s">
        <v>66</v>
      </c>
      <c r="G631" s="34">
        <v>0</v>
      </c>
      <c r="H631" s="34" t="s">
        <v>1058</v>
      </c>
    </row>
    <row r="632" spans="1:8">
      <c r="A632" s="34">
        <v>23401</v>
      </c>
      <c r="C632" s="35" t="s">
        <v>1060</v>
      </c>
      <c r="D632" s="36">
        <v>0</v>
      </c>
      <c r="E632" s="34">
        <v>50</v>
      </c>
      <c r="F632" s="34" t="s">
        <v>671</v>
      </c>
      <c r="G632" s="34">
        <v>11</v>
      </c>
      <c r="H632" s="34" t="s">
        <v>1061</v>
      </c>
    </row>
    <row r="633" spans="1:8">
      <c r="A633" s="34">
        <v>23402</v>
      </c>
      <c r="C633" s="35" t="s">
        <v>1060</v>
      </c>
      <c r="D633" s="36">
        <v>0</v>
      </c>
      <c r="E633" s="34">
        <v>50</v>
      </c>
      <c r="F633" s="34" t="s">
        <v>408</v>
      </c>
      <c r="G633" s="34">
        <v>4</v>
      </c>
      <c r="H633" s="34" t="s">
        <v>1061</v>
      </c>
    </row>
    <row r="634" s="31" customFormat="1" spans="1:10">
      <c r="A634" s="34">
        <v>23403</v>
      </c>
      <c r="B634" s="34"/>
      <c r="C634" s="35" t="s">
        <v>1062</v>
      </c>
      <c r="D634" s="36">
        <v>0</v>
      </c>
      <c r="E634" s="34">
        <v>-130</v>
      </c>
      <c r="F634" s="34" t="s">
        <v>408</v>
      </c>
      <c r="G634" s="34">
        <v>11</v>
      </c>
      <c r="H634" s="34" t="s">
        <v>1063</v>
      </c>
      <c r="I634" s="34"/>
      <c r="J634" s="34"/>
    </row>
    <row r="635" spans="1:8">
      <c r="A635" s="34">
        <v>23404</v>
      </c>
      <c r="C635" s="35" t="s">
        <v>1062</v>
      </c>
      <c r="D635" s="36">
        <v>0</v>
      </c>
      <c r="E635" s="34">
        <v>-130</v>
      </c>
      <c r="F635" s="34" t="s">
        <v>671</v>
      </c>
      <c r="G635" s="34">
        <v>4</v>
      </c>
      <c r="H635" s="34" t="s">
        <v>1063</v>
      </c>
    </row>
    <row r="636" spans="1:10">
      <c r="A636" s="31">
        <v>23405</v>
      </c>
      <c r="B636" s="31"/>
      <c r="C636" s="40" t="s">
        <v>1064</v>
      </c>
      <c r="D636" s="41">
        <v>1.5</v>
      </c>
      <c r="E636" s="31">
        <v>0</v>
      </c>
      <c r="F636" s="31" t="s">
        <v>66</v>
      </c>
      <c r="G636" s="31">
        <v>0</v>
      </c>
      <c r="H636" s="31" t="s">
        <v>1065</v>
      </c>
      <c r="I636" s="31"/>
      <c r="J636" s="31"/>
    </row>
    <row r="637" spans="1:10">
      <c r="A637" s="31">
        <v>23406</v>
      </c>
      <c r="B637" s="31"/>
      <c r="C637" s="40" t="s">
        <v>1064</v>
      </c>
      <c r="D637" s="41">
        <v>0</v>
      </c>
      <c r="E637" s="31">
        <v>0</v>
      </c>
      <c r="F637" s="31" t="s">
        <v>447</v>
      </c>
      <c r="G637" s="31">
        <v>8</v>
      </c>
      <c r="H637" s="31" t="s">
        <v>1065</v>
      </c>
      <c r="I637" s="31"/>
      <c r="J637" s="31"/>
    </row>
    <row r="638" spans="1:10">
      <c r="A638" s="31">
        <v>23407</v>
      </c>
      <c r="B638" s="31"/>
      <c r="C638" s="40" t="s">
        <v>1066</v>
      </c>
      <c r="D638" s="41">
        <v>1.5</v>
      </c>
      <c r="E638" s="31">
        <v>180</v>
      </c>
      <c r="F638" s="31" t="s">
        <v>66</v>
      </c>
      <c r="G638" s="31">
        <v>0</v>
      </c>
      <c r="H638" s="31" t="s">
        <v>1065</v>
      </c>
      <c r="I638" s="31"/>
      <c r="J638" s="31"/>
    </row>
    <row r="639" s="31" customFormat="1" spans="1:8">
      <c r="A639" s="31">
        <v>23408</v>
      </c>
      <c r="C639" s="40" t="s">
        <v>1067</v>
      </c>
      <c r="D639" s="41">
        <v>1.2</v>
      </c>
      <c r="E639" s="31">
        <v>90</v>
      </c>
      <c r="F639" s="31" t="s">
        <v>66</v>
      </c>
      <c r="G639" s="31">
        <v>0</v>
      </c>
      <c r="H639" s="31" t="s">
        <v>1065</v>
      </c>
    </row>
    <row r="640" spans="1:10">
      <c r="A640" s="31">
        <v>23409</v>
      </c>
      <c r="B640" s="31"/>
      <c r="C640" s="40" t="s">
        <v>1067</v>
      </c>
      <c r="D640" s="41">
        <v>0</v>
      </c>
      <c r="E640" s="31">
        <v>0</v>
      </c>
      <c r="F640" s="31" t="s">
        <v>671</v>
      </c>
      <c r="G640" s="31">
        <v>5</v>
      </c>
      <c r="H640" s="31" t="s">
        <v>1065</v>
      </c>
      <c r="I640" s="31"/>
      <c r="J640" s="31"/>
    </row>
    <row r="641" spans="1:10">
      <c r="A641" s="31">
        <v>23410</v>
      </c>
      <c r="B641" s="31"/>
      <c r="C641" s="40" t="s">
        <v>1066</v>
      </c>
      <c r="D641" s="41">
        <v>1.5</v>
      </c>
      <c r="E641" s="31">
        <v>180</v>
      </c>
      <c r="F641" s="31" t="s">
        <v>66</v>
      </c>
      <c r="G641" s="31">
        <v>0</v>
      </c>
      <c r="H641" s="31" t="s">
        <v>1065</v>
      </c>
      <c r="I641" s="31"/>
      <c r="J641" s="31"/>
    </row>
    <row r="642" spans="1:10">
      <c r="A642" s="31">
        <v>70101</v>
      </c>
      <c r="B642" s="31"/>
      <c r="C642" s="40" t="s">
        <v>1068</v>
      </c>
      <c r="D642" s="41">
        <v>1.5</v>
      </c>
      <c r="E642" s="31">
        <v>90</v>
      </c>
      <c r="F642" s="31" t="s">
        <v>66</v>
      </c>
      <c r="G642" s="31">
        <v>0</v>
      </c>
      <c r="H642" s="31" t="s">
        <v>1069</v>
      </c>
      <c r="I642" s="31"/>
      <c r="J642" s="31"/>
    </row>
    <row r="643" spans="1:7">
      <c r="A643" s="34">
        <v>70102</v>
      </c>
      <c r="C643" s="35" t="s">
        <v>1070</v>
      </c>
      <c r="D643" s="36">
        <v>1.5</v>
      </c>
      <c r="E643" s="34">
        <v>180</v>
      </c>
      <c r="F643" s="34" t="s">
        <v>66</v>
      </c>
      <c r="G643" s="34">
        <v>0</v>
      </c>
    </row>
    <row r="644" spans="1:7">
      <c r="A644" s="34">
        <v>70103</v>
      </c>
      <c r="C644" s="35" t="s">
        <v>1070</v>
      </c>
      <c r="D644" s="36">
        <v>0</v>
      </c>
      <c r="E644" s="34">
        <v>90</v>
      </c>
      <c r="F644" s="34" t="s">
        <v>447</v>
      </c>
      <c r="G644" s="34">
        <v>7</v>
      </c>
    </row>
    <row r="645" spans="1:7">
      <c r="A645" s="34">
        <v>70104</v>
      </c>
      <c r="C645" s="35" t="s">
        <v>1071</v>
      </c>
      <c r="D645" s="36">
        <v>1.5</v>
      </c>
      <c r="E645" s="34">
        <v>180</v>
      </c>
      <c r="F645" s="34" t="s">
        <v>66</v>
      </c>
      <c r="G645" s="34">
        <v>0</v>
      </c>
    </row>
    <row r="646" spans="1:7">
      <c r="A646" s="34">
        <v>70105</v>
      </c>
      <c r="C646" s="35" t="s">
        <v>1070</v>
      </c>
      <c r="D646" s="36">
        <v>1.5</v>
      </c>
      <c r="E646" s="34">
        <v>0</v>
      </c>
      <c r="F646" s="34" t="s">
        <v>66</v>
      </c>
      <c r="G646" s="34">
        <v>0</v>
      </c>
    </row>
    <row r="647" s="31" customFormat="1" spans="1:8">
      <c r="A647" s="31">
        <v>80101</v>
      </c>
      <c r="C647" s="40" t="s">
        <v>1072</v>
      </c>
      <c r="D647" s="41">
        <v>1.5</v>
      </c>
      <c r="E647" s="31">
        <v>0</v>
      </c>
      <c r="F647" s="31" t="s">
        <v>66</v>
      </c>
      <c r="G647" s="31">
        <v>0</v>
      </c>
      <c r="H647" s="31" t="s">
        <v>1073</v>
      </c>
    </row>
    <row r="648" spans="1:7">
      <c r="A648" s="34">
        <v>80102</v>
      </c>
      <c r="C648" s="35" t="s">
        <v>1074</v>
      </c>
      <c r="D648" s="36">
        <v>1.5</v>
      </c>
      <c r="E648" s="34">
        <v>0</v>
      </c>
      <c r="F648" s="34" t="s">
        <v>66</v>
      </c>
      <c r="G648" s="34">
        <v>0</v>
      </c>
    </row>
    <row r="649" spans="1:7">
      <c r="A649" s="34">
        <v>80103</v>
      </c>
      <c r="C649" s="35" t="s">
        <v>1075</v>
      </c>
      <c r="D649" s="36">
        <v>1.5</v>
      </c>
      <c r="E649" s="34">
        <v>0</v>
      </c>
      <c r="F649" s="34" t="s">
        <v>66</v>
      </c>
      <c r="G649" s="34">
        <v>0</v>
      </c>
    </row>
    <row r="650" spans="1:7">
      <c r="A650" s="34">
        <v>80104</v>
      </c>
      <c r="C650" s="35" t="s">
        <v>1076</v>
      </c>
      <c r="D650" s="36">
        <v>1.5</v>
      </c>
      <c r="E650" s="34">
        <v>0</v>
      </c>
      <c r="F650" s="34" t="s">
        <v>66</v>
      </c>
      <c r="G650" s="34">
        <v>0</v>
      </c>
    </row>
    <row r="651" spans="1:7">
      <c r="A651" s="34">
        <v>80105</v>
      </c>
      <c r="C651" s="35" t="s">
        <v>1077</v>
      </c>
      <c r="D651" s="36">
        <v>1.5</v>
      </c>
      <c r="E651" s="34">
        <v>0</v>
      </c>
      <c r="F651" s="34" t="s">
        <v>66</v>
      </c>
      <c r="G651" s="34">
        <v>0</v>
      </c>
    </row>
    <row r="652" ht="16.15" customHeight="1" spans="1:7">
      <c r="A652" s="34">
        <v>80106</v>
      </c>
      <c r="C652" s="35" t="s">
        <v>1078</v>
      </c>
      <c r="D652" s="36">
        <v>1.5</v>
      </c>
      <c r="E652" s="34">
        <v>0</v>
      </c>
      <c r="F652" s="34" t="s">
        <v>66</v>
      </c>
      <c r="G652" s="34">
        <v>0</v>
      </c>
    </row>
    <row r="653" spans="1:7">
      <c r="A653" s="34">
        <v>80107</v>
      </c>
      <c r="C653" s="35" t="s">
        <v>1079</v>
      </c>
      <c r="D653" s="36">
        <v>1.5</v>
      </c>
      <c r="E653" s="34">
        <v>0</v>
      </c>
      <c r="F653" s="34" t="s">
        <v>66</v>
      </c>
      <c r="G653" s="34">
        <v>0</v>
      </c>
    </row>
    <row r="654" spans="1:7">
      <c r="A654" s="34">
        <v>80108</v>
      </c>
      <c r="C654" s="35" t="s">
        <v>1080</v>
      </c>
      <c r="D654" s="36">
        <v>1.5</v>
      </c>
      <c r="E654" s="34">
        <v>0</v>
      </c>
      <c r="F654" s="34" t="s">
        <v>66</v>
      </c>
      <c r="G654" s="34">
        <v>0</v>
      </c>
    </row>
    <row r="655" spans="1:7">
      <c r="A655" s="34">
        <v>80109</v>
      </c>
      <c r="C655" s="35" t="s">
        <v>1081</v>
      </c>
      <c r="D655" s="36">
        <v>1.5</v>
      </c>
      <c r="E655" s="34">
        <v>0</v>
      </c>
      <c r="F655" s="34" t="s">
        <v>66</v>
      </c>
      <c r="G655" s="34">
        <v>0</v>
      </c>
    </row>
    <row r="656" spans="1:7">
      <c r="A656" s="34">
        <v>80110</v>
      </c>
      <c r="C656" s="35" t="s">
        <v>1080</v>
      </c>
      <c r="D656" s="36">
        <v>1.5</v>
      </c>
      <c r="E656" s="34">
        <v>0</v>
      </c>
      <c r="F656" s="34" t="s">
        <v>66</v>
      </c>
      <c r="G656" s="34">
        <v>0</v>
      </c>
    </row>
    <row r="657" spans="1:7">
      <c r="A657" s="34">
        <v>80111</v>
      </c>
      <c r="C657" s="35" t="s">
        <v>1079</v>
      </c>
      <c r="D657" s="36">
        <v>1.5</v>
      </c>
      <c r="E657" s="34">
        <v>0</v>
      </c>
      <c r="F657" s="34" t="s">
        <v>66</v>
      </c>
      <c r="G657" s="34">
        <v>0</v>
      </c>
    </row>
    <row r="658" ht="16.15" customHeight="1" spans="1:7">
      <c r="A658" s="34">
        <v>80112</v>
      </c>
      <c r="C658" s="35" t="s">
        <v>1078</v>
      </c>
      <c r="D658" s="36">
        <v>1.5</v>
      </c>
      <c r="E658" s="34">
        <v>0</v>
      </c>
      <c r="F658" s="34" t="s">
        <v>66</v>
      </c>
      <c r="G658" s="34">
        <v>0</v>
      </c>
    </row>
    <row r="659" spans="1:7">
      <c r="A659" s="34">
        <v>80113</v>
      </c>
      <c r="C659" s="35" t="s">
        <v>1077</v>
      </c>
      <c r="D659" s="36">
        <v>1.5</v>
      </c>
      <c r="E659" s="34">
        <v>0</v>
      </c>
      <c r="F659" s="34" t="s">
        <v>66</v>
      </c>
      <c r="G659" s="34">
        <v>0</v>
      </c>
    </row>
    <row r="660" spans="1:7">
      <c r="A660" s="34">
        <v>80114</v>
      </c>
      <c r="C660" s="35" t="s">
        <v>1076</v>
      </c>
      <c r="D660" s="36">
        <v>1.5</v>
      </c>
      <c r="E660" s="34">
        <v>0</v>
      </c>
      <c r="F660" s="34" t="s">
        <v>66</v>
      </c>
      <c r="G660" s="34">
        <v>0</v>
      </c>
    </row>
    <row r="661" spans="1:7">
      <c r="A661" s="34">
        <v>80115</v>
      </c>
      <c r="C661" s="35" t="s">
        <v>1075</v>
      </c>
      <c r="D661" s="36">
        <v>1.5</v>
      </c>
      <c r="E661" s="34">
        <v>0</v>
      </c>
      <c r="F661" s="34" t="s">
        <v>66</v>
      </c>
      <c r="G661" s="34">
        <v>0</v>
      </c>
    </row>
    <row r="662" s="31" customFormat="1" spans="1:7">
      <c r="A662" s="31">
        <v>80116</v>
      </c>
      <c r="C662" s="40" t="s">
        <v>1082</v>
      </c>
      <c r="D662" s="41">
        <v>1.5</v>
      </c>
      <c r="E662" s="31">
        <v>0</v>
      </c>
      <c r="F662" s="31" t="s">
        <v>66</v>
      </c>
      <c r="G662" s="31">
        <v>0</v>
      </c>
    </row>
    <row r="663" spans="1:7">
      <c r="A663" s="34">
        <v>80117</v>
      </c>
      <c r="C663" s="35" t="s">
        <v>1083</v>
      </c>
      <c r="D663" s="36">
        <v>1.5</v>
      </c>
      <c r="E663" s="34">
        <v>0</v>
      </c>
      <c r="F663" s="34" t="s">
        <v>66</v>
      </c>
      <c r="G663" s="34">
        <v>0</v>
      </c>
    </row>
    <row r="664" spans="1:7">
      <c r="A664" s="34">
        <v>80118</v>
      </c>
      <c r="C664" s="35" t="s">
        <v>1084</v>
      </c>
      <c r="D664" s="36">
        <v>1.5</v>
      </c>
      <c r="E664" s="34">
        <v>0</v>
      </c>
      <c r="F664" s="34" t="s">
        <v>66</v>
      </c>
      <c r="G664" s="34">
        <v>0</v>
      </c>
    </row>
    <row r="665" spans="1:7">
      <c r="A665" s="34">
        <v>80119</v>
      </c>
      <c r="C665" s="35" t="s">
        <v>1085</v>
      </c>
      <c r="D665" s="36">
        <v>1.5</v>
      </c>
      <c r="E665" s="34">
        <v>0</v>
      </c>
      <c r="F665" s="34" t="s">
        <v>66</v>
      </c>
      <c r="G665" s="34">
        <v>0</v>
      </c>
    </row>
    <row r="666" spans="1:7">
      <c r="A666" s="34">
        <v>80120</v>
      </c>
      <c r="C666" s="35" t="s">
        <v>1085</v>
      </c>
      <c r="D666" s="36">
        <v>0</v>
      </c>
      <c r="E666" s="34">
        <v>0</v>
      </c>
      <c r="F666" s="34" t="s">
        <v>656</v>
      </c>
      <c r="G666" s="34">
        <v>10</v>
      </c>
    </row>
    <row r="667" s="31" customFormat="1" spans="1:8">
      <c r="A667" s="31">
        <v>80201</v>
      </c>
      <c r="C667" s="40" t="s">
        <v>1086</v>
      </c>
      <c r="D667" s="41">
        <v>1.5</v>
      </c>
      <c r="E667" s="31">
        <v>0</v>
      </c>
      <c r="F667" s="31" t="s">
        <v>66</v>
      </c>
      <c r="G667" s="31">
        <v>0</v>
      </c>
      <c r="H667" s="31" t="s">
        <v>692</v>
      </c>
    </row>
    <row r="668" spans="1:7">
      <c r="A668" s="34">
        <v>80202</v>
      </c>
      <c r="C668" s="35" t="s">
        <v>1087</v>
      </c>
      <c r="D668" s="36">
        <v>1.5</v>
      </c>
      <c r="E668" s="34">
        <v>0</v>
      </c>
      <c r="F668" s="34" t="s">
        <v>66</v>
      </c>
      <c r="G668" s="34">
        <v>0</v>
      </c>
    </row>
    <row r="669" s="31" customFormat="1" spans="1:8">
      <c r="A669" s="31">
        <v>80203</v>
      </c>
      <c r="C669" s="40" t="s">
        <v>1088</v>
      </c>
      <c r="D669" s="41">
        <v>1.5</v>
      </c>
      <c r="E669" s="31">
        <v>0</v>
      </c>
      <c r="F669" s="31" t="s">
        <v>66</v>
      </c>
      <c r="G669" s="31">
        <v>0</v>
      </c>
      <c r="H669" s="31" t="s">
        <v>694</v>
      </c>
    </row>
    <row r="670" spans="1:7">
      <c r="A670" s="34">
        <v>80204</v>
      </c>
      <c r="C670" s="35" t="s">
        <v>1089</v>
      </c>
      <c r="D670" s="36">
        <v>1.5</v>
      </c>
      <c r="E670" s="34">
        <v>0</v>
      </c>
      <c r="F670" s="34" t="s">
        <v>66</v>
      </c>
      <c r="G670" s="34">
        <v>0</v>
      </c>
    </row>
    <row r="671" spans="1:7">
      <c r="A671" s="34">
        <v>80205</v>
      </c>
      <c r="C671" s="35" t="s">
        <v>1090</v>
      </c>
      <c r="D671" s="36">
        <v>1.5</v>
      </c>
      <c r="E671" s="34">
        <v>0</v>
      </c>
      <c r="F671" s="34" t="s">
        <v>66</v>
      </c>
      <c r="G671" s="34">
        <v>0</v>
      </c>
    </row>
    <row r="672" spans="1:7">
      <c r="A672" s="34">
        <v>80206</v>
      </c>
      <c r="C672" s="35" t="s">
        <v>1091</v>
      </c>
      <c r="D672" s="36">
        <v>1.5</v>
      </c>
      <c r="E672" s="34">
        <v>0</v>
      </c>
      <c r="F672" s="34" t="s">
        <v>66</v>
      </c>
      <c r="G672" s="34">
        <v>0</v>
      </c>
    </row>
    <row r="673" spans="1:7">
      <c r="A673" s="34">
        <v>80207</v>
      </c>
      <c r="C673" s="35" t="s">
        <v>1091</v>
      </c>
      <c r="D673" s="36">
        <v>0</v>
      </c>
      <c r="E673" s="34">
        <v>0</v>
      </c>
      <c r="F673" s="34" t="s">
        <v>656</v>
      </c>
      <c r="G673" s="34">
        <v>10</v>
      </c>
    </row>
    <row r="674" s="31" customFormat="1" spans="1:8">
      <c r="A674" s="31">
        <v>80301</v>
      </c>
      <c r="C674" s="40" t="s">
        <v>1092</v>
      </c>
      <c r="D674" s="41">
        <v>1.5</v>
      </c>
      <c r="E674" s="31">
        <v>0</v>
      </c>
      <c r="F674" s="31" t="s">
        <v>66</v>
      </c>
      <c r="G674" s="31">
        <v>0</v>
      </c>
      <c r="H674" s="31" t="s">
        <v>1093</v>
      </c>
    </row>
    <row r="675" spans="1:7">
      <c r="A675" s="34">
        <v>80303</v>
      </c>
      <c r="C675" s="40" t="s">
        <v>1092</v>
      </c>
      <c r="D675" s="36">
        <v>0</v>
      </c>
      <c r="E675" s="34">
        <v>0</v>
      </c>
      <c r="F675" s="34" t="s">
        <v>447</v>
      </c>
      <c r="G675" s="34">
        <v>20</v>
      </c>
    </row>
    <row r="676" spans="1:7">
      <c r="A676" s="34">
        <v>80304</v>
      </c>
      <c r="C676" s="35" t="s">
        <v>1094</v>
      </c>
      <c r="D676" s="36">
        <v>1.5</v>
      </c>
      <c r="E676" s="34">
        <v>0</v>
      </c>
      <c r="F676" s="34" t="s">
        <v>66</v>
      </c>
      <c r="G676" s="34">
        <v>0</v>
      </c>
    </row>
    <row r="677" s="31" customFormat="1" spans="1:7">
      <c r="A677" s="31">
        <v>80305</v>
      </c>
      <c r="C677" s="35" t="s">
        <v>1094</v>
      </c>
      <c r="D677" s="41">
        <v>0</v>
      </c>
      <c r="E677" s="31">
        <v>0</v>
      </c>
      <c r="F677" s="31" t="s">
        <v>447</v>
      </c>
      <c r="G677" s="31">
        <v>20</v>
      </c>
    </row>
    <row r="678" spans="1:7">
      <c r="A678" s="34">
        <v>90101</v>
      </c>
      <c r="C678" s="35" t="s">
        <v>1095</v>
      </c>
      <c r="D678" s="36">
        <v>1.5</v>
      </c>
      <c r="E678" s="34">
        <v>0</v>
      </c>
      <c r="F678" s="34" t="s">
        <v>384</v>
      </c>
      <c r="G678" s="34">
        <v>0</v>
      </c>
    </row>
    <row r="679" spans="1:7">
      <c r="A679" s="34">
        <v>90102</v>
      </c>
      <c r="C679" s="35" t="s">
        <v>1095</v>
      </c>
      <c r="D679" s="36">
        <v>0</v>
      </c>
      <c r="E679" s="34">
        <v>0</v>
      </c>
      <c r="F679" s="34" t="s">
        <v>447</v>
      </c>
      <c r="G679" s="34">
        <v>5</v>
      </c>
    </row>
    <row r="680" spans="1:7">
      <c r="A680" s="34">
        <v>90103</v>
      </c>
      <c r="C680" s="35" t="s">
        <v>1096</v>
      </c>
      <c r="D680" s="36">
        <v>1.5</v>
      </c>
      <c r="E680" s="34">
        <v>0</v>
      </c>
      <c r="F680" s="34" t="s">
        <v>384</v>
      </c>
      <c r="G680" s="34">
        <v>0</v>
      </c>
    </row>
    <row r="681" spans="1:7">
      <c r="A681" s="34">
        <v>90104</v>
      </c>
      <c r="C681" s="35" t="s">
        <v>1097</v>
      </c>
      <c r="D681" s="36">
        <v>1.5</v>
      </c>
      <c r="E681" s="34">
        <v>0</v>
      </c>
      <c r="F681" s="34" t="s">
        <v>384</v>
      </c>
      <c r="G681" s="34">
        <v>0</v>
      </c>
    </row>
    <row r="682" spans="1:7">
      <c r="A682" s="34">
        <v>90105</v>
      </c>
      <c r="C682" s="35" t="s">
        <v>1097</v>
      </c>
      <c r="D682" s="36">
        <v>0</v>
      </c>
      <c r="E682" s="34">
        <v>0</v>
      </c>
      <c r="F682" s="34" t="s">
        <v>530</v>
      </c>
      <c r="G682" s="34">
        <v>10</v>
      </c>
    </row>
    <row r="683" spans="1:7">
      <c r="A683" s="34">
        <v>90106</v>
      </c>
      <c r="C683" s="35" t="s">
        <v>1096</v>
      </c>
      <c r="D683" s="36">
        <v>1.5</v>
      </c>
      <c r="E683" s="34">
        <v>0</v>
      </c>
      <c r="F683" s="34" t="s">
        <v>384</v>
      </c>
      <c r="G683" s="34">
        <v>0</v>
      </c>
    </row>
    <row r="684" spans="1:7">
      <c r="A684" s="34">
        <v>90107</v>
      </c>
      <c r="C684" s="35" t="s">
        <v>1098</v>
      </c>
      <c r="D684" s="36">
        <v>1.5</v>
      </c>
      <c r="E684" s="34">
        <v>0</v>
      </c>
      <c r="F684" s="34" t="s">
        <v>384</v>
      </c>
      <c r="G684" s="34">
        <v>0</v>
      </c>
    </row>
    <row r="685" spans="1:7">
      <c r="A685" s="34">
        <v>90108</v>
      </c>
      <c r="C685" s="35" t="s">
        <v>1098</v>
      </c>
      <c r="D685" s="36">
        <v>0</v>
      </c>
      <c r="E685" s="34">
        <v>0</v>
      </c>
      <c r="F685" s="34" t="s">
        <v>447</v>
      </c>
      <c r="G685" s="34">
        <v>7</v>
      </c>
    </row>
    <row r="686" spans="1:7">
      <c r="A686" s="34">
        <v>90109</v>
      </c>
      <c r="C686" s="35" t="s">
        <v>1099</v>
      </c>
      <c r="D686" s="36">
        <v>1.5</v>
      </c>
      <c r="E686" s="34">
        <v>0</v>
      </c>
      <c r="F686" s="34" t="s">
        <v>384</v>
      </c>
      <c r="G686" s="34">
        <v>0</v>
      </c>
    </row>
    <row r="687" spans="1:7">
      <c r="A687" s="34">
        <v>90110</v>
      </c>
      <c r="C687" s="35" t="s">
        <v>1099</v>
      </c>
      <c r="D687" s="36">
        <v>0</v>
      </c>
      <c r="E687" s="34">
        <v>0</v>
      </c>
      <c r="F687" s="34" t="s">
        <v>447</v>
      </c>
      <c r="G687" s="34">
        <v>10</v>
      </c>
    </row>
    <row r="688" spans="1:8">
      <c r="A688" s="34">
        <v>30001</v>
      </c>
      <c r="C688" s="35" t="s">
        <v>1100</v>
      </c>
      <c r="D688" s="36">
        <v>0</v>
      </c>
      <c r="E688" s="34">
        <v>360</v>
      </c>
      <c r="F688" s="34" t="s">
        <v>1101</v>
      </c>
      <c r="G688" s="34">
        <v>10</v>
      </c>
      <c r="H688" s="34" t="s">
        <v>1102</v>
      </c>
    </row>
    <row r="689" spans="1:8">
      <c r="A689" s="72">
        <v>2010001</v>
      </c>
      <c r="C689" s="35" t="s">
        <v>1103</v>
      </c>
      <c r="D689" s="36">
        <v>0</v>
      </c>
      <c r="E689" s="34">
        <v>0</v>
      </c>
      <c r="F689" s="34" t="s">
        <v>447</v>
      </c>
      <c r="G689" s="34">
        <v>0</v>
      </c>
      <c r="H689" s="34" t="s">
        <v>1104</v>
      </c>
    </row>
    <row r="690" spans="1:8">
      <c r="A690" s="72">
        <v>2010002</v>
      </c>
      <c r="C690" s="35" t="s">
        <v>1105</v>
      </c>
      <c r="D690" s="36">
        <v>0</v>
      </c>
      <c r="E690" s="34">
        <v>90</v>
      </c>
      <c r="F690" s="34" t="s">
        <v>447</v>
      </c>
      <c r="G690" s="34">
        <v>0</v>
      </c>
      <c r="H690" s="34" t="s">
        <v>1106</v>
      </c>
    </row>
    <row r="691" spans="1:8">
      <c r="A691" s="72">
        <v>2010003</v>
      </c>
      <c r="C691" s="35" t="s">
        <v>1107</v>
      </c>
      <c r="D691" s="36">
        <v>0</v>
      </c>
      <c r="E691" s="34">
        <v>180</v>
      </c>
      <c r="F691" s="34" t="s">
        <v>447</v>
      </c>
      <c r="G691" s="34">
        <v>0</v>
      </c>
      <c r="H691" s="34" t="s">
        <v>1108</v>
      </c>
    </row>
    <row r="692" spans="1:8">
      <c r="A692" s="34">
        <v>1018208</v>
      </c>
      <c r="C692" s="127" t="s">
        <v>1109</v>
      </c>
      <c r="D692" s="36">
        <v>0</v>
      </c>
      <c r="E692" s="9">
        <v>90</v>
      </c>
      <c r="F692" s="34" t="s">
        <v>447</v>
      </c>
      <c r="G692" s="34">
        <v>0</v>
      </c>
      <c r="H692" s="9" t="s">
        <v>1110</v>
      </c>
    </row>
    <row r="693" spans="1:8">
      <c r="A693" s="34">
        <v>1018209</v>
      </c>
      <c r="C693" s="73" t="s">
        <v>1111</v>
      </c>
      <c r="D693" s="36">
        <v>0</v>
      </c>
      <c r="E693" s="9">
        <v>135</v>
      </c>
      <c r="F693" s="34" t="s">
        <v>447</v>
      </c>
      <c r="G693" s="34">
        <v>0</v>
      </c>
      <c r="H693" s="9" t="s">
        <v>1110</v>
      </c>
    </row>
    <row r="694" spans="1:8">
      <c r="A694" s="34">
        <v>1018210</v>
      </c>
      <c r="C694" s="73" t="s">
        <v>1112</v>
      </c>
      <c r="D694" s="36">
        <v>0</v>
      </c>
      <c r="E694" s="9">
        <v>135</v>
      </c>
      <c r="F694" s="34" t="s">
        <v>447</v>
      </c>
      <c r="G694" s="34">
        <v>0</v>
      </c>
      <c r="H694" s="9"/>
    </row>
    <row r="695" spans="1:11">
      <c r="A695" s="34">
        <v>1018211</v>
      </c>
      <c r="C695" s="73" t="s">
        <v>1113</v>
      </c>
      <c r="D695" s="36">
        <v>0</v>
      </c>
      <c r="E695" s="9">
        <v>135</v>
      </c>
      <c r="F695" s="34" t="s">
        <v>447</v>
      </c>
      <c r="G695" s="34">
        <v>0</v>
      </c>
      <c r="H695" s="128" t="str">
        <f t="shared" ref="H695:H726" si="0">I695&amp;":"&amp;J695&amp;":"&amp;K695</f>
        <v>-50:3.15:31.29</v>
      </c>
      <c r="I695" s="128" t="s">
        <v>1114</v>
      </c>
      <c r="J695" s="34">
        <v>3.15</v>
      </c>
      <c r="K695" s="34">
        <v>31.29</v>
      </c>
    </row>
    <row r="696" spans="1:11">
      <c r="A696" s="34">
        <v>1018212</v>
      </c>
      <c r="C696" s="74" t="s">
        <v>1115</v>
      </c>
      <c r="D696" s="36">
        <v>0</v>
      </c>
      <c r="E696" s="9">
        <v>135</v>
      </c>
      <c r="F696" s="34" t="s">
        <v>447</v>
      </c>
      <c r="G696" s="34">
        <v>0</v>
      </c>
      <c r="H696" s="128" t="str">
        <f t="shared" si="0"/>
        <v>-50:3.15:33.29</v>
      </c>
      <c r="I696" s="128" t="s">
        <v>1114</v>
      </c>
      <c r="J696" s="34">
        <v>3.15</v>
      </c>
      <c r="K696" s="34">
        <v>33.29</v>
      </c>
    </row>
    <row r="697" spans="1:11">
      <c r="A697" s="34">
        <v>1018213</v>
      </c>
      <c r="C697" s="73" t="s">
        <v>1116</v>
      </c>
      <c r="D697" s="36">
        <v>0</v>
      </c>
      <c r="E697" s="9">
        <v>135</v>
      </c>
      <c r="F697" s="34" t="s">
        <v>447</v>
      </c>
      <c r="G697" s="34">
        <v>0</v>
      </c>
      <c r="H697" s="128" t="str">
        <f t="shared" si="0"/>
        <v>-50:3.15:35.29</v>
      </c>
      <c r="I697" s="128" t="s">
        <v>1114</v>
      </c>
      <c r="J697" s="34">
        <v>3.15</v>
      </c>
      <c r="K697" s="34">
        <v>35.29</v>
      </c>
    </row>
    <row r="698" spans="1:11">
      <c r="A698" s="34">
        <v>1018214</v>
      </c>
      <c r="C698" s="127" t="s">
        <v>1117</v>
      </c>
      <c r="D698" s="36">
        <v>0</v>
      </c>
      <c r="E698" s="9">
        <v>135</v>
      </c>
      <c r="F698" s="34" t="s">
        <v>447</v>
      </c>
      <c r="G698" s="34">
        <v>0</v>
      </c>
      <c r="H698" s="128" t="str">
        <f t="shared" si="0"/>
        <v>-50:3.15:37.29</v>
      </c>
      <c r="I698" s="128" t="s">
        <v>1114</v>
      </c>
      <c r="J698" s="34">
        <v>3.15</v>
      </c>
      <c r="K698" s="34">
        <v>37.29</v>
      </c>
    </row>
    <row r="699" spans="1:11">
      <c r="A699" s="34">
        <v>1018215</v>
      </c>
      <c r="C699" s="129" t="s">
        <v>1118</v>
      </c>
      <c r="D699" s="36">
        <v>0</v>
      </c>
      <c r="E699" s="9">
        <v>135</v>
      </c>
      <c r="F699" s="34" t="s">
        <v>447</v>
      </c>
      <c r="G699" s="34">
        <v>0</v>
      </c>
      <c r="H699" s="128" t="str">
        <f t="shared" si="0"/>
        <v>-50:3.15:39.29</v>
      </c>
      <c r="I699" s="128" t="s">
        <v>1114</v>
      </c>
      <c r="J699" s="34">
        <v>3.15</v>
      </c>
      <c r="K699" s="34">
        <v>39.29</v>
      </c>
    </row>
    <row r="700" spans="1:11">
      <c r="A700" s="34">
        <v>1018216</v>
      </c>
      <c r="C700" s="9" t="s">
        <v>1119</v>
      </c>
      <c r="D700" s="36">
        <v>0</v>
      </c>
      <c r="E700" s="9">
        <v>135</v>
      </c>
      <c r="F700" s="34" t="s">
        <v>447</v>
      </c>
      <c r="G700" s="34">
        <v>0</v>
      </c>
      <c r="H700" s="128" t="str">
        <f t="shared" si="0"/>
        <v>-50:3.15:41.29</v>
      </c>
      <c r="I700" s="128" t="s">
        <v>1114</v>
      </c>
      <c r="J700" s="34">
        <v>3.15</v>
      </c>
      <c r="K700" s="34">
        <v>41.29</v>
      </c>
    </row>
    <row r="701" spans="1:11">
      <c r="A701" s="34">
        <v>1018217</v>
      </c>
      <c r="C701" s="9" t="s">
        <v>1120</v>
      </c>
      <c r="D701" s="36">
        <v>0</v>
      </c>
      <c r="E701" s="9">
        <v>135</v>
      </c>
      <c r="F701" s="34" t="s">
        <v>447</v>
      </c>
      <c r="G701" s="34">
        <v>0</v>
      </c>
      <c r="H701" s="128" t="str">
        <f t="shared" si="0"/>
        <v>-50:3.15:43.29</v>
      </c>
      <c r="I701" s="128" t="s">
        <v>1114</v>
      </c>
      <c r="J701" s="34">
        <v>3.15</v>
      </c>
      <c r="K701" s="34">
        <v>43.29</v>
      </c>
    </row>
    <row r="702" spans="1:11">
      <c r="A702" s="34">
        <v>1018219</v>
      </c>
      <c r="C702" s="9" t="s">
        <v>1121</v>
      </c>
      <c r="D702" s="36">
        <v>0</v>
      </c>
      <c r="E702" s="9">
        <v>135</v>
      </c>
      <c r="F702" s="34" t="s">
        <v>447</v>
      </c>
      <c r="G702" s="34">
        <v>0</v>
      </c>
      <c r="H702" s="128" t="str">
        <f t="shared" si="0"/>
        <v>-50:3.15:47.29</v>
      </c>
      <c r="I702" s="128" t="s">
        <v>1114</v>
      </c>
      <c r="J702" s="34">
        <v>3.15</v>
      </c>
      <c r="K702" s="34">
        <v>47.29</v>
      </c>
    </row>
    <row r="703" spans="1:11">
      <c r="A703" s="34">
        <v>1018220</v>
      </c>
      <c r="C703" s="9" t="s">
        <v>1122</v>
      </c>
      <c r="D703" s="36">
        <v>0</v>
      </c>
      <c r="E703" s="9">
        <v>135</v>
      </c>
      <c r="F703" s="34" t="s">
        <v>447</v>
      </c>
      <c r="G703" s="34">
        <v>0</v>
      </c>
      <c r="H703" s="128" t="str">
        <f t="shared" si="0"/>
        <v>-50:3.15:49.29</v>
      </c>
      <c r="I703" s="128" t="s">
        <v>1114</v>
      </c>
      <c r="J703" s="34">
        <v>3.15</v>
      </c>
      <c r="K703" s="34">
        <v>49.29</v>
      </c>
    </row>
    <row r="704" spans="1:11">
      <c r="A704" s="34">
        <v>1018221</v>
      </c>
      <c r="C704" s="9" t="s">
        <v>1123</v>
      </c>
      <c r="D704" s="36">
        <v>0</v>
      </c>
      <c r="E704" s="9">
        <v>135</v>
      </c>
      <c r="F704" s="34" t="s">
        <v>447</v>
      </c>
      <c r="G704" s="34">
        <v>0</v>
      </c>
      <c r="H704" s="128" t="str">
        <f t="shared" si="0"/>
        <v>-50:3.15:51.29</v>
      </c>
      <c r="I704" s="128" t="s">
        <v>1114</v>
      </c>
      <c r="J704" s="34">
        <v>3.15</v>
      </c>
      <c r="K704" s="34">
        <v>51.29</v>
      </c>
    </row>
    <row r="705" spans="1:11">
      <c r="A705" s="34">
        <v>1018222</v>
      </c>
      <c r="C705" s="9" t="s">
        <v>1124</v>
      </c>
      <c r="D705" s="36">
        <v>0</v>
      </c>
      <c r="E705" s="9">
        <v>135</v>
      </c>
      <c r="F705" s="34" t="s">
        <v>447</v>
      </c>
      <c r="G705" s="34">
        <v>0</v>
      </c>
      <c r="H705" s="128" t="str">
        <f t="shared" si="0"/>
        <v>-48:3.15:31.29</v>
      </c>
      <c r="I705" s="130" t="s">
        <v>1125</v>
      </c>
      <c r="J705" s="34">
        <v>3.15</v>
      </c>
      <c r="K705" s="34">
        <v>31.29</v>
      </c>
    </row>
    <row r="706" spans="1:11">
      <c r="A706" s="34">
        <v>1018223</v>
      </c>
      <c r="C706" s="9" t="s">
        <v>1126</v>
      </c>
      <c r="D706" s="36">
        <v>0</v>
      </c>
      <c r="E706" s="9">
        <v>135</v>
      </c>
      <c r="F706" s="34" t="s">
        <v>447</v>
      </c>
      <c r="G706" s="34">
        <v>0</v>
      </c>
      <c r="H706" s="128" t="str">
        <f t="shared" si="0"/>
        <v>-48:3.15:33.29</v>
      </c>
      <c r="I706" s="130" t="s">
        <v>1125</v>
      </c>
      <c r="J706" s="34">
        <v>3.15</v>
      </c>
      <c r="K706" s="34">
        <v>33.29</v>
      </c>
    </row>
    <row r="707" spans="1:11">
      <c r="A707" s="34">
        <v>1018224</v>
      </c>
      <c r="C707" s="9" t="s">
        <v>1127</v>
      </c>
      <c r="D707" s="36">
        <v>0</v>
      </c>
      <c r="E707" s="9">
        <v>135</v>
      </c>
      <c r="F707" s="34" t="s">
        <v>447</v>
      </c>
      <c r="G707" s="34">
        <v>0</v>
      </c>
      <c r="H707" s="128" t="str">
        <f t="shared" si="0"/>
        <v>-48:3.15:35.29</v>
      </c>
      <c r="I707" s="130" t="s">
        <v>1125</v>
      </c>
      <c r="J707" s="34">
        <v>3.15</v>
      </c>
      <c r="K707" s="34">
        <v>35.29</v>
      </c>
    </row>
    <row r="708" spans="1:11">
      <c r="A708" s="34">
        <v>1018225</v>
      </c>
      <c r="C708" s="9" t="s">
        <v>1128</v>
      </c>
      <c r="D708" s="36">
        <v>0</v>
      </c>
      <c r="E708" s="9">
        <v>135</v>
      </c>
      <c r="F708" s="34" t="s">
        <v>447</v>
      </c>
      <c r="G708" s="34">
        <v>0</v>
      </c>
      <c r="H708" s="128" t="str">
        <f t="shared" si="0"/>
        <v>-48:3.15:37.29</v>
      </c>
      <c r="I708" s="130" t="s">
        <v>1125</v>
      </c>
      <c r="J708" s="34">
        <v>3.15</v>
      </c>
      <c r="K708" s="34">
        <v>37.29</v>
      </c>
    </row>
    <row r="709" spans="1:11">
      <c r="A709" s="34">
        <v>1018226</v>
      </c>
      <c r="C709" s="9" t="s">
        <v>1129</v>
      </c>
      <c r="D709" s="36">
        <v>0</v>
      </c>
      <c r="E709" s="9">
        <v>135</v>
      </c>
      <c r="F709" s="34" t="s">
        <v>447</v>
      </c>
      <c r="G709" s="34">
        <v>0</v>
      </c>
      <c r="H709" s="128" t="str">
        <f t="shared" si="0"/>
        <v>-48:3.15:39.29</v>
      </c>
      <c r="I709" s="130" t="s">
        <v>1125</v>
      </c>
      <c r="J709" s="34">
        <v>3.15</v>
      </c>
      <c r="K709" s="34">
        <v>39.29</v>
      </c>
    </row>
    <row r="710" spans="1:11">
      <c r="A710" s="34">
        <v>1018227</v>
      </c>
      <c r="C710" s="9" t="s">
        <v>1130</v>
      </c>
      <c r="D710" s="36">
        <v>0</v>
      </c>
      <c r="E710" s="9">
        <v>135</v>
      </c>
      <c r="F710" s="34" t="s">
        <v>447</v>
      </c>
      <c r="G710" s="34">
        <v>0</v>
      </c>
      <c r="H710" s="128" t="str">
        <f t="shared" si="0"/>
        <v>-48:3.15:41.29</v>
      </c>
      <c r="I710" s="130" t="s">
        <v>1125</v>
      </c>
      <c r="J710" s="34">
        <v>3.15</v>
      </c>
      <c r="K710" s="34">
        <v>41.29</v>
      </c>
    </row>
    <row r="711" spans="1:11">
      <c r="A711" s="34">
        <v>1018228</v>
      </c>
      <c r="C711" s="9" t="s">
        <v>1131</v>
      </c>
      <c r="D711" s="36">
        <v>0</v>
      </c>
      <c r="E711" s="9">
        <v>135</v>
      </c>
      <c r="F711" s="34" t="s">
        <v>447</v>
      </c>
      <c r="G711" s="34">
        <v>0</v>
      </c>
      <c r="H711" s="128" t="str">
        <f t="shared" si="0"/>
        <v>-48:3.15:43.29</v>
      </c>
      <c r="I711" s="130" t="s">
        <v>1125</v>
      </c>
      <c r="J711" s="34">
        <v>3.15</v>
      </c>
      <c r="K711" s="34">
        <v>43.29</v>
      </c>
    </row>
    <row r="712" spans="1:11">
      <c r="A712" s="34">
        <v>1018230</v>
      </c>
      <c r="C712" s="9" t="s">
        <v>1132</v>
      </c>
      <c r="D712" s="36">
        <v>0</v>
      </c>
      <c r="E712" s="9">
        <v>135</v>
      </c>
      <c r="F712" s="34" t="s">
        <v>447</v>
      </c>
      <c r="G712" s="34">
        <v>0</v>
      </c>
      <c r="H712" s="128" t="str">
        <f t="shared" si="0"/>
        <v>-48:3.15:47.29</v>
      </c>
      <c r="I712" s="130" t="s">
        <v>1125</v>
      </c>
      <c r="J712" s="34">
        <v>3.15</v>
      </c>
      <c r="K712" s="34">
        <v>47.29</v>
      </c>
    </row>
    <row r="713" spans="1:11">
      <c r="A713" s="34">
        <v>1018231</v>
      </c>
      <c r="C713" s="9" t="s">
        <v>1133</v>
      </c>
      <c r="D713" s="36">
        <v>0</v>
      </c>
      <c r="E713" s="9">
        <v>135</v>
      </c>
      <c r="F713" s="34" t="s">
        <v>447</v>
      </c>
      <c r="G713" s="34">
        <v>0</v>
      </c>
      <c r="H713" s="128" t="str">
        <f t="shared" si="0"/>
        <v>-48:3.15:49.29</v>
      </c>
      <c r="I713" s="130" t="s">
        <v>1125</v>
      </c>
      <c r="J713" s="34">
        <v>3.15</v>
      </c>
      <c r="K713" s="34">
        <v>49.29</v>
      </c>
    </row>
    <row r="714" spans="1:11">
      <c r="A714" s="34">
        <v>1018232</v>
      </c>
      <c r="C714" s="9" t="s">
        <v>1134</v>
      </c>
      <c r="D714" s="36">
        <v>0</v>
      </c>
      <c r="E714" s="9">
        <v>135</v>
      </c>
      <c r="F714" s="34" t="s">
        <v>447</v>
      </c>
      <c r="G714" s="34">
        <v>0</v>
      </c>
      <c r="H714" s="128" t="str">
        <f t="shared" si="0"/>
        <v>-48:3.15:51.29</v>
      </c>
      <c r="I714" s="130" t="s">
        <v>1125</v>
      </c>
      <c r="J714" s="34">
        <v>3.15</v>
      </c>
      <c r="K714" s="34">
        <v>51.29</v>
      </c>
    </row>
    <row r="715" spans="1:11">
      <c r="A715" s="34">
        <v>1018233</v>
      </c>
      <c r="C715" s="9" t="s">
        <v>1135</v>
      </c>
      <c r="D715" s="36">
        <v>0</v>
      </c>
      <c r="E715" s="9">
        <v>135</v>
      </c>
      <c r="F715" s="34" t="s">
        <v>447</v>
      </c>
      <c r="G715" s="34">
        <v>0</v>
      </c>
      <c r="H715" s="128" t="str">
        <f t="shared" si="0"/>
        <v>-46:3.15:31.29</v>
      </c>
      <c r="I715" s="34">
        <v>-46</v>
      </c>
      <c r="J715" s="34">
        <v>3.15</v>
      </c>
      <c r="K715" s="34">
        <v>31.29</v>
      </c>
    </row>
    <row r="716" spans="1:11">
      <c r="A716" s="34">
        <v>1018234</v>
      </c>
      <c r="C716" s="9" t="s">
        <v>1136</v>
      </c>
      <c r="D716" s="36">
        <v>0</v>
      </c>
      <c r="E716" s="9">
        <v>135</v>
      </c>
      <c r="F716" s="34" t="s">
        <v>447</v>
      </c>
      <c r="G716" s="34">
        <v>0</v>
      </c>
      <c r="H716" s="128" t="str">
        <f t="shared" si="0"/>
        <v>-46:3.15:33.29</v>
      </c>
      <c r="I716" s="34">
        <v>-46</v>
      </c>
      <c r="J716" s="34">
        <v>3.15</v>
      </c>
      <c r="K716" s="34">
        <v>33.29</v>
      </c>
    </row>
    <row r="717" spans="1:11">
      <c r="A717" s="34">
        <v>1018235</v>
      </c>
      <c r="C717" s="9" t="s">
        <v>1137</v>
      </c>
      <c r="D717" s="36">
        <v>0</v>
      </c>
      <c r="E717" s="9">
        <v>135</v>
      </c>
      <c r="F717" s="34" t="s">
        <v>447</v>
      </c>
      <c r="G717" s="34">
        <v>0</v>
      </c>
      <c r="H717" s="128" t="str">
        <f t="shared" si="0"/>
        <v>-46:3.15:35.29</v>
      </c>
      <c r="I717" s="34">
        <v>-46</v>
      </c>
      <c r="J717" s="34">
        <v>3.15</v>
      </c>
      <c r="K717" s="34">
        <v>35.29</v>
      </c>
    </row>
    <row r="718" spans="1:11">
      <c r="A718" s="34">
        <v>1018236</v>
      </c>
      <c r="C718" s="9" t="s">
        <v>1138</v>
      </c>
      <c r="D718" s="36">
        <v>0</v>
      </c>
      <c r="E718" s="9">
        <v>135</v>
      </c>
      <c r="F718" s="34" t="s">
        <v>447</v>
      </c>
      <c r="G718" s="34">
        <v>0</v>
      </c>
      <c r="H718" s="128" t="str">
        <f t="shared" si="0"/>
        <v>-46:3.15:37.29</v>
      </c>
      <c r="I718" s="34">
        <v>-46</v>
      </c>
      <c r="J718" s="34">
        <v>3.15</v>
      </c>
      <c r="K718" s="34">
        <v>37.29</v>
      </c>
    </row>
    <row r="719" spans="1:11">
      <c r="A719" s="34">
        <v>1018237</v>
      </c>
      <c r="C719" s="9" t="s">
        <v>1139</v>
      </c>
      <c r="D719" s="36">
        <v>0</v>
      </c>
      <c r="E719" s="9">
        <v>135</v>
      </c>
      <c r="F719" s="34" t="s">
        <v>447</v>
      </c>
      <c r="G719" s="34">
        <v>0</v>
      </c>
      <c r="H719" s="128" t="str">
        <f t="shared" si="0"/>
        <v>-46:3.15:39.29</v>
      </c>
      <c r="I719" s="34">
        <v>-46</v>
      </c>
      <c r="J719" s="34">
        <v>3.15</v>
      </c>
      <c r="K719" s="34">
        <v>39.29</v>
      </c>
    </row>
    <row r="720" spans="1:11">
      <c r="A720" s="34">
        <v>1018238</v>
      </c>
      <c r="C720" s="9" t="s">
        <v>1140</v>
      </c>
      <c r="D720" s="36">
        <v>0</v>
      </c>
      <c r="E720" s="9">
        <v>135</v>
      </c>
      <c r="F720" s="34" t="s">
        <v>447</v>
      </c>
      <c r="G720" s="34">
        <v>0</v>
      </c>
      <c r="H720" s="128" t="str">
        <f t="shared" si="0"/>
        <v>-46:3.15:41.29</v>
      </c>
      <c r="I720" s="34">
        <v>-46</v>
      </c>
      <c r="J720" s="34">
        <v>3.15</v>
      </c>
      <c r="K720" s="34">
        <v>41.29</v>
      </c>
    </row>
    <row r="721" spans="1:11">
      <c r="A721" s="34">
        <v>1018239</v>
      </c>
      <c r="C721" s="9" t="s">
        <v>1141</v>
      </c>
      <c r="D721" s="36">
        <v>0</v>
      </c>
      <c r="E721" s="9">
        <v>135</v>
      </c>
      <c r="F721" s="34" t="s">
        <v>447</v>
      </c>
      <c r="G721" s="34">
        <v>0</v>
      </c>
      <c r="H721" s="128" t="str">
        <f t="shared" si="0"/>
        <v>-46:3.15:43.29</v>
      </c>
      <c r="I721" s="34">
        <v>-46</v>
      </c>
      <c r="J721" s="34">
        <v>3.15</v>
      </c>
      <c r="K721" s="34">
        <v>43.29</v>
      </c>
    </row>
    <row r="722" spans="1:11">
      <c r="A722" s="34">
        <v>1018241</v>
      </c>
      <c r="C722" s="9" t="s">
        <v>1142</v>
      </c>
      <c r="D722" s="36">
        <v>0</v>
      </c>
      <c r="E722" s="9">
        <v>135</v>
      </c>
      <c r="F722" s="34" t="s">
        <v>447</v>
      </c>
      <c r="G722" s="34">
        <v>0</v>
      </c>
      <c r="H722" s="128" t="str">
        <f t="shared" si="0"/>
        <v>-46:3.15:47.29</v>
      </c>
      <c r="I722" s="34">
        <v>-46</v>
      </c>
      <c r="J722" s="34">
        <v>3.15</v>
      </c>
      <c r="K722" s="34">
        <v>47.29</v>
      </c>
    </row>
    <row r="723" spans="1:11">
      <c r="A723" s="34">
        <v>1018242</v>
      </c>
      <c r="C723" s="9" t="s">
        <v>1143</v>
      </c>
      <c r="D723" s="36">
        <v>0</v>
      </c>
      <c r="E723" s="9">
        <v>135</v>
      </c>
      <c r="F723" s="34" t="s">
        <v>447</v>
      </c>
      <c r="G723" s="34">
        <v>0</v>
      </c>
      <c r="H723" s="128" t="str">
        <f t="shared" si="0"/>
        <v>-46:3.15:49.29</v>
      </c>
      <c r="I723" s="34">
        <v>-46</v>
      </c>
      <c r="J723" s="34">
        <v>3.15</v>
      </c>
      <c r="K723" s="34">
        <v>49.29</v>
      </c>
    </row>
    <row r="724" spans="1:11">
      <c r="A724" s="34">
        <v>1018243</v>
      </c>
      <c r="C724" s="9" t="s">
        <v>1144</v>
      </c>
      <c r="D724" s="36">
        <v>0</v>
      </c>
      <c r="E724" s="9">
        <v>135</v>
      </c>
      <c r="F724" s="34" t="s">
        <v>447</v>
      </c>
      <c r="G724" s="34">
        <v>0</v>
      </c>
      <c r="H724" s="128" t="str">
        <f t="shared" si="0"/>
        <v>-46:3.15:51.29</v>
      </c>
      <c r="I724" s="34">
        <v>-46</v>
      </c>
      <c r="J724" s="34">
        <v>3.15</v>
      </c>
      <c r="K724" s="34">
        <v>51.29</v>
      </c>
    </row>
    <row r="725" spans="1:11">
      <c r="A725" s="34">
        <v>1018244</v>
      </c>
      <c r="C725" s="9" t="s">
        <v>1145</v>
      </c>
      <c r="D725" s="36">
        <v>0</v>
      </c>
      <c r="E725" s="9">
        <v>135</v>
      </c>
      <c r="F725" s="34" t="s">
        <v>447</v>
      </c>
      <c r="G725" s="34">
        <v>0</v>
      </c>
      <c r="H725" s="128" t="str">
        <f t="shared" si="0"/>
        <v>-44:3.15:31.29</v>
      </c>
      <c r="I725" s="34">
        <v>-44</v>
      </c>
      <c r="J725" s="34">
        <v>3.15</v>
      </c>
      <c r="K725" s="34">
        <v>31.29</v>
      </c>
    </row>
    <row r="726" spans="1:11">
      <c r="A726" s="34">
        <v>1018245</v>
      </c>
      <c r="C726" s="9" t="s">
        <v>1146</v>
      </c>
      <c r="D726" s="36">
        <v>0</v>
      </c>
      <c r="E726" s="9">
        <v>135</v>
      </c>
      <c r="F726" s="34" t="s">
        <v>447</v>
      </c>
      <c r="G726" s="34">
        <v>0</v>
      </c>
      <c r="H726" s="128" t="str">
        <f t="shared" si="0"/>
        <v>-44:3.15:33.29</v>
      </c>
      <c r="I726" s="34">
        <v>-44</v>
      </c>
      <c r="J726" s="34">
        <v>3.15</v>
      </c>
      <c r="K726" s="34">
        <v>33.29</v>
      </c>
    </row>
    <row r="727" spans="1:11">
      <c r="A727" s="34">
        <v>1018246</v>
      </c>
      <c r="C727" s="9" t="s">
        <v>1147</v>
      </c>
      <c r="D727" s="36">
        <v>0</v>
      </c>
      <c r="E727" s="9">
        <v>135</v>
      </c>
      <c r="F727" s="34" t="s">
        <v>447</v>
      </c>
      <c r="G727" s="34">
        <v>0</v>
      </c>
      <c r="H727" s="128" t="str">
        <f t="shared" ref="H727:H758" si="1">I727&amp;":"&amp;J727&amp;":"&amp;K727</f>
        <v>-44:3.15:35.29</v>
      </c>
      <c r="I727" s="34">
        <v>-44</v>
      </c>
      <c r="J727" s="34">
        <v>3.15</v>
      </c>
      <c r="K727" s="34">
        <v>35.29</v>
      </c>
    </row>
    <row r="728" spans="1:11">
      <c r="A728" s="34">
        <v>1018247</v>
      </c>
      <c r="C728" s="9" t="s">
        <v>1148</v>
      </c>
      <c r="D728" s="36">
        <v>0</v>
      </c>
      <c r="E728" s="9">
        <v>135</v>
      </c>
      <c r="F728" s="34" t="s">
        <v>447</v>
      </c>
      <c r="G728" s="34">
        <v>0</v>
      </c>
      <c r="H728" s="128" t="str">
        <f t="shared" si="1"/>
        <v>-44:3.15:37.29</v>
      </c>
      <c r="I728" s="34">
        <v>-44</v>
      </c>
      <c r="J728" s="34">
        <v>3.15</v>
      </c>
      <c r="K728" s="34">
        <v>37.29</v>
      </c>
    </row>
    <row r="729" spans="1:11">
      <c r="A729" s="34">
        <v>1018248</v>
      </c>
      <c r="C729" s="9" t="s">
        <v>1149</v>
      </c>
      <c r="D729" s="36">
        <v>0</v>
      </c>
      <c r="E729" s="9">
        <v>135</v>
      </c>
      <c r="F729" s="34" t="s">
        <v>447</v>
      </c>
      <c r="G729" s="34">
        <v>0</v>
      </c>
      <c r="H729" s="128" t="str">
        <f t="shared" si="1"/>
        <v>-44:3.15:39.29</v>
      </c>
      <c r="I729" s="34">
        <v>-44</v>
      </c>
      <c r="J729" s="34">
        <v>3.15</v>
      </c>
      <c r="K729" s="34">
        <v>39.29</v>
      </c>
    </row>
    <row r="730" spans="1:11">
      <c r="A730" s="34">
        <v>1018249</v>
      </c>
      <c r="C730" s="9" t="s">
        <v>1150</v>
      </c>
      <c r="D730" s="36">
        <v>0</v>
      </c>
      <c r="E730" s="9">
        <v>135</v>
      </c>
      <c r="F730" s="34" t="s">
        <v>447</v>
      </c>
      <c r="G730" s="34">
        <v>0</v>
      </c>
      <c r="H730" s="128" t="str">
        <f t="shared" si="1"/>
        <v>-44:3.15:41.29</v>
      </c>
      <c r="I730" s="34">
        <v>-44</v>
      </c>
      <c r="J730" s="34">
        <v>3.15</v>
      </c>
      <c r="K730" s="34">
        <v>41.29</v>
      </c>
    </row>
    <row r="731" spans="1:11">
      <c r="A731" s="34">
        <v>1018250</v>
      </c>
      <c r="C731" s="9" t="s">
        <v>1151</v>
      </c>
      <c r="D731" s="36">
        <v>0</v>
      </c>
      <c r="E731" s="9">
        <v>135</v>
      </c>
      <c r="F731" s="34" t="s">
        <v>447</v>
      </c>
      <c r="G731" s="34">
        <v>0</v>
      </c>
      <c r="H731" s="128" t="str">
        <f t="shared" si="1"/>
        <v>-44:3.15:43.29</v>
      </c>
      <c r="I731" s="34">
        <v>-44</v>
      </c>
      <c r="J731" s="34">
        <v>3.15</v>
      </c>
      <c r="K731" s="34">
        <v>43.29</v>
      </c>
    </row>
    <row r="732" spans="1:11">
      <c r="A732" s="34">
        <v>1018252</v>
      </c>
      <c r="C732" s="9" t="s">
        <v>1152</v>
      </c>
      <c r="D732" s="36">
        <v>0</v>
      </c>
      <c r="E732" s="9">
        <v>135</v>
      </c>
      <c r="F732" s="34" t="s">
        <v>447</v>
      </c>
      <c r="G732" s="34">
        <v>0</v>
      </c>
      <c r="H732" s="128" t="str">
        <f t="shared" si="1"/>
        <v>-44:3.15:47.29</v>
      </c>
      <c r="I732" s="34">
        <v>-44</v>
      </c>
      <c r="J732" s="34">
        <v>3.15</v>
      </c>
      <c r="K732" s="34">
        <v>47.29</v>
      </c>
    </row>
    <row r="733" spans="1:11">
      <c r="A733" s="34">
        <v>1018253</v>
      </c>
      <c r="C733" s="9" t="s">
        <v>1153</v>
      </c>
      <c r="D733" s="36">
        <v>0</v>
      </c>
      <c r="E733" s="9">
        <v>135</v>
      </c>
      <c r="F733" s="34" t="s">
        <v>447</v>
      </c>
      <c r="G733" s="34">
        <v>0</v>
      </c>
      <c r="H733" s="128" t="str">
        <f t="shared" si="1"/>
        <v>-44:3.15:49.29</v>
      </c>
      <c r="I733" s="34">
        <v>-44</v>
      </c>
      <c r="J733" s="34">
        <v>3.15</v>
      </c>
      <c r="K733" s="34">
        <v>49.29</v>
      </c>
    </row>
    <row r="734" spans="1:11">
      <c r="A734" s="34">
        <v>1018254</v>
      </c>
      <c r="C734" s="9" t="s">
        <v>1154</v>
      </c>
      <c r="D734" s="36">
        <v>0</v>
      </c>
      <c r="E734" s="9">
        <v>135</v>
      </c>
      <c r="F734" s="34" t="s">
        <v>447</v>
      </c>
      <c r="G734" s="34">
        <v>0</v>
      </c>
      <c r="H734" s="128" t="str">
        <f t="shared" si="1"/>
        <v>-44:3.15:51.29</v>
      </c>
      <c r="I734" s="34">
        <v>-44</v>
      </c>
      <c r="J734" s="34">
        <v>3.15</v>
      </c>
      <c r="K734" s="34">
        <v>51.29</v>
      </c>
    </row>
    <row r="735" spans="1:11">
      <c r="A735" s="34">
        <v>1018255</v>
      </c>
      <c r="C735" s="9" t="s">
        <v>1155</v>
      </c>
      <c r="D735" s="36">
        <v>0</v>
      </c>
      <c r="E735" s="9">
        <v>135</v>
      </c>
      <c r="F735" s="34" t="s">
        <v>447</v>
      </c>
      <c r="G735" s="34">
        <v>0</v>
      </c>
      <c r="H735" s="128" t="str">
        <f t="shared" si="1"/>
        <v>-42:3.15:31.29</v>
      </c>
      <c r="I735" s="34">
        <v>-42</v>
      </c>
      <c r="J735" s="34">
        <v>3.15</v>
      </c>
      <c r="K735" s="34">
        <v>31.29</v>
      </c>
    </row>
    <row r="736" spans="1:11">
      <c r="A736" s="34">
        <v>1018256</v>
      </c>
      <c r="C736" s="9" t="s">
        <v>1156</v>
      </c>
      <c r="D736" s="36">
        <v>0</v>
      </c>
      <c r="E736" s="9">
        <v>135</v>
      </c>
      <c r="F736" s="34" t="s">
        <v>447</v>
      </c>
      <c r="G736" s="34">
        <v>0</v>
      </c>
      <c r="H736" s="128" t="str">
        <f t="shared" si="1"/>
        <v>-42:3.15:33.29</v>
      </c>
      <c r="I736" s="34">
        <v>-42</v>
      </c>
      <c r="J736" s="34">
        <v>3.15</v>
      </c>
      <c r="K736" s="34">
        <v>33.29</v>
      </c>
    </row>
    <row r="737" spans="1:11">
      <c r="A737" s="34">
        <v>1018257</v>
      </c>
      <c r="C737" s="9" t="s">
        <v>1157</v>
      </c>
      <c r="D737" s="36">
        <v>0</v>
      </c>
      <c r="E737" s="9">
        <v>135</v>
      </c>
      <c r="F737" s="34" t="s">
        <v>447</v>
      </c>
      <c r="G737" s="34">
        <v>0</v>
      </c>
      <c r="H737" s="128" t="str">
        <f t="shared" si="1"/>
        <v>-42:3.15:35.29</v>
      </c>
      <c r="I737" s="34">
        <v>-42</v>
      </c>
      <c r="J737" s="34">
        <v>3.15</v>
      </c>
      <c r="K737" s="34">
        <v>35.29</v>
      </c>
    </row>
    <row r="738" spans="1:11">
      <c r="A738" s="34">
        <v>1018258</v>
      </c>
      <c r="C738" s="9" t="s">
        <v>1158</v>
      </c>
      <c r="D738" s="36">
        <v>0</v>
      </c>
      <c r="E738" s="9">
        <v>135</v>
      </c>
      <c r="F738" s="34" t="s">
        <v>447</v>
      </c>
      <c r="G738" s="34">
        <v>0</v>
      </c>
      <c r="H738" s="128" t="str">
        <f t="shared" si="1"/>
        <v>-42:3.15:37.29</v>
      </c>
      <c r="I738" s="34">
        <v>-42</v>
      </c>
      <c r="J738" s="34">
        <v>3.15</v>
      </c>
      <c r="K738" s="34">
        <v>37.29</v>
      </c>
    </row>
    <row r="739" spans="1:11">
      <c r="A739" s="34">
        <v>1018259</v>
      </c>
      <c r="C739" s="9" t="s">
        <v>1159</v>
      </c>
      <c r="D739" s="36">
        <v>0</v>
      </c>
      <c r="E739" s="9">
        <v>135</v>
      </c>
      <c r="F739" s="34" t="s">
        <v>447</v>
      </c>
      <c r="G739" s="34">
        <v>0</v>
      </c>
      <c r="H739" s="128" t="str">
        <f t="shared" si="1"/>
        <v>-42:3.15:39.29</v>
      </c>
      <c r="I739" s="34">
        <v>-42</v>
      </c>
      <c r="J739" s="34">
        <v>3.15</v>
      </c>
      <c r="K739" s="34">
        <v>39.29</v>
      </c>
    </row>
    <row r="740" spans="1:11">
      <c r="A740" s="34">
        <v>1018260</v>
      </c>
      <c r="C740" s="9" t="s">
        <v>1160</v>
      </c>
      <c r="D740" s="36">
        <v>0</v>
      </c>
      <c r="E740" s="9">
        <v>135</v>
      </c>
      <c r="F740" s="34" t="s">
        <v>447</v>
      </c>
      <c r="G740" s="34">
        <v>0</v>
      </c>
      <c r="H740" s="128" t="str">
        <f t="shared" si="1"/>
        <v>-42:3.15:41.29</v>
      </c>
      <c r="I740" s="34">
        <v>-42</v>
      </c>
      <c r="J740" s="34">
        <v>3.15</v>
      </c>
      <c r="K740" s="34">
        <v>41.29</v>
      </c>
    </row>
    <row r="741" spans="1:11">
      <c r="A741" s="34">
        <v>1018261</v>
      </c>
      <c r="C741" s="9" t="s">
        <v>1161</v>
      </c>
      <c r="D741" s="36">
        <v>0</v>
      </c>
      <c r="E741" s="9">
        <v>135</v>
      </c>
      <c r="F741" s="34" t="s">
        <v>447</v>
      </c>
      <c r="G741" s="34">
        <v>0</v>
      </c>
      <c r="H741" s="128" t="str">
        <f t="shared" si="1"/>
        <v>-42:3.15:43.29</v>
      </c>
      <c r="I741" s="34">
        <v>-42</v>
      </c>
      <c r="J741" s="34">
        <v>3.15</v>
      </c>
      <c r="K741" s="34">
        <v>43.29</v>
      </c>
    </row>
    <row r="742" spans="1:11">
      <c r="A742" s="34">
        <v>1018263</v>
      </c>
      <c r="C742" s="9" t="s">
        <v>1162</v>
      </c>
      <c r="D742" s="36">
        <v>0</v>
      </c>
      <c r="E742" s="9">
        <v>135</v>
      </c>
      <c r="F742" s="34" t="s">
        <v>447</v>
      </c>
      <c r="G742" s="34">
        <v>0</v>
      </c>
      <c r="H742" s="128" t="str">
        <f t="shared" si="1"/>
        <v>-42:3.15:47.29</v>
      </c>
      <c r="I742" s="34">
        <v>-42</v>
      </c>
      <c r="J742" s="34">
        <v>3.15</v>
      </c>
      <c r="K742" s="34">
        <v>47.29</v>
      </c>
    </row>
    <row r="743" spans="1:11">
      <c r="A743" s="34">
        <v>1018264</v>
      </c>
      <c r="C743" s="35" t="s">
        <v>1163</v>
      </c>
      <c r="D743" s="36">
        <v>0</v>
      </c>
      <c r="E743" s="9">
        <v>135</v>
      </c>
      <c r="F743" s="34" t="s">
        <v>447</v>
      </c>
      <c r="G743" s="34">
        <v>1</v>
      </c>
      <c r="H743" s="128" t="str">
        <f t="shared" si="1"/>
        <v>-42:3.15:49.29</v>
      </c>
      <c r="I743" s="34">
        <v>-42</v>
      </c>
      <c r="J743" s="34">
        <v>3.15</v>
      </c>
      <c r="K743" s="34">
        <v>49.29</v>
      </c>
    </row>
    <row r="744" spans="1:11">
      <c r="A744" s="34">
        <v>1018265</v>
      </c>
      <c r="C744" s="35" t="s">
        <v>1164</v>
      </c>
      <c r="D744" s="36">
        <v>0</v>
      </c>
      <c r="E744" s="9">
        <v>135</v>
      </c>
      <c r="F744" s="34" t="s">
        <v>447</v>
      </c>
      <c r="G744" s="34">
        <v>2</v>
      </c>
      <c r="H744" s="128" t="str">
        <f t="shared" si="1"/>
        <v>-42:3.15:51.29</v>
      </c>
      <c r="I744" s="34">
        <v>-42</v>
      </c>
      <c r="J744" s="34">
        <v>3.15</v>
      </c>
      <c r="K744" s="34">
        <v>51.29</v>
      </c>
    </row>
    <row r="745" spans="1:11">
      <c r="A745" s="34">
        <v>1018266</v>
      </c>
      <c r="C745" s="35" t="s">
        <v>1165</v>
      </c>
      <c r="D745" s="36">
        <v>0</v>
      </c>
      <c r="E745" s="9">
        <v>135</v>
      </c>
      <c r="F745" s="34" t="s">
        <v>447</v>
      </c>
      <c r="G745" s="34">
        <v>3</v>
      </c>
      <c r="H745" s="128" t="str">
        <f t="shared" si="1"/>
        <v>-40:3.15:31.29</v>
      </c>
      <c r="I745" s="34">
        <v>-40</v>
      </c>
      <c r="J745" s="34">
        <v>3.15</v>
      </c>
      <c r="K745" s="34">
        <v>31.29</v>
      </c>
    </row>
    <row r="746" spans="1:11">
      <c r="A746" s="34">
        <v>1018267</v>
      </c>
      <c r="C746" s="35" t="s">
        <v>1166</v>
      </c>
      <c r="D746" s="36">
        <v>0</v>
      </c>
      <c r="E746" s="9">
        <v>135</v>
      </c>
      <c r="F746" s="34" t="s">
        <v>447</v>
      </c>
      <c r="G746" s="34">
        <v>4</v>
      </c>
      <c r="H746" s="128" t="str">
        <f t="shared" si="1"/>
        <v>-40:3.15:33.29</v>
      </c>
      <c r="I746" s="34">
        <v>-40</v>
      </c>
      <c r="J746" s="34">
        <v>3.15</v>
      </c>
      <c r="K746" s="34">
        <v>33.29</v>
      </c>
    </row>
    <row r="747" spans="1:11">
      <c r="A747" s="34">
        <v>1018268</v>
      </c>
      <c r="C747" s="35" t="s">
        <v>1167</v>
      </c>
      <c r="D747" s="36">
        <v>0</v>
      </c>
      <c r="E747" s="9">
        <v>135</v>
      </c>
      <c r="F747" s="34" t="s">
        <v>447</v>
      </c>
      <c r="G747" s="34">
        <v>5</v>
      </c>
      <c r="H747" s="128" t="str">
        <f t="shared" si="1"/>
        <v>-40:3.15:35.29</v>
      </c>
      <c r="I747" s="34">
        <v>-40</v>
      </c>
      <c r="J747" s="34">
        <v>3.15</v>
      </c>
      <c r="K747" s="34">
        <v>35.29</v>
      </c>
    </row>
    <row r="748" spans="1:11">
      <c r="A748" s="34">
        <v>1018269</v>
      </c>
      <c r="C748" s="35" t="s">
        <v>1168</v>
      </c>
      <c r="D748" s="36">
        <v>0</v>
      </c>
      <c r="E748" s="9">
        <v>135</v>
      </c>
      <c r="F748" s="34" t="s">
        <v>447</v>
      </c>
      <c r="G748" s="34">
        <v>6</v>
      </c>
      <c r="H748" s="128" t="str">
        <f t="shared" si="1"/>
        <v>-40:3.15:37.29</v>
      </c>
      <c r="I748" s="34">
        <v>-40</v>
      </c>
      <c r="J748" s="34">
        <v>3.15</v>
      </c>
      <c r="K748" s="34">
        <v>37.29</v>
      </c>
    </row>
    <row r="749" spans="1:11">
      <c r="A749" s="34">
        <v>1018270</v>
      </c>
      <c r="C749" s="35" t="s">
        <v>1169</v>
      </c>
      <c r="D749" s="36">
        <v>0</v>
      </c>
      <c r="E749" s="9">
        <v>135</v>
      </c>
      <c r="F749" s="34" t="s">
        <v>447</v>
      </c>
      <c r="G749" s="34">
        <v>7</v>
      </c>
      <c r="H749" s="128" t="str">
        <f t="shared" si="1"/>
        <v>-40:3.15:39.29</v>
      </c>
      <c r="I749" s="34">
        <v>-40</v>
      </c>
      <c r="J749" s="34">
        <v>3.15</v>
      </c>
      <c r="K749" s="34">
        <v>39.29</v>
      </c>
    </row>
    <row r="750" spans="1:11">
      <c r="A750" s="34">
        <v>1018271</v>
      </c>
      <c r="C750" s="35" t="s">
        <v>1170</v>
      </c>
      <c r="D750" s="36">
        <v>0</v>
      </c>
      <c r="E750" s="9">
        <v>135</v>
      </c>
      <c r="F750" s="34" t="s">
        <v>447</v>
      </c>
      <c r="G750" s="34">
        <v>8</v>
      </c>
      <c r="H750" s="128" t="str">
        <f t="shared" si="1"/>
        <v>-40:3.15:41.29</v>
      </c>
      <c r="I750" s="34">
        <v>-40</v>
      </c>
      <c r="J750" s="34">
        <v>3.15</v>
      </c>
      <c r="K750" s="34">
        <v>41.29</v>
      </c>
    </row>
    <row r="751" spans="1:11">
      <c r="A751" s="34">
        <v>1018272</v>
      </c>
      <c r="C751" s="35" t="s">
        <v>1171</v>
      </c>
      <c r="D751" s="36">
        <v>0</v>
      </c>
      <c r="E751" s="9">
        <v>135</v>
      </c>
      <c r="F751" s="34" t="s">
        <v>447</v>
      </c>
      <c r="G751" s="34">
        <v>9</v>
      </c>
      <c r="H751" s="128" t="str">
        <f t="shared" si="1"/>
        <v>-40:3.15:43.29</v>
      </c>
      <c r="I751" s="34">
        <v>-40</v>
      </c>
      <c r="J751" s="34">
        <v>3.15</v>
      </c>
      <c r="K751" s="34">
        <v>43.29</v>
      </c>
    </row>
    <row r="752" spans="8:11">
      <c r="H752" s="128" t="str">
        <f t="shared" si="1"/>
        <v>-40:3.15:47.29</v>
      </c>
      <c r="I752" s="34">
        <v>-40</v>
      </c>
      <c r="J752" s="34">
        <v>3.15</v>
      </c>
      <c r="K752" s="34">
        <v>47.29</v>
      </c>
    </row>
    <row r="753" spans="8:11">
      <c r="H753" s="128" t="str">
        <f t="shared" si="1"/>
        <v>-40:3.15:49.29</v>
      </c>
      <c r="I753" s="34">
        <v>-40</v>
      </c>
      <c r="J753" s="34">
        <v>3.15</v>
      </c>
      <c r="K753" s="34">
        <v>49.29</v>
      </c>
    </row>
    <row r="754" spans="8:11">
      <c r="H754" s="128" t="str">
        <f t="shared" si="1"/>
        <v>-40:3.15:51.29</v>
      </c>
      <c r="I754" s="34">
        <v>-40</v>
      </c>
      <c r="J754" s="34">
        <v>3.15</v>
      </c>
      <c r="K754" s="34">
        <v>51.29</v>
      </c>
    </row>
  </sheetData>
  <autoFilter xmlns:etc="http://www.wps.cn/officeDocument/2017/etCustomData" ref="A3:Q754" etc:filterBottomFollowUsedRange="0">
    <extLst/>
  </autoFilter>
  <conditionalFormatting sqref="A342">
    <cfRule type="duplicateValues" dxfId="0" priority="19"/>
  </conditionalFormatting>
  <conditionalFormatting sqref="A343">
    <cfRule type="duplicateValues" dxfId="0" priority="20"/>
  </conditionalFormatting>
  <conditionalFormatting sqref="A421">
    <cfRule type="duplicateValues" dxfId="0" priority="21"/>
  </conditionalFormatting>
  <conditionalFormatting sqref="A516">
    <cfRule type="duplicateValues" dxfId="0" priority="9"/>
  </conditionalFormatting>
  <conditionalFormatting sqref="A571">
    <cfRule type="duplicateValues" dxfId="0" priority="14"/>
  </conditionalFormatting>
  <conditionalFormatting sqref="A572">
    <cfRule type="duplicateValues" dxfId="0" priority="13"/>
  </conditionalFormatting>
  <conditionalFormatting sqref="A654">
    <cfRule type="duplicateValues" dxfId="0" priority="16"/>
  </conditionalFormatting>
  <conditionalFormatting sqref="A657">
    <cfRule type="duplicateValues" dxfId="0" priority="8"/>
  </conditionalFormatting>
  <conditionalFormatting sqref="A658">
    <cfRule type="duplicateValues" dxfId="0" priority="7"/>
  </conditionalFormatting>
  <conditionalFormatting sqref="A659">
    <cfRule type="duplicateValues" dxfId="0" priority="6"/>
  </conditionalFormatting>
  <conditionalFormatting sqref="A660">
    <cfRule type="duplicateValues" dxfId="0" priority="5"/>
  </conditionalFormatting>
  <conditionalFormatting sqref="A671">
    <cfRule type="duplicateValues" dxfId="0" priority="10"/>
  </conditionalFormatting>
  <conditionalFormatting sqref="A674">
    <cfRule type="duplicateValues" dxfId="0" priority="24"/>
  </conditionalFormatting>
  <conditionalFormatting sqref="A234:A253">
    <cfRule type="duplicateValues" dxfId="0" priority="2"/>
  </conditionalFormatting>
  <conditionalFormatting sqref="A448:A449">
    <cfRule type="duplicateValues" dxfId="0" priority="23"/>
  </conditionalFormatting>
  <conditionalFormatting sqref="A525:A528">
    <cfRule type="duplicateValues" dxfId="0" priority="18"/>
  </conditionalFormatting>
  <conditionalFormatting sqref="A573:A577">
    <cfRule type="duplicateValues" dxfId="0" priority="12"/>
  </conditionalFormatting>
  <conditionalFormatting sqref="A655:A656">
    <cfRule type="duplicateValues" dxfId="0" priority="15"/>
  </conditionalFormatting>
  <conditionalFormatting sqref="A661:A666">
    <cfRule type="duplicateValues" dxfId="0" priority="4"/>
  </conditionalFormatting>
  <conditionalFormatting sqref="A667:A668">
    <cfRule type="duplicateValues" dxfId="0" priority="17"/>
  </conditionalFormatting>
  <conditionalFormatting sqref="A675:A683">
    <cfRule type="duplicateValues" dxfId="0" priority="3"/>
  </conditionalFormatting>
  <conditionalFormatting sqref="A689:A691">
    <cfRule type="duplicateValues" dxfId="0" priority="1"/>
  </conditionalFormatting>
  <conditionalFormatting sqref="A1:A233 A254:A328 A337:A341 A344:A420 A422:A447 A450:A515 A517:A524 A529:A570 A578:A653 A684:A688 A692:A1048576 J563">
    <cfRule type="duplicateValues" dxfId="0" priority="22"/>
  </conditionalFormatting>
  <conditionalFormatting sqref="A669:A670 A672:A673">
    <cfRule type="duplicateValues" dxfId="0" priority="11"/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A2" sqref="A2"/>
    </sheetView>
  </sheetViews>
  <sheetFormatPr defaultColWidth="9" defaultRowHeight="14.25" outlineLevelCol="4"/>
  <cols>
    <col min="1" max="1" width="27.25" style="2" customWidth="1"/>
    <col min="2" max="2" width="22.5" style="2" customWidth="1"/>
    <col min="3" max="3" width="9" style="1"/>
    <col min="4" max="4" width="14.25" style="2" customWidth="1"/>
    <col min="5" max="5" width="19.3333333333333" style="2" customWidth="1"/>
    <col min="6" max="16384" width="9" style="1"/>
  </cols>
  <sheetData>
    <row r="1" spans="1:1">
      <c r="A1" s="1" t="s">
        <v>1172</v>
      </c>
    </row>
    <row r="2" s="28" customFormat="1" spans="1:5">
      <c r="A2" s="28" t="s">
        <v>1173</v>
      </c>
      <c r="B2" s="28" t="s">
        <v>1174</v>
      </c>
      <c r="C2" s="28" t="s">
        <v>92</v>
      </c>
      <c r="D2" s="28" t="s">
        <v>1175</v>
      </c>
      <c r="E2" s="28" t="s">
        <v>1176</v>
      </c>
    </row>
    <row r="3" s="28" customFormat="1" spans="1:5">
      <c r="A3" s="28" t="s">
        <v>1177</v>
      </c>
      <c r="B3" s="28" t="s">
        <v>1178</v>
      </c>
      <c r="C3" s="28" t="s">
        <v>98</v>
      </c>
      <c r="D3" s="28" t="s">
        <v>9</v>
      </c>
      <c r="E3" s="28" t="s">
        <v>1179</v>
      </c>
    </row>
    <row r="4" spans="1:5">
      <c r="A4" s="1">
        <v>1</v>
      </c>
      <c r="B4" s="1" t="s">
        <v>1180</v>
      </c>
      <c r="C4" s="1">
        <v>2</v>
      </c>
      <c r="D4" s="1">
        <v>209</v>
      </c>
      <c r="E4" s="1">
        <v>2091</v>
      </c>
    </row>
    <row r="5" spans="4:5">
      <c r="D5" s="1">
        <v>210</v>
      </c>
      <c r="E5" s="1">
        <v>2101</v>
      </c>
    </row>
    <row r="6" spans="4:5">
      <c r="D6" s="1">
        <v>211</v>
      </c>
      <c r="E6" s="1">
        <v>2111</v>
      </c>
    </row>
    <row r="7" spans="3:5">
      <c r="C7" s="1">
        <v>3</v>
      </c>
      <c r="D7" s="1">
        <v>209</v>
      </c>
      <c r="E7" s="1">
        <v>2092</v>
      </c>
    </row>
    <row r="8" spans="4:5">
      <c r="D8" s="1">
        <v>210</v>
      </c>
      <c r="E8" s="1">
        <v>2102</v>
      </c>
    </row>
    <row r="9" spans="4:5">
      <c r="D9" s="1">
        <v>211</v>
      </c>
      <c r="E9" s="1">
        <v>2112</v>
      </c>
    </row>
    <row r="10" spans="3:5">
      <c r="C10" s="1">
        <v>4</v>
      </c>
      <c r="D10" s="1">
        <v>209</v>
      </c>
      <c r="E10" s="1">
        <v>2093</v>
      </c>
    </row>
    <row r="11" spans="4:5">
      <c r="D11" s="1">
        <v>210</v>
      </c>
      <c r="E11" s="1">
        <v>2103</v>
      </c>
    </row>
    <row r="12" spans="4:5">
      <c r="D12" s="1">
        <v>211</v>
      </c>
      <c r="E12" s="1">
        <v>2113</v>
      </c>
    </row>
    <row r="13" spans="1:5">
      <c r="A13" s="1">
        <v>2</v>
      </c>
      <c r="B13" s="1" t="s">
        <v>1181</v>
      </c>
      <c r="C13" s="1">
        <v>2</v>
      </c>
      <c r="D13" s="1">
        <v>209</v>
      </c>
      <c r="E13" s="1">
        <v>2094</v>
      </c>
    </row>
    <row r="14" spans="3:5">
      <c r="C14" s="1">
        <v>3</v>
      </c>
      <c r="D14" s="1">
        <v>209</v>
      </c>
      <c r="E14" s="1">
        <v>2095</v>
      </c>
    </row>
    <row r="15" spans="3:5">
      <c r="C15" s="1">
        <v>4</v>
      </c>
      <c r="D15" s="1">
        <v>209</v>
      </c>
      <c r="E15" s="1">
        <v>2096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C8" sqref="C8:C11"/>
    </sheetView>
  </sheetViews>
  <sheetFormatPr defaultColWidth="9" defaultRowHeight="14.25" outlineLevelCol="5"/>
  <cols>
    <col min="1" max="1" width="15.3333333333333" style="9" customWidth="1"/>
    <col min="2" max="2" width="18" style="9" customWidth="1"/>
    <col min="3" max="3" width="83.5" style="9" customWidth="1"/>
    <col min="4" max="5" width="18" style="9" customWidth="1"/>
    <col min="6" max="7" width="9" style="9" customWidth="1"/>
    <col min="8" max="16384" width="9" style="9"/>
  </cols>
  <sheetData>
    <row r="1" spans="1:1">
      <c r="A1" s="9" t="s">
        <v>1182</v>
      </c>
    </row>
    <row r="2" s="10" customFormat="1" spans="1:5">
      <c r="A2" s="10" t="s">
        <v>1183</v>
      </c>
      <c r="B2" s="10" t="s">
        <v>3</v>
      </c>
      <c r="C2" s="10" t="s">
        <v>1184</v>
      </c>
      <c r="D2" s="10" t="s">
        <v>1185</v>
      </c>
      <c r="E2" s="10" t="s">
        <v>1186</v>
      </c>
    </row>
    <row r="3" s="10" customFormat="1" spans="1:5">
      <c r="A3" s="10" t="s">
        <v>54</v>
      </c>
      <c r="B3" s="10" t="s">
        <v>1187</v>
      </c>
      <c r="C3" s="10" t="s">
        <v>1188</v>
      </c>
      <c r="D3" s="10" t="s">
        <v>1189</v>
      </c>
      <c r="E3" s="10" t="s">
        <v>1190</v>
      </c>
    </row>
    <row r="4" ht="16.5" customHeight="1" spans="1:4">
      <c r="A4" s="8">
        <v>400101</v>
      </c>
      <c r="B4" s="26" t="s">
        <v>1191</v>
      </c>
      <c r="C4" s="8"/>
      <c r="D4" s="8" t="s">
        <v>644</v>
      </c>
    </row>
    <row r="5" ht="16.5" customHeight="1" spans="1:4">
      <c r="A5" s="8">
        <v>400102</v>
      </c>
      <c r="B5" s="26" t="s">
        <v>1110</v>
      </c>
      <c r="C5" s="8"/>
      <c r="D5" s="8" t="s">
        <v>644</v>
      </c>
    </row>
    <row r="6" ht="16.5" customHeight="1" spans="1:4">
      <c r="A6" s="8">
        <v>400103</v>
      </c>
      <c r="B6" s="26" t="s">
        <v>1192</v>
      </c>
      <c r="C6" s="8"/>
      <c r="D6" s="8" t="s">
        <v>644</v>
      </c>
    </row>
    <row r="7" ht="16.5" customHeight="1" spans="1:4">
      <c r="A7" s="8">
        <v>400104</v>
      </c>
      <c r="B7" s="26" t="s">
        <v>257</v>
      </c>
      <c r="C7" s="8"/>
      <c r="D7" s="8" t="s">
        <v>644</v>
      </c>
    </row>
    <row r="8" ht="16.5" customHeight="1" spans="1:6">
      <c r="A8" s="27">
        <v>101</v>
      </c>
      <c r="B8" s="3" t="s">
        <v>69</v>
      </c>
      <c r="C8" s="5" t="s">
        <v>1193</v>
      </c>
      <c r="D8" s="6" t="s">
        <v>1194</v>
      </c>
      <c r="E8" s="7" t="s">
        <v>408</v>
      </c>
      <c r="F8" s="5"/>
    </row>
    <row r="9" ht="16.5" customHeight="1" spans="1:6">
      <c r="A9" s="27">
        <v>102</v>
      </c>
      <c r="B9" s="3" t="s">
        <v>69</v>
      </c>
      <c r="C9" s="5" t="s">
        <v>1193</v>
      </c>
      <c r="D9" s="6" t="s">
        <v>1194</v>
      </c>
      <c r="E9" s="7" t="s">
        <v>408</v>
      </c>
      <c r="F9" s="5"/>
    </row>
    <row r="10" ht="16.5" customHeight="1" spans="1:6">
      <c r="A10" s="27">
        <v>201</v>
      </c>
      <c r="B10" s="3" t="s">
        <v>72</v>
      </c>
      <c r="C10" s="5" t="s">
        <v>1193</v>
      </c>
      <c r="D10" s="6" t="s">
        <v>1194</v>
      </c>
      <c r="E10" s="7" t="s">
        <v>408</v>
      </c>
      <c r="F10" s="5"/>
    </row>
    <row r="11" ht="16.5" customHeight="1" spans="1:6">
      <c r="A11" s="27">
        <v>202</v>
      </c>
      <c r="B11" s="3" t="s">
        <v>72</v>
      </c>
      <c r="C11" s="5" t="s">
        <v>1193</v>
      </c>
      <c r="D11" s="6" t="s">
        <v>1194</v>
      </c>
      <c r="E11" s="7" t="s">
        <v>408</v>
      </c>
      <c r="F11" s="5"/>
    </row>
    <row r="12" ht="16.5" customHeight="1" spans="1:6">
      <c r="A12" s="27">
        <v>301</v>
      </c>
      <c r="B12" s="3" t="s">
        <v>74</v>
      </c>
      <c r="C12" s="5" t="s">
        <v>1195</v>
      </c>
      <c r="D12" s="6" t="s">
        <v>1194</v>
      </c>
      <c r="E12" s="7" t="s">
        <v>408</v>
      </c>
      <c r="F12" s="5"/>
    </row>
    <row r="13" ht="16.5" customHeight="1" spans="1:6">
      <c r="A13" s="27">
        <v>302</v>
      </c>
      <c r="B13" s="3" t="s">
        <v>74</v>
      </c>
      <c r="C13" s="5" t="s">
        <v>1196</v>
      </c>
      <c r="D13" s="6" t="s">
        <v>1194</v>
      </c>
      <c r="E13" s="7" t="s">
        <v>408</v>
      </c>
      <c r="F13" s="5"/>
    </row>
    <row r="14" ht="16.5" customHeight="1" spans="1:6">
      <c r="A14" s="27">
        <v>401</v>
      </c>
      <c r="B14" s="3" t="s">
        <v>78</v>
      </c>
      <c r="C14" s="5" t="s">
        <v>1197</v>
      </c>
      <c r="D14" s="6" t="s">
        <v>1194</v>
      </c>
      <c r="E14" s="7" t="s">
        <v>408</v>
      </c>
      <c r="F14" s="5"/>
    </row>
    <row r="15" ht="16.5" customHeight="1" spans="1:6">
      <c r="A15" s="27">
        <v>402</v>
      </c>
      <c r="B15" s="3" t="s">
        <v>78</v>
      </c>
      <c r="C15" s="5" t="s">
        <v>1198</v>
      </c>
      <c r="D15" s="6" t="s">
        <v>1194</v>
      </c>
      <c r="E15" s="7" t="s">
        <v>408</v>
      </c>
      <c r="F15" s="5"/>
    </row>
    <row r="16" ht="16.5" customHeight="1" spans="1:6">
      <c r="A16" s="27">
        <v>501</v>
      </c>
      <c r="B16" s="3" t="s">
        <v>81</v>
      </c>
      <c r="C16" s="5" t="s">
        <v>1199</v>
      </c>
      <c r="D16" s="6" t="s">
        <v>1194</v>
      </c>
      <c r="E16" s="7" t="s">
        <v>408</v>
      </c>
      <c r="F16" s="5"/>
    </row>
    <row r="17" ht="16.5" customHeight="1" spans="1:6">
      <c r="A17" s="27">
        <v>502</v>
      </c>
      <c r="B17" s="3" t="s">
        <v>81</v>
      </c>
      <c r="C17" s="5" t="s">
        <v>1200</v>
      </c>
      <c r="D17" s="6" t="s">
        <v>1194</v>
      </c>
      <c r="E17" s="7" t="s">
        <v>408</v>
      </c>
      <c r="F17" s="5"/>
    </row>
    <row r="18" ht="16.5" customHeight="1" spans="1:6">
      <c r="A18" s="27">
        <v>601</v>
      </c>
      <c r="B18" s="3" t="s">
        <v>84</v>
      </c>
      <c r="C18" s="5" t="s">
        <v>1201</v>
      </c>
      <c r="D18" s="6" t="s">
        <v>1194</v>
      </c>
      <c r="E18" s="7" t="s">
        <v>408</v>
      </c>
      <c r="F18" s="5"/>
    </row>
    <row r="19" ht="16.5" customHeight="1" spans="1:6">
      <c r="A19" s="27">
        <v>602</v>
      </c>
      <c r="B19" s="3" t="s">
        <v>84</v>
      </c>
      <c r="C19" s="5" t="s">
        <v>1202</v>
      </c>
      <c r="D19" s="6" t="s">
        <v>1194</v>
      </c>
      <c r="E19" s="7" t="s">
        <v>408</v>
      </c>
      <c r="F19" s="5"/>
    </row>
  </sheetData>
  <conditionalFormatting sqref="C8:C19">
    <cfRule type="duplicateValues" dxfId="0" priority="1"/>
  </conditionalFormatting>
  <conditionalFormatting sqref="F8:F19">
    <cfRule type="duplicateValues" dxfId="0" priority="2"/>
  </conditionalFormatting>
  <dataValidations count="1">
    <dataValidation type="whole" operator="between" showInputMessage="1" showErrorMessage="1" error="只能输入数字" sqref="C8:C19 F8:F19">
      <formula1>0</formula1>
      <formula2>100000000</formula2>
    </dataValidation>
  </dataValidation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topLeftCell="B1" workbookViewId="0">
      <selection activeCell="E5" sqref="E5:E21"/>
    </sheetView>
  </sheetViews>
  <sheetFormatPr defaultColWidth="9" defaultRowHeight="14.25"/>
  <cols>
    <col min="1" max="1" width="40.0833333333333" style="9" customWidth="1"/>
    <col min="2" max="2" width="23.3333333333333" style="9" customWidth="1"/>
    <col min="3" max="3" width="47.5" style="9" customWidth="1"/>
    <col min="4" max="4" width="48.8333333333333" style="9" customWidth="1"/>
    <col min="5" max="5" width="56.5833333333333" style="9" customWidth="1"/>
    <col min="6" max="6" width="39" style="9" customWidth="1"/>
    <col min="7" max="12" width="18" style="9" customWidth="1"/>
    <col min="13" max="14" width="9" style="9" customWidth="1"/>
    <col min="15" max="16384" width="9" style="9"/>
  </cols>
  <sheetData>
    <row r="1" spans="1:1">
      <c r="A1" s="9" t="s">
        <v>1203</v>
      </c>
    </row>
    <row r="2" s="10" customFormat="1" spans="1:12">
      <c r="A2" s="10" t="s">
        <v>1204</v>
      </c>
      <c r="B2" s="10" t="s">
        <v>1205</v>
      </c>
      <c r="C2" s="10" t="s">
        <v>1206</v>
      </c>
      <c r="D2" s="10" t="s">
        <v>1207</v>
      </c>
      <c r="E2" s="10" t="s">
        <v>1208</v>
      </c>
      <c r="F2" s="10" t="s">
        <v>1209</v>
      </c>
      <c r="G2" s="10" t="s">
        <v>1210</v>
      </c>
      <c r="H2" s="10" t="s">
        <v>1211</v>
      </c>
      <c r="I2" s="10" t="s">
        <v>1212</v>
      </c>
      <c r="J2" s="10" t="s">
        <v>1213</v>
      </c>
      <c r="K2" s="10" t="s">
        <v>1214</v>
      </c>
      <c r="L2" s="10" t="s">
        <v>1215</v>
      </c>
    </row>
    <row r="3" s="10" customFormat="1" spans="1:12">
      <c r="A3" s="10" t="s">
        <v>1216</v>
      </c>
      <c r="B3" s="10" t="s">
        <v>1217</v>
      </c>
      <c r="C3" s="10" t="s">
        <v>1218</v>
      </c>
      <c r="D3" s="10" t="s">
        <v>1219</v>
      </c>
      <c r="E3" s="10" t="s">
        <v>1220</v>
      </c>
      <c r="F3" s="10" t="s">
        <v>1221</v>
      </c>
      <c r="G3" s="10" t="s">
        <v>1222</v>
      </c>
      <c r="H3" s="10" t="s">
        <v>1223</v>
      </c>
      <c r="I3" s="10" t="s">
        <v>1224</v>
      </c>
      <c r="J3" s="10" t="s">
        <v>1225</v>
      </c>
      <c r="K3" s="10" t="s">
        <v>1226</v>
      </c>
      <c r="L3" s="10" t="s">
        <v>1227</v>
      </c>
    </row>
    <row r="4" ht="16.5" customHeight="1" spans="1:9">
      <c r="A4" s="9">
        <v>1</v>
      </c>
      <c r="B4" s="9" t="s">
        <v>1228</v>
      </c>
      <c r="C4" s="13"/>
      <c r="D4" s="14"/>
      <c r="E4" s="15"/>
      <c r="F4" s="14"/>
      <c r="G4" s="14"/>
      <c r="H4" s="9" t="s">
        <v>447</v>
      </c>
      <c r="I4" s="9" t="s">
        <v>66</v>
      </c>
    </row>
    <row r="5" ht="16.5" customHeight="1" spans="1:12">
      <c r="A5" s="9">
        <v>1</v>
      </c>
      <c r="B5" s="9" t="s">
        <v>1229</v>
      </c>
      <c r="C5" s="16" t="s">
        <v>1230</v>
      </c>
      <c r="D5" s="17" t="s">
        <v>1231</v>
      </c>
      <c r="E5" s="16" t="s">
        <v>1230</v>
      </c>
      <c r="F5" s="18" t="s">
        <v>1232</v>
      </c>
      <c r="G5" s="18">
        <v>2</v>
      </c>
      <c r="H5" s="9" t="s">
        <v>1233</v>
      </c>
      <c r="I5" s="9" t="s">
        <v>1234</v>
      </c>
      <c r="J5" s="9" t="s">
        <v>1235</v>
      </c>
      <c r="K5" s="9" t="s">
        <v>1236</v>
      </c>
      <c r="L5" s="9" t="s">
        <v>1237</v>
      </c>
    </row>
    <row r="6" ht="16.5" customHeight="1" spans="1:12">
      <c r="A6" s="9">
        <v>1</v>
      </c>
      <c r="B6" s="9" t="s">
        <v>1238</v>
      </c>
      <c r="C6" s="16" t="s">
        <v>1239</v>
      </c>
      <c r="D6" s="14" t="s">
        <v>1240</v>
      </c>
      <c r="E6" s="16" t="s">
        <v>1239</v>
      </c>
      <c r="F6" s="14" t="s">
        <v>1240</v>
      </c>
      <c r="G6" s="14">
        <v>2</v>
      </c>
      <c r="H6" s="9" t="s">
        <v>1241</v>
      </c>
      <c r="I6" s="9" t="s">
        <v>1242</v>
      </c>
      <c r="J6" s="9" t="s">
        <v>1243</v>
      </c>
      <c r="K6" s="9" t="s">
        <v>1244</v>
      </c>
      <c r="L6" s="9" t="s">
        <v>1245</v>
      </c>
    </row>
    <row r="7" ht="16.5" customHeight="1" spans="1:12">
      <c r="A7" s="9">
        <v>1</v>
      </c>
      <c r="B7" s="9" t="s">
        <v>1246</v>
      </c>
      <c r="C7" s="16" t="s">
        <v>1239</v>
      </c>
      <c r="D7" s="17" t="s">
        <v>1247</v>
      </c>
      <c r="E7" s="16" t="s">
        <v>1239</v>
      </c>
      <c r="F7" s="14" t="s">
        <v>1248</v>
      </c>
      <c r="G7" s="14">
        <v>2</v>
      </c>
      <c r="H7" s="9" t="s">
        <v>1249</v>
      </c>
      <c r="I7" s="9" t="s">
        <v>1250</v>
      </c>
      <c r="J7" s="9" t="s">
        <v>1251</v>
      </c>
      <c r="K7" s="9" t="s">
        <v>1252</v>
      </c>
      <c r="L7" s="9" t="s">
        <v>1253</v>
      </c>
    </row>
    <row r="8" ht="16.5" customHeight="1" spans="1:12">
      <c r="A8" s="9">
        <v>1</v>
      </c>
      <c r="B8" s="9" t="s">
        <v>1254</v>
      </c>
      <c r="C8" s="16" t="s">
        <v>1255</v>
      </c>
      <c r="D8" s="5" t="s">
        <v>1256</v>
      </c>
      <c r="E8" s="16" t="s">
        <v>1255</v>
      </c>
      <c r="F8" s="18" t="s">
        <v>1256</v>
      </c>
      <c r="G8" s="18">
        <v>2</v>
      </c>
      <c r="H8" s="9" t="s">
        <v>1257</v>
      </c>
      <c r="I8" s="9" t="s">
        <v>1258</v>
      </c>
      <c r="J8" s="9" t="s">
        <v>1259</v>
      </c>
      <c r="K8" s="9" t="s">
        <v>1260</v>
      </c>
      <c r="L8" s="9" t="s">
        <v>1261</v>
      </c>
    </row>
    <row r="9" ht="16.5" customHeight="1" spans="1:12">
      <c r="A9" s="9">
        <v>1</v>
      </c>
      <c r="B9" s="9" t="s">
        <v>1262</v>
      </c>
      <c r="C9" s="16" t="s">
        <v>1255</v>
      </c>
      <c r="D9" s="17" t="s">
        <v>1263</v>
      </c>
      <c r="E9" s="16" t="s">
        <v>1264</v>
      </c>
      <c r="F9" s="14" t="s">
        <v>1256</v>
      </c>
      <c r="G9" s="14">
        <v>2</v>
      </c>
      <c r="H9" s="9" t="s">
        <v>1257</v>
      </c>
      <c r="I9" s="9" t="s">
        <v>1258</v>
      </c>
      <c r="J9" s="9" t="s">
        <v>1259</v>
      </c>
      <c r="K9" s="9" t="s">
        <v>1260</v>
      </c>
      <c r="L9" s="9" t="s">
        <v>1261</v>
      </c>
    </row>
    <row r="10" s="11" customFormat="1" ht="16.5" customHeight="1" spans="1:11">
      <c r="A10" s="11">
        <v>1</v>
      </c>
      <c r="B10" s="11" t="s">
        <v>1265</v>
      </c>
      <c r="C10" s="16" t="s">
        <v>1266</v>
      </c>
      <c r="D10" s="14" t="s">
        <v>1267</v>
      </c>
      <c r="E10" s="16" t="s">
        <v>1266</v>
      </c>
      <c r="F10" s="14" t="s">
        <v>1267</v>
      </c>
      <c r="G10" s="14">
        <v>0.2</v>
      </c>
      <c r="H10" s="11" t="s">
        <v>447</v>
      </c>
      <c r="I10" s="11" t="s">
        <v>66</v>
      </c>
      <c r="K10" s="11" t="s">
        <v>534</v>
      </c>
    </row>
    <row r="11" s="11" customFormat="1" ht="16.5" customHeight="1" spans="1:12">
      <c r="A11" s="11">
        <v>1</v>
      </c>
      <c r="B11" s="11" t="s">
        <v>1268</v>
      </c>
      <c r="C11" s="16" t="s">
        <v>1239</v>
      </c>
      <c r="D11" s="14" t="s">
        <v>1267</v>
      </c>
      <c r="E11" s="16" t="s">
        <v>1239</v>
      </c>
      <c r="F11" s="14" t="s">
        <v>1267</v>
      </c>
      <c r="G11" s="18">
        <v>2</v>
      </c>
      <c r="H11" s="9" t="s">
        <v>1269</v>
      </c>
      <c r="I11" s="9" t="s">
        <v>1270</v>
      </c>
      <c r="J11" s="9" t="s">
        <v>1271</v>
      </c>
      <c r="K11" s="9" t="s">
        <v>1272</v>
      </c>
      <c r="L11" s="9" t="s">
        <v>1273</v>
      </c>
    </row>
    <row r="12" ht="16.5" customHeight="1" spans="1:12">
      <c r="A12" s="9">
        <v>1</v>
      </c>
      <c r="B12" s="11" t="s">
        <v>1274</v>
      </c>
      <c r="C12" s="16" t="s">
        <v>1275</v>
      </c>
      <c r="D12" s="5" t="s">
        <v>1256</v>
      </c>
      <c r="E12" s="16" t="s">
        <v>1264</v>
      </c>
      <c r="F12" s="5" t="s">
        <v>1256</v>
      </c>
      <c r="G12" s="19">
        <v>2</v>
      </c>
      <c r="H12" s="9" t="s">
        <v>1257</v>
      </c>
      <c r="I12" s="9" t="s">
        <v>1258</v>
      </c>
      <c r="J12" s="9" t="s">
        <v>1259</v>
      </c>
      <c r="K12" s="9" t="s">
        <v>1260</v>
      </c>
      <c r="L12" s="9" t="s">
        <v>1261</v>
      </c>
    </row>
    <row r="13" s="12" customFormat="1" ht="16.5" customHeight="1" spans="1:12">
      <c r="A13" s="12">
        <v>2</v>
      </c>
      <c r="B13" s="12" t="s">
        <v>1228</v>
      </c>
      <c r="C13" s="20"/>
      <c r="D13" s="21"/>
      <c r="E13" s="20"/>
      <c r="F13" s="22"/>
      <c r="G13" s="14">
        <v>2</v>
      </c>
      <c r="H13" s="9" t="s">
        <v>447</v>
      </c>
      <c r="I13" s="9" t="s">
        <v>66</v>
      </c>
      <c r="J13" s="9"/>
      <c r="K13" s="9"/>
      <c r="L13" s="9"/>
    </row>
    <row r="14" s="12" customFormat="1" ht="16.5" customHeight="1" spans="1:12">
      <c r="A14" s="12">
        <v>2</v>
      </c>
      <c r="B14" s="12" t="s">
        <v>1229</v>
      </c>
      <c r="C14" s="16" t="s">
        <v>1230</v>
      </c>
      <c r="D14" s="23" t="s">
        <v>1231</v>
      </c>
      <c r="E14" s="16" t="s">
        <v>1230</v>
      </c>
      <c r="F14" s="24" t="s">
        <v>1232</v>
      </c>
      <c r="G14" s="14">
        <v>2</v>
      </c>
      <c r="H14" s="9" t="s">
        <v>1233</v>
      </c>
      <c r="I14" s="9" t="s">
        <v>1234</v>
      </c>
      <c r="J14" s="9" t="s">
        <v>1235</v>
      </c>
      <c r="K14" s="9" t="s">
        <v>1236</v>
      </c>
      <c r="L14" s="9" t="s">
        <v>1237</v>
      </c>
    </row>
    <row r="15" s="12" customFormat="1" ht="16.5" customHeight="1" spans="1:12">
      <c r="A15" s="12">
        <v>2</v>
      </c>
      <c r="B15" s="12" t="s">
        <v>1238</v>
      </c>
      <c r="C15" s="16" t="s">
        <v>1239</v>
      </c>
      <c r="D15" s="21" t="s">
        <v>1240</v>
      </c>
      <c r="E15" s="16" t="s">
        <v>1239</v>
      </c>
      <c r="F15" s="22" t="s">
        <v>1240</v>
      </c>
      <c r="G15" s="18">
        <v>2</v>
      </c>
      <c r="H15" s="9" t="s">
        <v>1241</v>
      </c>
      <c r="I15" s="9" t="s">
        <v>1242</v>
      </c>
      <c r="J15" s="9" t="s">
        <v>1243</v>
      </c>
      <c r="K15" s="9" t="s">
        <v>1244</v>
      </c>
      <c r="L15" s="9" t="s">
        <v>1245</v>
      </c>
    </row>
    <row r="16" s="12" customFormat="1" ht="16.5" customHeight="1" spans="1:12">
      <c r="A16" s="12">
        <v>2</v>
      </c>
      <c r="B16" s="12" t="s">
        <v>1246</v>
      </c>
      <c r="C16" s="16" t="s">
        <v>1239</v>
      </c>
      <c r="D16" s="23" t="s">
        <v>1247</v>
      </c>
      <c r="E16" s="16" t="s">
        <v>1239</v>
      </c>
      <c r="F16" s="22" t="s">
        <v>1248</v>
      </c>
      <c r="G16" s="14">
        <v>2</v>
      </c>
      <c r="H16" s="9" t="s">
        <v>1249</v>
      </c>
      <c r="I16" s="9" t="s">
        <v>1250</v>
      </c>
      <c r="J16" s="9" t="s">
        <v>1251</v>
      </c>
      <c r="K16" s="9" t="s">
        <v>1252</v>
      </c>
      <c r="L16" s="9" t="s">
        <v>1253</v>
      </c>
    </row>
    <row r="17" s="12" customFormat="1" ht="16.5" customHeight="1" spans="1:12">
      <c r="A17" s="12">
        <v>2</v>
      </c>
      <c r="B17" s="12" t="s">
        <v>1254</v>
      </c>
      <c r="C17" s="16" t="s">
        <v>1255</v>
      </c>
      <c r="D17" s="25" t="s">
        <v>1256</v>
      </c>
      <c r="E17" s="16" t="s">
        <v>1255</v>
      </c>
      <c r="F17" s="24" t="s">
        <v>1256</v>
      </c>
      <c r="G17" s="14">
        <v>2</v>
      </c>
      <c r="H17" s="9" t="s">
        <v>1257</v>
      </c>
      <c r="I17" s="9" t="s">
        <v>1258</v>
      </c>
      <c r="J17" s="9" t="s">
        <v>1259</v>
      </c>
      <c r="K17" s="9" t="s">
        <v>1260</v>
      </c>
      <c r="L17" s="9" t="s">
        <v>1261</v>
      </c>
    </row>
    <row r="18" s="12" customFormat="1" ht="16.5" customHeight="1" spans="1:12">
      <c r="A18" s="12">
        <v>2</v>
      </c>
      <c r="B18" s="12" t="s">
        <v>1262</v>
      </c>
      <c r="C18" s="16" t="s">
        <v>1255</v>
      </c>
      <c r="D18" s="23" t="s">
        <v>1263</v>
      </c>
      <c r="E18" s="16" t="s">
        <v>1264</v>
      </c>
      <c r="F18" s="22" t="s">
        <v>1256</v>
      </c>
      <c r="G18" s="18">
        <v>2</v>
      </c>
      <c r="H18" s="9" t="s">
        <v>1257</v>
      </c>
      <c r="I18" s="9" t="s">
        <v>1258</v>
      </c>
      <c r="J18" s="9" t="s">
        <v>1259</v>
      </c>
      <c r="K18" s="9" t="s">
        <v>1260</v>
      </c>
      <c r="L18" s="9" t="s">
        <v>1261</v>
      </c>
    </row>
    <row r="19" s="11" customFormat="1" ht="16.5" customHeight="1" spans="1:11">
      <c r="A19" s="11">
        <v>2</v>
      </c>
      <c r="B19" s="11" t="s">
        <v>1265</v>
      </c>
      <c r="C19" s="16" t="s">
        <v>1266</v>
      </c>
      <c r="D19" s="21" t="s">
        <v>1267</v>
      </c>
      <c r="E19" s="16" t="s">
        <v>1266</v>
      </c>
      <c r="F19" s="14" t="s">
        <v>1267</v>
      </c>
      <c r="G19" s="14">
        <v>0.2</v>
      </c>
      <c r="H19" s="11" t="s">
        <v>447</v>
      </c>
      <c r="I19" s="11" t="s">
        <v>66</v>
      </c>
      <c r="K19" s="11" t="s">
        <v>534</v>
      </c>
    </row>
    <row r="20" s="11" customFormat="1" ht="16.5" customHeight="1" spans="1:12">
      <c r="A20" s="11">
        <v>2</v>
      </c>
      <c r="B20" s="11" t="s">
        <v>1268</v>
      </c>
      <c r="C20" s="16" t="s">
        <v>1239</v>
      </c>
      <c r="D20" s="14" t="s">
        <v>1267</v>
      </c>
      <c r="E20" s="16" t="s">
        <v>1239</v>
      </c>
      <c r="F20" s="14" t="s">
        <v>1267</v>
      </c>
      <c r="G20" s="14">
        <v>2</v>
      </c>
      <c r="H20" s="9" t="s">
        <v>1269</v>
      </c>
      <c r="I20" s="9" t="s">
        <v>1270</v>
      </c>
      <c r="J20" s="9" t="s">
        <v>1271</v>
      </c>
      <c r="K20" s="9" t="s">
        <v>1272</v>
      </c>
      <c r="L20" s="9" t="s">
        <v>1273</v>
      </c>
    </row>
    <row r="21" ht="16.5" customHeight="1" spans="1:12">
      <c r="A21" s="9">
        <v>2</v>
      </c>
      <c r="B21" s="11" t="s">
        <v>1274</v>
      </c>
      <c r="C21" s="16" t="s">
        <v>1275</v>
      </c>
      <c r="D21" s="5" t="s">
        <v>1256</v>
      </c>
      <c r="E21" s="16" t="s">
        <v>1264</v>
      </c>
      <c r="F21" s="5" t="s">
        <v>1256</v>
      </c>
      <c r="G21" s="19">
        <v>2</v>
      </c>
      <c r="H21" s="9" t="s">
        <v>1257</v>
      </c>
      <c r="I21" s="9" t="s">
        <v>1258</v>
      </c>
      <c r="J21" s="9" t="s">
        <v>1259</v>
      </c>
      <c r="K21" s="9" t="s">
        <v>1260</v>
      </c>
      <c r="L21" s="9" t="s">
        <v>1261</v>
      </c>
    </row>
    <row r="22" ht="16.5" customHeight="1" spans="1:9">
      <c r="A22" s="9">
        <v>3</v>
      </c>
      <c r="B22" s="9" t="s">
        <v>1228</v>
      </c>
      <c r="C22" s="20"/>
      <c r="D22" s="14"/>
      <c r="E22" s="20"/>
      <c r="F22" s="14"/>
      <c r="G22" s="18">
        <v>2</v>
      </c>
      <c r="H22" s="9" t="s">
        <v>447</v>
      </c>
      <c r="I22" s="9" t="s">
        <v>66</v>
      </c>
    </row>
    <row r="23" ht="16.5" customHeight="1" spans="1:12">
      <c r="A23" s="9">
        <v>3</v>
      </c>
      <c r="B23" s="9" t="s">
        <v>1229</v>
      </c>
      <c r="C23" s="16" t="s">
        <v>1276</v>
      </c>
      <c r="D23" s="17" t="s">
        <v>1231</v>
      </c>
      <c r="E23" s="16" t="s">
        <v>1276</v>
      </c>
      <c r="F23" s="18" t="s">
        <v>1232</v>
      </c>
      <c r="G23" s="14">
        <v>2</v>
      </c>
      <c r="H23" s="9" t="s">
        <v>1233</v>
      </c>
      <c r="I23" s="9" t="s">
        <v>1234</v>
      </c>
      <c r="J23" s="9" t="s">
        <v>1235</v>
      </c>
      <c r="K23" s="9" t="s">
        <v>1236</v>
      </c>
      <c r="L23" s="9" t="s">
        <v>1237</v>
      </c>
    </row>
    <row r="24" ht="16.5" customHeight="1" spans="1:12">
      <c r="A24" s="9">
        <v>3</v>
      </c>
      <c r="B24" s="9" t="s">
        <v>1238</v>
      </c>
      <c r="C24" s="16" t="s">
        <v>1277</v>
      </c>
      <c r="D24" s="14" t="s">
        <v>1240</v>
      </c>
      <c r="E24" s="16" t="s">
        <v>1277</v>
      </c>
      <c r="F24" s="14" t="s">
        <v>1240</v>
      </c>
      <c r="G24" s="14">
        <v>2</v>
      </c>
      <c r="H24" s="9" t="s">
        <v>1241</v>
      </c>
      <c r="I24" s="9" t="s">
        <v>1242</v>
      </c>
      <c r="J24" s="9" t="s">
        <v>1243</v>
      </c>
      <c r="K24" s="9" t="s">
        <v>1244</v>
      </c>
      <c r="L24" s="9" t="s">
        <v>1245</v>
      </c>
    </row>
    <row r="25" ht="16.5" customHeight="1" spans="1:12">
      <c r="A25" s="9">
        <v>3</v>
      </c>
      <c r="B25" s="9" t="s">
        <v>1246</v>
      </c>
      <c r="C25" s="16" t="s">
        <v>1278</v>
      </c>
      <c r="D25" s="17" t="s">
        <v>1247</v>
      </c>
      <c r="E25" s="16" t="s">
        <v>1278</v>
      </c>
      <c r="F25" s="14" t="s">
        <v>1248</v>
      </c>
      <c r="G25" s="18">
        <v>2</v>
      </c>
      <c r="H25" s="9" t="s">
        <v>1249</v>
      </c>
      <c r="I25" s="9" t="s">
        <v>1250</v>
      </c>
      <c r="J25" s="9" t="s">
        <v>1251</v>
      </c>
      <c r="K25" s="9" t="s">
        <v>1252</v>
      </c>
      <c r="L25" s="9" t="s">
        <v>1253</v>
      </c>
    </row>
    <row r="26" ht="16.5" customHeight="1" spans="1:12">
      <c r="A26" s="9">
        <v>3</v>
      </c>
      <c r="B26" s="9" t="s">
        <v>1254</v>
      </c>
      <c r="C26" s="16" t="s">
        <v>1279</v>
      </c>
      <c r="D26" s="5" t="s">
        <v>1256</v>
      </c>
      <c r="E26" s="16" t="s">
        <v>1279</v>
      </c>
      <c r="F26" s="18" t="s">
        <v>1256</v>
      </c>
      <c r="G26" s="14">
        <v>2</v>
      </c>
      <c r="H26" s="9" t="s">
        <v>1257</v>
      </c>
      <c r="I26" s="9" t="s">
        <v>1258</v>
      </c>
      <c r="J26" s="9" t="s">
        <v>1259</v>
      </c>
      <c r="K26" s="9" t="s">
        <v>1260</v>
      </c>
      <c r="L26" s="9" t="s">
        <v>1261</v>
      </c>
    </row>
    <row r="27" ht="16.5" customHeight="1" spans="1:12">
      <c r="A27" s="9">
        <v>3</v>
      </c>
      <c r="B27" s="9" t="s">
        <v>1262</v>
      </c>
      <c r="C27" s="16" t="s">
        <v>1280</v>
      </c>
      <c r="D27" s="17" t="s">
        <v>1263</v>
      </c>
      <c r="E27" s="16" t="s">
        <v>1280</v>
      </c>
      <c r="F27" s="14" t="s">
        <v>1256</v>
      </c>
      <c r="G27" s="14">
        <v>2</v>
      </c>
      <c r="H27" s="9" t="s">
        <v>1257</v>
      </c>
      <c r="I27" s="9" t="s">
        <v>1258</v>
      </c>
      <c r="J27" s="9" t="s">
        <v>1259</v>
      </c>
      <c r="K27" s="9" t="s">
        <v>1260</v>
      </c>
      <c r="L27" s="9" t="s">
        <v>1261</v>
      </c>
    </row>
    <row r="28" s="11" customFormat="1" ht="16.5" customHeight="1" spans="1:11">
      <c r="A28" s="11">
        <v>3</v>
      </c>
      <c r="B28" s="11" t="s">
        <v>1265</v>
      </c>
      <c r="C28" s="16" t="s">
        <v>1281</v>
      </c>
      <c r="D28" s="14" t="s">
        <v>1267</v>
      </c>
      <c r="E28" s="16" t="s">
        <v>1281</v>
      </c>
      <c r="F28" s="14" t="s">
        <v>1267</v>
      </c>
      <c r="G28" s="18">
        <v>0.2</v>
      </c>
      <c r="H28" s="11" t="s">
        <v>447</v>
      </c>
      <c r="I28" s="11" t="s">
        <v>66</v>
      </c>
      <c r="K28" s="11" t="s">
        <v>1282</v>
      </c>
    </row>
    <row r="29" s="11" customFormat="1" ht="16.5" customHeight="1" spans="1:12">
      <c r="A29" s="11">
        <v>3</v>
      </c>
      <c r="B29" s="11" t="s">
        <v>1268</v>
      </c>
      <c r="C29" s="16" t="s">
        <v>1278</v>
      </c>
      <c r="D29" s="14" t="s">
        <v>1267</v>
      </c>
      <c r="E29" s="16" t="s">
        <v>1278</v>
      </c>
      <c r="F29" s="14" t="s">
        <v>1267</v>
      </c>
      <c r="G29" s="14">
        <v>2</v>
      </c>
      <c r="H29" s="9" t="s">
        <v>1269</v>
      </c>
      <c r="I29" s="9" t="s">
        <v>1270</v>
      </c>
      <c r="J29" s="9" t="s">
        <v>1271</v>
      </c>
      <c r="K29" s="9" t="s">
        <v>1272</v>
      </c>
      <c r="L29" s="9" t="s">
        <v>1273</v>
      </c>
    </row>
    <row r="30" ht="16.5" customHeight="1" spans="1:12">
      <c r="A30" s="9">
        <v>3</v>
      </c>
      <c r="B30" s="11" t="s">
        <v>1274</v>
      </c>
      <c r="C30" s="16" t="s">
        <v>1279</v>
      </c>
      <c r="D30" s="5" t="s">
        <v>1256</v>
      </c>
      <c r="E30" s="16" t="s">
        <v>1280</v>
      </c>
      <c r="F30" s="5" t="s">
        <v>1256</v>
      </c>
      <c r="G30" s="19">
        <v>2</v>
      </c>
      <c r="H30" s="9" t="s">
        <v>1257</v>
      </c>
      <c r="I30" s="9" t="s">
        <v>1258</v>
      </c>
      <c r="J30" s="9" t="s">
        <v>1259</v>
      </c>
      <c r="K30" s="9" t="s">
        <v>1260</v>
      </c>
      <c r="L30" s="9" t="s">
        <v>1261</v>
      </c>
    </row>
    <row r="31" s="12" customFormat="1" ht="16.5" customHeight="1" spans="1:12">
      <c r="A31" s="12">
        <v>4</v>
      </c>
      <c r="B31" s="12" t="s">
        <v>1228</v>
      </c>
      <c r="C31" s="20"/>
      <c r="D31" s="21"/>
      <c r="E31" s="20"/>
      <c r="F31" s="22"/>
      <c r="G31" s="14">
        <v>2</v>
      </c>
      <c r="H31" s="12" t="s">
        <v>447</v>
      </c>
      <c r="I31" s="9" t="s">
        <v>66</v>
      </c>
      <c r="J31" s="9"/>
      <c r="K31" s="9"/>
      <c r="L31" s="9"/>
    </row>
    <row r="32" s="12" customFormat="1" ht="16.5" customHeight="1" spans="1:12">
      <c r="A32" s="12">
        <v>4</v>
      </c>
      <c r="B32" s="12" t="s">
        <v>1229</v>
      </c>
      <c r="C32" s="16" t="s">
        <v>1276</v>
      </c>
      <c r="D32" s="23" t="s">
        <v>1231</v>
      </c>
      <c r="E32" s="16" t="s">
        <v>1276</v>
      </c>
      <c r="F32" s="24" t="s">
        <v>1232</v>
      </c>
      <c r="G32" s="18">
        <v>2</v>
      </c>
      <c r="H32" s="9" t="s">
        <v>1233</v>
      </c>
      <c r="I32" s="9" t="s">
        <v>1234</v>
      </c>
      <c r="J32" s="9" t="s">
        <v>1235</v>
      </c>
      <c r="K32" s="9" t="s">
        <v>1236</v>
      </c>
      <c r="L32" s="9" t="s">
        <v>1237</v>
      </c>
    </row>
    <row r="33" s="12" customFormat="1" ht="16.5" customHeight="1" spans="1:12">
      <c r="A33" s="12">
        <v>4</v>
      </c>
      <c r="B33" s="12" t="s">
        <v>1238</v>
      </c>
      <c r="C33" s="16" t="s">
        <v>1277</v>
      </c>
      <c r="D33" s="21" t="s">
        <v>1240</v>
      </c>
      <c r="E33" s="16" t="s">
        <v>1277</v>
      </c>
      <c r="F33" s="22" t="s">
        <v>1240</v>
      </c>
      <c r="G33" s="14">
        <v>2</v>
      </c>
      <c r="H33" s="9" t="s">
        <v>1241</v>
      </c>
      <c r="I33" s="9" t="s">
        <v>1242</v>
      </c>
      <c r="J33" s="9" t="s">
        <v>1243</v>
      </c>
      <c r="K33" s="9" t="s">
        <v>1244</v>
      </c>
      <c r="L33" s="9" t="s">
        <v>1245</v>
      </c>
    </row>
    <row r="34" s="12" customFormat="1" ht="16.5" customHeight="1" spans="1:12">
      <c r="A34" s="12">
        <v>4</v>
      </c>
      <c r="B34" s="12" t="s">
        <v>1246</v>
      </c>
      <c r="C34" s="16" t="s">
        <v>1278</v>
      </c>
      <c r="D34" s="23" t="s">
        <v>1247</v>
      </c>
      <c r="E34" s="16" t="s">
        <v>1278</v>
      </c>
      <c r="F34" s="22" t="s">
        <v>1248</v>
      </c>
      <c r="G34" s="14">
        <v>2</v>
      </c>
      <c r="H34" s="9" t="s">
        <v>1249</v>
      </c>
      <c r="I34" s="9" t="s">
        <v>1250</v>
      </c>
      <c r="J34" s="9" t="s">
        <v>1251</v>
      </c>
      <c r="K34" s="9" t="s">
        <v>1252</v>
      </c>
      <c r="L34" s="9" t="s">
        <v>1253</v>
      </c>
    </row>
    <row r="35" s="12" customFormat="1" ht="16.5" customHeight="1" spans="1:12">
      <c r="A35" s="12">
        <v>4</v>
      </c>
      <c r="B35" s="12" t="s">
        <v>1254</v>
      </c>
      <c r="C35" s="16" t="s">
        <v>1279</v>
      </c>
      <c r="D35" s="25" t="s">
        <v>1256</v>
      </c>
      <c r="E35" s="16" t="s">
        <v>1279</v>
      </c>
      <c r="F35" s="24" t="s">
        <v>1256</v>
      </c>
      <c r="G35" s="18">
        <v>2</v>
      </c>
      <c r="H35" s="9" t="s">
        <v>1257</v>
      </c>
      <c r="I35" s="9" t="s">
        <v>1258</v>
      </c>
      <c r="J35" s="9" t="s">
        <v>1259</v>
      </c>
      <c r="K35" s="9" t="s">
        <v>1260</v>
      </c>
      <c r="L35" s="9" t="s">
        <v>1261</v>
      </c>
    </row>
    <row r="36" s="12" customFormat="1" ht="16.5" customHeight="1" spans="1:12">
      <c r="A36" s="12">
        <v>4</v>
      </c>
      <c r="B36" s="12" t="s">
        <v>1262</v>
      </c>
      <c r="C36" s="16" t="s">
        <v>1280</v>
      </c>
      <c r="D36" s="23" t="s">
        <v>1263</v>
      </c>
      <c r="E36" s="16" t="s">
        <v>1280</v>
      </c>
      <c r="F36" s="22" t="s">
        <v>1256</v>
      </c>
      <c r="G36" s="14">
        <v>2</v>
      </c>
      <c r="H36" s="9" t="s">
        <v>1257</v>
      </c>
      <c r="I36" s="9" t="s">
        <v>1258</v>
      </c>
      <c r="J36" s="9" t="s">
        <v>1259</v>
      </c>
      <c r="K36" s="9" t="s">
        <v>1260</v>
      </c>
      <c r="L36" s="9" t="s">
        <v>1261</v>
      </c>
    </row>
    <row r="37" s="11" customFormat="1" ht="16.5" customHeight="1" spans="1:11">
      <c r="A37" s="11">
        <v>4</v>
      </c>
      <c r="B37" s="11" t="s">
        <v>1265</v>
      </c>
      <c r="C37" s="16" t="s">
        <v>1281</v>
      </c>
      <c r="D37" s="21" t="s">
        <v>1267</v>
      </c>
      <c r="E37" s="16" t="s">
        <v>1281</v>
      </c>
      <c r="F37" s="14" t="s">
        <v>1267</v>
      </c>
      <c r="G37" s="14">
        <v>0.2</v>
      </c>
      <c r="H37" s="11" t="s">
        <v>447</v>
      </c>
      <c r="I37" s="11" t="s">
        <v>66</v>
      </c>
      <c r="K37" s="11" t="s">
        <v>1282</v>
      </c>
    </row>
    <row r="38" s="11" customFormat="1" ht="16.5" customHeight="1" spans="1:12">
      <c r="A38" s="11">
        <v>4</v>
      </c>
      <c r="B38" s="11" t="s">
        <v>1268</v>
      </c>
      <c r="C38" s="16" t="s">
        <v>1278</v>
      </c>
      <c r="D38" s="21" t="s">
        <v>1267</v>
      </c>
      <c r="E38" s="16" t="s">
        <v>1278</v>
      </c>
      <c r="F38" s="14" t="s">
        <v>1267</v>
      </c>
      <c r="G38" s="18">
        <v>2</v>
      </c>
      <c r="H38" s="9" t="s">
        <v>1269</v>
      </c>
      <c r="I38" s="9" t="s">
        <v>1270</v>
      </c>
      <c r="J38" s="9" t="s">
        <v>1271</v>
      </c>
      <c r="K38" s="9" t="s">
        <v>1272</v>
      </c>
      <c r="L38" s="9" t="s">
        <v>1273</v>
      </c>
    </row>
    <row r="39" ht="16.5" customHeight="1" spans="1:12">
      <c r="A39" s="9">
        <v>4</v>
      </c>
      <c r="B39" s="11" t="s">
        <v>1274</v>
      </c>
      <c r="C39" s="16" t="s">
        <v>1279</v>
      </c>
      <c r="D39" s="5" t="s">
        <v>1256</v>
      </c>
      <c r="E39" s="16" t="s">
        <v>1280</v>
      </c>
      <c r="F39" s="5" t="s">
        <v>1256</v>
      </c>
      <c r="G39" s="19">
        <v>2</v>
      </c>
      <c r="H39" s="9" t="s">
        <v>1257</v>
      </c>
      <c r="I39" s="9" t="s">
        <v>1258</v>
      </c>
      <c r="J39" s="9" t="s">
        <v>1259</v>
      </c>
      <c r="K39" s="9" t="s">
        <v>1260</v>
      </c>
      <c r="L39" s="9" t="s">
        <v>1261</v>
      </c>
    </row>
    <row r="40" spans="1:11">
      <c r="A40" s="11">
        <v>10</v>
      </c>
      <c r="B40" s="11" t="s">
        <v>1265</v>
      </c>
      <c r="H40" s="11" t="s">
        <v>447</v>
      </c>
      <c r="I40" s="11" t="s">
        <v>66</v>
      </c>
      <c r="K40" s="11" t="s">
        <v>534</v>
      </c>
    </row>
    <row r="41" spans="1:11">
      <c r="A41" s="11">
        <v>11</v>
      </c>
      <c r="B41" s="11" t="s">
        <v>1265</v>
      </c>
      <c r="H41" s="11" t="s">
        <v>447</v>
      </c>
      <c r="I41" s="11" t="s">
        <v>66</v>
      </c>
      <c r="K41" s="11" t="s">
        <v>534</v>
      </c>
    </row>
    <row r="42" spans="1:11">
      <c r="A42" s="11">
        <v>12</v>
      </c>
      <c r="B42" s="11" t="s">
        <v>1265</v>
      </c>
      <c r="H42" s="11" t="s">
        <v>447</v>
      </c>
      <c r="I42" s="11" t="s">
        <v>66</v>
      </c>
      <c r="K42" s="11" t="s">
        <v>534</v>
      </c>
    </row>
    <row r="43" spans="1:11">
      <c r="A43" s="11">
        <v>13</v>
      </c>
      <c r="B43" s="11" t="s">
        <v>1265</v>
      </c>
      <c r="H43" s="11" t="s">
        <v>447</v>
      </c>
      <c r="I43" s="11" t="s">
        <v>66</v>
      </c>
      <c r="K43" s="11" t="s">
        <v>534</v>
      </c>
    </row>
    <row r="44" spans="1:11">
      <c r="A44" s="11">
        <v>14</v>
      </c>
      <c r="B44" s="11" t="s">
        <v>1265</v>
      </c>
      <c r="H44" s="11" t="s">
        <v>447</v>
      </c>
      <c r="I44" s="11" t="s">
        <v>66</v>
      </c>
      <c r="K44" s="11" t="s">
        <v>534</v>
      </c>
    </row>
    <row r="45" spans="1:11">
      <c r="A45" s="11">
        <v>15</v>
      </c>
      <c r="B45" s="11" t="s">
        <v>1265</v>
      </c>
      <c r="H45" s="11" t="s">
        <v>447</v>
      </c>
      <c r="I45" s="11" t="s">
        <v>66</v>
      </c>
      <c r="K45" s="11" t="s">
        <v>534</v>
      </c>
    </row>
    <row r="46" spans="1:11">
      <c r="A46" s="11">
        <v>16</v>
      </c>
      <c r="B46" s="11" t="s">
        <v>1265</v>
      </c>
      <c r="H46" s="11" t="s">
        <v>447</v>
      </c>
      <c r="I46" s="11" t="s">
        <v>66</v>
      </c>
      <c r="K46" s="11" t="s">
        <v>534</v>
      </c>
    </row>
    <row r="47" spans="1:11">
      <c r="A47" s="11">
        <v>17</v>
      </c>
      <c r="B47" s="11" t="s">
        <v>1265</v>
      </c>
      <c r="H47" s="11" t="s">
        <v>447</v>
      </c>
      <c r="I47" s="11" t="s">
        <v>66</v>
      </c>
      <c r="K47" s="11" t="s">
        <v>534</v>
      </c>
    </row>
    <row r="48" spans="1:11">
      <c r="A48" s="11">
        <v>18</v>
      </c>
      <c r="B48" s="11" t="s">
        <v>1265</v>
      </c>
      <c r="H48" s="11" t="s">
        <v>447</v>
      </c>
      <c r="I48" s="11" t="s">
        <v>66</v>
      </c>
      <c r="K48" s="11" t="s">
        <v>534</v>
      </c>
    </row>
  </sheetData>
  <conditionalFormatting sqref="C4">
    <cfRule type="duplicateValues" dxfId="0" priority="51"/>
  </conditionalFormatting>
  <conditionalFormatting sqref="D4">
    <cfRule type="duplicateValues" dxfId="0" priority="28"/>
  </conditionalFormatting>
  <conditionalFormatting sqref="E4">
    <cfRule type="duplicateValues" dxfId="0" priority="50"/>
  </conditionalFormatting>
  <conditionalFormatting sqref="F9">
    <cfRule type="duplicateValues" dxfId="0" priority="53"/>
  </conditionalFormatting>
  <conditionalFormatting sqref="D10">
    <cfRule type="duplicateValues" dxfId="0" priority="34"/>
  </conditionalFormatting>
  <conditionalFormatting sqref="F10">
    <cfRule type="duplicateValues" dxfId="0" priority="48"/>
  </conditionalFormatting>
  <conditionalFormatting sqref="D11">
    <cfRule type="duplicateValues" dxfId="0" priority="29"/>
  </conditionalFormatting>
  <conditionalFormatting sqref="F11">
    <cfRule type="duplicateValues" dxfId="0" priority="38"/>
  </conditionalFormatting>
  <conditionalFormatting sqref="D12">
    <cfRule type="duplicateValues" dxfId="0" priority="10"/>
  </conditionalFormatting>
  <conditionalFormatting sqref="F12">
    <cfRule type="duplicateValues" dxfId="0" priority="11"/>
  </conditionalFormatting>
  <conditionalFormatting sqref="G12">
    <cfRule type="duplicateValues" dxfId="0" priority="12"/>
  </conditionalFormatting>
  <conditionalFormatting sqref="C13">
    <cfRule type="duplicateValues" dxfId="0" priority="15"/>
  </conditionalFormatting>
  <conditionalFormatting sqref="D13">
    <cfRule type="duplicateValues" dxfId="0" priority="32"/>
  </conditionalFormatting>
  <conditionalFormatting sqref="E13">
    <cfRule type="duplicateValues" dxfId="0" priority="18"/>
  </conditionalFormatting>
  <conditionalFormatting sqref="F18">
    <cfRule type="duplicateValues" dxfId="0" priority="47"/>
  </conditionalFormatting>
  <conditionalFormatting sqref="D19">
    <cfRule type="duplicateValues" dxfId="0" priority="27"/>
  </conditionalFormatting>
  <conditionalFormatting sqref="F19">
    <cfRule type="duplicateValues" dxfId="0" priority="41"/>
  </conditionalFormatting>
  <conditionalFormatting sqref="D20">
    <cfRule type="duplicateValues" dxfId="0" priority="25"/>
  </conditionalFormatting>
  <conditionalFormatting sqref="F20">
    <cfRule type="duplicateValues" dxfId="0" priority="37"/>
  </conditionalFormatting>
  <conditionalFormatting sqref="D21">
    <cfRule type="duplicateValues" dxfId="0" priority="1"/>
  </conditionalFormatting>
  <conditionalFormatting sqref="F21">
    <cfRule type="duplicateValues" dxfId="0" priority="8"/>
  </conditionalFormatting>
  <conditionalFormatting sqref="G21">
    <cfRule type="duplicateValues" dxfId="0" priority="9"/>
  </conditionalFormatting>
  <conditionalFormatting sqref="C22">
    <cfRule type="duplicateValues" dxfId="0" priority="14"/>
  </conditionalFormatting>
  <conditionalFormatting sqref="D22">
    <cfRule type="duplicateValues" dxfId="0" priority="31"/>
  </conditionalFormatting>
  <conditionalFormatting sqref="E22">
    <cfRule type="duplicateValues" dxfId="0" priority="17"/>
  </conditionalFormatting>
  <conditionalFormatting sqref="F27">
    <cfRule type="duplicateValues" dxfId="0" priority="45"/>
  </conditionalFormatting>
  <conditionalFormatting sqref="D28">
    <cfRule type="duplicateValues" dxfId="0" priority="24"/>
  </conditionalFormatting>
  <conditionalFormatting sqref="F28">
    <cfRule type="duplicateValues" dxfId="0" priority="40"/>
  </conditionalFormatting>
  <conditionalFormatting sqref="D29">
    <cfRule type="duplicateValues" dxfId="0" priority="22"/>
  </conditionalFormatting>
  <conditionalFormatting sqref="F29">
    <cfRule type="duplicateValues" dxfId="0" priority="36"/>
  </conditionalFormatting>
  <conditionalFormatting sqref="D30">
    <cfRule type="duplicateValues" dxfId="0" priority="5"/>
  </conditionalFormatting>
  <conditionalFormatting sqref="F30">
    <cfRule type="duplicateValues" dxfId="0" priority="6"/>
  </conditionalFormatting>
  <conditionalFormatting sqref="G30">
    <cfRule type="duplicateValues" dxfId="0" priority="7"/>
  </conditionalFormatting>
  <conditionalFormatting sqref="C31">
    <cfRule type="duplicateValues" dxfId="0" priority="13"/>
  </conditionalFormatting>
  <conditionalFormatting sqref="D31">
    <cfRule type="duplicateValues" dxfId="0" priority="30"/>
  </conditionalFormatting>
  <conditionalFormatting sqref="E31">
    <cfRule type="duplicateValues" dxfId="0" priority="16"/>
  </conditionalFormatting>
  <conditionalFormatting sqref="F36">
    <cfRule type="duplicateValues" dxfId="0" priority="43"/>
  </conditionalFormatting>
  <conditionalFormatting sqref="D37">
    <cfRule type="duplicateValues" dxfId="0" priority="21"/>
  </conditionalFormatting>
  <conditionalFormatting sqref="F37">
    <cfRule type="duplicateValues" dxfId="0" priority="39"/>
  </conditionalFormatting>
  <conditionalFormatting sqref="D38">
    <cfRule type="duplicateValues" dxfId="0" priority="19"/>
  </conditionalFormatting>
  <conditionalFormatting sqref="F38">
    <cfRule type="duplicateValues" dxfId="0" priority="35"/>
  </conditionalFormatting>
  <conditionalFormatting sqref="D39">
    <cfRule type="duplicateValues" dxfId="0" priority="2"/>
  </conditionalFormatting>
  <conditionalFormatting sqref="F39">
    <cfRule type="duplicateValues" dxfId="0" priority="3"/>
  </conditionalFormatting>
  <conditionalFormatting sqref="G39">
    <cfRule type="duplicateValues" dxfId="0" priority="4"/>
  </conditionalFormatting>
  <conditionalFormatting sqref="F4:F8">
    <cfRule type="duplicateValues" dxfId="0" priority="52"/>
  </conditionalFormatting>
  <conditionalFormatting sqref="F13:F17">
    <cfRule type="duplicateValues" dxfId="0" priority="46"/>
  </conditionalFormatting>
  <conditionalFormatting sqref="F22:F26">
    <cfRule type="duplicateValues" dxfId="0" priority="44"/>
  </conditionalFormatting>
  <conditionalFormatting sqref="F31:F35">
    <cfRule type="duplicateValues" dxfId="0" priority="42"/>
  </conditionalFormatting>
  <conditionalFormatting sqref="G4:G11 G13:G20 G22:G29 G31:G38">
    <cfRule type="duplicateValues" dxfId="0" priority="49"/>
  </conditionalFormatting>
  <conditionalFormatting sqref="D6 D8">
    <cfRule type="duplicateValues" dxfId="0" priority="33"/>
  </conditionalFormatting>
  <conditionalFormatting sqref="D15 D17">
    <cfRule type="duplicateValues" dxfId="0" priority="26"/>
  </conditionalFormatting>
  <conditionalFormatting sqref="D24 D26">
    <cfRule type="duplicateValues" dxfId="0" priority="23"/>
  </conditionalFormatting>
  <conditionalFormatting sqref="D33 D35">
    <cfRule type="duplicateValues" dxfId="0" priority="20"/>
  </conditionalFormatting>
  <dataValidations count="1">
    <dataValidation type="whole" operator="between" showInputMessage="1" showErrorMessage="1" error="只能输入数字" sqref="C4:E4 D6 D8 C13 E13 D15 D17 C22 E22 D24 D26 C31 E31 D33 D35 D10:D13 D19:D22 D28:D31 D37:D39 F4:G39">
      <formula1>0</formula1>
      <formula2>100000000</formula2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总控制表</vt:lpstr>
      <vt:lpstr>行人配置</vt:lpstr>
      <vt:lpstr>行人上限配置</vt:lpstr>
      <vt:lpstr>建筑行人刷新点</vt:lpstr>
      <vt:lpstr>人物组配置</vt:lpstr>
      <vt:lpstr>路点配置</vt:lpstr>
      <vt:lpstr>事件配置</vt:lpstr>
      <vt:lpstr>反馈表现</vt:lpstr>
      <vt:lpstr>农民表现表</vt:lpstr>
      <vt:lpstr>#参考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cherylxyliu(刘欣宜)</dc:creator>
  <cp:lastModifiedBy>jocelynyu</cp:lastModifiedBy>
  <dcterms:created xsi:type="dcterms:W3CDTF">2024-08-09T03:24:00Z</dcterms:created>
  <dcterms:modified xsi:type="dcterms:W3CDTF">2024-11-01T06:30:32Z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2D52B57742A2457CABE5A4EF4F9331A0_13</vt:lpwstr>
  </property>
  <property fmtid="{D5CDD505-2E9C-101B-9397-08002B2CF9AE}" pid="3" name="KSOProductBuildVer">
    <vt:lpwstr>2052-12.1.0.18608</vt:lpwstr>
  </property>
</Properties>
</file>