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1012common\excel\xls\Main\"/>
    </mc:Choice>
  </mc:AlternateContent>
  <xr:revisionPtr revIDLastSave="0" documentId="13_ncr:1_{E1705B5C-FD99-4CD6-B27E-E1D06A554A1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杂项配置" sheetId="1" r:id="rId1"/>
    <sheet name="孤岛探秘关联任务活动" sheetId="10" r:id="rId2"/>
    <sheet name="孤岛探秘关卡配置" sheetId="9" r:id="rId3"/>
    <sheet name="条件配置" sheetId="3" r:id="rId4"/>
    <sheet name="npc组" sheetId="4" r:id="rId5"/>
    <sheet name="洞察之眼_活动索引" sheetId="11" r:id="rId6"/>
    <sheet name="孤岛探秘奖励对话" sheetId="7" r:id="rId7"/>
    <sheet name="赛季排行奖励" sheetId="6" r:id="rId8"/>
    <sheet name="buff黑名单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3" i="9" l="1"/>
  <c r="F151" i="9"/>
  <c r="D153" i="9" s="1"/>
  <c r="D151" i="9"/>
  <c r="C151" i="9"/>
  <c r="C150" i="9"/>
  <c r="D149" i="9" s="1"/>
  <c r="C149" i="9"/>
  <c r="D147" i="9"/>
  <c r="C147" i="9"/>
  <c r="D145" i="9"/>
  <c r="C145" i="9"/>
  <c r="D143" i="9"/>
  <c r="C143" i="9"/>
  <c r="D141" i="9"/>
  <c r="C141" i="9"/>
  <c r="D139" i="9"/>
  <c r="C139" i="9"/>
  <c r="D137" i="9"/>
  <c r="C137" i="9"/>
  <c r="D135" i="9"/>
  <c r="C135" i="9"/>
  <c r="C134" i="9"/>
  <c r="D133" i="9" s="1"/>
  <c r="C133" i="9"/>
  <c r="D131" i="9"/>
  <c r="C131" i="9"/>
  <c r="D129" i="9"/>
  <c r="C129" i="9"/>
  <c r="D127" i="9"/>
  <c r="C127" i="9"/>
  <c r="D125" i="9"/>
  <c r="C125" i="9"/>
  <c r="D123" i="9"/>
  <c r="C123" i="9"/>
  <c r="D121" i="9"/>
  <c r="C121" i="9"/>
  <c r="D119" i="9"/>
  <c r="C119" i="9"/>
  <c r="D117" i="9"/>
  <c r="C117" i="9"/>
  <c r="D115" i="9"/>
  <c r="C115" i="9"/>
  <c r="C114" i="9"/>
  <c r="D113" i="9"/>
  <c r="C113" i="9"/>
  <c r="D111" i="9"/>
  <c r="C111" i="9"/>
  <c r="D109" i="9"/>
  <c r="C109" i="9"/>
  <c r="D107" i="9"/>
  <c r="C107" i="9"/>
  <c r="D105" i="9"/>
  <c r="C105" i="9"/>
  <c r="D103" i="9"/>
  <c r="C103" i="9"/>
  <c r="D101" i="9"/>
  <c r="C101" i="9"/>
  <c r="D99" i="9"/>
  <c r="C99" i="9"/>
  <c r="C98" i="9"/>
  <c r="D97" i="9"/>
  <c r="C97" i="9"/>
  <c r="D95" i="9"/>
  <c r="C95" i="9"/>
  <c r="D93" i="9"/>
  <c r="C93" i="9"/>
  <c r="D91" i="9"/>
  <c r="C91" i="9"/>
  <c r="D89" i="9"/>
  <c r="C89" i="9"/>
  <c r="D87" i="9"/>
  <c r="C87" i="9"/>
  <c r="D85" i="9"/>
  <c r="C85" i="9"/>
  <c r="D83" i="9"/>
  <c r="C83" i="9"/>
  <c r="D81" i="9"/>
  <c r="C81" i="9"/>
  <c r="C78" i="9"/>
  <c r="C75" i="9" l="1"/>
  <c r="C59" i="9"/>
  <c r="C39" i="9"/>
  <c r="C23" i="9"/>
  <c r="D30" i="9" l="1"/>
  <c r="F76" i="9" l="1"/>
  <c r="D78" i="9" s="1"/>
  <c r="C76" i="9"/>
  <c r="D76" i="9"/>
  <c r="C74" i="9"/>
  <c r="D72" i="9"/>
  <c r="C72" i="9"/>
  <c r="D70" i="9"/>
  <c r="C70" i="9"/>
  <c r="D68" i="9"/>
  <c r="C68" i="9"/>
  <c r="D66" i="9"/>
  <c r="C66" i="9"/>
  <c r="D64" i="9"/>
  <c r="C64" i="9"/>
  <c r="D62" i="9"/>
  <c r="C62" i="9"/>
  <c r="C58" i="9"/>
  <c r="D56" i="9"/>
  <c r="C56" i="9"/>
  <c r="D54" i="9"/>
  <c r="C54" i="9"/>
  <c r="D52" i="9"/>
  <c r="C52" i="9"/>
  <c r="D50" i="9"/>
  <c r="C50" i="9"/>
  <c r="D48" i="9"/>
  <c r="C48" i="9"/>
  <c r="D46" i="9"/>
  <c r="C46" i="9"/>
  <c r="D44" i="9"/>
  <c r="C44" i="9"/>
  <c r="D42" i="9"/>
  <c r="C42" i="9"/>
  <c r="D60" i="9"/>
  <c r="D40" i="9"/>
  <c r="C38" i="9"/>
  <c r="D36" i="9"/>
  <c r="C36" i="9"/>
  <c r="D34" i="9"/>
  <c r="C34" i="9"/>
  <c r="D32" i="9"/>
  <c r="C32" i="9"/>
  <c r="C30" i="9"/>
  <c r="D28" i="9"/>
  <c r="C28" i="9"/>
  <c r="D26" i="9"/>
  <c r="C26" i="9"/>
  <c r="D24" i="9"/>
  <c r="C22" i="9"/>
  <c r="D20" i="9"/>
  <c r="C20" i="9"/>
  <c r="D18" i="9"/>
  <c r="C18" i="9"/>
  <c r="D16" i="9"/>
  <c r="C16" i="9"/>
  <c r="D14" i="9"/>
  <c r="C14" i="9"/>
  <c r="D12" i="9"/>
  <c r="C12" i="9"/>
  <c r="D10" i="9"/>
  <c r="C10" i="9"/>
  <c r="D8" i="9"/>
  <c r="C8" i="9"/>
  <c r="D6" i="9"/>
  <c r="C6" i="9"/>
  <c r="D38" i="9"/>
  <c r="C24" i="9"/>
  <c r="D22" i="9"/>
  <c r="C60" i="9" l="1"/>
  <c r="C40" i="9"/>
  <c r="D58" i="9" l="1"/>
  <c r="D74" i="9" l="1"/>
</calcChain>
</file>

<file path=xl/sharedStrings.xml><?xml version="1.0" encoding="utf-8"?>
<sst xmlns="http://schemas.openxmlformats.org/spreadsheetml/2006/main" count="1802" uniqueCount="451">
  <si>
    <t>convertTrans(ResIslandExplore.proto, table_IslandExploreMiscConf, IslandExploreMiscConfData.pbin)</t>
    <phoneticPr fontId="15" type="noConversion"/>
  </si>
  <si>
    <t>配置项</t>
    <phoneticPr fontId="15" type="noConversion"/>
  </si>
  <si>
    <t>id</t>
    <phoneticPr fontId="15" type="noConversion"/>
  </si>
  <si>
    <t>副本内玩家出生位置</t>
    <phoneticPr fontId="15" type="noConversion"/>
  </si>
  <si>
    <t>副本内敌方出生位置</t>
    <phoneticPr fontId="15" type="noConversion"/>
  </si>
  <si>
    <t>leftBornPoint{x,y}</t>
    <phoneticPr fontId="15" type="noConversion"/>
  </si>
  <si>
    <t>righBornPoint{x,y}</t>
    <phoneticPr fontId="15" type="noConversion"/>
  </si>
  <si>
    <t>路点配置</t>
    <phoneticPr fontId="15" type="noConversion"/>
  </si>
  <si>
    <t>主配置</t>
    <phoneticPr fontId="15" type="noConversion"/>
  </si>
  <si>
    <t>区域id</t>
    <phoneticPr fontId="15" type="noConversion"/>
  </si>
  <si>
    <t>icon</t>
    <phoneticPr fontId="15" type="noConversion"/>
  </si>
  <si>
    <t>图集</t>
    <phoneticPr fontId="15" type="noConversion"/>
  </si>
  <si>
    <t>条件配置id</t>
    <phoneticPr fontId="15" type="noConversion"/>
  </si>
  <si>
    <t>地区</t>
  </si>
  <si>
    <t>玩家数量</t>
    <phoneticPr fontId="15" type="noConversion"/>
  </si>
  <si>
    <t>npc组id</t>
    <phoneticPr fontId="15" type="noConversion"/>
  </si>
  <si>
    <t>npc数量</t>
    <phoneticPr fontId="15" type="noConversion"/>
  </si>
  <si>
    <t>结束距离</t>
  </si>
  <si>
    <t>开始距离</t>
  </si>
  <si>
    <t>距离配置</t>
    <phoneticPr fontId="15" type="noConversion"/>
  </si>
  <si>
    <t>boss列表</t>
    <phoneticPr fontId="16" type="noConversion"/>
  </si>
  <si>
    <t>convert(ResIslandExplore.proto, table_IslandExploreDistanceConf, IslandExploreDistanceConfData.pbin)</t>
    <phoneticPr fontId="15" type="noConversion"/>
  </si>
  <si>
    <t>convert(ResIslandExplore.proto, table_IslandExploreConditionConf, IslandExploreConditionConfData.pbin)</t>
    <phoneticPr fontId="15" type="noConversion"/>
  </si>
  <si>
    <t>id</t>
    <phoneticPr fontId="16" type="noConversion"/>
  </si>
  <si>
    <t>conditionInfo.conditionOf</t>
    <phoneticPr fontId="16" type="noConversion"/>
  </si>
  <si>
    <t>条件详情</t>
    <phoneticPr fontId="16" type="noConversion"/>
  </si>
  <si>
    <t>1</t>
    <phoneticPr fontId="16" type="noConversion"/>
  </si>
  <si>
    <t>convert(ResIslandExplore.proto, table_IslandExploreNpcGroupConf, IslandExploreNpcGroupConfData.pbin)</t>
    <phoneticPr fontId="15" type="noConversion"/>
  </si>
  <si>
    <t>等级</t>
    <phoneticPr fontId="16" type="noConversion"/>
  </si>
  <si>
    <t>描述</t>
    <phoneticPr fontId="16" type="noConversion"/>
  </si>
  <si>
    <t>要求距离</t>
    <phoneticPr fontId="16" type="noConversion"/>
  </si>
  <si>
    <t>2</t>
  </si>
  <si>
    <t>3</t>
  </si>
  <si>
    <t>4</t>
  </si>
  <si>
    <t>5</t>
  </si>
  <si>
    <t>6</t>
  </si>
  <si>
    <t>7</t>
  </si>
  <si>
    <t>21</t>
  </si>
  <si>
    <t>22</t>
  </si>
  <si>
    <t>副本内玩家战斗位置</t>
    <phoneticPr fontId="15" type="noConversion"/>
  </si>
  <si>
    <t>副本内敌方战斗位置</t>
    <phoneticPr fontId="15" type="noConversion"/>
  </si>
  <si>
    <t>rightBattlePoint{x,y}</t>
    <phoneticPr fontId="15" type="noConversion"/>
  </si>
  <si>
    <t>leftBattlePoint{x,y}</t>
    <phoneticPr fontId="15" type="noConversion"/>
  </si>
  <si>
    <t>torchCost</t>
    <phoneticPr fontId="15" type="noConversion"/>
  </si>
  <si>
    <t>1</t>
    <phoneticPr fontId="15" type="noConversion"/>
  </si>
  <si>
    <t>每次前进消耗火把数量</t>
    <phoneticPr fontId="15" type="noConversion"/>
  </si>
  <si>
    <t>rankBefore</t>
    <phoneticPr fontId="15" type="noConversion"/>
  </si>
  <si>
    <t>rankAfter</t>
    <phoneticPr fontId="15" type="noConversion"/>
  </si>
  <si>
    <t>排名前x名</t>
    <phoneticPr fontId="15" type="noConversion"/>
  </si>
  <si>
    <t>排名后x名</t>
    <phoneticPr fontId="15" type="noConversion"/>
  </si>
  <si>
    <t>2</t>
    <phoneticPr fontId="15" type="noConversion"/>
  </si>
  <si>
    <t>lastAttackPlayerNum</t>
    <phoneticPr fontId="15" type="noConversion"/>
  </si>
  <si>
    <t>前x次对战过的玩家</t>
    <phoneticPr fontId="15" type="noConversion"/>
  </si>
  <si>
    <t>3</t>
    <phoneticPr fontId="15" type="noConversion"/>
  </si>
  <si>
    <t>choosePlayerOnRoundTimes</t>
    <phoneticPr fontId="15" type="noConversion"/>
  </si>
  <si>
    <t>每一轮可随机玩家次数</t>
    <phoneticPr fontId="15" type="noConversion"/>
  </si>
  <si>
    <t>battleHistoryLimit</t>
    <phoneticPr fontId="15" type="noConversion"/>
  </si>
  <si>
    <t>30</t>
    <phoneticPr fontId="15" type="noConversion"/>
  </si>
  <si>
    <t>战斗记录保存上限</t>
    <phoneticPr fontId="15" type="noConversion"/>
  </si>
  <si>
    <t>battleVictoryDistance</t>
    <phoneticPr fontId="15" type="noConversion"/>
  </si>
  <si>
    <t>battleDefeatDistance</t>
    <phoneticPr fontId="15" type="noConversion"/>
  </si>
  <si>
    <t>战斗胜利前进</t>
    <phoneticPr fontId="15" type="noConversion"/>
  </si>
  <si>
    <t>战斗失败前进</t>
    <phoneticPr fontId="15" type="noConversion"/>
  </si>
  <si>
    <t>torchDailyAmount</t>
    <phoneticPr fontId="15" type="noConversion"/>
  </si>
  <si>
    <t>火把每日数量</t>
    <phoneticPr fontId="15" type="noConversion"/>
  </si>
  <si>
    <t>torchTotalLimit</t>
    <phoneticPr fontId="15" type="noConversion"/>
  </si>
  <si>
    <t>火把数量上限</t>
    <phoneticPr fontId="15" type="noConversion"/>
  </si>
  <si>
    <t>teamSelectInit</t>
    <phoneticPr fontId="15" type="noConversion"/>
  </si>
  <si>
    <t>编队选择上限初始</t>
    <phoneticPr fontId="15" type="noConversion"/>
  </si>
  <si>
    <t>是否NPC</t>
    <phoneticPr fontId="16" type="noConversion"/>
  </si>
  <si>
    <t>联盟关系</t>
    <phoneticPr fontId="16" type="noConversion"/>
  </si>
  <si>
    <t>首队兵种</t>
    <phoneticPr fontId="16" type="noConversion"/>
  </si>
  <si>
    <t>首队英雄等级</t>
    <phoneticPr fontId="16" type="noConversion"/>
  </si>
  <si>
    <t>首队兵力</t>
    <phoneticPr fontId="16" type="noConversion"/>
  </si>
  <si>
    <t>首队武将风格</t>
    <phoneticPr fontId="16" type="noConversion"/>
  </si>
  <si>
    <t>首队武将</t>
    <phoneticPr fontId="16" type="noConversion"/>
  </si>
  <si>
    <t>次队兵种</t>
  </si>
  <si>
    <t>次队英雄等级</t>
  </si>
  <si>
    <t>次队兵力</t>
  </si>
  <si>
    <t>次队武将风格</t>
  </si>
  <si>
    <t>次队武将</t>
    <phoneticPr fontId="16" type="noConversion"/>
  </si>
  <si>
    <t>三队兵种</t>
  </si>
  <si>
    <t>三队英雄等级</t>
  </si>
  <si>
    <t>三队兵力</t>
  </si>
  <si>
    <t>三队武将风格</t>
  </si>
  <si>
    <t>三队武将</t>
  </si>
  <si>
    <t>TRUE</t>
    <phoneticPr fontId="16" type="noConversion"/>
  </si>
  <si>
    <t>FALSE</t>
    <phoneticPr fontId="16" type="noConversion"/>
  </si>
  <si>
    <t>2</t>
    <phoneticPr fontId="16" type="noConversion"/>
  </si>
  <si>
    <t>unlockTeam{amount:2}</t>
    <phoneticPr fontId="16" type="noConversion"/>
  </si>
  <si>
    <t>3</t>
    <phoneticPr fontId="16" type="noConversion"/>
  </si>
  <si>
    <t>eyeOfInsight{level:2}</t>
    <phoneticPr fontId="16" type="noConversion"/>
  </si>
  <si>
    <t>配置id</t>
    <phoneticPr fontId="16" type="noConversion"/>
  </si>
  <si>
    <t>排名下限</t>
    <phoneticPr fontId="16" type="noConversion"/>
  </si>
  <si>
    <t>排名上限</t>
    <phoneticPr fontId="16" type="noConversion"/>
  </si>
  <si>
    <t>排名奖励</t>
    <phoneticPr fontId="16" type="noConversion"/>
  </si>
  <si>
    <t>detail.low</t>
    <phoneticPr fontId="16" type="noConversion"/>
  </si>
  <si>
    <t>detail.high</t>
    <phoneticPr fontId="16" type="noConversion"/>
  </si>
  <si>
    <t>detail.rewardId</t>
    <phoneticPr fontId="16" type="noConversion"/>
  </si>
  <si>
    <t>4</t>
    <phoneticPr fontId="16" type="noConversion"/>
  </si>
  <si>
    <t>convert(ResIslandExplore.proto, table_IslandExploreSeasonRankConf, IslandExploreSeasonRankConfData.pbin)</t>
    <phoneticPr fontId="15" type="noConversion"/>
  </si>
  <si>
    <t>拉格纳</t>
    <phoneticPr fontId="15" type="noConversion"/>
  </si>
  <si>
    <t>celebrity/p_celebrity_303_M</t>
    <phoneticPr fontId="15" type="noConversion"/>
  </si>
  <si>
    <t>-45000</t>
    <phoneticPr fontId="15" type="noConversion"/>
  </si>
  <si>
    <t>-25000</t>
    <phoneticPr fontId="15" type="noConversion"/>
  </si>
  <si>
    <t>roleTextRespond</t>
    <phoneticPr fontId="15" type="noConversion"/>
  </si>
  <si>
    <t>chooseText</t>
    <phoneticPr fontId="15" type="noConversion"/>
  </si>
  <si>
    <t>roleText</t>
    <phoneticPr fontId="15" type="noConversion"/>
  </si>
  <si>
    <t>rolePosY</t>
    <phoneticPr fontId="15" type="noConversion"/>
  </si>
  <si>
    <t>rolePosX</t>
    <phoneticPr fontId="15" type="noConversion"/>
  </si>
  <si>
    <t>roleScale</t>
    <phoneticPr fontId="15" type="noConversion"/>
  </si>
  <si>
    <t>roleName</t>
    <phoneticPr fontId="15" type="noConversion"/>
  </si>
  <si>
    <t>roleSpine</t>
    <phoneticPr fontId="15" type="noConversion"/>
  </si>
  <si>
    <t>id</t>
  </si>
  <si>
    <t>回应</t>
    <phoneticPr fontId="15" type="noConversion"/>
  </si>
  <si>
    <t>选项</t>
    <phoneticPr fontId="15" type="noConversion"/>
  </si>
  <si>
    <t>剧情对话</t>
    <phoneticPr fontId="15" type="noConversion"/>
  </si>
  <si>
    <t>spine位置Y</t>
    <phoneticPr fontId="15" type="noConversion"/>
  </si>
  <si>
    <t>spine位置X</t>
    <phoneticPr fontId="15" type="noConversion"/>
  </si>
  <si>
    <t>spine缩放</t>
    <phoneticPr fontId="15" type="noConversion"/>
  </si>
  <si>
    <t>人名</t>
    <phoneticPr fontId="15" type="noConversion"/>
  </si>
  <si>
    <t>人物spine</t>
    <phoneticPr fontId="15" type="noConversion"/>
  </si>
  <si>
    <t>事件id</t>
    <phoneticPr fontId="15" type="noConversion"/>
  </si>
  <si>
    <t>convert(ResActivity.proto, table_WorldEventDialogueConf, WorldEventDialogueConf2.pbin)</t>
    <phoneticPr fontId="15" type="noConversion"/>
  </si>
  <si>
    <t>dialogueId</t>
    <phoneticPr fontId="16" type="noConversion"/>
  </si>
  <si>
    <t>对话id</t>
    <phoneticPr fontId="16" type="noConversion"/>
  </si>
  <si>
    <t>组id</t>
    <phoneticPr fontId="16" type="noConversion"/>
  </si>
  <si>
    <t>组野怪</t>
    <phoneticPr fontId="16" type="noConversion"/>
  </si>
  <si>
    <t>details.detailId</t>
    <phoneticPr fontId="16" type="noConversion"/>
  </si>
  <si>
    <t>details.monsterIds[;]</t>
    <phoneticPr fontId="16" type="noConversion"/>
  </si>
  <si>
    <t>地图结束距离</t>
    <phoneticPr fontId="16" type="noConversion"/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</si>
  <si>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</si>
  <si>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</si>
  <si>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</si>
  <si>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</si>
  <si>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</si>
  <si>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</si>
  <si>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</si>
  <si>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</si>
  <si>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</si>
  <si>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30</t>
  </si>
  <si>
    <t>unlockTeam{amount:3}</t>
    <phoneticPr fontId="16" type="noConversion"/>
  </si>
  <si>
    <t>eyeOfInsight{level:3}</t>
    <phoneticPr fontId="16" type="noConversion"/>
  </si>
  <si>
    <t>eyeOfInsight{level:4}</t>
  </si>
  <si>
    <t>eyeOfInsight{level:5}</t>
  </si>
  <si>
    <t>eyeOfInsight{level:6}</t>
  </si>
  <si>
    <t>eyeOfInsight{level:7}</t>
  </si>
  <si>
    <t>eyeOfInsight{level:8}</t>
  </si>
  <si>
    <t>eyeOfInsight{level:9}</t>
  </si>
  <si>
    <t>eyeOfInsight{level:10}</t>
  </si>
  <si>
    <t>eyeOfInsight{level:11}</t>
  </si>
  <si>
    <t>eyeOfInsight{level:12}</t>
  </si>
  <si>
    <t>eyeOfInsight{level:13}</t>
  </si>
  <si>
    <t>eyeOfInsight{level:14}</t>
  </si>
  <si>
    <t>eyeOfInsight{level:15}</t>
  </si>
  <si>
    <t>17</t>
  </si>
  <si>
    <t>18</t>
  </si>
  <si>
    <t>19</t>
  </si>
  <si>
    <t>20</t>
  </si>
  <si>
    <t>3100,3700</t>
    <phoneticPr fontId="15" type="noConversion"/>
  </si>
  <si>
    <t>3300,3500</t>
    <phoneticPr fontId="15" type="noConversion"/>
  </si>
  <si>
    <t>distanceDetail.distanceStart</t>
  </si>
  <si>
    <t>distanceDetail.distanceEnd</t>
  </si>
  <si>
    <t>distanceDetail.totalDistanceEnd</t>
  </si>
  <si>
    <t>distanceDetail.npcAmount</t>
  </si>
  <si>
    <t>distanceDetail.npcGroupId</t>
  </si>
  <si>
    <t>distanceDetail.playerAmount</t>
  </si>
  <si>
    <t>distanceDetail.area</t>
  </si>
  <si>
    <t>distanceDetail.conditionId[|]</t>
  </si>
  <si>
    <t>distanceDetail.bossMonsterIdList[|]</t>
  </si>
  <si>
    <t>distanceDetail.atlas</t>
  </si>
  <si>
    <t>distanceDetail.icon</t>
  </si>
  <si>
    <t>distanceDetail.areaId</t>
  </si>
  <si>
    <t>distanceDetail.isMainConf</t>
  </si>
  <si>
    <t>distanceDetail.points[,]</t>
  </si>
  <si>
    <t>moveSpeed</t>
  </si>
  <si>
    <t>副本内移速</t>
  </si>
  <si>
    <t>5</t>
    <phoneticPr fontId="15" type="noConversion"/>
  </si>
  <si>
    <t>convert(ResIslandExplore.proto,table_IslandExploreBuffBlackList,IslandExploreBuffBlackList.pbin)</t>
  </si>
  <si>
    <t>类型</t>
  </si>
  <si>
    <t>type</t>
  </si>
  <si>
    <t>中立城市占领收益</t>
  </si>
  <si>
    <t>皇城中立建筑占领收益</t>
  </si>
  <si>
    <t>400</t>
    <phoneticPr fontId="16" type="noConversion"/>
  </si>
  <si>
    <t>200</t>
    <phoneticPr fontId="16" type="noConversion"/>
  </si>
  <si>
    <t>0</t>
    <phoneticPr fontId="16" type="noConversion"/>
  </si>
  <si>
    <t>10</t>
    <phoneticPr fontId="16" type="noConversion"/>
  </si>
  <si>
    <t>distanceDetail.victoryRewardId</t>
  </si>
  <si>
    <t>获胜奖励</t>
    <phoneticPr fontId="16" type="noConversion"/>
  </si>
  <si>
    <t>Impression野蛮人</t>
  </si>
  <si>
    <t>联盟名将特性</t>
  </si>
  <si>
    <t>中立圣塔</t>
  </si>
  <si>
    <t>中立势力</t>
  </si>
  <si>
    <t>忽略合并规则的被动永久技能</t>
  </si>
  <si>
    <t>忽略合并规则的战斗技能</t>
  </si>
  <si>
    <t>联盟奇迹建筑</t>
  </si>
  <si>
    <t>联盟奇迹建筑科技</t>
  </si>
  <si>
    <t>地形加成</t>
  </si>
  <si>
    <t>联盟主动科技</t>
  </si>
  <si>
    <t>联盟映射区域加成</t>
  </si>
  <si>
    <t>城市区域基础加成</t>
  </si>
  <si>
    <t>士气值加成</t>
  </si>
  <si>
    <t>1000</t>
    <phoneticPr fontId="15" type="noConversion"/>
  </si>
  <si>
    <t>4000</t>
    <phoneticPr fontId="15" type="noConversion"/>
  </si>
  <si>
    <t>2400,4000</t>
    <phoneticPr fontId="15" type="noConversion"/>
  </si>
  <si>
    <t>4000,3200</t>
    <phoneticPr fontId="15" type="noConversion"/>
  </si>
  <si>
    <t>当前无法获知任何信息</t>
    <phoneticPr fontId="16" type="noConversion"/>
  </si>
  <si>
    <t>可以分辨谁是其他探险家</t>
    <phoneticPr fontId="16" type="noConversion"/>
  </si>
  <si>
    <t>可以分辨对手是否是您的盟友</t>
    <phoneticPr fontId="16" type="noConversion"/>
  </si>
  <si>
    <t>可以了解第2支队伍的主将风格</t>
  </si>
  <si>
    <t>可以了解第3支队伍的主将风格</t>
  </si>
  <si>
    <t>可以了解第3支队伍的兵种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</si>
  <si>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</si>
  <si>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</si>
  <si>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</si>
  <si>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</si>
  <si>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</si>
  <si>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</si>
  <si>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</si>
  <si>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</si>
  <si>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</si>
  <si>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</si>
  <si>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</si>
  <si>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5</t>
    <phoneticPr fontId="16" type="noConversion"/>
  </si>
  <si>
    <t>6</t>
    <phoneticPr fontId="16" type="noConversion"/>
  </si>
  <si>
    <t>11</t>
    <phoneticPr fontId="16" type="noConversion"/>
  </si>
  <si>
    <t>30</t>
    <phoneticPr fontId="16" type="noConversion"/>
  </si>
  <si>
    <t>31</t>
    <phoneticPr fontId="16" type="noConversion"/>
  </si>
  <si>
    <t>50</t>
    <phoneticPr fontId="16" type="noConversion"/>
  </si>
  <si>
    <t>51</t>
    <phoneticPr fontId="16" type="noConversion"/>
  </si>
  <si>
    <t>70</t>
    <phoneticPr fontId="16" type="noConversion"/>
  </si>
  <si>
    <t>71</t>
    <phoneticPr fontId="16" type="noConversion"/>
  </si>
  <si>
    <t>100</t>
    <phoneticPr fontId="16" type="noConversion"/>
  </si>
  <si>
    <t>101</t>
    <phoneticPr fontId="16" type="noConversion"/>
  </si>
  <si>
    <t>150</t>
    <phoneticPr fontId="16" type="noConversion"/>
  </si>
  <si>
    <t>151</t>
    <phoneticPr fontId="16" type="noConversion"/>
  </si>
  <si>
    <t>250</t>
    <phoneticPr fontId="16" type="noConversion"/>
  </si>
  <si>
    <t>251</t>
    <phoneticPr fontId="16" type="noConversion"/>
  </si>
  <si>
    <t>300</t>
    <phoneticPr fontId="16" type="noConversion"/>
  </si>
  <si>
    <t>301</t>
    <phoneticPr fontId="16" type="noConversion"/>
  </si>
  <si>
    <t>401</t>
    <phoneticPr fontId="16" type="noConversion"/>
  </si>
  <si>
    <t>500</t>
    <phoneticPr fontId="16" type="noConversion"/>
  </si>
  <si>
    <t>501</t>
    <phoneticPr fontId="16" type="noConversion"/>
  </si>
  <si>
    <t>600</t>
    <phoneticPr fontId="16" type="noConversion"/>
  </si>
  <si>
    <t>601</t>
    <phoneticPr fontId="16" type="noConversion"/>
  </si>
  <si>
    <t>800</t>
    <phoneticPr fontId="16" type="noConversion"/>
  </si>
  <si>
    <t>801</t>
    <phoneticPr fontId="16" type="noConversion"/>
  </si>
  <si>
    <t>1500</t>
    <phoneticPr fontId="16" type="noConversion"/>
  </si>
  <si>
    <t>201</t>
    <phoneticPr fontId="16" type="noConversion"/>
  </si>
  <si>
    <t>islandReward{rewardId:1101573}</t>
    <phoneticPr fontId="16" type="noConversion"/>
  </si>
  <si>
    <t>islandReward{rewardId:1101574}</t>
  </si>
  <si>
    <t>islandReward{rewardId:1101575}</t>
  </si>
  <si>
    <t>islandReward{rewardId:1101576}</t>
  </si>
  <si>
    <t>islandReward{rewardId:1101577}</t>
  </si>
  <si>
    <t>islandReward{rewardId:1101578}</t>
  </si>
  <si>
    <t>islandReward{rewardId:1101579}</t>
  </si>
  <si>
    <t>islandReward{rewardId:1101580}</t>
  </si>
  <si>
    <t>islandReward{rewardId:1101581}</t>
  </si>
  <si>
    <t>islandReward{rewardId:1101582}</t>
  </si>
  <si>
    <t>islandReward{rewardId:1101583}</t>
  </si>
  <si>
    <t>islandReward{rewardId:1101584}</t>
  </si>
  <si>
    <t>islandReward{rewardId:1101585}</t>
  </si>
  <si>
    <t>islandReward{rewardId:1101586}</t>
  </si>
  <si>
    <t>islandReward{rewardId:1101587}</t>
  </si>
  <si>
    <t>islandReward{rewardId:1101588}</t>
  </si>
  <si>
    <t>islandReward{rewardId:1101589}</t>
  </si>
  <si>
    <t>islandReward{rewardId:1101590}</t>
  </si>
  <si>
    <t>幽静丘陵</t>
    <phoneticPr fontId="16" type="noConversion"/>
  </si>
  <si>
    <t>不毛之地</t>
    <phoneticPr fontId="16" type="noConversion"/>
  </si>
  <si>
    <t>雪域高原</t>
  </si>
  <si>
    <t>山野奇境</t>
    <phoneticPr fontId="16" type="noConversion"/>
  </si>
  <si>
    <t>90000</t>
    <phoneticPr fontId="16" type="noConversion"/>
  </si>
  <si>
    <t>14199</t>
    <phoneticPr fontId="16" type="noConversion"/>
  </si>
  <si>
    <t>非法来源</t>
  </si>
  <si>
    <t>蛮族加成</t>
  </si>
  <si>
    <t>名城守军加成</t>
  </si>
  <si>
    <t>地图</t>
  </si>
  <si>
    <t>联盟科技</t>
  </si>
  <si>
    <t>联盟城建</t>
  </si>
  <si>
    <t>联盟旗帜</t>
  </si>
  <si>
    <t>联盟建筑委任</t>
  </si>
  <si>
    <t>名城</t>
  </si>
  <si>
    <t>野蛮人</t>
  </si>
  <si>
    <t>天气</t>
  </si>
  <si>
    <t>任务系统</t>
  </si>
  <si>
    <t>城池出生</t>
  </si>
  <si>
    <t>联盟荣耀</t>
  </si>
  <si>
    <t>回流</t>
  </si>
  <si>
    <t>147</t>
    <phoneticPr fontId="16" type="noConversion"/>
  </si>
  <si>
    <t>提示</t>
    <phoneticPr fontId="16" type="noConversion"/>
  </si>
  <si>
    <t>tips</t>
    <phoneticPr fontId="16" type="noConversion"/>
  </si>
  <si>
    <t>第二战斗队列解锁</t>
    <phoneticPr fontId="16" type="noConversion"/>
  </si>
  <si>
    <t>第三战斗队列解锁</t>
    <phoneticPr fontId="16" type="noConversion"/>
  </si>
  <si>
    <t>洞察之眼升级！</t>
    <phoneticPr fontId="16" type="noConversion"/>
  </si>
  <si>
    <t>260000</t>
    <phoneticPr fontId="16" type="noConversion"/>
  </si>
  <si>
    <t>32|14</t>
    <phoneticPr fontId="16" type="noConversion"/>
  </si>
  <si>
    <t>215000</t>
    <phoneticPr fontId="16" type="noConversion"/>
  </si>
  <si>
    <t>230000</t>
    <phoneticPr fontId="16" type="noConversion"/>
  </si>
  <si>
    <t>245000</t>
    <phoneticPr fontId="16" type="noConversion"/>
  </si>
  <si>
    <t>200000</t>
    <phoneticPr fontId="16" type="noConversion"/>
  </si>
  <si>
    <t>185000</t>
    <phoneticPr fontId="16" type="noConversion"/>
  </si>
  <si>
    <t>208350</t>
    <phoneticPr fontId="16" type="noConversion"/>
  </si>
  <si>
    <t>170000</t>
    <phoneticPr fontId="16" type="noConversion"/>
  </si>
  <si>
    <t>340000</t>
    <phoneticPr fontId="16" type="noConversion"/>
  </si>
  <si>
    <t>106000</t>
    <phoneticPr fontId="16" type="noConversion"/>
  </si>
  <si>
    <t>122000</t>
    <phoneticPr fontId="16" type="noConversion"/>
  </si>
  <si>
    <t>138000</t>
    <phoneticPr fontId="16" type="noConversion"/>
  </si>
  <si>
    <t>154000</t>
    <phoneticPr fontId="16" type="noConversion"/>
  </si>
  <si>
    <t>31950</t>
    <phoneticPr fontId="16" type="noConversion"/>
  </si>
  <si>
    <t>42600</t>
    <phoneticPr fontId="16" type="noConversion"/>
  </si>
  <si>
    <t>63900</t>
    <phoneticPr fontId="16" type="noConversion"/>
  </si>
  <si>
    <t>249650</t>
    <phoneticPr fontId="16" type="noConversion"/>
  </si>
  <si>
    <t>322500</t>
    <phoneticPr fontId="16" type="noConversion"/>
  </si>
  <si>
    <t>0</t>
  </si>
  <si>
    <t>幽静丘陵</t>
  </si>
  <si>
    <t>不毛之地</t>
  </si>
  <si>
    <t>山野奇境</t>
  </si>
  <si>
    <t>355000</t>
    <phoneticPr fontId="16" type="noConversion"/>
  </si>
  <si>
    <t>无限孤岛</t>
    <phoneticPr fontId="16" type="noConversion"/>
  </si>
  <si>
    <t>puffer</t>
  </si>
  <si>
    <t>map_islandexplore_03</t>
    <phoneticPr fontId="16" type="noConversion"/>
  </si>
  <si>
    <t>map_islandexplore_02</t>
    <phoneticPr fontId="16" type="noConversion"/>
  </si>
  <si>
    <t>map_islandexplore_05</t>
    <phoneticPr fontId="16" type="noConversion"/>
  </si>
  <si>
    <t>map_islandexplore_04</t>
    <phoneticPr fontId="16" type="noConversion"/>
  </si>
  <si>
    <t>1</t>
  </si>
  <si>
    <t>场景id</t>
    <phoneticPr fontId="16" type="noConversion"/>
  </si>
  <si>
    <t>distanceDetail.sceneId</t>
    <phoneticPr fontId="16" type="noConversion"/>
  </si>
  <si>
    <t>400000</t>
    <phoneticPr fontId="16" type="noConversion"/>
  </si>
  <si>
    <t>129000</t>
    <phoneticPr fontId="16" type="noConversion"/>
  </si>
  <si>
    <t>-739.7,-187.2,-634.9,-36.4,-526.1,265.8,-220.9,177.5,-222.3,178.7,-102.7,152.4,-0.8,66.3,85.7,33.6,95.5,31.5,215.8,23.5,298.2,37.4,372.3,137.3,379.8,143.6,427.7,214.8,633,198.8,735.3,52.2</t>
  </si>
  <si>
    <t>13140004</t>
    <phoneticPr fontId="16" type="noConversion"/>
  </si>
  <si>
    <t>13140003</t>
    <phoneticPr fontId="16" type="noConversion"/>
  </si>
  <si>
    <t>13140002</t>
    <phoneticPr fontId="16" type="noConversion"/>
  </si>
  <si>
    <t>13120001</t>
  </si>
  <si>
    <t>13120002</t>
  </si>
  <si>
    <t>13120003</t>
  </si>
  <si>
    <t>13120004</t>
  </si>
  <si>
    <t>13120005</t>
  </si>
  <si>
    <t>13120006</t>
  </si>
  <si>
    <t>13120007</t>
  </si>
  <si>
    <t>13120008</t>
  </si>
  <si>
    <t>13120009</t>
  </si>
  <si>
    <t>13120010</t>
  </si>
  <si>
    <t>13120011</t>
  </si>
  <si>
    <t>13120012</t>
  </si>
  <si>
    <t>13130001</t>
  </si>
  <si>
    <t>13130002</t>
  </si>
  <si>
    <t>13130003</t>
  </si>
  <si>
    <t>13130004</t>
  </si>
  <si>
    <t>13130005</t>
  </si>
  <si>
    <t>13130006</t>
  </si>
  <si>
    <t>13130007</t>
  </si>
  <si>
    <t>13130008</t>
  </si>
  <si>
    <t>13130009</t>
  </si>
  <si>
    <t>13130010</t>
  </si>
  <si>
    <t>13130011</t>
  </si>
  <si>
    <t>13130012</t>
  </si>
  <si>
    <t>你也许注意到了，你的盟友也在这座岛上。他们可不会和你并肩作战！但你可以尝试避开他们……</t>
    <phoneticPr fontId="16" type="noConversion"/>
  </si>
  <si>
    <t>善用洞察之眼的能力，它能帮助你避免很多危险</t>
    <phoneticPr fontId="16" type="noConversion"/>
  </si>
  <si>
    <t>你现在拥有了两个队列配置，你可以更好地布置你的攻防战术了。</t>
    <phoneticPr fontId="16" type="noConversion"/>
  </si>
  <si>
    <t>一位新来的探险者？岛上最近凶险了不少，你最好做好防御准备，以免被其他的探险者攻击</t>
    <phoneticPr fontId="15" type="noConversion"/>
  </si>
  <si>
    <t>辛苦了探险者，希望我能给你带来些帮助。衷心祝你开心~</t>
    <phoneticPr fontId="16" type="noConversion"/>
  </si>
  <si>
    <t>celebrity/p_celebrity_315_M</t>
    <phoneticPr fontId="15" type="noConversion"/>
  </si>
  <si>
    <t>易清玦</t>
    <phoneticPr fontId="15" type="noConversion"/>
  </si>
  <si>
    <t>celebrity/p_celebrity_105_M</t>
    <phoneticPr fontId="15" type="noConversion"/>
  </si>
  <si>
    <t>顾烟</t>
    <phoneticPr fontId="16" type="noConversion"/>
  </si>
  <si>
    <t>很高兴你来到这里，探险者</t>
    <phoneticPr fontId="16" type="noConversion"/>
  </si>
  <si>
    <t>探险者，每个人都有自己的节奏，不用过分追逐他人。</t>
    <phoneticPr fontId="16" type="noConversion"/>
  </si>
  <si>
    <t>注意安全，探险者</t>
    <phoneticPr fontId="16" type="noConversion"/>
  </si>
  <si>
    <t>31950</t>
  </si>
  <si>
    <t>42600</t>
  </si>
  <si>
    <t>129000</t>
  </si>
  <si>
    <t>249650</t>
  </si>
  <si>
    <t>322500</t>
  </si>
  <si>
    <t>355000</t>
  </si>
  <si>
    <t>GM指令Fake来源</t>
  </si>
  <si>
    <t>Impression道具</t>
  </si>
  <si>
    <t>队列战斗队形</t>
    <phoneticPr fontId="16" type="noConversion"/>
  </si>
  <si>
    <t>distanceDetail.marchType</t>
    <phoneticPr fontId="16" type="noConversion"/>
  </si>
  <si>
    <t>群殴</t>
    <phoneticPr fontId="16" type="noConversion"/>
  </si>
  <si>
    <t>teamSetLimit</t>
    <phoneticPr fontId="15" type="noConversion"/>
  </si>
  <si>
    <t>编队设置上限</t>
    <phoneticPr fontId="15" type="noConversion"/>
  </si>
  <si>
    <t>convert(ResIslandExplore.proto, table_IslandExploreActivityTaskConf, IslandExploreActivityTaskConfData.pbin)</t>
    <phoneticPr fontId="16" type="noConversion"/>
  </si>
  <si>
    <t>detail.islandExploreActivityId</t>
    <phoneticPr fontId="16" type="noConversion"/>
  </si>
  <si>
    <t>孤岛探秘活动id</t>
    <phoneticPr fontId="16" type="noConversion"/>
  </si>
  <si>
    <t>关联的任务活动id</t>
    <phoneticPr fontId="16" type="noConversion"/>
  </si>
  <si>
    <t>detail.taskActivityId[|]</t>
    <phoneticPr fontId="16" type="noConversion"/>
  </si>
  <si>
    <t>副本内玩家群殴时出生位置</t>
    <phoneticPr fontId="15" type="noConversion"/>
  </si>
  <si>
    <t>leftBornPoints[|]{x,y}</t>
    <phoneticPr fontId="15" type="noConversion"/>
  </si>
  <si>
    <t>rightBornPoints[|]{x,y}</t>
    <phoneticPr fontId="15" type="noConversion"/>
  </si>
  <si>
    <t>副本内敌方群殴时出生位置</t>
    <phoneticPr fontId="15" type="noConversion"/>
  </si>
  <si>
    <t>35</t>
    <phoneticPr fontId="16" type="noConversion"/>
  </si>
  <si>
    <t>unlockTeam{amount:4}</t>
    <phoneticPr fontId="16" type="noConversion"/>
  </si>
  <si>
    <t>第四战斗队列解锁</t>
    <phoneticPr fontId="16" type="noConversion"/>
  </si>
  <si>
    <t>215</t>
    <phoneticPr fontId="16" type="noConversion"/>
  </si>
  <si>
    <t>33|35</t>
    <phoneticPr fontId="16" type="noConversion"/>
  </si>
  <si>
    <t>四队兵种</t>
  </si>
  <si>
    <t>四队英雄等级</t>
  </si>
  <si>
    <t>四队兵力</t>
  </si>
  <si>
    <t>四队武将风格</t>
  </si>
  <si>
    <t>四队武将</t>
  </si>
  <si>
    <t>可以了解首支队伍的风格</t>
    <phoneticPr fontId="16" type="noConversion"/>
  </si>
  <si>
    <t>可以了解首支队伍的主将等级</t>
    <phoneticPr fontId="15" type="noConversion"/>
  </si>
  <si>
    <t>可以了解首支队伍的主将</t>
    <phoneticPr fontId="15" type="noConversion"/>
  </si>
  <si>
    <t>可以了解第2支队伍的主将兵力</t>
    <phoneticPr fontId="15" type="noConversion"/>
  </si>
  <si>
    <t>可以了解第2支队伍的主将等级</t>
    <phoneticPr fontId="15" type="noConversion"/>
  </si>
  <si>
    <t>可以了解第3支队伍的主将兵力</t>
    <phoneticPr fontId="15" type="noConversion"/>
  </si>
  <si>
    <t>可以了解第3支队伍的主将等级</t>
    <phoneticPr fontId="15" type="noConversion"/>
  </si>
  <si>
    <t>可以了解第4支队伍的主将</t>
    <phoneticPr fontId="15" type="noConversion"/>
  </si>
  <si>
    <t>可以了解第4支队伍的兵力</t>
    <phoneticPr fontId="15" type="noConversion"/>
  </si>
  <si>
    <t>convert(ResIslandExplore.proto, table_IslandExploreEyeOfInsightConfActivity, IslandExploreEyeOfInsightConfActivity.pbin)</t>
    <phoneticPr fontId="15" type="noConversion"/>
  </si>
  <si>
    <t>distanceDetail.detailId</t>
    <phoneticPr fontId="16" type="noConversion"/>
  </si>
  <si>
    <t>eyeOfInsights.level</t>
    <phoneticPr fontId="16" type="noConversion"/>
  </si>
  <si>
    <t>eyeOfInsights.desc</t>
    <phoneticPr fontId="16" type="noConversion"/>
  </si>
  <si>
    <t>eyeOfInsights.requireDistance</t>
    <phoneticPr fontId="16" type="noConversion"/>
  </si>
  <si>
    <t>eyeOfInsights.filter_npc</t>
    <phoneticPr fontId="16" type="noConversion"/>
  </si>
  <si>
    <t>eyeOfInsights.filter_alliance</t>
    <phoneticPr fontId="16" type="noConversion"/>
  </si>
  <si>
    <t>eyeOfInsights.filter_team[1].filter_soldierType</t>
    <phoneticPr fontId="16" type="noConversion"/>
  </si>
  <si>
    <t>eyeOfInsights.filter_team[1].filter_heroLv</t>
    <phoneticPr fontId="16" type="noConversion"/>
  </si>
  <si>
    <t>eyeOfInsights.filter_team[1].filter_soldierNum</t>
    <phoneticPr fontId="16" type="noConversion"/>
  </si>
  <si>
    <t>eyeOfInsights.filter_team[1].filter_heroTalent</t>
    <phoneticPr fontId="16" type="noConversion"/>
  </si>
  <si>
    <t>eyeOfInsights.filter_team[1].filter_hero</t>
    <phoneticPr fontId="16" type="noConversion"/>
  </si>
  <si>
    <t>eyeOfInsights.filter_team[2].filter_soldierType</t>
    <phoneticPr fontId="16" type="noConversion"/>
  </si>
  <si>
    <t>eyeOfInsights.filter_team[2].filter_heroLv</t>
    <phoneticPr fontId="16" type="noConversion"/>
  </si>
  <si>
    <t>eyeOfInsights.filter_team[2].filter_soldierNum</t>
    <phoneticPr fontId="16" type="noConversion"/>
  </si>
  <si>
    <t>eyeOfInsights.filter_team[2].filter_heroTalent</t>
    <phoneticPr fontId="16" type="noConversion"/>
  </si>
  <si>
    <t>eyeOfInsights.filter_team[2].filter_hero</t>
    <phoneticPr fontId="16" type="noConversion"/>
  </si>
  <si>
    <t>eyeOfInsights.filter_team[3].filter_soldierType</t>
    <phoneticPr fontId="16" type="noConversion"/>
  </si>
  <si>
    <t>eyeOfInsights.filter_team[3].filter_heroLv</t>
    <phoneticPr fontId="16" type="noConversion"/>
  </si>
  <si>
    <t>eyeOfInsights.filter_team[3].filter_soldierNum</t>
    <phoneticPr fontId="16" type="noConversion"/>
  </si>
  <si>
    <t>eyeOfInsights.filter_team[3].filter_heroTalent</t>
    <phoneticPr fontId="16" type="noConversion"/>
  </si>
  <si>
    <t>eyeOfInsights.filter_team[3].filter_hero</t>
    <phoneticPr fontId="16" type="noConversion"/>
  </si>
  <si>
    <t>eyeOfInsights.filter_team[4].filter_soldierType</t>
    <phoneticPr fontId="16" type="noConversion"/>
  </si>
  <si>
    <t>eyeOfInsights.filter_team[4].filter_heroLv</t>
    <phoneticPr fontId="16" type="noConversion"/>
  </si>
  <si>
    <t>eyeOfInsights.filter_team[4].filter_soldierNum</t>
    <phoneticPr fontId="16" type="noConversion"/>
  </si>
  <si>
    <t>eyeOfInsights.filter_team[4].filter_heroTalent</t>
    <phoneticPr fontId="16" type="noConversion"/>
  </si>
  <si>
    <t>eyeOfInsights.filter_team[4].filter_hero</t>
    <phoneticPr fontId="16" type="noConversion"/>
  </si>
  <si>
    <t>eyeOfInsights.maxTeamCnt</t>
    <phoneticPr fontId="16" type="noConversion"/>
  </si>
  <si>
    <t>可以了解首支队伍的兵种</t>
    <phoneticPr fontId="16" type="noConversion"/>
  </si>
  <si>
    <t>可以了解首支队伍的主将等级和兵力</t>
  </si>
  <si>
    <t>可以了解首支队伍的主将风格</t>
  </si>
  <si>
    <t>可以了解第2支队伍的主将等级和兵力</t>
  </si>
  <si>
    <t>可以了解首支队伍的主将</t>
    <phoneticPr fontId="16" type="noConversion"/>
  </si>
  <si>
    <t>可以了解第2支队伍的兵种</t>
  </si>
  <si>
    <t>可以了解第2支队伍的主将</t>
  </si>
  <si>
    <t>可以了解第3支队伍的主将等级和兵力</t>
  </si>
  <si>
    <t>可以了解第3支队伍的主将</t>
  </si>
  <si>
    <t>2500,3900|2900,3900|2700,4300|3100,4300</t>
    <phoneticPr fontId="15" type="noConversion"/>
  </si>
  <si>
    <t>3500,2700|3500,3300|3900,2900|3900,3300</t>
    <phoneticPr fontId="15" type="noConversion"/>
  </si>
  <si>
    <t>2001632|2001633</t>
    <phoneticPr fontId="16" type="noConversion"/>
  </si>
  <si>
    <t>400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</si>
</sst>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name val="Microsoft YaHei UI"/>
      <family val="2"/>
      <charset val="134"/>
    </font>
    <font>
      <sz val="10"/>
      <name val="微软雅黑"/>
      <family val="2"/>
      <charset val="134"/>
    </font>
    <font>
      <sz val="10"/>
      <color rgb="FF000000"/>
      <name val="Arial"/>
      <family val="2"/>
    </font>
    <font>
      <sz val="10"/>
      <color rgb="FFFF99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000000"/>
      <name val="Microsoft YaHe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49" fontId="0" fillId="0" borderId="0">
      <alignment vertical="center"/>
    </xf>
    <xf numFmtId="0" fontId="14" fillId="0" borderId="0"/>
    <xf numFmtId="0" fontId="11" fillId="0" borderId="0"/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0" fontId="14" fillId="0" borderId="0" xfId="1"/>
    <xf numFmtId="0" fontId="13" fillId="0" borderId="0" xfId="1" applyFont="1"/>
    <xf numFmtId="0" fontId="12" fillId="0" borderId="0" xfId="1" applyFont="1"/>
    <xf numFmtId="0" fontId="11" fillId="0" borderId="0" xfId="2"/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horizontal="left" vertical="center" wrapText="1"/>
    </xf>
    <xf numFmtId="0" fontId="20" fillId="0" borderId="0" xfId="2" quotePrefix="1" applyFont="1" applyAlignment="1">
      <alignment horizontal="center"/>
    </xf>
    <xf numFmtId="0" fontId="20" fillId="0" borderId="0" xfId="2" applyFont="1" applyAlignment="1">
      <alignment horizontal="center"/>
    </xf>
    <xf numFmtId="0" fontId="22" fillId="0" borderId="0" xfId="2" applyFont="1" applyAlignment="1">
      <alignment horizontal="left" vertical="center"/>
    </xf>
    <xf numFmtId="0" fontId="20" fillId="0" borderId="0" xfId="2" applyFont="1" applyAlignment="1">
      <alignment horizontal="left"/>
    </xf>
    <xf numFmtId="0" fontId="17" fillId="3" borderId="0" xfId="1" applyFont="1" applyFill="1" applyAlignment="1">
      <alignment horizontal="center" vertical="center"/>
    </xf>
    <xf numFmtId="0" fontId="20" fillId="0" borderId="0" xfId="2" applyFont="1" applyBorder="1" applyAlignment="1">
      <alignment horizontal="center"/>
    </xf>
    <xf numFmtId="0" fontId="21" fillId="2" borderId="0" xfId="2" applyFont="1" applyFill="1" applyBorder="1" applyAlignment="1">
      <alignment horizontal="left" vertical="center"/>
    </xf>
    <xf numFmtId="0" fontId="20" fillId="0" borderId="0" xfId="2" quotePrefix="1" applyFont="1" applyBorder="1" applyAlignment="1">
      <alignment horizontal="center"/>
    </xf>
    <xf numFmtId="0" fontId="18" fillId="0" borderId="0" xfId="2" applyFont="1" applyBorder="1" applyAlignment="1">
      <alignment horizontal="left" vertical="center" wrapText="1"/>
    </xf>
    <xf numFmtId="0" fontId="20" fillId="0" borderId="0" xfId="2" applyFont="1" applyBorder="1" applyAlignment="1">
      <alignment horizontal="left" vertical="center"/>
    </xf>
    <xf numFmtId="0" fontId="23" fillId="0" borderId="0" xfId="2" applyFont="1" applyBorder="1" applyAlignment="1">
      <alignment horizontal="left" vertical="center" wrapText="1"/>
    </xf>
    <xf numFmtId="0" fontId="19" fillId="0" borderId="0" xfId="2" applyFont="1" applyBorder="1" applyAlignment="1">
      <alignment horizontal="left" vertical="center" wrapText="1"/>
    </xf>
    <xf numFmtId="0" fontId="11" fillId="0" borderId="0" xfId="2" applyBorder="1"/>
    <xf numFmtId="0" fontId="18" fillId="0" borderId="0" xfId="2" applyFont="1" applyBorder="1" applyAlignment="1">
      <alignment horizontal="left" vertical="center"/>
    </xf>
    <xf numFmtId="0" fontId="14" fillId="0" borderId="0" xfId="1" applyFill="1" applyAlignment="1">
      <alignment horizontal="center"/>
    </xf>
    <xf numFmtId="0" fontId="9" fillId="0" borderId="0" xfId="1" applyFont="1" applyFill="1" applyAlignment="1">
      <alignment horizontal="center"/>
    </xf>
    <xf numFmtId="0" fontId="10" fillId="0" borderId="0" xfId="1" applyFont="1" applyFill="1" applyAlignment="1">
      <alignment horizontal="center"/>
    </xf>
    <xf numFmtId="49" fontId="24" fillId="0" borderId="0" xfId="0" applyFont="1" applyFill="1" applyAlignment="1">
      <alignment horizontal="center"/>
    </xf>
    <xf numFmtId="49" fontId="0" fillId="0" borderId="0" xfId="0" applyFill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49" fontId="24" fillId="4" borderId="0" xfId="0" applyFont="1" applyFill="1" applyAlignment="1">
      <alignment horizontal="center"/>
    </xf>
    <xf numFmtId="0" fontId="14" fillId="4" borderId="0" xfId="1" applyFill="1" applyAlignment="1">
      <alignment horizontal="center"/>
    </xf>
    <xf numFmtId="0" fontId="14" fillId="5" borderId="0" xfId="1" applyFill="1" applyAlignment="1">
      <alignment horizontal="center"/>
    </xf>
    <xf numFmtId="0" fontId="14" fillId="0" borderId="0" xfId="1" applyNumberFormat="1" applyAlignment="1">
      <alignment horizontal="center"/>
    </xf>
    <xf numFmtId="49" fontId="0" fillId="0" borderId="0" xfId="0" applyAlignment="1">
      <alignment horizontal="center" vertical="center"/>
    </xf>
    <xf numFmtId="0" fontId="14" fillId="0" borderId="0" xfId="1" applyAlignment="1">
      <alignment horizontal="center"/>
    </xf>
    <xf numFmtId="49" fontId="24" fillId="0" borderId="0" xfId="0" applyFont="1" applyAlignment="1">
      <alignment horizontal="center"/>
    </xf>
    <xf numFmtId="0" fontId="24" fillId="0" borderId="0" xfId="0" applyNumberFormat="1" applyFont="1" applyAlignment="1">
      <alignment horizontal="center"/>
    </xf>
    <xf numFmtId="49" fontId="25" fillId="0" borderId="0" xfId="0" applyFont="1" applyAlignment="1">
      <alignment horizontal="center" vertical="center"/>
    </xf>
    <xf numFmtId="49" fontId="25" fillId="4" borderId="0" xfId="0" applyFont="1" applyFill="1" applyAlignment="1">
      <alignment horizontal="center" vertical="center"/>
    </xf>
    <xf numFmtId="0" fontId="14" fillId="6" borderId="0" xfId="1" applyFill="1" applyAlignment="1">
      <alignment horizontal="center"/>
    </xf>
    <xf numFmtId="49" fontId="0" fillId="6" borderId="0" xfId="0" applyFill="1" applyAlignment="1">
      <alignment horizontal="center" vertical="center"/>
    </xf>
    <xf numFmtId="49" fontId="0" fillId="5" borderId="0" xfId="0" applyFill="1" applyAlignment="1">
      <alignment horizontal="center" vertical="center"/>
    </xf>
    <xf numFmtId="0" fontId="14" fillId="7" borderId="0" xfId="1" applyFill="1" applyAlignment="1">
      <alignment horizontal="center"/>
    </xf>
    <xf numFmtId="49" fontId="0" fillId="7" borderId="0" xfId="0" applyFill="1" applyAlignment="1">
      <alignment horizontal="center" vertical="center"/>
    </xf>
    <xf numFmtId="0" fontId="8" fillId="7" borderId="0" xfId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7" fillId="0" borderId="0" xfId="1" applyFont="1" applyAlignment="1">
      <alignment horizontal="center"/>
    </xf>
    <xf numFmtId="0" fontId="27" fillId="0" borderId="0" xfId="1" applyFont="1" applyFill="1" applyAlignment="1">
      <alignment horizontal="center"/>
    </xf>
    <xf numFmtId="49" fontId="28" fillId="0" borderId="0" xfId="0" applyFont="1" applyFill="1" applyAlignment="1">
      <alignment horizontal="center"/>
    </xf>
    <xf numFmtId="0" fontId="27" fillId="7" borderId="0" xfId="1" applyFont="1" applyFill="1" applyAlignment="1">
      <alignment horizontal="center"/>
    </xf>
    <xf numFmtId="49" fontId="27" fillId="0" borderId="0" xfId="1" applyNumberFormat="1" applyFont="1" applyFill="1" applyAlignment="1">
      <alignment horizontal="center"/>
    </xf>
    <xf numFmtId="49" fontId="28" fillId="6" borderId="0" xfId="0" applyFont="1" applyFill="1" applyAlignment="1">
      <alignment horizontal="center" vertical="center"/>
    </xf>
    <xf numFmtId="49" fontId="28" fillId="7" borderId="0" xfId="0" applyFont="1" applyFill="1" applyAlignment="1">
      <alignment horizontal="center" vertical="center"/>
    </xf>
    <xf numFmtId="49" fontId="28" fillId="5" borderId="0" xfId="0" applyFont="1" applyFill="1" applyAlignment="1">
      <alignment horizontal="center" vertical="center"/>
    </xf>
    <xf numFmtId="49" fontId="28" fillId="4" borderId="0" xfId="0" applyNumberFormat="1" applyFont="1" applyFill="1" applyAlignment="1">
      <alignment horizontal="center"/>
    </xf>
    <xf numFmtId="49" fontId="28" fillId="4" borderId="0" xfId="0" applyFont="1" applyFill="1" applyAlignment="1">
      <alignment horizontal="center"/>
    </xf>
    <xf numFmtId="0" fontId="28" fillId="7" borderId="0" xfId="0" applyNumberFormat="1" applyFont="1" applyFill="1" applyAlignment="1">
      <alignment horizontal="center" vertical="center"/>
    </xf>
    <xf numFmtId="0" fontId="27" fillId="6" borderId="0" xfId="1" applyFont="1" applyFill="1" applyAlignment="1">
      <alignment horizontal="center"/>
    </xf>
    <xf numFmtId="0" fontId="29" fillId="8" borderId="0" xfId="2" applyFont="1" applyFill="1" applyAlignment="1">
      <alignment horizontal="left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6" borderId="0" xfId="1" applyFont="1" applyFill="1" applyAlignment="1">
      <alignment horizontal="center"/>
    </xf>
    <xf numFmtId="0" fontId="4" fillId="7" borderId="0" xfId="1" applyFont="1" applyFill="1" applyAlignment="1">
      <alignment horizontal="center"/>
    </xf>
    <xf numFmtId="49" fontId="26" fillId="0" borderId="0" xfId="0" applyFont="1" applyAlignment="1">
      <alignment horizontal="right" vertical="center"/>
    </xf>
    <xf numFmtId="49" fontId="4" fillId="0" borderId="0" xfId="0" applyFont="1">
      <alignment vertical="center"/>
    </xf>
    <xf numFmtId="49" fontId="30" fillId="0" borderId="0" xfId="0" applyFont="1" applyAlignment="1">
      <alignment horizontal="right" vertical="center"/>
    </xf>
    <xf numFmtId="49" fontId="27" fillId="9" borderId="0" xfId="0" applyFont="1" applyFill="1" applyAlignment="1">
      <alignment horizontal="left" vertical="center"/>
    </xf>
    <xf numFmtId="0" fontId="3" fillId="0" borderId="0" xfId="1" applyFont="1"/>
    <xf numFmtId="0" fontId="26" fillId="0" borderId="0" xfId="0" applyNumberFormat="1" applyFont="1" applyAlignment="1">
      <alignment horizontal="right" vertical="center"/>
    </xf>
    <xf numFmtId="49" fontId="2" fillId="0" borderId="0" xfId="0" applyFont="1">
      <alignment vertical="center"/>
    </xf>
    <xf numFmtId="49" fontId="31" fillId="0" borderId="0" xfId="0" applyFont="1" applyAlignment="1">
      <alignment horizontal="left" vertical="center"/>
    </xf>
    <xf numFmtId="49" fontId="0" fillId="0" borderId="0" xfId="0">
      <alignment vertical="center"/>
    </xf>
  </cellXfs>
  <cellStyles count="8">
    <cellStyle name="常规" xfId="0" builtinId="0" customBuiltin="1"/>
    <cellStyle name="常规 2" xfId="1" xr:uid="{360D251F-7432-43E5-8043-54A5CF21BAE6}"/>
    <cellStyle name="常规 2 2" xfId="3" xr:uid="{D590056E-32E0-4A8B-894A-C3FABAEE7CA7}"/>
    <cellStyle name="常规 2 3" xfId="6" xr:uid="{42818E2A-37FF-4715-913E-809A1F74C218}"/>
    <cellStyle name="常规 2 4" xfId="4" xr:uid="{FABA44B9-DE44-4918-85FB-4B1629EAB731}"/>
    <cellStyle name="常规 3" xfId="2" xr:uid="{EB314678-4E6F-4DAB-B62B-A82522943590}"/>
    <cellStyle name="常规 3 2" xfId="7" xr:uid="{D3259B07-C899-4A6D-B5A3-01262C7D4448}"/>
    <cellStyle name="常规 3 3" xfId="5" xr:uid="{6CEEBDE5-7959-4045-9AA8-548DA175DE62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19" sqref="C19"/>
    </sheetView>
  </sheetViews>
  <sheetFormatPr defaultRowHeight="16.5"/>
  <cols>
    <col min="1" max="2" width="22.109375" customWidth="1"/>
    <col min="3" max="3" width="43.21875" customWidth="1"/>
    <col min="9" max="14" width="3.7773437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>
        <v>1</v>
      </c>
    </row>
    <row r="3" spans="1:3">
      <c r="A3" t="s">
        <v>3</v>
      </c>
      <c r="B3" t="s">
        <v>5</v>
      </c>
      <c r="C3" s="2" t="s">
        <v>204</v>
      </c>
    </row>
    <row r="4" spans="1:3">
      <c r="A4" t="s">
        <v>4</v>
      </c>
      <c r="B4" t="s">
        <v>6</v>
      </c>
      <c r="C4" s="1" t="s">
        <v>205</v>
      </c>
    </row>
    <row r="5" spans="1:3">
      <c r="A5" t="s">
        <v>39</v>
      </c>
      <c r="B5" t="s">
        <v>42</v>
      </c>
      <c r="C5" s="1" t="s">
        <v>159</v>
      </c>
    </row>
    <row r="6" spans="1:3">
      <c r="A6" t="s">
        <v>40</v>
      </c>
      <c r="B6" t="s">
        <v>41</v>
      </c>
      <c r="C6" s="1" t="s">
        <v>160</v>
      </c>
    </row>
    <row r="7" spans="1:3">
      <c r="A7" t="s">
        <v>45</v>
      </c>
      <c r="B7" t="s">
        <v>43</v>
      </c>
      <c r="C7" s="1" t="s">
        <v>44</v>
      </c>
    </row>
    <row r="8" spans="1:3">
      <c r="A8" t="s">
        <v>48</v>
      </c>
      <c r="B8" t="s">
        <v>46</v>
      </c>
      <c r="C8" s="1" t="s">
        <v>131</v>
      </c>
    </row>
    <row r="9" spans="1:3">
      <c r="A9" t="s">
        <v>49</v>
      </c>
      <c r="B9" t="s">
        <v>47</v>
      </c>
      <c r="C9" s="1" t="s">
        <v>133</v>
      </c>
    </row>
    <row r="10" spans="1:3">
      <c r="A10" t="s">
        <v>52</v>
      </c>
      <c r="B10" t="s">
        <v>51</v>
      </c>
      <c r="C10" s="1" t="s">
        <v>53</v>
      </c>
    </row>
    <row r="11" spans="1:3">
      <c r="A11" t="s">
        <v>55</v>
      </c>
      <c r="B11" t="s">
        <v>54</v>
      </c>
      <c r="C11" s="1" t="s">
        <v>50</v>
      </c>
    </row>
    <row r="12" spans="1:3">
      <c r="A12" t="s">
        <v>58</v>
      </c>
      <c r="B12" t="s">
        <v>56</v>
      </c>
      <c r="C12" s="1" t="s">
        <v>57</v>
      </c>
    </row>
    <row r="13" spans="1:3">
      <c r="A13" t="s">
        <v>61</v>
      </c>
      <c r="B13" t="s">
        <v>59</v>
      </c>
      <c r="C13" s="1" t="s">
        <v>203</v>
      </c>
    </row>
    <row r="14" spans="1:3">
      <c r="A14" t="s">
        <v>62</v>
      </c>
      <c r="B14" t="s">
        <v>60</v>
      </c>
      <c r="C14" s="1" t="s">
        <v>202</v>
      </c>
    </row>
    <row r="15" spans="1:3">
      <c r="A15" t="s">
        <v>64</v>
      </c>
      <c r="B15" t="s">
        <v>63</v>
      </c>
      <c r="C15" s="1" t="s">
        <v>177</v>
      </c>
    </row>
    <row r="16" spans="1:3">
      <c r="A16" t="s">
        <v>66</v>
      </c>
      <c r="B16" t="s">
        <v>65</v>
      </c>
      <c r="C16" s="1" t="s">
        <v>57</v>
      </c>
    </row>
    <row r="17" spans="1:3">
      <c r="A17" t="s">
        <v>68</v>
      </c>
      <c r="B17" t="s">
        <v>67</v>
      </c>
      <c r="C17" s="1" t="s">
        <v>44</v>
      </c>
    </row>
    <row r="18" spans="1:3">
      <c r="A18" t="s">
        <v>176</v>
      </c>
      <c r="B18" t="s">
        <v>175</v>
      </c>
      <c r="C18" s="1" t="s">
        <v>450</v>
      </c>
    </row>
    <row r="19" spans="1:3">
      <c r="A19" t="s">
        <v>381</v>
      </c>
      <c r="B19" t="s">
        <v>380</v>
      </c>
      <c r="C19" t="s">
        <v>177</v>
      </c>
    </row>
    <row r="20" spans="1:3">
      <c r="A20" t="s">
        <v>387</v>
      </c>
      <c r="B20" t="s">
        <v>388</v>
      </c>
      <c r="C20" t="s">
        <v>447</v>
      </c>
    </row>
    <row r="21" spans="1:3">
      <c r="A21" t="s">
        <v>390</v>
      </c>
      <c r="B21" t="s">
        <v>389</v>
      </c>
      <c r="C21" s="70" t="s">
        <v>448</v>
      </c>
    </row>
    <row r="26" spans="1:3">
      <c r="C26" s="71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9CAF-0C77-44B1-9EB2-8FA0296D2C0E}">
  <dimension ref="A1:C4"/>
  <sheetViews>
    <sheetView workbookViewId="0">
      <selection activeCell="C5" sqref="C5"/>
    </sheetView>
  </sheetViews>
  <sheetFormatPr defaultRowHeight="16.5"/>
  <cols>
    <col min="2" max="2" width="29" customWidth="1"/>
    <col min="3" max="3" width="33.33203125" customWidth="1"/>
  </cols>
  <sheetData>
    <row r="1" spans="1:3">
      <c r="A1" t="s">
        <v>382</v>
      </c>
    </row>
    <row r="2" spans="1:3">
      <c r="A2" t="s">
        <v>23</v>
      </c>
      <c r="B2" t="s">
        <v>384</v>
      </c>
      <c r="C2" t="s">
        <v>385</v>
      </c>
    </row>
    <row r="3" spans="1:3">
      <c r="A3" t="s">
        <v>23</v>
      </c>
      <c r="B3" t="s">
        <v>383</v>
      </c>
      <c r="C3" t="s">
        <v>386</v>
      </c>
    </row>
    <row r="4" spans="1:3">
      <c r="A4" t="s">
        <v>394</v>
      </c>
      <c r="B4" s="66">
        <v>2001630</v>
      </c>
      <c r="C4" t="s">
        <v>449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3BD5-6297-4182-A0EA-F2ABE564FB16}">
  <dimension ref="A1:S153"/>
  <sheetViews>
    <sheetView topLeftCell="H1" workbookViewId="0">
      <pane ySplit="2" topLeftCell="A15" activePane="bottomLeft" state="frozen"/>
      <selection pane="bottomLeft" activeCell="Q38" sqref="Q38"/>
    </sheetView>
  </sheetViews>
  <sheetFormatPr defaultColWidth="9.21875" defaultRowHeight="16.5"/>
  <cols>
    <col min="1" max="1" width="9.21875" style="34"/>
    <col min="2" max="2" width="18" style="32" customWidth="1"/>
    <col min="3" max="3" width="20.77734375" style="47" customWidth="1"/>
    <col min="4" max="4" width="21.77734375" style="47" customWidth="1"/>
    <col min="5" max="5" width="21.77734375" style="23" customWidth="1"/>
    <col min="6" max="6" width="30.6640625" style="23" customWidth="1"/>
    <col min="7" max="7" width="9.21875" style="23" customWidth="1"/>
    <col min="8" max="8" width="31.21875" style="23" customWidth="1"/>
    <col min="9" max="9" width="25.5546875" style="23" customWidth="1"/>
    <col min="10" max="10" width="9.21875" style="23" customWidth="1"/>
    <col min="11" max="11" width="24.109375" style="23" customWidth="1"/>
    <col min="12" max="12" width="32.77734375" style="33" customWidth="1"/>
    <col min="13" max="15" width="9.21875" style="34"/>
    <col min="16" max="16" width="15" style="34" customWidth="1"/>
    <col min="17" max="17" width="18.77734375" style="34" customWidth="1"/>
    <col min="18" max="16384" width="9.21875" style="34"/>
  </cols>
  <sheetData>
    <row r="1" spans="1:19">
      <c r="A1" s="60" t="s">
        <v>21</v>
      </c>
    </row>
    <row r="2" spans="1:19">
      <c r="A2" s="34" t="s">
        <v>2</v>
      </c>
      <c r="B2" s="32" t="s">
        <v>19</v>
      </c>
      <c r="C2" s="47" t="s">
        <v>18</v>
      </c>
      <c r="D2" s="47" t="s">
        <v>17</v>
      </c>
      <c r="E2" s="24" t="s">
        <v>188</v>
      </c>
      <c r="F2" s="25" t="s">
        <v>130</v>
      </c>
      <c r="G2" s="23" t="s">
        <v>16</v>
      </c>
      <c r="H2" s="23" t="s">
        <v>15</v>
      </c>
      <c r="I2" s="23" t="s">
        <v>14</v>
      </c>
      <c r="J2" s="23" t="s">
        <v>13</v>
      </c>
      <c r="K2" s="23" t="s">
        <v>12</v>
      </c>
      <c r="L2" s="33" t="s">
        <v>20</v>
      </c>
      <c r="M2" s="34" t="s">
        <v>11</v>
      </c>
      <c r="N2" s="34" t="s">
        <v>10</v>
      </c>
      <c r="O2" s="34" t="s">
        <v>9</v>
      </c>
      <c r="P2" s="46" t="s">
        <v>325</v>
      </c>
      <c r="Q2" s="59" t="s">
        <v>377</v>
      </c>
      <c r="R2" s="34" t="s">
        <v>8</v>
      </c>
      <c r="S2" s="34" t="s">
        <v>7</v>
      </c>
    </row>
    <row r="3" spans="1:19">
      <c r="A3" s="35" t="s">
        <v>113</v>
      </c>
      <c r="B3" s="36" t="s">
        <v>411</v>
      </c>
      <c r="C3" s="48" t="s">
        <v>161</v>
      </c>
      <c r="D3" s="48" t="s">
        <v>162</v>
      </c>
      <c r="E3" s="27" t="s">
        <v>187</v>
      </c>
      <c r="F3" s="26" t="s">
        <v>163</v>
      </c>
      <c r="G3" s="26" t="s">
        <v>164</v>
      </c>
      <c r="H3" s="26" t="s">
        <v>165</v>
      </c>
      <c r="I3" s="26" t="s">
        <v>166</v>
      </c>
      <c r="J3" s="26" t="s">
        <v>167</v>
      </c>
      <c r="K3" s="26" t="s">
        <v>168</v>
      </c>
      <c r="L3" s="37" t="s">
        <v>169</v>
      </c>
      <c r="M3" s="35" t="s">
        <v>170</v>
      </c>
      <c r="N3" s="35" t="s">
        <v>171</v>
      </c>
      <c r="O3" s="35" t="s">
        <v>172</v>
      </c>
      <c r="P3" s="35" t="s">
        <v>326</v>
      </c>
      <c r="Q3" s="35" t="s">
        <v>378</v>
      </c>
      <c r="R3" s="35" t="s">
        <v>173</v>
      </c>
      <c r="S3" s="35" t="s">
        <v>174</v>
      </c>
    </row>
    <row r="4" spans="1:19">
      <c r="A4" s="35" t="s">
        <v>288</v>
      </c>
      <c r="B4" s="35">
        <v>1001</v>
      </c>
      <c r="C4" s="48">
        <v>0</v>
      </c>
      <c r="D4" s="48" t="s">
        <v>272</v>
      </c>
      <c r="E4" s="28">
        <v>1101591</v>
      </c>
      <c r="F4" s="26" t="s">
        <v>271</v>
      </c>
      <c r="G4" s="26" t="s">
        <v>88</v>
      </c>
      <c r="H4" s="26" t="s">
        <v>26</v>
      </c>
      <c r="I4" s="26">
        <v>0</v>
      </c>
      <c r="J4" s="26" t="s">
        <v>267</v>
      </c>
      <c r="K4" s="26"/>
      <c r="L4" s="37"/>
      <c r="M4" t="s">
        <v>319</v>
      </c>
      <c r="N4" t="s">
        <v>323</v>
      </c>
      <c r="O4" s="35">
        <v>1</v>
      </c>
      <c r="P4" s="35" t="s">
        <v>327</v>
      </c>
      <c r="Q4" s="35"/>
      <c r="R4" s="35" t="b">
        <v>1</v>
      </c>
      <c r="S4" s="33" t="s">
        <v>329</v>
      </c>
    </row>
    <row r="5" spans="1:19" s="42" customFormat="1">
      <c r="B5" s="42">
        <v>1002</v>
      </c>
      <c r="C5" s="49">
        <v>14200</v>
      </c>
      <c r="D5" s="49">
        <v>14200</v>
      </c>
      <c r="E5" s="42">
        <v>1101591</v>
      </c>
      <c r="G5" s="42">
        <v>2</v>
      </c>
      <c r="H5" s="42" t="s">
        <v>324</v>
      </c>
      <c r="I5" s="42">
        <v>0</v>
      </c>
      <c r="J5" s="42" t="s">
        <v>314</v>
      </c>
      <c r="K5" s="42">
        <v>3</v>
      </c>
      <c r="L5" s="43"/>
      <c r="O5" s="42">
        <v>1</v>
      </c>
      <c r="P5" s="35" t="s">
        <v>327</v>
      </c>
      <c r="Q5" s="35"/>
    </row>
    <row r="6" spans="1:19">
      <c r="B6" s="34">
        <v>1003</v>
      </c>
      <c r="C6" s="47">
        <f>D5+1</f>
        <v>14201</v>
      </c>
      <c r="D6" s="50">
        <f>C7-1</f>
        <v>17999</v>
      </c>
      <c r="E6" s="23">
        <v>1101591</v>
      </c>
      <c r="G6" s="23">
        <v>1</v>
      </c>
      <c r="H6" s="23" t="s">
        <v>324</v>
      </c>
      <c r="I6" s="23">
        <v>1</v>
      </c>
      <c r="J6" s="23" t="s">
        <v>314</v>
      </c>
      <c r="O6" s="34">
        <v>1</v>
      </c>
      <c r="P6" s="35" t="s">
        <v>327</v>
      </c>
      <c r="Q6" s="35"/>
    </row>
    <row r="7" spans="1:19" s="39" customFormat="1">
      <c r="B7" s="39">
        <v>1004</v>
      </c>
      <c r="C7" s="51">
        <v>18000</v>
      </c>
      <c r="D7" s="51">
        <v>18000</v>
      </c>
      <c r="E7" s="39">
        <v>1101591</v>
      </c>
      <c r="G7" s="39">
        <v>1</v>
      </c>
      <c r="H7" s="39">
        <v>2</v>
      </c>
      <c r="I7" s="39">
        <v>1</v>
      </c>
      <c r="J7" s="39" t="s">
        <v>314</v>
      </c>
      <c r="K7" s="39">
        <v>17</v>
      </c>
      <c r="L7" s="40"/>
      <c r="O7" s="39">
        <v>1</v>
      </c>
      <c r="P7" s="35" t="s">
        <v>327</v>
      </c>
      <c r="Q7" s="35"/>
    </row>
    <row r="8" spans="1:19">
      <c r="B8" s="34">
        <v>1005</v>
      </c>
      <c r="C8" s="47">
        <f>D7+1</f>
        <v>18001</v>
      </c>
      <c r="D8" s="50">
        <f>C9-1</f>
        <v>31949</v>
      </c>
      <c r="E8" s="23">
        <v>1101591</v>
      </c>
      <c r="G8" s="23">
        <v>1</v>
      </c>
      <c r="H8" s="23">
        <v>2</v>
      </c>
      <c r="I8" s="23">
        <v>1</v>
      </c>
      <c r="J8" s="23" t="s">
        <v>314</v>
      </c>
      <c r="O8" s="34">
        <v>1</v>
      </c>
      <c r="P8" s="35" t="s">
        <v>327</v>
      </c>
      <c r="Q8" s="35"/>
    </row>
    <row r="9" spans="1:19" s="42" customFormat="1">
      <c r="B9" s="42">
        <v>1006</v>
      </c>
      <c r="C9" s="52" t="s">
        <v>308</v>
      </c>
      <c r="D9" s="52" t="s">
        <v>308</v>
      </c>
      <c r="E9" s="42">
        <v>1101591</v>
      </c>
      <c r="G9" s="42">
        <v>1</v>
      </c>
      <c r="H9" s="42">
        <v>2</v>
      </c>
      <c r="I9" s="42">
        <v>1</v>
      </c>
      <c r="J9" s="42" t="s">
        <v>314</v>
      </c>
      <c r="K9" s="42">
        <v>4</v>
      </c>
      <c r="L9" s="43"/>
      <c r="O9" s="42">
        <v>1</v>
      </c>
      <c r="P9" s="35" t="s">
        <v>327</v>
      </c>
      <c r="Q9" s="35"/>
    </row>
    <row r="10" spans="1:19">
      <c r="B10" s="34">
        <v>1007</v>
      </c>
      <c r="C10" s="47">
        <f>D9+1</f>
        <v>31951</v>
      </c>
      <c r="D10" s="50">
        <f>C11-1</f>
        <v>35999</v>
      </c>
      <c r="E10" s="23">
        <v>1101591</v>
      </c>
      <c r="G10" s="23">
        <v>1</v>
      </c>
      <c r="H10" s="23">
        <v>3</v>
      </c>
      <c r="I10" s="23">
        <v>1</v>
      </c>
      <c r="J10" s="23" t="s">
        <v>314</v>
      </c>
      <c r="O10" s="34">
        <v>1</v>
      </c>
      <c r="P10" s="35" t="s">
        <v>327</v>
      </c>
      <c r="Q10" s="35"/>
    </row>
    <row r="11" spans="1:19" s="39" customFormat="1">
      <c r="B11" s="39">
        <v>1008</v>
      </c>
      <c r="C11" s="51">
        <v>36000</v>
      </c>
      <c r="D11" s="51">
        <v>36000</v>
      </c>
      <c r="E11" s="39">
        <v>1101591</v>
      </c>
      <c r="G11" s="39">
        <v>0</v>
      </c>
      <c r="H11" s="39">
        <v>3</v>
      </c>
      <c r="I11" s="39">
        <v>2</v>
      </c>
      <c r="J11" s="39" t="s">
        <v>314</v>
      </c>
      <c r="K11" s="39">
        <v>18</v>
      </c>
      <c r="L11" s="40"/>
      <c r="O11" s="39">
        <v>1</v>
      </c>
      <c r="P11" s="35" t="s">
        <v>327</v>
      </c>
      <c r="Q11" s="35"/>
    </row>
    <row r="12" spans="1:19">
      <c r="B12" s="34">
        <v>1009</v>
      </c>
      <c r="C12" s="47">
        <f>D11+1</f>
        <v>36001</v>
      </c>
      <c r="D12" s="50">
        <f>C13-1</f>
        <v>42599</v>
      </c>
      <c r="E12" s="23">
        <v>1101591</v>
      </c>
      <c r="G12" s="23">
        <v>0</v>
      </c>
      <c r="H12" s="23">
        <v>3</v>
      </c>
      <c r="I12" s="23">
        <v>2</v>
      </c>
      <c r="J12" s="23" t="s">
        <v>314</v>
      </c>
      <c r="O12" s="34">
        <v>1</v>
      </c>
      <c r="P12" s="35" t="s">
        <v>327</v>
      </c>
      <c r="Q12" s="35"/>
    </row>
    <row r="13" spans="1:19" s="42" customFormat="1">
      <c r="B13" s="42">
        <v>1010</v>
      </c>
      <c r="C13" s="52" t="s">
        <v>309</v>
      </c>
      <c r="D13" s="52" t="s">
        <v>309</v>
      </c>
      <c r="E13" s="42">
        <v>1101591</v>
      </c>
      <c r="G13" s="42">
        <v>0</v>
      </c>
      <c r="H13" s="42">
        <v>3</v>
      </c>
      <c r="I13" s="42">
        <v>2</v>
      </c>
      <c r="J13" s="42" t="s">
        <v>314</v>
      </c>
      <c r="K13" s="42">
        <v>5</v>
      </c>
      <c r="L13" s="43"/>
      <c r="O13" s="42">
        <v>1</v>
      </c>
      <c r="P13" s="35" t="s">
        <v>327</v>
      </c>
      <c r="Q13" s="35"/>
    </row>
    <row r="14" spans="1:19">
      <c r="B14" s="34">
        <v>1011</v>
      </c>
      <c r="C14" s="47">
        <f>D13+1</f>
        <v>42601</v>
      </c>
      <c r="D14" s="50">
        <f>C15-1</f>
        <v>53999</v>
      </c>
      <c r="E14" s="23">
        <v>1101591</v>
      </c>
      <c r="G14" s="23">
        <v>0</v>
      </c>
      <c r="H14" s="23">
        <v>4</v>
      </c>
      <c r="I14" s="23">
        <v>2</v>
      </c>
      <c r="J14" s="23" t="s">
        <v>314</v>
      </c>
      <c r="O14" s="34">
        <v>1</v>
      </c>
      <c r="P14" s="35" t="s">
        <v>327</v>
      </c>
      <c r="Q14" s="35"/>
    </row>
    <row r="15" spans="1:19" s="39" customFormat="1">
      <c r="B15" s="39">
        <v>1012</v>
      </c>
      <c r="C15" s="51">
        <v>54000</v>
      </c>
      <c r="D15" s="51">
        <v>54000</v>
      </c>
      <c r="E15" s="39">
        <v>1101591</v>
      </c>
      <c r="G15" s="39">
        <v>0</v>
      </c>
      <c r="H15" s="39">
        <v>4</v>
      </c>
      <c r="I15" s="39">
        <v>2</v>
      </c>
      <c r="J15" s="39" t="s">
        <v>314</v>
      </c>
      <c r="K15" s="39">
        <v>19</v>
      </c>
      <c r="L15" s="40"/>
      <c r="O15" s="39">
        <v>1</v>
      </c>
      <c r="P15" s="35" t="s">
        <v>327</v>
      </c>
      <c r="Q15" s="35"/>
    </row>
    <row r="16" spans="1:19">
      <c r="B16" s="34">
        <v>1013</v>
      </c>
      <c r="C16" s="47">
        <f>D15+1</f>
        <v>54001</v>
      </c>
      <c r="D16" s="50">
        <f>C17-1</f>
        <v>63899</v>
      </c>
      <c r="E16" s="23">
        <v>1101591</v>
      </c>
      <c r="G16" s="23">
        <v>0</v>
      </c>
      <c r="H16" s="23">
        <v>4</v>
      </c>
      <c r="I16" s="23">
        <v>2</v>
      </c>
      <c r="J16" s="23" t="s">
        <v>314</v>
      </c>
      <c r="O16" s="34">
        <v>1</v>
      </c>
      <c r="P16" s="35" t="s">
        <v>327</v>
      </c>
      <c r="Q16" s="35"/>
    </row>
    <row r="17" spans="1:19" s="31" customFormat="1">
      <c r="B17" s="31">
        <v>1014</v>
      </c>
      <c r="C17" s="53" t="s">
        <v>310</v>
      </c>
      <c r="D17" s="53" t="s">
        <v>310</v>
      </c>
      <c r="E17" s="31">
        <v>1101591</v>
      </c>
      <c r="G17" s="31">
        <v>0</v>
      </c>
      <c r="H17" s="31">
        <v>4</v>
      </c>
      <c r="I17" s="31">
        <v>2</v>
      </c>
      <c r="J17" s="31" t="s">
        <v>314</v>
      </c>
      <c r="K17" s="31">
        <v>1</v>
      </c>
      <c r="L17" s="41"/>
      <c r="O17" s="31">
        <v>1</v>
      </c>
      <c r="P17" s="35" t="s">
        <v>327</v>
      </c>
      <c r="Q17" s="35"/>
    </row>
    <row r="18" spans="1:19">
      <c r="B18" s="34">
        <v>1015</v>
      </c>
      <c r="C18" s="47">
        <f>D17+1</f>
        <v>63901</v>
      </c>
      <c r="D18" s="50">
        <f>C19-1</f>
        <v>71999</v>
      </c>
      <c r="E18" s="23">
        <v>1101591</v>
      </c>
      <c r="G18" s="23">
        <v>0</v>
      </c>
      <c r="H18" s="23">
        <v>4</v>
      </c>
      <c r="I18" s="23">
        <v>2</v>
      </c>
      <c r="J18" s="23" t="s">
        <v>314</v>
      </c>
      <c r="O18" s="34">
        <v>1</v>
      </c>
      <c r="P18" s="35" t="s">
        <v>327</v>
      </c>
      <c r="Q18" s="35"/>
    </row>
    <row r="19" spans="1:19" s="39" customFormat="1">
      <c r="B19" s="39">
        <v>1016</v>
      </c>
      <c r="C19" s="51">
        <v>72000</v>
      </c>
      <c r="D19" s="51">
        <v>72000</v>
      </c>
      <c r="E19" s="39">
        <v>1101591</v>
      </c>
      <c r="G19" s="39">
        <v>0</v>
      </c>
      <c r="H19" s="39">
        <v>4</v>
      </c>
      <c r="I19" s="39">
        <v>2</v>
      </c>
      <c r="J19" s="39" t="s">
        <v>314</v>
      </c>
      <c r="K19" s="39">
        <v>20</v>
      </c>
      <c r="L19" s="40"/>
      <c r="O19" s="39">
        <v>1</v>
      </c>
      <c r="P19" s="35" t="s">
        <v>327</v>
      </c>
      <c r="Q19" s="35"/>
    </row>
    <row r="20" spans="1:19">
      <c r="B20" s="34">
        <v>1017</v>
      </c>
      <c r="C20" s="47">
        <f>D19+1</f>
        <v>72001</v>
      </c>
      <c r="D20" s="50">
        <f>C21-1</f>
        <v>81649</v>
      </c>
      <c r="E20" s="23">
        <v>1101591</v>
      </c>
      <c r="G20" s="23">
        <v>0</v>
      </c>
      <c r="H20" s="23">
        <v>4</v>
      </c>
      <c r="I20" s="23">
        <v>2</v>
      </c>
      <c r="J20" s="23" t="s">
        <v>314</v>
      </c>
      <c r="O20" s="34">
        <v>1</v>
      </c>
      <c r="P20" s="35" t="s">
        <v>327</v>
      </c>
      <c r="Q20" s="35"/>
    </row>
    <row r="21" spans="1:19" s="42" customFormat="1">
      <c r="B21" s="42">
        <v>1018</v>
      </c>
      <c r="C21" s="49">
        <v>81650</v>
      </c>
      <c r="D21" s="49">
        <v>81650</v>
      </c>
      <c r="E21" s="42">
        <v>1101591</v>
      </c>
      <c r="G21" s="42">
        <v>0</v>
      </c>
      <c r="H21" s="42">
        <v>4</v>
      </c>
      <c r="I21" s="42">
        <v>2</v>
      </c>
      <c r="J21" s="42" t="s">
        <v>314</v>
      </c>
      <c r="K21" s="42">
        <v>6</v>
      </c>
      <c r="L21" s="43"/>
      <c r="O21" s="42">
        <v>1</v>
      </c>
      <c r="P21" s="35" t="s">
        <v>327</v>
      </c>
      <c r="Q21" s="35"/>
    </row>
    <row r="22" spans="1:19">
      <c r="B22" s="34">
        <v>1019</v>
      </c>
      <c r="C22" s="47">
        <f>D21+1</f>
        <v>81651</v>
      </c>
      <c r="D22" s="50">
        <f>C23-1</f>
        <v>85999</v>
      </c>
      <c r="E22" s="23">
        <v>1101591</v>
      </c>
      <c r="G22" s="23">
        <v>0</v>
      </c>
      <c r="H22" s="23">
        <v>4</v>
      </c>
      <c r="I22" s="23">
        <v>2</v>
      </c>
      <c r="J22" s="23" t="s">
        <v>314</v>
      </c>
      <c r="O22" s="34">
        <v>1</v>
      </c>
      <c r="P22" s="35" t="s">
        <v>327</v>
      </c>
      <c r="Q22" s="35"/>
    </row>
    <row r="23" spans="1:19" s="30" customFormat="1">
      <c r="A23" s="29"/>
      <c r="B23" s="29">
        <v>1020</v>
      </c>
      <c r="C23" s="54">
        <f>D23-4000</f>
        <v>86000</v>
      </c>
      <c r="D23" s="55" t="s">
        <v>271</v>
      </c>
      <c r="E23" s="29">
        <v>1101591</v>
      </c>
      <c r="F23" s="29"/>
      <c r="G23" s="29" t="s">
        <v>185</v>
      </c>
      <c r="H23" s="29">
        <v>4</v>
      </c>
      <c r="I23" s="29">
        <v>0</v>
      </c>
      <c r="J23" s="29" t="s">
        <v>314</v>
      </c>
      <c r="K23" s="29"/>
      <c r="L23" s="38">
        <v>13140001</v>
      </c>
      <c r="M23" s="29"/>
      <c r="N23" s="29"/>
      <c r="O23" s="29">
        <v>1</v>
      </c>
      <c r="P23" s="35" t="s">
        <v>327</v>
      </c>
      <c r="Q23" s="35"/>
      <c r="R23" s="29"/>
      <c r="S23" s="29"/>
    </row>
    <row r="24" spans="1:19">
      <c r="A24" s="35"/>
      <c r="B24" s="35">
        <v>1021</v>
      </c>
      <c r="C24" s="47">
        <f>D23+1</f>
        <v>90001</v>
      </c>
      <c r="D24" s="47">
        <f>C25-1</f>
        <v>96499</v>
      </c>
      <c r="E24" s="28">
        <v>1101592</v>
      </c>
      <c r="F24" s="26" t="s">
        <v>302</v>
      </c>
      <c r="G24" s="26" t="s">
        <v>185</v>
      </c>
      <c r="H24" s="26">
        <v>4</v>
      </c>
      <c r="I24" s="26" t="s">
        <v>88</v>
      </c>
      <c r="J24" s="26" t="s">
        <v>268</v>
      </c>
      <c r="K24" s="26"/>
      <c r="L24" s="37"/>
      <c r="M24" t="s">
        <v>319</v>
      </c>
      <c r="N24" t="s">
        <v>321</v>
      </c>
      <c r="O24" s="35">
        <v>2</v>
      </c>
      <c r="P24" s="35" t="s">
        <v>327</v>
      </c>
      <c r="Q24" s="35"/>
      <c r="R24" s="35" t="b">
        <v>1</v>
      </c>
      <c r="S24" s="33" t="s">
        <v>329</v>
      </c>
    </row>
    <row r="25" spans="1:19" s="42" customFormat="1">
      <c r="B25" s="42">
        <v>1022</v>
      </c>
      <c r="C25" s="49">
        <v>96500</v>
      </c>
      <c r="D25" s="49">
        <v>96500</v>
      </c>
      <c r="E25" s="42">
        <v>1101592</v>
      </c>
      <c r="G25" s="42">
        <v>0</v>
      </c>
      <c r="H25" s="42">
        <v>4</v>
      </c>
      <c r="I25" s="42">
        <v>2</v>
      </c>
      <c r="J25" s="42" t="s">
        <v>315</v>
      </c>
      <c r="K25" s="42">
        <v>7</v>
      </c>
      <c r="L25" s="43"/>
      <c r="O25" s="42">
        <v>2</v>
      </c>
      <c r="P25" s="35" t="s">
        <v>327</v>
      </c>
      <c r="Q25" s="35"/>
    </row>
    <row r="26" spans="1:19">
      <c r="B26" s="34">
        <v>1023</v>
      </c>
      <c r="C26" s="47">
        <f>D25+1</f>
        <v>96501</v>
      </c>
      <c r="D26" s="50">
        <f>C27-1</f>
        <v>105999</v>
      </c>
      <c r="E26" s="23">
        <v>1101592</v>
      </c>
      <c r="G26" s="23">
        <v>0</v>
      </c>
      <c r="H26" s="23">
        <v>4</v>
      </c>
      <c r="I26" s="23">
        <v>2</v>
      </c>
      <c r="J26" s="23" t="s">
        <v>315</v>
      </c>
      <c r="O26" s="34">
        <v>2</v>
      </c>
      <c r="P26" s="35" t="s">
        <v>327</v>
      </c>
      <c r="Q26" s="35"/>
    </row>
    <row r="27" spans="1:19" s="39" customFormat="1">
      <c r="B27" s="39">
        <v>1024</v>
      </c>
      <c r="C27" s="51" t="s">
        <v>304</v>
      </c>
      <c r="D27" s="51" t="s">
        <v>304</v>
      </c>
      <c r="E27" s="39">
        <v>1101592</v>
      </c>
      <c r="G27" s="39">
        <v>0</v>
      </c>
      <c r="H27" s="39">
        <v>4</v>
      </c>
      <c r="I27" s="39">
        <v>2</v>
      </c>
      <c r="J27" s="39" t="s">
        <v>315</v>
      </c>
      <c r="K27" s="39">
        <v>21</v>
      </c>
      <c r="L27" s="40"/>
      <c r="O27" s="39">
        <v>2</v>
      </c>
      <c r="P27" s="35" t="s">
        <v>327</v>
      </c>
      <c r="Q27" s="35"/>
    </row>
    <row r="28" spans="1:19">
      <c r="B28" s="34">
        <v>1025</v>
      </c>
      <c r="C28" s="47">
        <f>D27+1</f>
        <v>106001</v>
      </c>
      <c r="D28" s="50">
        <f>C29-1</f>
        <v>121999</v>
      </c>
      <c r="E28" s="23">
        <v>1101592</v>
      </c>
      <c r="G28" s="23">
        <v>0</v>
      </c>
      <c r="H28" s="23">
        <v>4</v>
      </c>
      <c r="I28" s="23">
        <v>2</v>
      </c>
      <c r="J28" s="23" t="s">
        <v>315</v>
      </c>
      <c r="O28" s="34">
        <v>2</v>
      </c>
      <c r="P28" s="35" t="s">
        <v>327</v>
      </c>
      <c r="Q28" s="35"/>
    </row>
    <row r="29" spans="1:19" s="39" customFormat="1">
      <c r="B29" s="39">
        <v>1026</v>
      </c>
      <c r="C29" s="51" t="s">
        <v>305</v>
      </c>
      <c r="D29" s="51" t="s">
        <v>305</v>
      </c>
      <c r="E29" s="39">
        <v>1101592</v>
      </c>
      <c r="G29" s="39">
        <v>0</v>
      </c>
      <c r="H29" s="39">
        <v>4</v>
      </c>
      <c r="I29" s="39">
        <v>2</v>
      </c>
      <c r="J29" s="39" t="s">
        <v>315</v>
      </c>
      <c r="K29" s="39">
        <v>22</v>
      </c>
      <c r="L29" s="40"/>
      <c r="O29" s="39">
        <v>2</v>
      </c>
      <c r="P29" s="35" t="s">
        <v>327</v>
      </c>
      <c r="Q29" s="35"/>
    </row>
    <row r="30" spans="1:19">
      <c r="B30" s="34">
        <v>1027</v>
      </c>
      <c r="C30" s="47">
        <f>D29+1</f>
        <v>122001</v>
      </c>
      <c r="D30" s="50">
        <f>C31-1</f>
        <v>128999</v>
      </c>
      <c r="E30" s="23">
        <v>1101592</v>
      </c>
      <c r="G30" s="23">
        <v>0</v>
      </c>
      <c r="H30" s="23">
        <v>4</v>
      </c>
      <c r="I30" s="23">
        <v>2</v>
      </c>
      <c r="J30" s="23" t="s">
        <v>315</v>
      </c>
      <c r="O30" s="34">
        <v>2</v>
      </c>
      <c r="P30" s="35" t="s">
        <v>327</v>
      </c>
      <c r="Q30" s="35"/>
    </row>
    <row r="31" spans="1:19" s="42" customFormat="1">
      <c r="B31" s="42">
        <v>1028</v>
      </c>
      <c r="C31" s="52" t="s">
        <v>328</v>
      </c>
      <c r="D31" s="52" t="s">
        <v>328</v>
      </c>
      <c r="E31" s="42">
        <v>1101592</v>
      </c>
      <c r="G31" s="42">
        <v>0</v>
      </c>
      <c r="H31" s="42">
        <v>4</v>
      </c>
      <c r="I31" s="42">
        <v>2</v>
      </c>
      <c r="J31" s="42" t="s">
        <v>315</v>
      </c>
      <c r="K31" s="42">
        <v>8</v>
      </c>
      <c r="L31" s="43"/>
      <c r="O31" s="42">
        <v>2</v>
      </c>
      <c r="P31" s="35" t="s">
        <v>327</v>
      </c>
      <c r="Q31" s="35"/>
    </row>
    <row r="32" spans="1:19">
      <c r="B32" s="34">
        <v>1029</v>
      </c>
      <c r="C32" s="47">
        <f>D31+1</f>
        <v>129001</v>
      </c>
      <c r="D32" s="50">
        <f>C33-1</f>
        <v>137999</v>
      </c>
      <c r="E32" s="23">
        <v>1101592</v>
      </c>
      <c r="G32" s="23">
        <v>0</v>
      </c>
      <c r="H32" s="23">
        <v>4</v>
      </c>
      <c r="I32" s="23">
        <v>2</v>
      </c>
      <c r="J32" s="23" t="s">
        <v>315</v>
      </c>
      <c r="O32" s="34">
        <v>2</v>
      </c>
      <c r="P32" s="35" t="s">
        <v>327</v>
      </c>
      <c r="Q32" s="35"/>
    </row>
    <row r="33" spans="1:19" s="39" customFormat="1">
      <c r="B33" s="39">
        <v>1030</v>
      </c>
      <c r="C33" s="51" t="s">
        <v>306</v>
      </c>
      <c r="D33" s="51" t="s">
        <v>306</v>
      </c>
      <c r="E33" s="39">
        <v>1101592</v>
      </c>
      <c r="G33" s="39">
        <v>0</v>
      </c>
      <c r="H33" s="39">
        <v>4</v>
      </c>
      <c r="I33" s="39">
        <v>2</v>
      </c>
      <c r="J33" s="39" t="s">
        <v>315</v>
      </c>
      <c r="K33" s="39">
        <v>23</v>
      </c>
      <c r="L33" s="40"/>
      <c r="O33" s="39">
        <v>2</v>
      </c>
      <c r="P33" s="35" t="s">
        <v>327</v>
      </c>
      <c r="Q33" s="35"/>
    </row>
    <row r="34" spans="1:19">
      <c r="B34" s="34">
        <v>1031</v>
      </c>
      <c r="C34" s="47">
        <f>D33+1</f>
        <v>138001</v>
      </c>
      <c r="D34" s="50">
        <f>C35-1</f>
        <v>153999</v>
      </c>
      <c r="E34" s="23">
        <v>1101592</v>
      </c>
      <c r="G34" s="23">
        <v>0</v>
      </c>
      <c r="H34" s="23">
        <v>4</v>
      </c>
      <c r="I34" s="23">
        <v>2</v>
      </c>
      <c r="J34" s="23" t="s">
        <v>315</v>
      </c>
      <c r="O34" s="34">
        <v>2</v>
      </c>
      <c r="P34" s="35" t="s">
        <v>327</v>
      </c>
      <c r="Q34" s="35"/>
    </row>
    <row r="35" spans="1:19" s="39" customFormat="1">
      <c r="B35" s="39">
        <v>1032</v>
      </c>
      <c r="C35" s="51" t="s">
        <v>307</v>
      </c>
      <c r="D35" s="51" t="s">
        <v>307</v>
      </c>
      <c r="E35" s="39">
        <v>1101592</v>
      </c>
      <c r="G35" s="39">
        <v>0</v>
      </c>
      <c r="H35" s="39">
        <v>4</v>
      </c>
      <c r="I35" s="39">
        <v>2</v>
      </c>
      <c r="J35" s="39" t="s">
        <v>315</v>
      </c>
      <c r="K35" s="39">
        <v>24</v>
      </c>
      <c r="L35" s="40"/>
      <c r="O35" s="39">
        <v>2</v>
      </c>
      <c r="P35" s="35" t="s">
        <v>327</v>
      </c>
      <c r="Q35" s="35"/>
    </row>
    <row r="36" spans="1:19">
      <c r="B36" s="34">
        <v>1033</v>
      </c>
      <c r="C36" s="47">
        <f>D35+1</f>
        <v>154001</v>
      </c>
      <c r="D36" s="50">
        <f>C37-1</f>
        <v>161499</v>
      </c>
      <c r="E36" s="23">
        <v>1101592</v>
      </c>
      <c r="G36" s="23">
        <v>0</v>
      </c>
      <c r="H36" s="23">
        <v>4</v>
      </c>
      <c r="I36" s="23">
        <v>2</v>
      </c>
      <c r="J36" s="23" t="s">
        <v>315</v>
      </c>
      <c r="O36" s="34">
        <v>2</v>
      </c>
      <c r="P36" s="35" t="s">
        <v>327</v>
      </c>
      <c r="Q36" s="35"/>
    </row>
    <row r="37" spans="1:19" s="42" customFormat="1">
      <c r="B37" s="42">
        <v>1034</v>
      </c>
      <c r="C37" s="49">
        <v>161500</v>
      </c>
      <c r="D37" s="49">
        <v>161500</v>
      </c>
      <c r="E37" s="42">
        <v>1101592</v>
      </c>
      <c r="G37" s="42">
        <v>0</v>
      </c>
      <c r="H37" s="42">
        <v>4</v>
      </c>
      <c r="I37" s="42">
        <v>2</v>
      </c>
      <c r="J37" s="42" t="s">
        <v>315</v>
      </c>
      <c r="K37" s="42">
        <v>9</v>
      </c>
      <c r="L37" s="43"/>
      <c r="O37" s="42">
        <v>2</v>
      </c>
      <c r="P37" s="35" t="s">
        <v>327</v>
      </c>
      <c r="Q37" s="35"/>
    </row>
    <row r="38" spans="1:19">
      <c r="B38" s="34">
        <v>1035</v>
      </c>
      <c r="C38" s="47">
        <f>D37+1</f>
        <v>161501</v>
      </c>
      <c r="D38" s="50">
        <f>C39-1</f>
        <v>165999</v>
      </c>
      <c r="E38" s="23">
        <v>1101592</v>
      </c>
      <c r="G38" s="23">
        <v>0</v>
      </c>
      <c r="H38" s="23">
        <v>4</v>
      </c>
      <c r="I38" s="23">
        <v>2</v>
      </c>
      <c r="J38" s="23" t="s">
        <v>315</v>
      </c>
      <c r="O38" s="34">
        <v>2</v>
      </c>
      <c r="P38" s="35" t="s">
        <v>327</v>
      </c>
      <c r="Q38" s="35"/>
    </row>
    <row r="39" spans="1:19" s="30" customFormat="1">
      <c r="B39" s="30">
        <v>1036</v>
      </c>
      <c r="C39" s="54">
        <f>D39-4000</f>
        <v>166000</v>
      </c>
      <c r="D39" s="54" t="s">
        <v>302</v>
      </c>
      <c r="E39" s="30">
        <v>1101592</v>
      </c>
      <c r="G39" s="29" t="s">
        <v>185</v>
      </c>
      <c r="H39" s="29">
        <v>4</v>
      </c>
      <c r="I39" s="29">
        <v>0</v>
      </c>
      <c r="J39" s="29" t="s">
        <v>315</v>
      </c>
      <c r="L39" s="38" t="s">
        <v>332</v>
      </c>
      <c r="O39" s="30">
        <v>2</v>
      </c>
      <c r="P39" s="35" t="s">
        <v>327</v>
      </c>
      <c r="Q39" s="35"/>
    </row>
    <row r="40" spans="1:19">
      <c r="A40" s="35"/>
      <c r="B40" s="35">
        <v>1037</v>
      </c>
      <c r="C40" s="47">
        <f>D39+1</f>
        <v>170001</v>
      </c>
      <c r="D40" s="50">
        <f>C41-1</f>
        <v>184999</v>
      </c>
      <c r="E40" s="28">
        <v>1101593</v>
      </c>
      <c r="F40" s="26" t="s">
        <v>294</v>
      </c>
      <c r="G40" s="26" t="s">
        <v>185</v>
      </c>
      <c r="H40" s="26">
        <v>4</v>
      </c>
      <c r="I40" s="26" t="s">
        <v>88</v>
      </c>
      <c r="J40" s="26" t="s">
        <v>269</v>
      </c>
      <c r="K40" s="26"/>
      <c r="L40" s="37"/>
      <c r="M40" t="s">
        <v>319</v>
      </c>
      <c r="N40" t="s">
        <v>322</v>
      </c>
      <c r="O40" s="35" t="s">
        <v>90</v>
      </c>
      <c r="P40" s="35" t="s">
        <v>327</v>
      </c>
      <c r="Q40" s="35"/>
      <c r="R40" s="35" t="b">
        <v>1</v>
      </c>
      <c r="S40" s="33" t="s">
        <v>329</v>
      </c>
    </row>
    <row r="41" spans="1:19" s="39" customFormat="1">
      <c r="B41" s="39">
        <v>1038</v>
      </c>
      <c r="C41" s="51" t="s">
        <v>300</v>
      </c>
      <c r="D41" s="51" t="s">
        <v>300</v>
      </c>
      <c r="E41" s="39">
        <v>1101593</v>
      </c>
      <c r="G41" s="39">
        <v>0</v>
      </c>
      <c r="H41" s="39">
        <v>4</v>
      </c>
      <c r="I41" s="39">
        <v>2</v>
      </c>
      <c r="J41" s="39" t="s">
        <v>269</v>
      </c>
      <c r="K41" s="39">
        <v>25</v>
      </c>
      <c r="L41" s="40"/>
      <c r="O41" s="39" t="s">
        <v>32</v>
      </c>
      <c r="P41" s="35" t="s">
        <v>327</v>
      </c>
      <c r="Q41" s="35"/>
    </row>
    <row r="42" spans="1:19">
      <c r="B42" s="34">
        <v>1039</v>
      </c>
      <c r="C42" s="47">
        <f>D41+1</f>
        <v>185001</v>
      </c>
      <c r="D42" s="50">
        <f>C43-1</f>
        <v>190649</v>
      </c>
      <c r="E42" s="23">
        <v>1101593</v>
      </c>
      <c r="G42" s="23">
        <v>0</v>
      </c>
      <c r="H42" s="23">
        <v>4</v>
      </c>
      <c r="I42" s="23">
        <v>2</v>
      </c>
      <c r="J42" s="23" t="s">
        <v>269</v>
      </c>
      <c r="O42" s="34" t="s">
        <v>32</v>
      </c>
      <c r="P42" s="35" t="s">
        <v>327</v>
      </c>
      <c r="Q42" s="35"/>
    </row>
    <row r="43" spans="1:19" s="42" customFormat="1">
      <c r="B43" s="42">
        <v>1040</v>
      </c>
      <c r="C43" s="49">
        <v>190650</v>
      </c>
      <c r="D43" s="49">
        <v>190650</v>
      </c>
      <c r="E43" s="42">
        <v>1101593</v>
      </c>
      <c r="G43" s="42">
        <v>0</v>
      </c>
      <c r="H43" s="42">
        <v>4</v>
      </c>
      <c r="I43" s="42">
        <v>2</v>
      </c>
      <c r="J43" s="42" t="s">
        <v>269</v>
      </c>
      <c r="K43" s="42">
        <v>10</v>
      </c>
      <c r="L43" s="43"/>
      <c r="O43" s="42" t="s">
        <v>32</v>
      </c>
      <c r="P43" s="35" t="s">
        <v>327</v>
      </c>
      <c r="Q43" s="35"/>
    </row>
    <row r="44" spans="1:19">
      <c r="B44" s="34">
        <v>1041</v>
      </c>
      <c r="C44" s="47">
        <f>D43+1</f>
        <v>190651</v>
      </c>
      <c r="D44" s="50">
        <f>C45-1</f>
        <v>199999</v>
      </c>
      <c r="E44" s="23">
        <v>1101593</v>
      </c>
      <c r="G44" s="23">
        <v>0</v>
      </c>
      <c r="H44" s="23">
        <v>4</v>
      </c>
      <c r="I44" s="23">
        <v>2</v>
      </c>
      <c r="J44" s="23" t="s">
        <v>269</v>
      </c>
      <c r="O44" s="34" t="s">
        <v>32</v>
      </c>
      <c r="P44" s="35" t="s">
        <v>327</v>
      </c>
      <c r="Q44" s="35"/>
    </row>
    <row r="45" spans="1:19" s="39" customFormat="1">
      <c r="B45" s="39">
        <v>1042</v>
      </c>
      <c r="C45" s="51" t="s">
        <v>299</v>
      </c>
      <c r="D45" s="51" t="s">
        <v>299</v>
      </c>
      <c r="E45" s="39">
        <v>1101593</v>
      </c>
      <c r="G45" s="39">
        <v>0</v>
      </c>
      <c r="H45" s="39">
        <v>4</v>
      </c>
      <c r="I45" s="39">
        <v>2</v>
      </c>
      <c r="J45" s="39" t="s">
        <v>269</v>
      </c>
      <c r="K45" s="39">
        <v>26</v>
      </c>
      <c r="L45" s="40"/>
      <c r="O45" s="39" t="s">
        <v>32</v>
      </c>
      <c r="P45" s="35" t="s">
        <v>327</v>
      </c>
      <c r="Q45" s="35"/>
    </row>
    <row r="46" spans="1:19">
      <c r="B46" s="34">
        <v>1043</v>
      </c>
      <c r="C46" s="47">
        <f>D45+1</f>
        <v>200001</v>
      </c>
      <c r="D46" s="50">
        <f>C47-1</f>
        <v>208349</v>
      </c>
      <c r="E46" s="23">
        <v>1101593</v>
      </c>
      <c r="G46" s="23">
        <v>0</v>
      </c>
      <c r="H46" s="23">
        <v>4</v>
      </c>
      <c r="I46" s="23">
        <v>2</v>
      </c>
      <c r="J46" s="23" t="s">
        <v>269</v>
      </c>
      <c r="O46" s="34" t="s">
        <v>32</v>
      </c>
      <c r="P46" s="35" t="s">
        <v>327</v>
      </c>
      <c r="Q46" s="35"/>
    </row>
    <row r="47" spans="1:19" s="31" customFormat="1">
      <c r="B47" s="31">
        <v>1044</v>
      </c>
      <c r="C47" s="53" t="s">
        <v>301</v>
      </c>
      <c r="D47" s="53" t="s">
        <v>301</v>
      </c>
      <c r="E47" s="31">
        <v>1101593</v>
      </c>
      <c r="G47" s="31">
        <v>0</v>
      </c>
      <c r="H47" s="31">
        <v>4</v>
      </c>
      <c r="I47" s="31">
        <v>2</v>
      </c>
      <c r="J47" s="31" t="s">
        <v>269</v>
      </c>
      <c r="K47" s="31">
        <v>2</v>
      </c>
      <c r="L47" s="41"/>
      <c r="O47" s="31" t="s">
        <v>32</v>
      </c>
      <c r="P47" s="35" t="s">
        <v>327</v>
      </c>
      <c r="Q47" s="35"/>
    </row>
    <row r="48" spans="1:19">
      <c r="B48" s="34">
        <v>1045</v>
      </c>
      <c r="C48" s="47">
        <f>D47+1</f>
        <v>208351</v>
      </c>
      <c r="D48" s="50">
        <f>C49-1</f>
        <v>214999</v>
      </c>
      <c r="E48" s="23">
        <v>1101593</v>
      </c>
      <c r="G48" s="23">
        <v>0</v>
      </c>
      <c r="H48" s="23">
        <v>4</v>
      </c>
      <c r="I48" s="23">
        <v>2</v>
      </c>
      <c r="J48" s="23" t="s">
        <v>269</v>
      </c>
      <c r="O48" s="34" t="s">
        <v>32</v>
      </c>
      <c r="P48" s="35" t="s">
        <v>327</v>
      </c>
      <c r="Q48" s="35"/>
    </row>
    <row r="49" spans="1:19" s="39" customFormat="1">
      <c r="B49" s="39">
        <v>1046</v>
      </c>
      <c r="C49" s="51" t="s">
        <v>296</v>
      </c>
      <c r="D49" s="51" t="s">
        <v>296</v>
      </c>
      <c r="E49" s="39">
        <v>1101593</v>
      </c>
      <c r="G49" s="39">
        <v>0</v>
      </c>
      <c r="H49" s="39">
        <v>4</v>
      </c>
      <c r="I49" s="39">
        <v>2</v>
      </c>
      <c r="J49" s="39" t="s">
        <v>269</v>
      </c>
      <c r="K49" s="39">
        <v>27</v>
      </c>
      <c r="L49" s="40"/>
      <c r="O49" s="39" t="s">
        <v>32</v>
      </c>
      <c r="P49" s="35" t="s">
        <v>327</v>
      </c>
      <c r="Q49" s="35"/>
    </row>
    <row r="50" spans="1:19">
      <c r="B50" s="34">
        <v>1047</v>
      </c>
      <c r="C50" s="47">
        <f>D49+1</f>
        <v>215001</v>
      </c>
      <c r="D50" s="50">
        <f>C51-1</f>
        <v>226049</v>
      </c>
      <c r="E50" s="23">
        <v>1101593</v>
      </c>
      <c r="G50" s="23">
        <v>0</v>
      </c>
      <c r="H50" s="23">
        <v>4</v>
      </c>
      <c r="I50" s="23">
        <v>2</v>
      </c>
      <c r="J50" s="23" t="s">
        <v>269</v>
      </c>
      <c r="O50" s="34" t="s">
        <v>32</v>
      </c>
      <c r="P50" s="35" t="s">
        <v>327</v>
      </c>
      <c r="Q50" s="35"/>
    </row>
    <row r="51" spans="1:19" s="42" customFormat="1">
      <c r="B51" s="42">
        <v>1048</v>
      </c>
      <c r="C51" s="49">
        <v>226050</v>
      </c>
      <c r="D51" s="49">
        <v>226050</v>
      </c>
      <c r="E51" s="42">
        <v>1101593</v>
      </c>
      <c r="G51" s="42">
        <v>0</v>
      </c>
      <c r="H51" s="42">
        <v>4</v>
      </c>
      <c r="I51" s="42">
        <v>2</v>
      </c>
      <c r="J51" s="42" t="s">
        <v>269</v>
      </c>
      <c r="K51" s="42">
        <v>11</v>
      </c>
      <c r="L51" s="43"/>
      <c r="O51" s="42" t="s">
        <v>32</v>
      </c>
      <c r="P51" s="35" t="s">
        <v>327</v>
      </c>
      <c r="Q51" s="35"/>
    </row>
    <row r="52" spans="1:19">
      <c r="B52" s="34">
        <v>1049</v>
      </c>
      <c r="C52" s="47">
        <f>D51+1</f>
        <v>226051</v>
      </c>
      <c r="D52" s="50">
        <f>C53-1</f>
        <v>229999</v>
      </c>
      <c r="E52" s="23">
        <v>1101593</v>
      </c>
      <c r="G52" s="23">
        <v>0</v>
      </c>
      <c r="H52" s="23">
        <v>4</v>
      </c>
      <c r="I52" s="23">
        <v>2</v>
      </c>
      <c r="J52" s="23" t="s">
        <v>269</v>
      </c>
      <c r="O52" s="34" t="s">
        <v>32</v>
      </c>
      <c r="P52" s="35" t="s">
        <v>327</v>
      </c>
      <c r="Q52" s="35"/>
    </row>
    <row r="53" spans="1:19" s="39" customFormat="1">
      <c r="B53" s="39">
        <v>1050</v>
      </c>
      <c r="C53" s="51" t="s">
        <v>297</v>
      </c>
      <c r="D53" s="51" t="s">
        <v>297</v>
      </c>
      <c r="E53" s="39">
        <v>1101593</v>
      </c>
      <c r="G53" s="39">
        <v>0</v>
      </c>
      <c r="H53" s="39">
        <v>4</v>
      </c>
      <c r="I53" s="39">
        <v>2</v>
      </c>
      <c r="J53" s="39" t="s">
        <v>269</v>
      </c>
      <c r="K53" s="39">
        <v>28</v>
      </c>
      <c r="L53" s="40"/>
      <c r="O53" s="39" t="s">
        <v>32</v>
      </c>
      <c r="P53" s="35" t="s">
        <v>327</v>
      </c>
      <c r="Q53" s="35"/>
    </row>
    <row r="54" spans="1:19">
      <c r="B54" s="34">
        <v>1051</v>
      </c>
      <c r="C54" s="47">
        <f>D53+1</f>
        <v>230001</v>
      </c>
      <c r="D54" s="50">
        <f>C55-1</f>
        <v>244999</v>
      </c>
      <c r="E54" s="23">
        <v>1101593</v>
      </c>
      <c r="G54" s="23">
        <v>0</v>
      </c>
      <c r="H54" s="23">
        <v>4</v>
      </c>
      <c r="I54" s="23">
        <v>2</v>
      </c>
      <c r="J54" s="23" t="s">
        <v>269</v>
      </c>
      <c r="O54" s="34" t="s">
        <v>32</v>
      </c>
      <c r="P54" s="35" t="s">
        <v>327</v>
      </c>
      <c r="Q54" s="35"/>
    </row>
    <row r="55" spans="1:19" s="39" customFormat="1">
      <c r="B55" s="39">
        <v>1052</v>
      </c>
      <c r="C55" s="51" t="s">
        <v>298</v>
      </c>
      <c r="D55" s="51" t="s">
        <v>298</v>
      </c>
      <c r="E55" s="39">
        <v>1101593</v>
      </c>
      <c r="G55" s="39">
        <v>0</v>
      </c>
      <c r="H55" s="39">
        <v>4</v>
      </c>
      <c r="I55" s="39">
        <v>2</v>
      </c>
      <c r="J55" s="39" t="s">
        <v>269</v>
      </c>
      <c r="K55" s="39">
        <v>29</v>
      </c>
      <c r="L55" s="40"/>
      <c r="O55" s="39" t="s">
        <v>32</v>
      </c>
      <c r="P55" s="35" t="s">
        <v>327</v>
      </c>
      <c r="Q55" s="35"/>
    </row>
    <row r="56" spans="1:19">
      <c r="B56" s="34">
        <v>1053</v>
      </c>
      <c r="C56" s="47">
        <f>D55+1</f>
        <v>245001</v>
      </c>
      <c r="D56" s="50">
        <f>C57-1</f>
        <v>249649</v>
      </c>
      <c r="E56" s="23">
        <v>1101593</v>
      </c>
      <c r="G56" s="23">
        <v>0</v>
      </c>
      <c r="H56" s="23">
        <v>4</v>
      </c>
      <c r="I56" s="23">
        <v>2</v>
      </c>
      <c r="J56" s="23" t="s">
        <v>269</v>
      </c>
      <c r="O56" s="34" t="s">
        <v>32</v>
      </c>
      <c r="P56" s="35" t="s">
        <v>327</v>
      </c>
      <c r="Q56" s="35"/>
    </row>
    <row r="57" spans="1:19" s="42" customFormat="1">
      <c r="B57" s="42">
        <v>1054</v>
      </c>
      <c r="C57" s="52" t="s">
        <v>311</v>
      </c>
      <c r="D57" s="52" t="s">
        <v>311</v>
      </c>
      <c r="E57" s="42">
        <v>1101593</v>
      </c>
      <c r="G57" s="42">
        <v>0</v>
      </c>
      <c r="H57" s="42">
        <v>4</v>
      </c>
      <c r="I57" s="42">
        <v>2</v>
      </c>
      <c r="J57" s="42" t="s">
        <v>269</v>
      </c>
      <c r="K57" s="44">
        <v>12</v>
      </c>
      <c r="L57" s="43"/>
      <c r="O57" s="42" t="s">
        <v>32</v>
      </c>
      <c r="P57" s="35" t="s">
        <v>327</v>
      </c>
      <c r="Q57" s="35"/>
    </row>
    <row r="58" spans="1:19">
      <c r="B58" s="34">
        <v>1055</v>
      </c>
      <c r="C58" s="47">
        <f>D57+1</f>
        <v>249651</v>
      </c>
      <c r="D58" s="50">
        <f>C59-1</f>
        <v>255999</v>
      </c>
      <c r="E58" s="23">
        <v>1101593</v>
      </c>
      <c r="G58" s="23">
        <v>0</v>
      </c>
      <c r="H58" s="23">
        <v>4</v>
      </c>
      <c r="I58" s="23">
        <v>2</v>
      </c>
      <c r="J58" s="23" t="s">
        <v>269</v>
      </c>
      <c r="O58" s="34" t="s">
        <v>32</v>
      </c>
      <c r="P58" s="35" t="s">
        <v>327</v>
      </c>
      <c r="Q58" s="35"/>
    </row>
    <row r="59" spans="1:19" s="30" customFormat="1">
      <c r="B59" s="30">
        <v>1056</v>
      </c>
      <c r="C59" s="54">
        <f>D59-4000</f>
        <v>256000</v>
      </c>
      <c r="D59" s="54" t="s">
        <v>294</v>
      </c>
      <c r="E59" s="30">
        <v>1101593</v>
      </c>
      <c r="G59" s="30">
        <v>0</v>
      </c>
      <c r="H59" s="30">
        <v>4</v>
      </c>
      <c r="I59" s="30">
        <v>0</v>
      </c>
      <c r="J59" s="29" t="s">
        <v>269</v>
      </c>
      <c r="L59" s="38" t="s">
        <v>331</v>
      </c>
      <c r="O59" s="30">
        <v>3</v>
      </c>
      <c r="P59" s="35" t="s">
        <v>327</v>
      </c>
      <c r="Q59" s="35"/>
    </row>
    <row r="60" spans="1:19">
      <c r="A60" s="35"/>
      <c r="B60" s="35">
        <v>1057</v>
      </c>
      <c r="C60" s="47">
        <f>D59+1</f>
        <v>260001</v>
      </c>
      <c r="D60" s="50">
        <f>C61-1</f>
        <v>273332</v>
      </c>
      <c r="E60" s="28">
        <v>1101594</v>
      </c>
      <c r="F60" s="26" t="s">
        <v>303</v>
      </c>
      <c r="G60" s="26" t="s">
        <v>185</v>
      </c>
      <c r="H60" s="26">
        <v>4</v>
      </c>
      <c r="I60" s="26" t="s">
        <v>88</v>
      </c>
      <c r="J60" s="26" t="s">
        <v>270</v>
      </c>
      <c r="K60" s="26"/>
      <c r="L60" s="37"/>
      <c r="M60" t="s">
        <v>319</v>
      </c>
      <c r="N60" t="s">
        <v>320</v>
      </c>
      <c r="O60" s="35" t="s">
        <v>99</v>
      </c>
      <c r="P60" s="35" t="s">
        <v>327</v>
      </c>
      <c r="Q60" s="35"/>
      <c r="R60" s="35" t="b">
        <v>1</v>
      </c>
      <c r="S60" s="33" t="s">
        <v>329</v>
      </c>
    </row>
    <row r="61" spans="1:19" s="39" customFormat="1">
      <c r="B61" s="39">
        <v>1058</v>
      </c>
      <c r="C61" s="51">
        <v>273333</v>
      </c>
      <c r="D61" s="51">
        <v>273333</v>
      </c>
      <c r="E61" s="39">
        <v>1101594</v>
      </c>
      <c r="G61" s="39">
        <v>0</v>
      </c>
      <c r="H61" s="39">
        <v>4</v>
      </c>
      <c r="I61" s="39">
        <v>2</v>
      </c>
      <c r="J61" s="39" t="s">
        <v>316</v>
      </c>
      <c r="K61" s="39">
        <v>30</v>
      </c>
      <c r="L61" s="40"/>
      <c r="O61" s="39" t="s">
        <v>33</v>
      </c>
      <c r="P61" s="35" t="s">
        <v>327</v>
      </c>
      <c r="Q61" s="35"/>
    </row>
    <row r="62" spans="1:19">
      <c r="B62" s="34">
        <v>1059</v>
      </c>
      <c r="C62" s="47">
        <f>D61+1</f>
        <v>273334</v>
      </c>
      <c r="D62" s="50">
        <f>C63-1</f>
        <v>274999</v>
      </c>
      <c r="E62" s="23">
        <v>1101594</v>
      </c>
      <c r="G62" s="23">
        <v>0</v>
      </c>
      <c r="H62" s="23">
        <v>4</v>
      </c>
      <c r="I62" s="23">
        <v>2</v>
      </c>
      <c r="J62" s="23" t="s">
        <v>316</v>
      </c>
      <c r="O62" s="34" t="s">
        <v>33</v>
      </c>
      <c r="P62" s="35" t="s">
        <v>327</v>
      </c>
      <c r="Q62" s="35"/>
    </row>
    <row r="63" spans="1:19" s="42" customFormat="1">
      <c r="B63" s="42">
        <v>1060</v>
      </c>
      <c r="C63" s="56">
        <v>275000</v>
      </c>
      <c r="D63" s="56">
        <v>275000</v>
      </c>
      <c r="E63" s="42">
        <v>1101594</v>
      </c>
      <c r="G63" s="42">
        <v>0</v>
      </c>
      <c r="H63" s="42">
        <v>4</v>
      </c>
      <c r="I63" s="42">
        <v>2</v>
      </c>
      <c r="J63" s="42" t="s">
        <v>316</v>
      </c>
      <c r="K63" s="42">
        <v>13</v>
      </c>
      <c r="L63" s="43"/>
      <c r="O63" s="42" t="s">
        <v>33</v>
      </c>
      <c r="P63" s="35" t="s">
        <v>327</v>
      </c>
      <c r="Q63" s="35"/>
    </row>
    <row r="64" spans="1:19">
      <c r="B64" s="34">
        <v>1061</v>
      </c>
      <c r="C64" s="47">
        <f>D63+1</f>
        <v>275001</v>
      </c>
      <c r="D64" s="50">
        <f>C65-1</f>
        <v>286666</v>
      </c>
      <c r="E64" s="23">
        <v>1101594</v>
      </c>
      <c r="G64" s="23">
        <v>0</v>
      </c>
      <c r="H64" s="23">
        <v>4</v>
      </c>
      <c r="I64" s="23">
        <v>2</v>
      </c>
      <c r="J64" s="23" t="s">
        <v>316</v>
      </c>
      <c r="O64" s="34" t="s">
        <v>33</v>
      </c>
      <c r="P64" s="35" t="s">
        <v>327</v>
      </c>
      <c r="Q64" s="35"/>
    </row>
    <row r="65" spans="1:19" s="39" customFormat="1">
      <c r="B65" s="39">
        <v>1062</v>
      </c>
      <c r="C65" s="51">
        <v>286667</v>
      </c>
      <c r="D65" s="51">
        <v>286667</v>
      </c>
      <c r="E65" s="39">
        <v>1101594</v>
      </c>
      <c r="G65" s="39">
        <v>0</v>
      </c>
      <c r="H65" s="39">
        <v>4</v>
      </c>
      <c r="I65" s="39">
        <v>2</v>
      </c>
      <c r="J65" s="39" t="s">
        <v>316</v>
      </c>
      <c r="K65" s="39">
        <v>31</v>
      </c>
      <c r="L65" s="40"/>
      <c r="O65" s="39" t="s">
        <v>33</v>
      </c>
      <c r="P65" s="35" t="s">
        <v>327</v>
      </c>
      <c r="Q65" s="35"/>
    </row>
    <row r="66" spans="1:19">
      <c r="B66" s="34">
        <v>1063</v>
      </c>
      <c r="C66" s="47">
        <f>D65+1</f>
        <v>286668</v>
      </c>
      <c r="D66" s="50">
        <f>C67-1</f>
        <v>299999</v>
      </c>
      <c r="E66" s="23">
        <v>1101594</v>
      </c>
      <c r="G66" s="23">
        <v>0</v>
      </c>
      <c r="H66" s="23">
        <v>4</v>
      </c>
      <c r="I66" s="23">
        <v>2</v>
      </c>
      <c r="J66" s="23" t="s">
        <v>316</v>
      </c>
      <c r="O66" s="34" t="s">
        <v>33</v>
      </c>
      <c r="P66" s="35" t="s">
        <v>327</v>
      </c>
      <c r="Q66" s="35"/>
    </row>
    <row r="67" spans="1:19" s="42" customFormat="1">
      <c r="B67" s="42">
        <v>1064</v>
      </c>
      <c r="C67" s="52">
        <v>300000</v>
      </c>
      <c r="D67" s="52">
        <v>300000</v>
      </c>
      <c r="E67" s="42">
        <v>1101594</v>
      </c>
      <c r="G67" s="42">
        <v>0</v>
      </c>
      <c r="H67" s="42">
        <v>4</v>
      </c>
      <c r="I67" s="42">
        <v>2</v>
      </c>
      <c r="J67" s="42" t="s">
        <v>316</v>
      </c>
      <c r="K67" s="44" t="s">
        <v>295</v>
      </c>
      <c r="L67" s="43"/>
      <c r="O67" s="42" t="s">
        <v>33</v>
      </c>
      <c r="P67" s="35" t="s">
        <v>327</v>
      </c>
      <c r="Q67" s="35"/>
    </row>
    <row r="68" spans="1:19">
      <c r="B68" s="34">
        <v>1065</v>
      </c>
      <c r="C68" s="47">
        <f>D67+1</f>
        <v>300001</v>
      </c>
      <c r="D68" s="50">
        <f>C69-1</f>
        <v>313332</v>
      </c>
      <c r="E68" s="23">
        <v>1101594</v>
      </c>
      <c r="G68" s="23">
        <v>0</v>
      </c>
      <c r="H68" s="23">
        <v>4</v>
      </c>
      <c r="I68" s="23">
        <v>2</v>
      </c>
      <c r="J68" s="23" t="s">
        <v>316</v>
      </c>
      <c r="O68" s="34" t="s">
        <v>33</v>
      </c>
      <c r="P68" s="35" t="s">
        <v>327</v>
      </c>
      <c r="Q68" s="35"/>
    </row>
    <row r="69" spans="1:19" s="39" customFormat="1">
      <c r="B69" s="39">
        <v>1066</v>
      </c>
      <c r="C69" s="51">
        <v>313333</v>
      </c>
      <c r="D69" s="51">
        <v>313333</v>
      </c>
      <c r="E69" s="39">
        <v>1101594</v>
      </c>
      <c r="G69" s="39">
        <v>0</v>
      </c>
      <c r="H69" s="39">
        <v>4</v>
      </c>
      <c r="I69" s="39">
        <v>2</v>
      </c>
      <c r="J69" s="39" t="s">
        <v>316</v>
      </c>
      <c r="K69" s="39">
        <v>33</v>
      </c>
      <c r="L69" s="40"/>
      <c r="O69" s="39" t="s">
        <v>33</v>
      </c>
      <c r="P69" s="35" t="s">
        <v>327</v>
      </c>
      <c r="Q69" s="35"/>
    </row>
    <row r="70" spans="1:19">
      <c r="B70" s="34">
        <v>1067</v>
      </c>
      <c r="C70" s="47">
        <f>D69+1</f>
        <v>313334</v>
      </c>
      <c r="D70" s="50">
        <f>C71-1</f>
        <v>322499</v>
      </c>
      <c r="E70" s="23">
        <v>1101594</v>
      </c>
      <c r="G70" s="23">
        <v>0</v>
      </c>
      <c r="H70" s="23">
        <v>4</v>
      </c>
      <c r="I70" s="23">
        <v>2</v>
      </c>
      <c r="J70" s="23" t="s">
        <v>316</v>
      </c>
      <c r="O70" s="34" t="s">
        <v>33</v>
      </c>
      <c r="P70" s="35" t="s">
        <v>327</v>
      </c>
      <c r="Q70" s="35"/>
    </row>
    <row r="71" spans="1:19" s="42" customFormat="1">
      <c r="B71" s="42">
        <v>1068</v>
      </c>
      <c r="C71" s="52" t="s">
        <v>312</v>
      </c>
      <c r="D71" s="52" t="s">
        <v>312</v>
      </c>
      <c r="E71" s="42">
        <v>1101594</v>
      </c>
      <c r="G71" s="42">
        <v>0</v>
      </c>
      <c r="H71" s="42">
        <v>4</v>
      </c>
      <c r="I71" s="42">
        <v>2</v>
      </c>
      <c r="J71" s="42" t="s">
        <v>316</v>
      </c>
      <c r="K71" s="42">
        <v>15</v>
      </c>
      <c r="L71" s="43"/>
      <c r="O71" s="42" t="s">
        <v>33</v>
      </c>
      <c r="P71" s="35" t="s">
        <v>327</v>
      </c>
      <c r="Q71" s="35"/>
    </row>
    <row r="72" spans="1:19">
      <c r="B72" s="34">
        <v>1069</v>
      </c>
      <c r="C72" s="47">
        <f>D71+1</f>
        <v>322501</v>
      </c>
      <c r="D72" s="50">
        <f>C73-1</f>
        <v>326666</v>
      </c>
      <c r="E72" s="23">
        <v>1101594</v>
      </c>
      <c r="G72" s="23">
        <v>0</v>
      </c>
      <c r="H72" s="23">
        <v>4</v>
      </c>
      <c r="I72" s="23">
        <v>2</v>
      </c>
      <c r="J72" s="23" t="s">
        <v>316</v>
      </c>
      <c r="O72" s="34" t="s">
        <v>33</v>
      </c>
      <c r="P72" s="35" t="s">
        <v>327</v>
      </c>
      <c r="Q72" s="35"/>
    </row>
    <row r="73" spans="1:19" s="39" customFormat="1">
      <c r="B73" s="39">
        <v>1070</v>
      </c>
      <c r="C73" s="57">
        <v>326667</v>
      </c>
      <c r="D73" s="57">
        <v>326667</v>
      </c>
      <c r="E73" s="39">
        <v>1101594</v>
      </c>
      <c r="G73" s="39">
        <v>0</v>
      </c>
      <c r="H73" s="39">
        <v>4</v>
      </c>
      <c r="I73" s="39">
        <v>2</v>
      </c>
      <c r="J73" s="39" t="s">
        <v>316</v>
      </c>
      <c r="K73" s="39">
        <v>34</v>
      </c>
      <c r="L73" s="40"/>
      <c r="O73" s="39" t="s">
        <v>33</v>
      </c>
      <c r="P73" s="35" t="s">
        <v>327</v>
      </c>
      <c r="Q73" s="35"/>
    </row>
    <row r="74" spans="1:19">
      <c r="B74" s="34">
        <v>1071</v>
      </c>
      <c r="C74" s="47">
        <f>D73+1</f>
        <v>326668</v>
      </c>
      <c r="D74" s="50">
        <f>C75-1</f>
        <v>335999</v>
      </c>
      <c r="E74" s="23">
        <v>1101594</v>
      </c>
      <c r="G74" s="23">
        <v>0</v>
      </c>
      <c r="H74" s="23">
        <v>4</v>
      </c>
      <c r="I74" s="23">
        <v>2</v>
      </c>
      <c r="J74" s="23" t="s">
        <v>316</v>
      </c>
      <c r="O74" s="34" t="s">
        <v>33</v>
      </c>
      <c r="P74" s="35" t="s">
        <v>327</v>
      </c>
      <c r="Q74" s="35"/>
    </row>
    <row r="75" spans="1:19" s="30" customFormat="1">
      <c r="B75" s="30">
        <v>1072</v>
      </c>
      <c r="C75" s="54">
        <f>D75-4000</f>
        <v>336000</v>
      </c>
      <c r="D75" s="55" t="s">
        <v>303</v>
      </c>
      <c r="E75" s="30">
        <v>1101594</v>
      </c>
      <c r="G75" s="30" t="s">
        <v>313</v>
      </c>
      <c r="H75" s="30">
        <v>4</v>
      </c>
      <c r="I75" s="30" t="s">
        <v>31</v>
      </c>
      <c r="J75" s="29" t="s">
        <v>316</v>
      </c>
      <c r="L75" s="38" t="s">
        <v>330</v>
      </c>
      <c r="O75" s="30">
        <v>4</v>
      </c>
      <c r="P75" s="35" t="s">
        <v>327</v>
      </c>
      <c r="Q75" s="35"/>
    </row>
    <row r="76" spans="1:19">
      <c r="A76" s="35"/>
      <c r="B76" s="35">
        <v>1073</v>
      </c>
      <c r="C76" s="50">
        <f>D75+1</f>
        <v>340001</v>
      </c>
      <c r="D76" s="50">
        <f>C77-1</f>
        <v>354999</v>
      </c>
      <c r="E76" s="28">
        <v>1101594</v>
      </c>
      <c r="F76" s="45">
        <f>D75+100000</f>
        <v>440000</v>
      </c>
      <c r="G76" s="26" t="s">
        <v>185</v>
      </c>
      <c r="H76" s="26">
        <v>4</v>
      </c>
      <c r="I76" s="26" t="s">
        <v>88</v>
      </c>
      <c r="J76" s="26" t="s">
        <v>318</v>
      </c>
      <c r="K76" s="26"/>
      <c r="L76" s="37"/>
      <c r="M76" t="s">
        <v>319</v>
      </c>
      <c r="N76" t="s">
        <v>323</v>
      </c>
      <c r="O76" s="35" t="s">
        <v>223</v>
      </c>
      <c r="P76" s="35" t="s">
        <v>327</v>
      </c>
      <c r="Q76" s="35"/>
      <c r="R76" s="35" t="s">
        <v>86</v>
      </c>
      <c r="S76" s="33" t="s">
        <v>329</v>
      </c>
    </row>
    <row r="77" spans="1:19" s="42" customFormat="1">
      <c r="B77" s="42">
        <v>1074</v>
      </c>
      <c r="C77" s="52" t="s">
        <v>317</v>
      </c>
      <c r="D77" s="52" t="s">
        <v>317</v>
      </c>
      <c r="E77" s="42">
        <v>1101594</v>
      </c>
      <c r="G77" s="42">
        <v>0</v>
      </c>
      <c r="H77" s="42">
        <v>4</v>
      </c>
      <c r="I77" s="42">
        <v>2</v>
      </c>
      <c r="J77" s="44" t="s">
        <v>318</v>
      </c>
      <c r="K77" s="44">
        <v>16</v>
      </c>
      <c r="L77" s="43"/>
      <c r="O77" s="42">
        <v>5</v>
      </c>
      <c r="P77" s="35" t="s">
        <v>327</v>
      </c>
      <c r="Q77" s="35"/>
    </row>
    <row r="78" spans="1:19" s="30" customFormat="1">
      <c r="B78" s="30">
        <v>1075</v>
      </c>
      <c r="C78" s="54">
        <f>D77+1</f>
        <v>355001</v>
      </c>
      <c r="D78" s="54">
        <f>F76</f>
        <v>440000</v>
      </c>
      <c r="E78" s="30">
        <v>1101594</v>
      </c>
      <c r="G78" s="30" t="s">
        <v>313</v>
      </c>
      <c r="H78" s="30">
        <v>4</v>
      </c>
      <c r="I78" s="30" t="s">
        <v>31</v>
      </c>
      <c r="J78" s="29" t="s">
        <v>318</v>
      </c>
      <c r="L78" s="38"/>
      <c r="O78" s="30">
        <v>5</v>
      </c>
      <c r="P78" s="35" t="s">
        <v>327</v>
      </c>
      <c r="Q78" s="35"/>
    </row>
    <row r="79" spans="1:19">
      <c r="A79" s="35" t="s">
        <v>394</v>
      </c>
      <c r="B79" s="35">
        <v>1001</v>
      </c>
      <c r="C79" s="48">
        <v>0</v>
      </c>
      <c r="D79" s="48" t="s">
        <v>272</v>
      </c>
      <c r="E79" s="28">
        <v>1101591</v>
      </c>
      <c r="F79" s="26" t="s">
        <v>271</v>
      </c>
      <c r="G79" s="26" t="s">
        <v>88</v>
      </c>
      <c r="H79" s="26" t="s">
        <v>26</v>
      </c>
      <c r="I79" s="26">
        <v>0</v>
      </c>
      <c r="J79" s="26" t="s">
        <v>267</v>
      </c>
      <c r="K79" s="26"/>
      <c r="L79" s="37"/>
      <c r="M79" t="s">
        <v>319</v>
      </c>
      <c r="N79" t="s">
        <v>323</v>
      </c>
      <c r="O79" s="35">
        <v>1</v>
      </c>
      <c r="P79" s="35" t="s">
        <v>327</v>
      </c>
      <c r="Q79" s="35"/>
      <c r="R79" s="35" t="b">
        <v>1</v>
      </c>
      <c r="S79" s="33" t="s">
        <v>329</v>
      </c>
    </row>
    <row r="80" spans="1:19" s="42" customFormat="1">
      <c r="B80" s="42">
        <v>1002</v>
      </c>
      <c r="C80" s="49">
        <v>14200</v>
      </c>
      <c r="D80" s="49">
        <v>14200</v>
      </c>
      <c r="E80" s="42">
        <v>1101591</v>
      </c>
      <c r="G80" s="42">
        <v>2</v>
      </c>
      <c r="H80" s="42" t="s">
        <v>324</v>
      </c>
      <c r="I80" s="42">
        <v>0</v>
      </c>
      <c r="J80" s="42" t="s">
        <v>314</v>
      </c>
      <c r="K80" s="42">
        <v>3</v>
      </c>
      <c r="L80" s="43"/>
      <c r="O80" s="42">
        <v>1</v>
      </c>
      <c r="P80" s="35" t="s">
        <v>327</v>
      </c>
      <c r="Q80" s="35"/>
    </row>
    <row r="81" spans="2:17">
      <c r="B81" s="34">
        <v>1003</v>
      </c>
      <c r="C81" s="47">
        <f>D80+1</f>
        <v>14201</v>
      </c>
      <c r="D81" s="50">
        <f>C82-1</f>
        <v>17999</v>
      </c>
      <c r="E81" s="23">
        <v>1101591</v>
      </c>
      <c r="G81" s="23">
        <v>1</v>
      </c>
      <c r="H81" s="23" t="s">
        <v>324</v>
      </c>
      <c r="I81" s="23">
        <v>1</v>
      </c>
      <c r="J81" s="23" t="s">
        <v>314</v>
      </c>
      <c r="O81" s="34">
        <v>1</v>
      </c>
      <c r="P81" s="35" t="s">
        <v>327</v>
      </c>
      <c r="Q81" s="35"/>
    </row>
    <row r="82" spans="2:17" s="39" customFormat="1">
      <c r="B82" s="39">
        <v>1004</v>
      </c>
      <c r="C82" s="51">
        <v>18000</v>
      </c>
      <c r="D82" s="51">
        <v>18000</v>
      </c>
      <c r="E82" s="39">
        <v>1101591</v>
      </c>
      <c r="G82" s="39">
        <v>1</v>
      </c>
      <c r="H82" s="39">
        <v>2</v>
      </c>
      <c r="I82" s="39">
        <v>1</v>
      </c>
      <c r="J82" s="39" t="s">
        <v>314</v>
      </c>
      <c r="K82" s="39">
        <v>17</v>
      </c>
      <c r="L82" s="40"/>
      <c r="O82" s="39">
        <v>1</v>
      </c>
      <c r="P82" s="35" t="s">
        <v>327</v>
      </c>
      <c r="Q82" s="35"/>
    </row>
    <row r="83" spans="2:17">
      <c r="B83" s="34">
        <v>1005</v>
      </c>
      <c r="C83" s="47">
        <f>D82+1</f>
        <v>18001</v>
      </c>
      <c r="D83" s="50">
        <f>C84-1</f>
        <v>31949</v>
      </c>
      <c r="E83" s="23">
        <v>1101591</v>
      </c>
      <c r="G83" s="23">
        <v>1</v>
      </c>
      <c r="H83" s="23">
        <v>2</v>
      </c>
      <c r="I83" s="23">
        <v>1</v>
      </c>
      <c r="J83" s="23" t="s">
        <v>314</v>
      </c>
      <c r="O83" s="34">
        <v>1</v>
      </c>
      <c r="P83" s="35" t="s">
        <v>327</v>
      </c>
      <c r="Q83" s="35"/>
    </row>
    <row r="84" spans="2:17" s="42" customFormat="1">
      <c r="B84" s="42">
        <v>1006</v>
      </c>
      <c r="C84" s="52" t="s">
        <v>308</v>
      </c>
      <c r="D84" s="52" t="s">
        <v>308</v>
      </c>
      <c r="E84" s="42">
        <v>1101591</v>
      </c>
      <c r="G84" s="42">
        <v>1</v>
      </c>
      <c r="H84" s="42">
        <v>2</v>
      </c>
      <c r="I84" s="42">
        <v>1</v>
      </c>
      <c r="J84" s="42" t="s">
        <v>314</v>
      </c>
      <c r="K84" s="42">
        <v>4</v>
      </c>
      <c r="L84" s="43"/>
      <c r="O84" s="42">
        <v>1</v>
      </c>
      <c r="P84" s="35" t="s">
        <v>327</v>
      </c>
      <c r="Q84" s="35"/>
    </row>
    <row r="85" spans="2:17">
      <c r="B85" s="34">
        <v>1007</v>
      </c>
      <c r="C85" s="47">
        <f>D84+1</f>
        <v>31951</v>
      </c>
      <c r="D85" s="50">
        <f>C86-1</f>
        <v>35999</v>
      </c>
      <c r="E85" s="23">
        <v>1101591</v>
      </c>
      <c r="G85" s="23">
        <v>1</v>
      </c>
      <c r="H85" s="23">
        <v>3</v>
      </c>
      <c r="I85" s="23">
        <v>1</v>
      </c>
      <c r="J85" s="23" t="s">
        <v>314</v>
      </c>
      <c r="O85" s="34">
        <v>1</v>
      </c>
      <c r="P85" s="35" t="s">
        <v>327</v>
      </c>
      <c r="Q85" s="35"/>
    </row>
    <row r="86" spans="2:17" s="39" customFormat="1">
      <c r="B86" s="39">
        <v>1008</v>
      </c>
      <c r="C86" s="51">
        <v>36000</v>
      </c>
      <c r="D86" s="51">
        <v>36000</v>
      </c>
      <c r="E86" s="39">
        <v>1101591</v>
      </c>
      <c r="G86" s="39">
        <v>0</v>
      </c>
      <c r="H86" s="39">
        <v>3</v>
      </c>
      <c r="I86" s="39">
        <v>2</v>
      </c>
      <c r="J86" s="39" t="s">
        <v>314</v>
      </c>
      <c r="K86" s="39">
        <v>18</v>
      </c>
      <c r="L86" s="40"/>
      <c r="O86" s="39">
        <v>1</v>
      </c>
      <c r="P86" s="35" t="s">
        <v>327</v>
      </c>
      <c r="Q86" s="35"/>
    </row>
    <row r="87" spans="2:17">
      <c r="B87" s="34">
        <v>1009</v>
      </c>
      <c r="C87" s="47">
        <f>D86+1</f>
        <v>36001</v>
      </c>
      <c r="D87" s="50">
        <f>C88-1</f>
        <v>42599</v>
      </c>
      <c r="E87" s="23">
        <v>1101591</v>
      </c>
      <c r="G87" s="23">
        <v>0</v>
      </c>
      <c r="H87" s="23">
        <v>3</v>
      </c>
      <c r="I87" s="23">
        <v>2</v>
      </c>
      <c r="J87" s="23" t="s">
        <v>314</v>
      </c>
      <c r="O87" s="34">
        <v>1</v>
      </c>
      <c r="P87" s="35" t="s">
        <v>327</v>
      </c>
      <c r="Q87" s="35"/>
    </row>
    <row r="88" spans="2:17" s="42" customFormat="1">
      <c r="B88" s="42">
        <v>1010</v>
      </c>
      <c r="C88" s="52" t="s">
        <v>309</v>
      </c>
      <c r="D88" s="52" t="s">
        <v>309</v>
      </c>
      <c r="E88" s="42">
        <v>1101591</v>
      </c>
      <c r="G88" s="42">
        <v>0</v>
      </c>
      <c r="H88" s="42">
        <v>3</v>
      </c>
      <c r="I88" s="42">
        <v>2</v>
      </c>
      <c r="J88" s="42" t="s">
        <v>314</v>
      </c>
      <c r="K88" s="42">
        <v>5</v>
      </c>
      <c r="L88" s="43"/>
      <c r="O88" s="42">
        <v>1</v>
      </c>
      <c r="P88" s="35" t="s">
        <v>327</v>
      </c>
      <c r="Q88" s="35"/>
    </row>
    <row r="89" spans="2:17">
      <c r="B89" s="34">
        <v>1011</v>
      </c>
      <c r="C89" s="47">
        <f>D88+1</f>
        <v>42601</v>
      </c>
      <c r="D89" s="50">
        <f>C90-1</f>
        <v>53999</v>
      </c>
      <c r="E89" s="23">
        <v>1101591</v>
      </c>
      <c r="G89" s="23">
        <v>0</v>
      </c>
      <c r="H89" s="23">
        <v>4</v>
      </c>
      <c r="I89" s="23">
        <v>2</v>
      </c>
      <c r="J89" s="23" t="s">
        <v>314</v>
      </c>
      <c r="O89" s="34">
        <v>1</v>
      </c>
      <c r="P89" s="35" t="s">
        <v>327</v>
      </c>
      <c r="Q89" s="35"/>
    </row>
    <row r="90" spans="2:17" s="39" customFormat="1">
      <c r="B90" s="39">
        <v>1012</v>
      </c>
      <c r="C90" s="51">
        <v>54000</v>
      </c>
      <c r="D90" s="51">
        <v>54000</v>
      </c>
      <c r="E90" s="39">
        <v>1101591</v>
      </c>
      <c r="G90" s="39">
        <v>0</v>
      </c>
      <c r="H90" s="39">
        <v>4</v>
      </c>
      <c r="I90" s="39">
        <v>2</v>
      </c>
      <c r="J90" s="39" t="s">
        <v>314</v>
      </c>
      <c r="K90" s="39">
        <v>19</v>
      </c>
      <c r="L90" s="40"/>
      <c r="O90" s="39">
        <v>1</v>
      </c>
      <c r="P90" s="35" t="s">
        <v>327</v>
      </c>
      <c r="Q90" s="35"/>
    </row>
    <row r="91" spans="2:17">
      <c r="B91" s="34">
        <v>1013</v>
      </c>
      <c r="C91" s="47">
        <f>D90+1</f>
        <v>54001</v>
      </c>
      <c r="D91" s="50">
        <f>C92-1</f>
        <v>63899</v>
      </c>
      <c r="E91" s="23">
        <v>1101591</v>
      </c>
      <c r="G91" s="23">
        <v>0</v>
      </c>
      <c r="H91" s="23">
        <v>4</v>
      </c>
      <c r="I91" s="23">
        <v>2</v>
      </c>
      <c r="J91" s="23" t="s">
        <v>314</v>
      </c>
      <c r="O91" s="34">
        <v>1</v>
      </c>
      <c r="P91" s="35" t="s">
        <v>327</v>
      </c>
      <c r="Q91" s="35"/>
    </row>
    <row r="92" spans="2:17" s="31" customFormat="1">
      <c r="B92" s="31">
        <v>1014</v>
      </c>
      <c r="C92" s="53" t="s">
        <v>310</v>
      </c>
      <c r="D92" s="53" t="s">
        <v>310</v>
      </c>
      <c r="E92" s="31">
        <v>1101591</v>
      </c>
      <c r="G92" s="31">
        <v>0</v>
      </c>
      <c r="H92" s="31">
        <v>4</v>
      </c>
      <c r="I92" s="31">
        <v>2</v>
      </c>
      <c r="J92" s="31" t="s">
        <v>314</v>
      </c>
      <c r="K92" s="31">
        <v>1</v>
      </c>
      <c r="L92" s="41"/>
      <c r="O92" s="31">
        <v>1</v>
      </c>
      <c r="P92" s="35" t="s">
        <v>327</v>
      </c>
      <c r="Q92" s="35"/>
    </row>
    <row r="93" spans="2:17">
      <c r="B93" s="34">
        <v>1015</v>
      </c>
      <c r="C93" s="47">
        <f>D92+1</f>
        <v>63901</v>
      </c>
      <c r="D93" s="50">
        <f>C94-1</f>
        <v>71999</v>
      </c>
      <c r="E93" s="23">
        <v>1101591</v>
      </c>
      <c r="G93" s="23">
        <v>0</v>
      </c>
      <c r="H93" s="23">
        <v>4</v>
      </c>
      <c r="I93" s="23">
        <v>2</v>
      </c>
      <c r="J93" s="23" t="s">
        <v>314</v>
      </c>
      <c r="O93" s="34">
        <v>1</v>
      </c>
      <c r="P93" s="35" t="s">
        <v>327</v>
      </c>
      <c r="Q93" s="35"/>
    </row>
    <row r="94" spans="2:17" s="39" customFormat="1">
      <c r="B94" s="39">
        <v>1016</v>
      </c>
      <c r="C94" s="51">
        <v>72000</v>
      </c>
      <c r="D94" s="51">
        <v>72000</v>
      </c>
      <c r="E94" s="39">
        <v>1101591</v>
      </c>
      <c r="G94" s="39">
        <v>0</v>
      </c>
      <c r="H94" s="39">
        <v>4</v>
      </c>
      <c r="I94" s="39">
        <v>2</v>
      </c>
      <c r="J94" s="39" t="s">
        <v>314</v>
      </c>
      <c r="K94" s="39">
        <v>20</v>
      </c>
      <c r="L94" s="40"/>
      <c r="O94" s="39">
        <v>1</v>
      </c>
      <c r="P94" s="35" t="s">
        <v>327</v>
      </c>
      <c r="Q94" s="35"/>
    </row>
    <row r="95" spans="2:17">
      <c r="B95" s="34">
        <v>1017</v>
      </c>
      <c r="C95" s="47">
        <f>D94+1</f>
        <v>72001</v>
      </c>
      <c r="D95" s="50">
        <f>C96-1</f>
        <v>81649</v>
      </c>
      <c r="E95" s="23">
        <v>1101591</v>
      </c>
      <c r="G95" s="23">
        <v>0</v>
      </c>
      <c r="H95" s="23">
        <v>4</v>
      </c>
      <c r="I95" s="23">
        <v>2</v>
      </c>
      <c r="J95" s="23" t="s">
        <v>314</v>
      </c>
      <c r="O95" s="34">
        <v>1</v>
      </c>
      <c r="P95" s="35" t="s">
        <v>327</v>
      </c>
      <c r="Q95" s="35"/>
    </row>
    <row r="96" spans="2:17" s="42" customFormat="1">
      <c r="B96" s="42">
        <v>1018</v>
      </c>
      <c r="C96" s="49">
        <v>81650</v>
      </c>
      <c r="D96" s="49">
        <v>81650</v>
      </c>
      <c r="E96" s="42">
        <v>1101591</v>
      </c>
      <c r="G96" s="42">
        <v>0</v>
      </c>
      <c r="H96" s="42">
        <v>4</v>
      </c>
      <c r="I96" s="42">
        <v>2</v>
      </c>
      <c r="J96" s="42" t="s">
        <v>314</v>
      </c>
      <c r="K96" s="42">
        <v>6</v>
      </c>
      <c r="L96" s="43"/>
      <c r="O96" s="42">
        <v>1</v>
      </c>
      <c r="P96" s="35" t="s">
        <v>327</v>
      </c>
      <c r="Q96" s="35"/>
    </row>
    <row r="97" spans="1:19">
      <c r="B97" s="34">
        <v>1019</v>
      </c>
      <c r="C97" s="47">
        <f>D96+1</f>
        <v>81651</v>
      </c>
      <c r="D97" s="50">
        <f>C98-1</f>
        <v>85999</v>
      </c>
      <c r="E97" s="23">
        <v>1101591</v>
      </c>
      <c r="G97" s="23">
        <v>0</v>
      </c>
      <c r="H97" s="23">
        <v>4</v>
      </c>
      <c r="I97" s="23">
        <v>2</v>
      </c>
      <c r="J97" s="23" t="s">
        <v>314</v>
      </c>
      <c r="O97" s="34">
        <v>1</v>
      </c>
      <c r="P97" s="35" t="s">
        <v>327</v>
      </c>
      <c r="Q97" s="35"/>
    </row>
    <row r="98" spans="1:19" s="30" customFormat="1">
      <c r="A98" s="29"/>
      <c r="B98" s="29">
        <v>1020</v>
      </c>
      <c r="C98" s="54">
        <f>D98-4000</f>
        <v>86000</v>
      </c>
      <c r="D98" s="55" t="s">
        <v>271</v>
      </c>
      <c r="E98" s="29">
        <v>1101591</v>
      </c>
      <c r="F98" s="29"/>
      <c r="G98" s="29" t="s">
        <v>185</v>
      </c>
      <c r="H98" s="29">
        <v>4</v>
      </c>
      <c r="I98" s="29">
        <v>0</v>
      </c>
      <c r="J98" s="29" t="s">
        <v>314</v>
      </c>
      <c r="K98" s="29"/>
      <c r="L98" s="38">
        <v>13140001</v>
      </c>
      <c r="M98" s="29"/>
      <c r="N98" s="29"/>
      <c r="O98" s="29">
        <v>1</v>
      </c>
      <c r="P98" s="35" t="s">
        <v>327</v>
      </c>
      <c r="Q98" s="35"/>
      <c r="R98" s="29"/>
      <c r="S98" s="29"/>
    </row>
    <row r="99" spans="1:19">
      <c r="A99" s="35"/>
      <c r="B99" s="35">
        <v>1021</v>
      </c>
      <c r="C99" s="47">
        <f>D98+1</f>
        <v>90001</v>
      </c>
      <c r="D99" s="47">
        <f>C100-1</f>
        <v>96499</v>
      </c>
      <c r="E99" s="28">
        <v>1101592</v>
      </c>
      <c r="F99" s="26" t="s">
        <v>302</v>
      </c>
      <c r="G99" s="26" t="s">
        <v>185</v>
      </c>
      <c r="H99" s="26">
        <v>4</v>
      </c>
      <c r="I99" s="26" t="s">
        <v>88</v>
      </c>
      <c r="J99" s="26" t="s">
        <v>268</v>
      </c>
      <c r="K99" s="26"/>
      <c r="L99" s="37"/>
      <c r="M99" t="s">
        <v>319</v>
      </c>
      <c r="N99" t="s">
        <v>321</v>
      </c>
      <c r="O99" s="35">
        <v>2</v>
      </c>
      <c r="P99" s="35" t="s">
        <v>327</v>
      </c>
      <c r="Q99" s="35"/>
      <c r="R99" s="35" t="b">
        <v>1</v>
      </c>
      <c r="S99" s="33" t="s">
        <v>329</v>
      </c>
    </row>
    <row r="100" spans="1:19" s="42" customFormat="1">
      <c r="B100" s="42">
        <v>1022</v>
      </c>
      <c r="C100" s="49">
        <v>96500</v>
      </c>
      <c r="D100" s="49">
        <v>96500</v>
      </c>
      <c r="E100" s="42">
        <v>1101592</v>
      </c>
      <c r="G100" s="42">
        <v>0</v>
      </c>
      <c r="H100" s="42">
        <v>4</v>
      </c>
      <c r="I100" s="42">
        <v>2</v>
      </c>
      <c r="J100" s="42" t="s">
        <v>315</v>
      </c>
      <c r="K100" s="42">
        <v>7</v>
      </c>
      <c r="L100" s="43"/>
      <c r="O100" s="42">
        <v>2</v>
      </c>
      <c r="P100" s="35" t="s">
        <v>327</v>
      </c>
      <c r="Q100" s="35"/>
    </row>
    <row r="101" spans="1:19">
      <c r="B101" s="34">
        <v>1023</v>
      </c>
      <c r="C101" s="47">
        <f>D100+1</f>
        <v>96501</v>
      </c>
      <c r="D101" s="50">
        <f>C102-1</f>
        <v>105999</v>
      </c>
      <c r="E101" s="23">
        <v>1101592</v>
      </c>
      <c r="G101" s="23">
        <v>0</v>
      </c>
      <c r="H101" s="23">
        <v>4</v>
      </c>
      <c r="I101" s="23">
        <v>2</v>
      </c>
      <c r="J101" s="23" t="s">
        <v>315</v>
      </c>
      <c r="O101" s="34">
        <v>2</v>
      </c>
      <c r="P101" s="35" t="s">
        <v>327</v>
      </c>
      <c r="Q101" s="35"/>
    </row>
    <row r="102" spans="1:19" s="39" customFormat="1">
      <c r="B102" s="39">
        <v>1024</v>
      </c>
      <c r="C102" s="51" t="s">
        <v>304</v>
      </c>
      <c r="D102" s="51" t="s">
        <v>304</v>
      </c>
      <c r="E102" s="39">
        <v>1101592</v>
      </c>
      <c r="G102" s="39">
        <v>0</v>
      </c>
      <c r="H102" s="39">
        <v>4</v>
      </c>
      <c r="I102" s="39">
        <v>2</v>
      </c>
      <c r="J102" s="39" t="s">
        <v>315</v>
      </c>
      <c r="K102" s="39">
        <v>21</v>
      </c>
      <c r="L102" s="40"/>
      <c r="O102" s="39">
        <v>2</v>
      </c>
      <c r="P102" s="35" t="s">
        <v>327</v>
      </c>
      <c r="Q102" s="35"/>
    </row>
    <row r="103" spans="1:19">
      <c r="B103" s="34">
        <v>1025</v>
      </c>
      <c r="C103" s="47">
        <f>D102+1</f>
        <v>106001</v>
      </c>
      <c r="D103" s="50">
        <f>C104-1</f>
        <v>121999</v>
      </c>
      <c r="E103" s="23">
        <v>1101592</v>
      </c>
      <c r="G103" s="23">
        <v>0</v>
      </c>
      <c r="H103" s="23">
        <v>4</v>
      </c>
      <c r="I103" s="23">
        <v>2</v>
      </c>
      <c r="J103" s="23" t="s">
        <v>315</v>
      </c>
      <c r="O103" s="34">
        <v>2</v>
      </c>
      <c r="P103" s="35" t="s">
        <v>327</v>
      </c>
      <c r="Q103" s="35"/>
    </row>
    <row r="104" spans="1:19" s="39" customFormat="1">
      <c r="B104" s="39">
        <v>1026</v>
      </c>
      <c r="C104" s="51" t="s">
        <v>305</v>
      </c>
      <c r="D104" s="51" t="s">
        <v>305</v>
      </c>
      <c r="E104" s="39">
        <v>1101592</v>
      </c>
      <c r="G104" s="39">
        <v>0</v>
      </c>
      <c r="H104" s="39">
        <v>4</v>
      </c>
      <c r="I104" s="39">
        <v>2</v>
      </c>
      <c r="J104" s="39" t="s">
        <v>315</v>
      </c>
      <c r="K104" s="39">
        <v>22</v>
      </c>
      <c r="L104" s="40"/>
      <c r="O104" s="39">
        <v>2</v>
      </c>
      <c r="P104" s="35" t="s">
        <v>327</v>
      </c>
      <c r="Q104" s="35"/>
    </row>
    <row r="105" spans="1:19">
      <c r="B105" s="34">
        <v>1027</v>
      </c>
      <c r="C105" s="47">
        <f>D104+1</f>
        <v>122001</v>
      </c>
      <c r="D105" s="50">
        <f>C106-1</f>
        <v>128999</v>
      </c>
      <c r="E105" s="23">
        <v>1101592</v>
      </c>
      <c r="G105" s="23">
        <v>0</v>
      </c>
      <c r="H105" s="23">
        <v>4</v>
      </c>
      <c r="I105" s="23">
        <v>2</v>
      </c>
      <c r="J105" s="23" t="s">
        <v>315</v>
      </c>
      <c r="O105" s="34">
        <v>2</v>
      </c>
      <c r="P105" s="35" t="s">
        <v>327</v>
      </c>
      <c r="Q105" s="35"/>
    </row>
    <row r="106" spans="1:19" s="42" customFormat="1">
      <c r="B106" s="42">
        <v>1028</v>
      </c>
      <c r="C106" s="52" t="s">
        <v>328</v>
      </c>
      <c r="D106" s="52" t="s">
        <v>328</v>
      </c>
      <c r="E106" s="42">
        <v>1101592</v>
      </c>
      <c r="G106" s="42">
        <v>0</v>
      </c>
      <c r="H106" s="42">
        <v>4</v>
      </c>
      <c r="I106" s="42">
        <v>2</v>
      </c>
      <c r="J106" s="42" t="s">
        <v>315</v>
      </c>
      <c r="K106" s="42">
        <v>8</v>
      </c>
      <c r="L106" s="43"/>
      <c r="O106" s="42">
        <v>2</v>
      </c>
      <c r="P106" s="35" t="s">
        <v>327</v>
      </c>
      <c r="Q106" s="35"/>
    </row>
    <row r="107" spans="1:19">
      <c r="B107" s="34">
        <v>1029</v>
      </c>
      <c r="C107" s="47">
        <f>D106+1</f>
        <v>129001</v>
      </c>
      <c r="D107" s="50">
        <f>C108-1</f>
        <v>137999</v>
      </c>
      <c r="E107" s="23">
        <v>1101592</v>
      </c>
      <c r="G107" s="23">
        <v>0</v>
      </c>
      <c r="H107" s="23">
        <v>4</v>
      </c>
      <c r="I107" s="23">
        <v>2</v>
      </c>
      <c r="J107" s="23" t="s">
        <v>315</v>
      </c>
      <c r="O107" s="34">
        <v>2</v>
      </c>
      <c r="P107" s="35" t="s">
        <v>327</v>
      </c>
      <c r="Q107" s="35"/>
    </row>
    <row r="108" spans="1:19" s="39" customFormat="1">
      <c r="B108" s="39">
        <v>1030</v>
      </c>
      <c r="C108" s="51" t="s">
        <v>306</v>
      </c>
      <c r="D108" s="51" t="s">
        <v>306</v>
      </c>
      <c r="E108" s="39">
        <v>1101592</v>
      </c>
      <c r="G108" s="39">
        <v>0</v>
      </c>
      <c r="H108" s="39">
        <v>4</v>
      </c>
      <c r="I108" s="39">
        <v>2</v>
      </c>
      <c r="J108" s="39" t="s">
        <v>315</v>
      </c>
      <c r="K108" s="39">
        <v>23</v>
      </c>
      <c r="L108" s="40"/>
      <c r="O108" s="39">
        <v>2</v>
      </c>
      <c r="P108" s="35" t="s">
        <v>327</v>
      </c>
      <c r="Q108" s="35"/>
    </row>
    <row r="109" spans="1:19">
      <c r="B109" s="34">
        <v>1031</v>
      </c>
      <c r="C109" s="47">
        <f>D108+1</f>
        <v>138001</v>
      </c>
      <c r="D109" s="50">
        <f>C110-1</f>
        <v>153999</v>
      </c>
      <c r="E109" s="23">
        <v>1101592</v>
      </c>
      <c r="G109" s="23">
        <v>0</v>
      </c>
      <c r="H109" s="23">
        <v>4</v>
      </c>
      <c r="I109" s="23">
        <v>2</v>
      </c>
      <c r="J109" s="23" t="s">
        <v>315</v>
      </c>
      <c r="O109" s="34">
        <v>2</v>
      </c>
      <c r="P109" s="35" t="s">
        <v>327</v>
      </c>
      <c r="Q109" s="35"/>
    </row>
    <row r="110" spans="1:19" s="39" customFormat="1">
      <c r="B110" s="39">
        <v>1032</v>
      </c>
      <c r="C110" s="51" t="s">
        <v>307</v>
      </c>
      <c r="D110" s="51" t="s">
        <v>307</v>
      </c>
      <c r="E110" s="39">
        <v>1101592</v>
      </c>
      <c r="G110" s="39">
        <v>0</v>
      </c>
      <c r="H110" s="39">
        <v>4</v>
      </c>
      <c r="I110" s="39">
        <v>2</v>
      </c>
      <c r="J110" s="39" t="s">
        <v>315</v>
      </c>
      <c r="K110" s="39">
        <v>24</v>
      </c>
      <c r="L110" s="40"/>
      <c r="O110" s="39">
        <v>2</v>
      </c>
      <c r="P110" s="35" t="s">
        <v>327</v>
      </c>
      <c r="Q110" s="35"/>
    </row>
    <row r="111" spans="1:19">
      <c r="B111" s="34">
        <v>1033</v>
      </c>
      <c r="C111" s="47">
        <f>D110+1</f>
        <v>154001</v>
      </c>
      <c r="D111" s="50">
        <f>C112-1</f>
        <v>161499</v>
      </c>
      <c r="E111" s="23">
        <v>1101592</v>
      </c>
      <c r="G111" s="23">
        <v>0</v>
      </c>
      <c r="H111" s="23">
        <v>4</v>
      </c>
      <c r="I111" s="23">
        <v>2</v>
      </c>
      <c r="J111" s="23" t="s">
        <v>315</v>
      </c>
      <c r="O111" s="34">
        <v>2</v>
      </c>
      <c r="P111" s="35" t="s">
        <v>327</v>
      </c>
      <c r="Q111" s="35"/>
    </row>
    <row r="112" spans="1:19" s="42" customFormat="1">
      <c r="B112" s="42">
        <v>1034</v>
      </c>
      <c r="C112" s="49">
        <v>161500</v>
      </c>
      <c r="D112" s="49">
        <v>161500</v>
      </c>
      <c r="E112" s="42">
        <v>1101592</v>
      </c>
      <c r="G112" s="42">
        <v>0</v>
      </c>
      <c r="H112" s="42">
        <v>4</v>
      </c>
      <c r="I112" s="42">
        <v>2</v>
      </c>
      <c r="J112" s="42" t="s">
        <v>315</v>
      </c>
      <c r="K112" s="42">
        <v>9</v>
      </c>
      <c r="L112" s="43"/>
      <c r="O112" s="42">
        <v>2</v>
      </c>
      <c r="P112" s="35" t="s">
        <v>327</v>
      </c>
      <c r="Q112" s="35"/>
    </row>
    <row r="113" spans="1:19">
      <c r="B113" s="34">
        <v>1035</v>
      </c>
      <c r="C113" s="47">
        <f>D112+1</f>
        <v>161501</v>
      </c>
      <c r="D113" s="50">
        <f>C114-1</f>
        <v>165999</v>
      </c>
      <c r="E113" s="23">
        <v>1101592</v>
      </c>
      <c r="G113" s="23">
        <v>0</v>
      </c>
      <c r="H113" s="23">
        <v>4</v>
      </c>
      <c r="I113" s="23">
        <v>2</v>
      </c>
      <c r="J113" s="23" t="s">
        <v>315</v>
      </c>
      <c r="O113" s="34">
        <v>2</v>
      </c>
      <c r="P113" s="35" t="s">
        <v>327</v>
      </c>
      <c r="Q113" s="35"/>
    </row>
    <row r="114" spans="1:19" s="30" customFormat="1">
      <c r="B114" s="30">
        <v>1036</v>
      </c>
      <c r="C114" s="54">
        <f>D114-4000</f>
        <v>166000</v>
      </c>
      <c r="D114" s="54" t="s">
        <v>302</v>
      </c>
      <c r="E114" s="30">
        <v>1101592</v>
      </c>
      <c r="G114" s="29" t="s">
        <v>185</v>
      </c>
      <c r="H114" s="29">
        <v>4</v>
      </c>
      <c r="I114" s="29">
        <v>0</v>
      </c>
      <c r="J114" s="29" t="s">
        <v>315</v>
      </c>
      <c r="L114" s="38" t="s">
        <v>332</v>
      </c>
      <c r="O114" s="30">
        <v>2</v>
      </c>
      <c r="P114" s="35" t="s">
        <v>327</v>
      </c>
      <c r="Q114" s="35"/>
    </row>
    <row r="115" spans="1:19">
      <c r="A115" s="35"/>
      <c r="B115" s="35">
        <v>1037</v>
      </c>
      <c r="C115" s="47">
        <f>D114+1</f>
        <v>170001</v>
      </c>
      <c r="D115" s="50">
        <f>C116-1</f>
        <v>184999</v>
      </c>
      <c r="E115" s="28">
        <v>1101593</v>
      </c>
      <c r="F115" s="26" t="s">
        <v>294</v>
      </c>
      <c r="G115" s="26" t="s">
        <v>185</v>
      </c>
      <c r="H115" s="26">
        <v>4</v>
      </c>
      <c r="I115" s="26" t="s">
        <v>88</v>
      </c>
      <c r="J115" s="26" t="s">
        <v>269</v>
      </c>
      <c r="K115" s="26"/>
      <c r="L115" s="37"/>
      <c r="M115" t="s">
        <v>319</v>
      </c>
      <c r="N115" t="s">
        <v>322</v>
      </c>
      <c r="O115" s="35" t="s">
        <v>90</v>
      </c>
      <c r="P115" s="35" t="s">
        <v>327</v>
      </c>
      <c r="Q115" s="35"/>
      <c r="R115" s="35" t="b">
        <v>1</v>
      </c>
      <c r="S115" s="33" t="s">
        <v>329</v>
      </c>
    </row>
    <row r="116" spans="1:19" s="39" customFormat="1">
      <c r="B116" s="39">
        <v>1038</v>
      </c>
      <c r="C116" s="51" t="s">
        <v>300</v>
      </c>
      <c r="D116" s="51" t="s">
        <v>300</v>
      </c>
      <c r="E116" s="39">
        <v>1101593</v>
      </c>
      <c r="G116" s="39">
        <v>0</v>
      </c>
      <c r="H116" s="39">
        <v>4</v>
      </c>
      <c r="I116" s="39">
        <v>2</v>
      </c>
      <c r="J116" s="39" t="s">
        <v>269</v>
      </c>
      <c r="K116" s="39">
        <v>25</v>
      </c>
      <c r="L116" s="40"/>
      <c r="O116" s="39" t="s">
        <v>32</v>
      </c>
      <c r="P116" s="35" t="s">
        <v>327</v>
      </c>
      <c r="Q116" s="35"/>
    </row>
    <row r="117" spans="1:19">
      <c r="B117" s="34">
        <v>1039</v>
      </c>
      <c r="C117" s="47">
        <f>D116+1</f>
        <v>185001</v>
      </c>
      <c r="D117" s="50">
        <f>C118-1</f>
        <v>190649</v>
      </c>
      <c r="E117" s="23">
        <v>1101593</v>
      </c>
      <c r="G117" s="23">
        <v>0</v>
      </c>
      <c r="H117" s="23">
        <v>4</v>
      </c>
      <c r="I117" s="23">
        <v>2</v>
      </c>
      <c r="J117" s="23" t="s">
        <v>269</v>
      </c>
      <c r="O117" s="34" t="s">
        <v>32</v>
      </c>
      <c r="P117" s="35" t="s">
        <v>327</v>
      </c>
      <c r="Q117" s="35"/>
    </row>
    <row r="118" spans="1:19" s="42" customFormat="1">
      <c r="B118" s="42">
        <v>1040</v>
      </c>
      <c r="C118" s="49">
        <v>190650</v>
      </c>
      <c r="D118" s="49">
        <v>190650</v>
      </c>
      <c r="E118" s="42">
        <v>1101593</v>
      </c>
      <c r="G118" s="42">
        <v>0</v>
      </c>
      <c r="H118" s="42">
        <v>4</v>
      </c>
      <c r="I118" s="42">
        <v>2</v>
      </c>
      <c r="J118" s="42" t="s">
        <v>269</v>
      </c>
      <c r="K118" s="62">
        <v>2</v>
      </c>
      <c r="L118" s="43"/>
      <c r="O118" s="42" t="s">
        <v>32</v>
      </c>
      <c r="P118" s="35" t="s">
        <v>327</v>
      </c>
      <c r="Q118" s="35"/>
    </row>
    <row r="119" spans="1:19">
      <c r="B119" s="34">
        <v>1041</v>
      </c>
      <c r="C119" s="47">
        <f>D118+1</f>
        <v>190651</v>
      </c>
      <c r="D119" s="50">
        <f>C120-1</f>
        <v>199999</v>
      </c>
      <c r="E119" s="23">
        <v>1101593</v>
      </c>
      <c r="G119" s="23">
        <v>0</v>
      </c>
      <c r="H119" s="23">
        <v>4</v>
      </c>
      <c r="I119" s="23">
        <v>2</v>
      </c>
      <c r="J119" s="23" t="s">
        <v>269</v>
      </c>
      <c r="O119" s="34" t="s">
        <v>32</v>
      </c>
      <c r="P119" s="35" t="s">
        <v>327</v>
      </c>
      <c r="Q119" s="35"/>
    </row>
    <row r="120" spans="1:19" s="39" customFormat="1">
      <c r="B120" s="39">
        <v>1042</v>
      </c>
      <c r="C120" s="51" t="s">
        <v>299</v>
      </c>
      <c r="D120" s="51" t="s">
        <v>299</v>
      </c>
      <c r="E120" s="39">
        <v>1101593</v>
      </c>
      <c r="G120" s="39">
        <v>0</v>
      </c>
      <c r="H120" s="39">
        <v>4</v>
      </c>
      <c r="I120" s="39">
        <v>2</v>
      </c>
      <c r="J120" s="39" t="s">
        <v>269</v>
      </c>
      <c r="K120" s="61">
        <v>10</v>
      </c>
      <c r="L120" s="40"/>
      <c r="O120" s="39" t="s">
        <v>32</v>
      </c>
      <c r="P120" s="35" t="s">
        <v>327</v>
      </c>
      <c r="Q120" s="35"/>
    </row>
    <row r="121" spans="1:19">
      <c r="B121" s="34">
        <v>1043</v>
      </c>
      <c r="C121" s="47">
        <f>D120+1</f>
        <v>200001</v>
      </c>
      <c r="D121" s="50">
        <f>C122-1</f>
        <v>208349</v>
      </c>
      <c r="E121" s="23">
        <v>1101593</v>
      </c>
      <c r="G121" s="23">
        <v>0</v>
      </c>
      <c r="H121" s="23">
        <v>4</v>
      </c>
      <c r="I121" s="23">
        <v>2</v>
      </c>
      <c r="J121" s="23" t="s">
        <v>269</v>
      </c>
      <c r="O121" s="34" t="s">
        <v>32</v>
      </c>
      <c r="P121" s="35" t="s">
        <v>327</v>
      </c>
      <c r="Q121" s="35"/>
    </row>
    <row r="122" spans="1:19" s="31" customFormat="1">
      <c r="B122" s="31">
        <v>1044</v>
      </c>
      <c r="C122" s="53" t="s">
        <v>301</v>
      </c>
      <c r="D122" s="53" t="s">
        <v>301</v>
      </c>
      <c r="E122" s="31">
        <v>1101593</v>
      </c>
      <c r="G122" s="31">
        <v>0</v>
      </c>
      <c r="H122" s="31">
        <v>4</v>
      </c>
      <c r="I122" s="31">
        <v>2</v>
      </c>
      <c r="J122" s="31" t="s">
        <v>269</v>
      </c>
      <c r="K122" s="31">
        <v>26</v>
      </c>
      <c r="L122" s="41"/>
      <c r="O122" s="31" t="s">
        <v>32</v>
      </c>
      <c r="P122" s="35" t="s">
        <v>327</v>
      </c>
      <c r="Q122" s="35"/>
    </row>
    <row r="123" spans="1:19">
      <c r="B123" s="34">
        <v>1045</v>
      </c>
      <c r="C123" s="47">
        <f>D122+1</f>
        <v>208351</v>
      </c>
      <c r="D123" s="50">
        <f>C124-1</f>
        <v>214999</v>
      </c>
      <c r="E123" s="23">
        <v>1101593</v>
      </c>
      <c r="G123" s="23">
        <v>0</v>
      </c>
      <c r="H123" s="23">
        <v>4</v>
      </c>
      <c r="I123" s="23">
        <v>2</v>
      </c>
      <c r="J123" s="23" t="s">
        <v>269</v>
      </c>
      <c r="O123" s="34" t="s">
        <v>32</v>
      </c>
      <c r="P123" s="35" t="s">
        <v>327</v>
      </c>
      <c r="Q123" s="35"/>
    </row>
    <row r="124" spans="1:19" s="39" customFormat="1">
      <c r="B124" s="39">
        <v>1046</v>
      </c>
      <c r="C124" s="51" t="s">
        <v>296</v>
      </c>
      <c r="D124" s="51" t="s">
        <v>296</v>
      </c>
      <c r="E124" s="39">
        <v>1101593</v>
      </c>
      <c r="G124" s="39">
        <v>0</v>
      </c>
      <c r="H124" s="39">
        <v>4</v>
      </c>
      <c r="I124" s="39">
        <v>2</v>
      </c>
      <c r="J124" s="39" t="s">
        <v>269</v>
      </c>
      <c r="K124" s="39">
        <v>27</v>
      </c>
      <c r="L124" s="40"/>
      <c r="O124" s="39" t="s">
        <v>32</v>
      </c>
      <c r="P124" s="35" t="s">
        <v>327</v>
      </c>
      <c r="Q124" s="35"/>
    </row>
    <row r="125" spans="1:19">
      <c r="B125" s="34">
        <v>1047</v>
      </c>
      <c r="C125" s="47">
        <f>D124+1</f>
        <v>215001</v>
      </c>
      <c r="D125" s="50">
        <f>C126-1</f>
        <v>226049</v>
      </c>
      <c r="E125" s="23">
        <v>1101593</v>
      </c>
      <c r="G125" s="23">
        <v>0</v>
      </c>
      <c r="H125" s="23">
        <v>4</v>
      </c>
      <c r="I125" s="23">
        <v>2</v>
      </c>
      <c r="J125" s="23" t="s">
        <v>269</v>
      </c>
      <c r="O125" s="34" t="s">
        <v>32</v>
      </c>
      <c r="P125" s="35" t="s">
        <v>327</v>
      </c>
      <c r="Q125" s="35"/>
    </row>
    <row r="126" spans="1:19" s="42" customFormat="1">
      <c r="B126" s="42">
        <v>1048</v>
      </c>
      <c r="C126" s="49">
        <v>226050</v>
      </c>
      <c r="D126" s="49">
        <v>226050</v>
      </c>
      <c r="E126" s="42">
        <v>1101593</v>
      </c>
      <c r="G126" s="42">
        <v>0</v>
      </c>
      <c r="H126" s="42">
        <v>4</v>
      </c>
      <c r="I126" s="42">
        <v>2</v>
      </c>
      <c r="J126" s="42" t="s">
        <v>269</v>
      </c>
      <c r="K126" s="42">
        <v>11</v>
      </c>
      <c r="L126" s="43"/>
      <c r="O126" s="42" t="s">
        <v>32</v>
      </c>
      <c r="P126" s="35" t="s">
        <v>327</v>
      </c>
      <c r="Q126" s="35"/>
    </row>
    <row r="127" spans="1:19">
      <c r="B127" s="34">
        <v>1049</v>
      </c>
      <c r="C127" s="47">
        <f>D126+1</f>
        <v>226051</v>
      </c>
      <c r="D127" s="50">
        <f>C128-1</f>
        <v>229999</v>
      </c>
      <c r="E127" s="23">
        <v>1101593</v>
      </c>
      <c r="G127" s="23">
        <v>0</v>
      </c>
      <c r="H127" s="23">
        <v>4</v>
      </c>
      <c r="I127" s="23">
        <v>2</v>
      </c>
      <c r="J127" s="23" t="s">
        <v>269</v>
      </c>
      <c r="O127" s="34" t="s">
        <v>32</v>
      </c>
      <c r="P127" s="35" t="s">
        <v>327</v>
      </c>
      <c r="Q127" s="35"/>
    </row>
    <row r="128" spans="1:19" s="39" customFormat="1">
      <c r="B128" s="39">
        <v>1050</v>
      </c>
      <c r="C128" s="51" t="s">
        <v>297</v>
      </c>
      <c r="D128" s="51" t="s">
        <v>297</v>
      </c>
      <c r="E128" s="39">
        <v>1101593</v>
      </c>
      <c r="G128" s="39">
        <v>0</v>
      </c>
      <c r="H128" s="39">
        <v>4</v>
      </c>
      <c r="I128" s="39">
        <v>2</v>
      </c>
      <c r="J128" s="39" t="s">
        <v>269</v>
      </c>
      <c r="K128" s="39">
        <v>28</v>
      </c>
      <c r="L128" s="40"/>
      <c r="O128" s="39" t="s">
        <v>32</v>
      </c>
      <c r="P128" s="35" t="s">
        <v>327</v>
      </c>
      <c r="Q128" s="35"/>
    </row>
    <row r="129" spans="1:19">
      <c r="B129" s="34">
        <v>1051</v>
      </c>
      <c r="C129" s="47">
        <f>D128+1</f>
        <v>230001</v>
      </c>
      <c r="D129" s="50">
        <f>C130-1</f>
        <v>244999</v>
      </c>
      <c r="E129" s="23">
        <v>1101593</v>
      </c>
      <c r="G129" s="23">
        <v>0</v>
      </c>
      <c r="H129" s="23">
        <v>4</v>
      </c>
      <c r="I129" s="23">
        <v>2</v>
      </c>
      <c r="J129" s="23" t="s">
        <v>269</v>
      </c>
      <c r="O129" s="34" t="s">
        <v>32</v>
      </c>
      <c r="P129" s="35" t="s">
        <v>327</v>
      </c>
      <c r="Q129" s="35"/>
    </row>
    <row r="130" spans="1:19" s="39" customFormat="1">
      <c r="B130" s="39">
        <v>1052</v>
      </c>
      <c r="C130" s="51" t="s">
        <v>298</v>
      </c>
      <c r="D130" s="51" t="s">
        <v>298</v>
      </c>
      <c r="E130" s="39">
        <v>1101593</v>
      </c>
      <c r="G130" s="39">
        <v>0</v>
      </c>
      <c r="H130" s="39">
        <v>4</v>
      </c>
      <c r="I130" s="39">
        <v>2</v>
      </c>
      <c r="J130" s="39" t="s">
        <v>269</v>
      </c>
      <c r="K130" s="39">
        <v>29</v>
      </c>
      <c r="L130" s="40"/>
      <c r="O130" s="39" t="s">
        <v>32</v>
      </c>
      <c r="P130" s="35" t="s">
        <v>327</v>
      </c>
      <c r="Q130" s="35"/>
    </row>
    <row r="131" spans="1:19">
      <c r="B131" s="34">
        <v>1053</v>
      </c>
      <c r="C131" s="47">
        <f>D130+1</f>
        <v>245001</v>
      </c>
      <c r="D131" s="50">
        <f>C132-1</f>
        <v>249649</v>
      </c>
      <c r="E131" s="23">
        <v>1101593</v>
      </c>
      <c r="G131" s="23">
        <v>0</v>
      </c>
      <c r="H131" s="23">
        <v>4</v>
      </c>
      <c r="I131" s="23">
        <v>2</v>
      </c>
      <c r="J131" s="23" t="s">
        <v>269</v>
      </c>
      <c r="O131" s="34" t="s">
        <v>32</v>
      </c>
      <c r="P131" s="35" t="s">
        <v>327</v>
      </c>
      <c r="Q131" s="35"/>
    </row>
    <row r="132" spans="1:19" s="42" customFormat="1">
      <c r="B132" s="42">
        <v>1054</v>
      </c>
      <c r="C132" s="52" t="s">
        <v>311</v>
      </c>
      <c r="D132" s="52" t="s">
        <v>311</v>
      </c>
      <c r="E132" s="42">
        <v>1101593</v>
      </c>
      <c r="G132" s="42">
        <v>0</v>
      </c>
      <c r="H132" s="42">
        <v>4</v>
      </c>
      <c r="I132" s="42">
        <v>2</v>
      </c>
      <c r="J132" s="42" t="s">
        <v>269</v>
      </c>
      <c r="K132" s="44">
        <v>12</v>
      </c>
      <c r="L132" s="43"/>
      <c r="O132" s="42" t="s">
        <v>32</v>
      </c>
      <c r="P132" s="35" t="s">
        <v>327</v>
      </c>
      <c r="Q132" s="35"/>
    </row>
    <row r="133" spans="1:19">
      <c r="B133" s="34">
        <v>1055</v>
      </c>
      <c r="C133" s="47">
        <f>D132+1</f>
        <v>249651</v>
      </c>
      <c r="D133" s="50">
        <f>C134-1</f>
        <v>255999</v>
      </c>
      <c r="E133" s="23">
        <v>1101593</v>
      </c>
      <c r="G133" s="23">
        <v>0</v>
      </c>
      <c r="H133" s="23">
        <v>4</v>
      </c>
      <c r="I133" s="23">
        <v>2</v>
      </c>
      <c r="J133" s="23" t="s">
        <v>269</v>
      </c>
      <c r="O133" s="34" t="s">
        <v>32</v>
      </c>
      <c r="P133" s="35" t="s">
        <v>327</v>
      </c>
      <c r="Q133" s="35"/>
    </row>
    <row r="134" spans="1:19" s="30" customFormat="1">
      <c r="B134" s="30">
        <v>1056</v>
      </c>
      <c r="C134" s="54">
        <f>D134-4000</f>
        <v>256000</v>
      </c>
      <c r="D134" s="54" t="s">
        <v>294</v>
      </c>
      <c r="E134" s="30">
        <v>1101593</v>
      </c>
      <c r="G134" s="30">
        <v>0</v>
      </c>
      <c r="H134" s="30">
        <v>4</v>
      </c>
      <c r="I134" s="30">
        <v>0</v>
      </c>
      <c r="J134" s="29" t="s">
        <v>269</v>
      </c>
      <c r="L134" s="38" t="s">
        <v>331</v>
      </c>
      <c r="O134" s="30">
        <v>3</v>
      </c>
      <c r="P134" s="35" t="s">
        <v>327</v>
      </c>
      <c r="Q134" s="35"/>
    </row>
    <row r="135" spans="1:19">
      <c r="A135" s="35"/>
      <c r="B135" s="35">
        <v>1057</v>
      </c>
      <c r="C135" s="47">
        <f>D134+1</f>
        <v>260001</v>
      </c>
      <c r="D135" s="50">
        <f>C136-1</f>
        <v>273332</v>
      </c>
      <c r="E135" s="28">
        <v>1101594</v>
      </c>
      <c r="F135" s="26" t="s">
        <v>303</v>
      </c>
      <c r="G135" s="26" t="s">
        <v>185</v>
      </c>
      <c r="H135" s="26">
        <v>4</v>
      </c>
      <c r="I135" s="26" t="s">
        <v>88</v>
      </c>
      <c r="J135" s="26" t="s">
        <v>270</v>
      </c>
      <c r="K135" s="26"/>
      <c r="L135" s="37"/>
      <c r="M135" t="s">
        <v>319</v>
      </c>
      <c r="N135" t="s">
        <v>320</v>
      </c>
      <c r="O135" s="35" t="s">
        <v>99</v>
      </c>
      <c r="P135" s="35" t="s">
        <v>327</v>
      </c>
      <c r="Q135" s="35"/>
      <c r="R135" s="35" t="b">
        <v>1</v>
      </c>
      <c r="S135" s="33" t="s">
        <v>329</v>
      </c>
    </row>
    <row r="136" spans="1:19" s="39" customFormat="1">
      <c r="B136" s="39">
        <v>1058</v>
      </c>
      <c r="C136" s="51">
        <v>273333</v>
      </c>
      <c r="D136" s="51">
        <v>273333</v>
      </c>
      <c r="E136" s="39">
        <v>1101594</v>
      </c>
      <c r="G136" s="39">
        <v>0</v>
      </c>
      <c r="H136" s="39">
        <v>4</v>
      </c>
      <c r="I136" s="39">
        <v>2</v>
      </c>
      <c r="J136" s="39" t="s">
        <v>316</v>
      </c>
      <c r="K136" s="39">
        <v>30</v>
      </c>
      <c r="L136" s="40"/>
      <c r="O136" s="39" t="s">
        <v>33</v>
      </c>
      <c r="P136" s="35" t="s">
        <v>327</v>
      </c>
      <c r="Q136" s="35"/>
    </row>
    <row r="137" spans="1:19">
      <c r="B137" s="34">
        <v>1059</v>
      </c>
      <c r="C137" s="47">
        <f>D136+1</f>
        <v>273334</v>
      </c>
      <c r="D137" s="50">
        <f>C138-1</f>
        <v>274999</v>
      </c>
      <c r="E137" s="23">
        <v>1101594</v>
      </c>
      <c r="G137" s="23">
        <v>0</v>
      </c>
      <c r="H137" s="23">
        <v>4</v>
      </c>
      <c r="I137" s="23">
        <v>2</v>
      </c>
      <c r="J137" s="23" t="s">
        <v>316</v>
      </c>
      <c r="O137" s="34" t="s">
        <v>33</v>
      </c>
      <c r="P137" s="35" t="s">
        <v>327</v>
      </c>
      <c r="Q137" s="35"/>
    </row>
    <row r="138" spans="1:19" s="42" customFormat="1">
      <c r="B138" s="42">
        <v>1060</v>
      </c>
      <c r="C138" s="56">
        <v>275000</v>
      </c>
      <c r="D138" s="56">
        <v>275000</v>
      </c>
      <c r="E138" s="42">
        <v>1101594</v>
      </c>
      <c r="G138" s="42">
        <v>0</v>
      </c>
      <c r="H138" s="42">
        <v>4</v>
      </c>
      <c r="I138" s="42">
        <v>2</v>
      </c>
      <c r="J138" s="42" t="s">
        <v>316</v>
      </c>
      <c r="K138" s="42">
        <v>13</v>
      </c>
      <c r="L138" s="43"/>
      <c r="O138" s="42" t="s">
        <v>33</v>
      </c>
      <c r="P138" s="35" t="s">
        <v>327</v>
      </c>
      <c r="Q138" s="35"/>
    </row>
    <row r="139" spans="1:19">
      <c r="B139" s="34">
        <v>1061</v>
      </c>
      <c r="C139" s="47">
        <f>D138+1</f>
        <v>275001</v>
      </c>
      <c r="D139" s="50">
        <f>C140-1</f>
        <v>286666</v>
      </c>
      <c r="E139" s="23">
        <v>1101594</v>
      </c>
      <c r="G139" s="23">
        <v>0</v>
      </c>
      <c r="H139" s="23">
        <v>4</v>
      </c>
      <c r="I139" s="23">
        <v>2</v>
      </c>
      <c r="J139" s="23" t="s">
        <v>316</v>
      </c>
      <c r="O139" s="34" t="s">
        <v>33</v>
      </c>
      <c r="P139" s="35" t="s">
        <v>327</v>
      </c>
      <c r="Q139" s="35"/>
    </row>
    <row r="140" spans="1:19" s="39" customFormat="1">
      <c r="B140" s="39">
        <v>1062</v>
      </c>
      <c r="C140" s="51">
        <v>286667</v>
      </c>
      <c r="D140" s="51">
        <v>286667</v>
      </c>
      <c r="E140" s="39">
        <v>1101594</v>
      </c>
      <c r="G140" s="39">
        <v>0</v>
      </c>
      <c r="H140" s="39">
        <v>4</v>
      </c>
      <c r="I140" s="39">
        <v>2</v>
      </c>
      <c r="J140" s="39" t="s">
        <v>316</v>
      </c>
      <c r="K140" s="39">
        <v>31</v>
      </c>
      <c r="L140" s="40"/>
      <c r="O140" s="39" t="s">
        <v>33</v>
      </c>
      <c r="P140" s="35" t="s">
        <v>327</v>
      </c>
      <c r="Q140" s="35"/>
    </row>
    <row r="141" spans="1:19">
      <c r="B141" s="34">
        <v>1063</v>
      </c>
      <c r="C141" s="47">
        <f>D140+1</f>
        <v>286668</v>
      </c>
      <c r="D141" s="50">
        <f>C142-1</f>
        <v>299999</v>
      </c>
      <c r="E141" s="23">
        <v>1101594</v>
      </c>
      <c r="G141" s="23">
        <v>0</v>
      </c>
      <c r="H141" s="23">
        <v>4</v>
      </c>
      <c r="I141" s="23">
        <v>2</v>
      </c>
      <c r="J141" s="23" t="s">
        <v>316</v>
      </c>
      <c r="O141" s="34" t="s">
        <v>33</v>
      </c>
      <c r="P141" s="35" t="s">
        <v>327</v>
      </c>
      <c r="Q141" s="35"/>
    </row>
    <row r="142" spans="1:19" s="42" customFormat="1">
      <c r="B142" s="42">
        <v>1064</v>
      </c>
      <c r="C142" s="52">
        <v>300000</v>
      </c>
      <c r="D142" s="52">
        <v>300000</v>
      </c>
      <c r="E142" s="42">
        <v>1101594</v>
      </c>
      <c r="G142" s="42">
        <v>0</v>
      </c>
      <c r="H142" s="42">
        <v>4</v>
      </c>
      <c r="I142" s="42">
        <v>2</v>
      </c>
      <c r="J142" s="42" t="s">
        <v>316</v>
      </c>
      <c r="K142" s="44" t="s">
        <v>295</v>
      </c>
      <c r="L142" s="43"/>
      <c r="O142" s="42" t="s">
        <v>33</v>
      </c>
      <c r="P142" s="35" t="s">
        <v>327</v>
      </c>
      <c r="Q142" s="35"/>
    </row>
    <row r="143" spans="1:19">
      <c r="B143" s="34">
        <v>1065</v>
      </c>
      <c r="C143" s="47">
        <f>D142+1</f>
        <v>300001</v>
      </c>
      <c r="D143" s="50">
        <f>C144-1</f>
        <v>313332</v>
      </c>
      <c r="E143" s="23">
        <v>1101594</v>
      </c>
      <c r="G143" s="23">
        <v>0</v>
      </c>
      <c r="H143" s="23">
        <v>4</v>
      </c>
      <c r="I143" s="23">
        <v>2</v>
      </c>
      <c r="J143" s="23" t="s">
        <v>316</v>
      </c>
      <c r="O143" s="34" t="s">
        <v>33</v>
      </c>
      <c r="P143" s="35" t="s">
        <v>327</v>
      </c>
      <c r="Q143" s="35"/>
    </row>
    <row r="144" spans="1:19" s="39" customFormat="1">
      <c r="B144" s="39">
        <v>1066</v>
      </c>
      <c r="C144" s="51">
        <v>313333</v>
      </c>
      <c r="D144" s="51">
        <v>313333</v>
      </c>
      <c r="E144" s="39">
        <v>1101594</v>
      </c>
      <c r="G144" s="39">
        <v>0</v>
      </c>
      <c r="H144" s="39">
        <v>4</v>
      </c>
      <c r="I144" s="39">
        <v>2</v>
      </c>
      <c r="J144" s="39" t="s">
        <v>316</v>
      </c>
      <c r="K144" s="61" t="s">
        <v>395</v>
      </c>
      <c r="L144" s="40"/>
      <c r="O144" s="39" t="s">
        <v>33</v>
      </c>
      <c r="P144" s="35" t="s">
        <v>327</v>
      </c>
      <c r="Q144" s="35"/>
    </row>
    <row r="145" spans="1:19">
      <c r="B145" s="34">
        <v>1067</v>
      </c>
      <c r="C145" s="47">
        <f>D144+1</f>
        <v>313334</v>
      </c>
      <c r="D145" s="50">
        <f>C146-1</f>
        <v>322499</v>
      </c>
      <c r="E145" s="23">
        <v>1101594</v>
      </c>
      <c r="G145" s="23">
        <v>0</v>
      </c>
      <c r="H145" s="23">
        <v>4</v>
      </c>
      <c r="I145" s="23">
        <v>2</v>
      </c>
      <c r="J145" s="23" t="s">
        <v>316</v>
      </c>
      <c r="O145" s="34" t="s">
        <v>33</v>
      </c>
      <c r="P145" s="35" t="s">
        <v>327</v>
      </c>
      <c r="Q145" s="35"/>
    </row>
    <row r="146" spans="1:19" s="42" customFormat="1">
      <c r="B146" s="42">
        <v>1068</v>
      </c>
      <c r="C146" s="52" t="s">
        <v>312</v>
      </c>
      <c r="D146" s="52" t="s">
        <v>312</v>
      </c>
      <c r="E146" s="42">
        <v>1101594</v>
      </c>
      <c r="G146" s="42">
        <v>0</v>
      </c>
      <c r="H146" s="42">
        <v>4</v>
      </c>
      <c r="I146" s="42">
        <v>2</v>
      </c>
      <c r="J146" s="42" t="s">
        <v>316</v>
      </c>
      <c r="K146" s="42">
        <v>15</v>
      </c>
      <c r="L146" s="43"/>
      <c r="O146" s="42" t="s">
        <v>33</v>
      </c>
      <c r="P146" s="35" t="s">
        <v>327</v>
      </c>
      <c r="Q146" s="35"/>
    </row>
    <row r="147" spans="1:19">
      <c r="B147" s="34">
        <v>1069</v>
      </c>
      <c r="C147" s="47">
        <f>D146+1</f>
        <v>322501</v>
      </c>
      <c r="D147" s="50">
        <f>C148-1</f>
        <v>326666</v>
      </c>
      <c r="E147" s="23">
        <v>1101594</v>
      </c>
      <c r="G147" s="23">
        <v>0</v>
      </c>
      <c r="H147" s="23">
        <v>4</v>
      </c>
      <c r="I147" s="23">
        <v>2</v>
      </c>
      <c r="J147" s="23" t="s">
        <v>316</v>
      </c>
      <c r="O147" s="34" t="s">
        <v>33</v>
      </c>
      <c r="P147" s="35" t="s">
        <v>327</v>
      </c>
      <c r="Q147" s="35"/>
    </row>
    <row r="148" spans="1:19" s="39" customFormat="1">
      <c r="B148" s="39">
        <v>1070</v>
      </c>
      <c r="C148" s="57">
        <v>326667</v>
      </c>
      <c r="D148" s="57">
        <v>326667</v>
      </c>
      <c r="E148" s="39">
        <v>1101594</v>
      </c>
      <c r="G148" s="39">
        <v>0</v>
      </c>
      <c r="H148" s="39">
        <v>4</v>
      </c>
      <c r="I148" s="39">
        <v>2</v>
      </c>
      <c r="J148" s="39" t="s">
        <v>316</v>
      </c>
      <c r="K148" s="39">
        <v>34</v>
      </c>
      <c r="L148" s="40"/>
      <c r="O148" s="39" t="s">
        <v>33</v>
      </c>
      <c r="P148" s="35" t="s">
        <v>327</v>
      </c>
      <c r="Q148" s="35"/>
    </row>
    <row r="149" spans="1:19">
      <c r="B149" s="34">
        <v>1071</v>
      </c>
      <c r="C149" s="47">
        <f>D148+1</f>
        <v>326668</v>
      </c>
      <c r="D149" s="50">
        <f>C150-1</f>
        <v>335999</v>
      </c>
      <c r="E149" s="23">
        <v>1101594</v>
      </c>
      <c r="G149" s="23">
        <v>0</v>
      </c>
      <c r="H149" s="23">
        <v>4</v>
      </c>
      <c r="I149" s="23">
        <v>2</v>
      </c>
      <c r="J149" s="23" t="s">
        <v>316</v>
      </c>
      <c r="O149" s="34" t="s">
        <v>33</v>
      </c>
      <c r="P149" s="35" t="s">
        <v>327</v>
      </c>
      <c r="Q149" s="35"/>
    </row>
    <row r="150" spans="1:19" s="30" customFormat="1">
      <c r="B150" s="30">
        <v>1072</v>
      </c>
      <c r="C150" s="54">
        <f>D150-4000</f>
        <v>336000</v>
      </c>
      <c r="D150" s="55" t="s">
        <v>303</v>
      </c>
      <c r="E150" s="30">
        <v>1101594</v>
      </c>
      <c r="G150" s="30" t="s">
        <v>313</v>
      </c>
      <c r="H150" s="30">
        <v>4</v>
      </c>
      <c r="I150" s="30" t="s">
        <v>31</v>
      </c>
      <c r="J150" s="29" t="s">
        <v>316</v>
      </c>
      <c r="L150" s="38" t="s">
        <v>330</v>
      </c>
      <c r="O150" s="30">
        <v>4</v>
      </c>
      <c r="P150" s="35" t="s">
        <v>327</v>
      </c>
      <c r="Q150" s="35"/>
    </row>
    <row r="151" spans="1:19">
      <c r="A151" s="35"/>
      <c r="B151" s="35">
        <v>1073</v>
      </c>
      <c r="C151" s="50">
        <f>D150+1</f>
        <v>340001</v>
      </c>
      <c r="D151" s="50">
        <f>C152-1</f>
        <v>354999</v>
      </c>
      <c r="E151" s="28">
        <v>1101594</v>
      </c>
      <c r="F151" s="45">
        <f>D150+100000</f>
        <v>440000</v>
      </c>
      <c r="G151" s="26" t="s">
        <v>185</v>
      </c>
      <c r="H151" s="26">
        <v>4</v>
      </c>
      <c r="I151" s="26" t="s">
        <v>88</v>
      </c>
      <c r="J151" s="26" t="s">
        <v>318</v>
      </c>
      <c r="K151" s="26"/>
      <c r="L151" s="37"/>
      <c r="M151" t="s">
        <v>319</v>
      </c>
      <c r="N151" t="s">
        <v>323</v>
      </c>
      <c r="O151" s="35" t="s">
        <v>223</v>
      </c>
      <c r="P151" s="35" t="s">
        <v>327</v>
      </c>
      <c r="Q151" s="35" t="s">
        <v>379</v>
      </c>
      <c r="R151" s="35" t="s">
        <v>86</v>
      </c>
      <c r="S151" s="33" t="s">
        <v>329</v>
      </c>
    </row>
    <row r="152" spans="1:19" s="42" customFormat="1">
      <c r="B152" s="42">
        <v>1074</v>
      </c>
      <c r="C152" s="52" t="s">
        <v>317</v>
      </c>
      <c r="D152" s="52" t="s">
        <v>317</v>
      </c>
      <c r="E152" s="42">
        <v>1101594</v>
      </c>
      <c r="G152" s="42">
        <v>0</v>
      </c>
      <c r="H152" s="42">
        <v>4</v>
      </c>
      <c r="I152" s="42">
        <v>2</v>
      </c>
      <c r="J152" s="44" t="s">
        <v>318</v>
      </c>
      <c r="K152" s="44">
        <v>16</v>
      </c>
      <c r="L152" s="43"/>
      <c r="O152" s="42">
        <v>5</v>
      </c>
      <c r="P152" s="35" t="s">
        <v>327</v>
      </c>
      <c r="Q152" s="35" t="s">
        <v>379</v>
      </c>
    </row>
    <row r="153" spans="1:19" s="30" customFormat="1">
      <c r="B153" s="30">
        <v>1075</v>
      </c>
      <c r="C153" s="54">
        <f>D152+1</f>
        <v>355001</v>
      </c>
      <c r="D153" s="54">
        <f>F151</f>
        <v>440000</v>
      </c>
      <c r="E153" s="30">
        <v>1101594</v>
      </c>
      <c r="G153" s="30" t="s">
        <v>313</v>
      </c>
      <c r="H153" s="30">
        <v>4</v>
      </c>
      <c r="I153" s="30" t="s">
        <v>31</v>
      </c>
      <c r="J153" s="29" t="s">
        <v>318</v>
      </c>
      <c r="L153" s="38"/>
      <c r="O153" s="30">
        <v>5</v>
      </c>
      <c r="P153" s="35" t="s">
        <v>327</v>
      </c>
      <c r="Q153" s="35" t="s">
        <v>379</v>
      </c>
    </row>
  </sheetData>
  <phoneticPr fontId="16" type="noConversion"/>
  <conditionalFormatting sqref="E40 E4">
    <cfRule type="duplicateValues" dxfId="32" priority="6"/>
  </conditionalFormatting>
  <conditionalFormatting sqref="E60 E24">
    <cfRule type="duplicateValues" dxfId="31" priority="10"/>
  </conditionalFormatting>
  <conditionalFormatting sqref="E76">
    <cfRule type="duplicateValues" dxfId="30" priority="11"/>
  </conditionalFormatting>
  <conditionalFormatting sqref="E115 E79">
    <cfRule type="duplicateValues" dxfId="29" priority="1"/>
  </conditionalFormatting>
  <conditionalFormatting sqref="E135 E99">
    <cfRule type="duplicateValues" dxfId="28" priority="2"/>
  </conditionalFormatting>
  <conditionalFormatting sqref="E151">
    <cfRule type="duplicateValues" dxfId="27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1C48-C537-4D92-905F-C52A38947DCA}">
  <dimension ref="A1:D38"/>
  <sheetViews>
    <sheetView workbookViewId="0">
      <selection activeCell="A5" sqref="A5"/>
    </sheetView>
  </sheetViews>
  <sheetFormatPr defaultRowHeight="16.5"/>
  <cols>
    <col min="2" max="2" width="38.21875" customWidth="1"/>
    <col min="4" max="4" width="15.33203125" bestFit="1" customWidth="1"/>
  </cols>
  <sheetData>
    <row r="1" spans="1:4">
      <c r="A1" s="4" t="s">
        <v>22</v>
      </c>
    </row>
    <row r="2" spans="1:4">
      <c r="A2" t="s">
        <v>23</v>
      </c>
      <c r="B2" t="s">
        <v>25</v>
      </c>
      <c r="C2" t="s">
        <v>125</v>
      </c>
      <c r="D2" t="s">
        <v>289</v>
      </c>
    </row>
    <row r="3" spans="1:4">
      <c r="A3" t="s">
        <v>23</v>
      </c>
      <c r="B3" t="s">
        <v>24</v>
      </c>
      <c r="C3" t="s">
        <v>124</v>
      </c>
      <c r="D3" t="s">
        <v>290</v>
      </c>
    </row>
    <row r="4" spans="1:4">
      <c r="A4" t="s">
        <v>26</v>
      </c>
      <c r="B4" t="s">
        <v>89</v>
      </c>
      <c r="D4" t="s">
        <v>291</v>
      </c>
    </row>
    <row r="5" spans="1:4">
      <c r="A5" t="s">
        <v>88</v>
      </c>
      <c r="B5" t="s">
        <v>141</v>
      </c>
      <c r="D5" t="s">
        <v>292</v>
      </c>
    </row>
    <row r="6" spans="1:4">
      <c r="A6" t="s">
        <v>90</v>
      </c>
      <c r="B6" t="s">
        <v>91</v>
      </c>
      <c r="D6" t="s">
        <v>293</v>
      </c>
    </row>
    <row r="7" spans="1:4">
      <c r="A7" t="s">
        <v>33</v>
      </c>
      <c r="B7" t="s">
        <v>142</v>
      </c>
      <c r="D7" t="s">
        <v>293</v>
      </c>
    </row>
    <row r="8" spans="1:4">
      <c r="A8" t="s">
        <v>34</v>
      </c>
      <c r="B8" t="s">
        <v>143</v>
      </c>
      <c r="D8" t="s">
        <v>293</v>
      </c>
    </row>
    <row r="9" spans="1:4">
      <c r="A9" t="s">
        <v>35</v>
      </c>
      <c r="B9" t="s">
        <v>144</v>
      </c>
      <c r="D9" t="s">
        <v>293</v>
      </c>
    </row>
    <row r="10" spans="1:4">
      <c r="A10" t="s">
        <v>36</v>
      </c>
      <c r="B10" t="s">
        <v>145</v>
      </c>
      <c r="D10" t="s">
        <v>293</v>
      </c>
    </row>
    <row r="11" spans="1:4">
      <c r="A11" t="s">
        <v>131</v>
      </c>
      <c r="B11" t="s">
        <v>146</v>
      </c>
      <c r="D11" t="s">
        <v>293</v>
      </c>
    </row>
    <row r="12" spans="1:4">
      <c r="A12" t="s">
        <v>132</v>
      </c>
      <c r="B12" t="s">
        <v>147</v>
      </c>
      <c r="D12" t="s">
        <v>293</v>
      </c>
    </row>
    <row r="13" spans="1:4">
      <c r="A13" t="s">
        <v>133</v>
      </c>
      <c r="B13" t="s">
        <v>148</v>
      </c>
      <c r="D13" t="s">
        <v>293</v>
      </c>
    </row>
    <row r="14" spans="1:4">
      <c r="A14" t="s">
        <v>134</v>
      </c>
      <c r="B14" t="s">
        <v>149</v>
      </c>
      <c r="D14" t="s">
        <v>293</v>
      </c>
    </row>
    <row r="15" spans="1:4">
      <c r="A15" t="s">
        <v>135</v>
      </c>
      <c r="B15" t="s">
        <v>150</v>
      </c>
      <c r="D15" t="s">
        <v>293</v>
      </c>
    </row>
    <row r="16" spans="1:4">
      <c r="A16" t="s">
        <v>136</v>
      </c>
      <c r="B16" t="s">
        <v>151</v>
      </c>
      <c r="D16" t="s">
        <v>293</v>
      </c>
    </row>
    <row r="17" spans="1:4">
      <c r="A17" t="s">
        <v>137</v>
      </c>
      <c r="B17" t="s">
        <v>152</v>
      </c>
      <c r="D17" t="s">
        <v>293</v>
      </c>
    </row>
    <row r="18" spans="1:4">
      <c r="A18" t="s">
        <v>138</v>
      </c>
      <c r="B18" t="s">
        <v>153</v>
      </c>
      <c r="D18" t="s">
        <v>293</v>
      </c>
    </row>
    <row r="19" spans="1:4">
      <c r="A19" t="s">
        <v>139</v>
      </c>
      <c r="B19" t="s">
        <v>154</v>
      </c>
      <c r="D19" t="s">
        <v>293</v>
      </c>
    </row>
    <row r="20" spans="1:4">
      <c r="A20" t="s">
        <v>155</v>
      </c>
      <c r="B20" t="s">
        <v>249</v>
      </c>
      <c r="C20" s="10">
        <v>1001</v>
      </c>
    </row>
    <row r="21" spans="1:4">
      <c r="A21" t="s">
        <v>156</v>
      </c>
      <c r="B21" t="s">
        <v>250</v>
      </c>
      <c r="C21" s="10">
        <v>1002</v>
      </c>
    </row>
    <row r="22" spans="1:4">
      <c r="A22" t="s">
        <v>157</v>
      </c>
      <c r="B22" t="s">
        <v>251</v>
      </c>
      <c r="C22" s="10">
        <v>1003</v>
      </c>
    </row>
    <row r="23" spans="1:4">
      <c r="A23" t="s">
        <v>158</v>
      </c>
      <c r="B23" t="s">
        <v>252</v>
      </c>
      <c r="C23" s="10">
        <v>1004</v>
      </c>
    </row>
    <row r="24" spans="1:4">
      <c r="A24" t="s">
        <v>37</v>
      </c>
      <c r="B24" t="s">
        <v>253</v>
      </c>
      <c r="C24" s="10">
        <v>1005</v>
      </c>
    </row>
    <row r="25" spans="1:4">
      <c r="A25" t="s">
        <v>38</v>
      </c>
      <c r="B25" t="s">
        <v>254</v>
      </c>
      <c r="C25" s="10">
        <v>1006</v>
      </c>
    </row>
    <row r="26" spans="1:4">
      <c r="A26" t="s">
        <v>212</v>
      </c>
      <c r="B26" t="s">
        <v>255</v>
      </c>
      <c r="C26" s="10">
        <v>1007</v>
      </c>
    </row>
    <row r="27" spans="1:4">
      <c r="A27" t="s">
        <v>213</v>
      </c>
      <c r="B27" t="s">
        <v>256</v>
      </c>
      <c r="C27" s="10">
        <v>1008</v>
      </c>
    </row>
    <row r="28" spans="1:4">
      <c r="A28" t="s">
        <v>214</v>
      </c>
      <c r="B28" t="s">
        <v>257</v>
      </c>
      <c r="C28" s="10">
        <v>1009</v>
      </c>
    </row>
    <row r="29" spans="1:4">
      <c r="A29" t="s">
        <v>215</v>
      </c>
      <c r="B29" t="s">
        <v>258</v>
      </c>
      <c r="C29" s="10">
        <v>1010</v>
      </c>
    </row>
    <row r="30" spans="1:4">
      <c r="A30" t="s">
        <v>216</v>
      </c>
      <c r="B30" t="s">
        <v>259</v>
      </c>
      <c r="C30" s="10">
        <v>1011</v>
      </c>
    </row>
    <row r="31" spans="1:4">
      <c r="A31" t="s">
        <v>217</v>
      </c>
      <c r="B31" t="s">
        <v>260</v>
      </c>
      <c r="C31" s="10">
        <v>1012</v>
      </c>
    </row>
    <row r="32" spans="1:4">
      <c r="A32" t="s">
        <v>218</v>
      </c>
      <c r="B32" t="s">
        <v>261</v>
      </c>
      <c r="C32" s="10">
        <v>1013</v>
      </c>
    </row>
    <row r="33" spans="1:4">
      <c r="A33" t="s">
        <v>140</v>
      </c>
      <c r="B33" t="s">
        <v>262</v>
      </c>
      <c r="C33" s="10">
        <v>1014</v>
      </c>
    </row>
    <row r="34" spans="1:4">
      <c r="A34" t="s">
        <v>219</v>
      </c>
      <c r="B34" t="s">
        <v>263</v>
      </c>
      <c r="C34" s="10">
        <v>1015</v>
      </c>
    </row>
    <row r="35" spans="1:4">
      <c r="A35" t="s">
        <v>220</v>
      </c>
      <c r="B35" t="s">
        <v>264</v>
      </c>
      <c r="C35" s="10">
        <v>1016</v>
      </c>
    </row>
    <row r="36" spans="1:4">
      <c r="A36" t="s">
        <v>221</v>
      </c>
      <c r="B36" t="s">
        <v>265</v>
      </c>
      <c r="C36" s="10">
        <v>1017</v>
      </c>
    </row>
    <row r="37" spans="1:4">
      <c r="A37" t="s">
        <v>222</v>
      </c>
      <c r="B37" t="s">
        <v>266</v>
      </c>
      <c r="C37" s="10">
        <v>1018</v>
      </c>
    </row>
    <row r="38" spans="1:4">
      <c r="A38" t="s">
        <v>391</v>
      </c>
      <c r="B38" t="s">
        <v>392</v>
      </c>
      <c r="D38" t="s">
        <v>393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FBEF-674F-4F22-A046-DF12567910CE}">
  <dimension ref="A1:C51"/>
  <sheetViews>
    <sheetView workbookViewId="0">
      <selection activeCell="C37" sqref="C37"/>
    </sheetView>
  </sheetViews>
  <sheetFormatPr defaultRowHeight="16.5"/>
  <cols>
    <col min="3" max="3" width="66" customWidth="1"/>
  </cols>
  <sheetData>
    <row r="1" spans="1:3">
      <c r="A1" s="3" t="s">
        <v>27</v>
      </c>
      <c r="B1" s="3"/>
    </row>
    <row r="2" spans="1:3">
      <c r="A2" t="s">
        <v>23</v>
      </c>
      <c r="B2" t="s">
        <v>126</v>
      </c>
      <c r="C2" t="s">
        <v>127</v>
      </c>
    </row>
    <row r="3" spans="1:3">
      <c r="A3" t="s">
        <v>23</v>
      </c>
      <c r="B3" t="s">
        <v>128</v>
      </c>
      <c r="C3" t="s">
        <v>129</v>
      </c>
    </row>
    <row r="4" spans="1:3">
      <c r="A4" t="s">
        <v>26</v>
      </c>
      <c r="B4" t="s">
        <v>26</v>
      </c>
      <c r="C4" s="58">
        <v>13100001</v>
      </c>
    </row>
    <row r="5" spans="1:3">
      <c r="B5" t="s">
        <v>88</v>
      </c>
      <c r="C5" s="58">
        <v>13100002</v>
      </c>
    </row>
    <row r="6" spans="1:3">
      <c r="B6" t="s">
        <v>90</v>
      </c>
      <c r="C6" s="58">
        <v>13100003</v>
      </c>
    </row>
    <row r="7" spans="1:3">
      <c r="B7" t="s">
        <v>99</v>
      </c>
      <c r="C7" s="58">
        <v>13100004</v>
      </c>
    </row>
    <row r="8" spans="1:3">
      <c r="B8" t="s">
        <v>34</v>
      </c>
      <c r="C8" s="58">
        <v>13100005</v>
      </c>
    </row>
    <row r="9" spans="1:3">
      <c r="B9" t="s">
        <v>35</v>
      </c>
      <c r="C9" s="58">
        <v>13100006</v>
      </c>
    </row>
    <row r="10" spans="1:3">
      <c r="B10" t="s">
        <v>36</v>
      </c>
      <c r="C10" s="58">
        <v>13100007</v>
      </c>
    </row>
    <row r="11" spans="1:3">
      <c r="B11" t="s">
        <v>131</v>
      </c>
      <c r="C11" s="58">
        <v>13100008</v>
      </c>
    </row>
    <row r="12" spans="1:3">
      <c r="B12" t="s">
        <v>132</v>
      </c>
      <c r="C12" s="58">
        <v>13100009</v>
      </c>
    </row>
    <row r="13" spans="1:3">
      <c r="B13" t="s">
        <v>133</v>
      </c>
      <c r="C13" s="58">
        <v>13100010</v>
      </c>
    </row>
    <row r="14" spans="1:3">
      <c r="B14" t="s">
        <v>134</v>
      </c>
      <c r="C14" s="58">
        <v>13100011</v>
      </c>
    </row>
    <row r="15" spans="1:3">
      <c r="B15" t="s">
        <v>135</v>
      </c>
      <c r="C15" s="58">
        <v>13100012</v>
      </c>
    </row>
    <row r="16" spans="1:3">
      <c r="A16" t="s">
        <v>88</v>
      </c>
      <c r="B16" t="s">
        <v>26</v>
      </c>
      <c r="C16" s="58">
        <v>13110001</v>
      </c>
    </row>
    <row r="17" spans="1:3">
      <c r="B17" t="s">
        <v>88</v>
      </c>
      <c r="C17" s="58">
        <v>13110002</v>
      </c>
    </row>
    <row r="18" spans="1:3">
      <c r="B18" t="s">
        <v>90</v>
      </c>
      <c r="C18" s="58">
        <v>13110003</v>
      </c>
    </row>
    <row r="19" spans="1:3">
      <c r="B19" t="s">
        <v>99</v>
      </c>
      <c r="C19" s="58">
        <v>13110004</v>
      </c>
    </row>
    <row r="20" spans="1:3">
      <c r="B20" t="s">
        <v>34</v>
      </c>
      <c r="C20" s="58">
        <v>13110005</v>
      </c>
    </row>
    <row r="21" spans="1:3">
      <c r="B21" t="s">
        <v>35</v>
      </c>
      <c r="C21" s="58">
        <v>13110006</v>
      </c>
    </row>
    <row r="22" spans="1:3">
      <c r="B22" t="s">
        <v>36</v>
      </c>
      <c r="C22" s="58">
        <v>13110007</v>
      </c>
    </row>
    <row r="23" spans="1:3">
      <c r="B23" t="s">
        <v>131</v>
      </c>
      <c r="C23" s="58">
        <v>13110008</v>
      </c>
    </row>
    <row r="24" spans="1:3">
      <c r="B24" t="s">
        <v>132</v>
      </c>
      <c r="C24" s="58">
        <v>13110009</v>
      </c>
    </row>
    <row r="25" spans="1:3">
      <c r="B25" t="s">
        <v>133</v>
      </c>
      <c r="C25" s="58">
        <v>13110010</v>
      </c>
    </row>
    <row r="26" spans="1:3">
      <c r="B26" t="s">
        <v>134</v>
      </c>
      <c r="C26" s="58">
        <v>13110011</v>
      </c>
    </row>
    <row r="27" spans="1:3">
      <c r="B27" t="s">
        <v>135</v>
      </c>
      <c r="C27" s="58">
        <v>13110012</v>
      </c>
    </row>
    <row r="28" spans="1:3">
      <c r="A28" t="s">
        <v>90</v>
      </c>
      <c r="B28" t="s">
        <v>26</v>
      </c>
      <c r="C28" t="s">
        <v>333</v>
      </c>
    </row>
    <row r="29" spans="1:3">
      <c r="B29" t="s">
        <v>88</v>
      </c>
      <c r="C29" t="s">
        <v>334</v>
      </c>
    </row>
    <row r="30" spans="1:3">
      <c r="B30" t="s">
        <v>90</v>
      </c>
      <c r="C30" t="s">
        <v>335</v>
      </c>
    </row>
    <row r="31" spans="1:3">
      <c r="B31" t="s">
        <v>99</v>
      </c>
      <c r="C31" t="s">
        <v>336</v>
      </c>
    </row>
    <row r="32" spans="1:3">
      <c r="B32" t="s">
        <v>34</v>
      </c>
      <c r="C32" t="s">
        <v>337</v>
      </c>
    </row>
    <row r="33" spans="1:3">
      <c r="B33" t="s">
        <v>35</v>
      </c>
      <c r="C33" t="s">
        <v>338</v>
      </c>
    </row>
    <row r="34" spans="1:3">
      <c r="B34" t="s">
        <v>36</v>
      </c>
      <c r="C34" t="s">
        <v>339</v>
      </c>
    </row>
    <row r="35" spans="1:3">
      <c r="B35" t="s">
        <v>131</v>
      </c>
      <c r="C35" t="s">
        <v>340</v>
      </c>
    </row>
    <row r="36" spans="1:3">
      <c r="B36" t="s">
        <v>132</v>
      </c>
      <c r="C36" t="s">
        <v>341</v>
      </c>
    </row>
    <row r="37" spans="1:3">
      <c r="B37" t="s">
        <v>133</v>
      </c>
      <c r="C37" t="s">
        <v>342</v>
      </c>
    </row>
    <row r="38" spans="1:3">
      <c r="B38" t="s">
        <v>134</v>
      </c>
      <c r="C38" t="s">
        <v>343</v>
      </c>
    </row>
    <row r="39" spans="1:3">
      <c r="B39" t="s">
        <v>135</v>
      </c>
      <c r="C39" t="s">
        <v>344</v>
      </c>
    </row>
    <row r="40" spans="1:3">
      <c r="A40" t="s">
        <v>99</v>
      </c>
      <c r="B40" t="s">
        <v>26</v>
      </c>
      <c r="C40" t="s">
        <v>345</v>
      </c>
    </row>
    <row r="41" spans="1:3">
      <c r="B41" t="s">
        <v>88</v>
      </c>
      <c r="C41" t="s">
        <v>346</v>
      </c>
    </row>
    <row r="42" spans="1:3">
      <c r="B42" t="s">
        <v>90</v>
      </c>
      <c r="C42" t="s">
        <v>347</v>
      </c>
    </row>
    <row r="43" spans="1:3">
      <c r="B43" t="s">
        <v>99</v>
      </c>
      <c r="C43" t="s">
        <v>348</v>
      </c>
    </row>
    <row r="44" spans="1:3">
      <c r="B44" t="s">
        <v>34</v>
      </c>
      <c r="C44" t="s">
        <v>349</v>
      </c>
    </row>
    <row r="45" spans="1:3">
      <c r="B45" t="s">
        <v>35</v>
      </c>
      <c r="C45" t="s">
        <v>350</v>
      </c>
    </row>
    <row r="46" spans="1:3">
      <c r="B46" t="s">
        <v>36</v>
      </c>
      <c r="C46" t="s">
        <v>351</v>
      </c>
    </row>
    <row r="47" spans="1:3">
      <c r="B47" t="s">
        <v>131</v>
      </c>
      <c r="C47" t="s">
        <v>352</v>
      </c>
    </row>
    <row r="48" spans="1:3">
      <c r="B48" t="s">
        <v>132</v>
      </c>
      <c r="C48" t="s">
        <v>353</v>
      </c>
    </row>
    <row r="49" spans="2:3">
      <c r="B49" t="s">
        <v>133</v>
      </c>
      <c r="C49" t="s">
        <v>354</v>
      </c>
    </row>
    <row r="50" spans="2:3">
      <c r="B50" t="s">
        <v>134</v>
      </c>
      <c r="C50" t="s">
        <v>355</v>
      </c>
    </row>
    <row r="51" spans="2:3">
      <c r="B51" t="s">
        <v>135</v>
      </c>
      <c r="C51" t="s">
        <v>356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3E3B-ADBF-41A7-8E5A-9191FEBBE950}">
  <dimension ref="A1:AA33"/>
  <sheetViews>
    <sheetView workbookViewId="0">
      <selection activeCell="H33" sqref="H33"/>
    </sheetView>
  </sheetViews>
  <sheetFormatPr defaultRowHeight="16.5"/>
  <cols>
    <col min="4" max="4" width="27.33203125" customWidth="1"/>
    <col min="8" max="8" width="27.44140625" customWidth="1"/>
  </cols>
  <sheetData>
    <row r="1" spans="1:27">
      <c r="A1" s="67" t="s">
        <v>410</v>
      </c>
    </row>
    <row r="2" spans="1:27">
      <c r="A2" t="s">
        <v>23</v>
      </c>
      <c r="B2" t="s">
        <v>28</v>
      </c>
      <c r="D2" t="s">
        <v>29</v>
      </c>
      <c r="E2" t="s">
        <v>30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396</v>
      </c>
      <c r="X2" t="s">
        <v>397</v>
      </c>
      <c r="Y2" t="s">
        <v>398</v>
      </c>
      <c r="Z2" t="s">
        <v>399</v>
      </c>
      <c r="AA2" t="s">
        <v>400</v>
      </c>
    </row>
    <row r="3" spans="1:27">
      <c r="A3" t="s">
        <v>23</v>
      </c>
      <c r="B3" t="s">
        <v>412</v>
      </c>
      <c r="C3" t="s">
        <v>437</v>
      </c>
      <c r="D3" t="s">
        <v>413</v>
      </c>
      <c r="E3" t="s">
        <v>414</v>
      </c>
      <c r="F3" t="s">
        <v>415</v>
      </c>
      <c r="G3" t="s">
        <v>416</v>
      </c>
      <c r="H3" t="s">
        <v>417</v>
      </c>
      <c r="I3" t="s">
        <v>418</v>
      </c>
      <c r="J3" t="s">
        <v>419</v>
      </c>
      <c r="K3" t="s">
        <v>420</v>
      </c>
      <c r="L3" t="s">
        <v>421</v>
      </c>
      <c r="M3" t="s">
        <v>422</v>
      </c>
      <c r="N3" t="s">
        <v>423</v>
      </c>
      <c r="O3" t="s">
        <v>424</v>
      </c>
      <c r="P3" t="s">
        <v>425</v>
      </c>
      <c r="Q3" t="s">
        <v>426</v>
      </c>
      <c r="R3" t="s">
        <v>427</v>
      </c>
      <c r="S3" t="s">
        <v>428</v>
      </c>
      <c r="T3" t="s">
        <v>429</v>
      </c>
      <c r="U3" t="s">
        <v>430</v>
      </c>
      <c r="V3" t="s">
        <v>431</v>
      </c>
      <c r="W3" t="s">
        <v>432</v>
      </c>
      <c r="X3" t="s">
        <v>433</v>
      </c>
      <c r="Y3" t="s">
        <v>434</v>
      </c>
      <c r="Z3" t="s">
        <v>435</v>
      </c>
      <c r="AA3" t="s">
        <v>436</v>
      </c>
    </row>
    <row r="4" spans="1:27">
      <c r="A4" t="s">
        <v>288</v>
      </c>
      <c r="B4" t="s">
        <v>26</v>
      </c>
      <c r="C4" t="s">
        <v>90</v>
      </c>
      <c r="D4" t="s">
        <v>206</v>
      </c>
      <c r="E4" s="68" t="s">
        <v>185</v>
      </c>
      <c r="F4" t="s">
        <v>87</v>
      </c>
      <c r="G4" t="s">
        <v>87</v>
      </c>
      <c r="H4" t="s">
        <v>87</v>
      </c>
      <c r="I4" t="s">
        <v>87</v>
      </c>
      <c r="J4" t="s">
        <v>87</v>
      </c>
      <c r="K4" t="s">
        <v>87</v>
      </c>
      <c r="L4" t="s">
        <v>87</v>
      </c>
      <c r="M4" t="s">
        <v>87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</row>
    <row r="5" spans="1:27">
      <c r="B5" t="s">
        <v>31</v>
      </c>
      <c r="C5" t="s">
        <v>90</v>
      </c>
      <c r="D5" s="69" t="s">
        <v>207</v>
      </c>
      <c r="E5" s="68">
        <v>14200</v>
      </c>
      <c r="F5" t="s">
        <v>86</v>
      </c>
      <c r="G5" t="s">
        <v>87</v>
      </c>
      <c r="H5" t="s">
        <v>87</v>
      </c>
      <c r="I5" t="s">
        <v>87</v>
      </c>
      <c r="J5" t="s">
        <v>87</v>
      </c>
      <c r="K5" t="s">
        <v>87</v>
      </c>
      <c r="L5" t="s">
        <v>87</v>
      </c>
      <c r="M5" t="s">
        <v>87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</row>
    <row r="6" spans="1:27">
      <c r="B6" t="s">
        <v>32</v>
      </c>
      <c r="C6" t="s">
        <v>90</v>
      </c>
      <c r="D6" t="s">
        <v>208</v>
      </c>
      <c r="E6" s="68" t="s">
        <v>369</v>
      </c>
      <c r="F6" t="s">
        <v>86</v>
      </c>
      <c r="G6" t="s">
        <v>86</v>
      </c>
      <c r="H6" t="s">
        <v>87</v>
      </c>
      <c r="I6" t="s">
        <v>87</v>
      </c>
      <c r="J6" t="s">
        <v>87</v>
      </c>
      <c r="K6" t="s">
        <v>87</v>
      </c>
      <c r="L6" t="s">
        <v>87</v>
      </c>
      <c r="M6" t="s">
        <v>87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</row>
    <row r="7" spans="1:27">
      <c r="B7" t="s">
        <v>33</v>
      </c>
      <c r="C7" t="s">
        <v>90</v>
      </c>
      <c r="D7" t="s">
        <v>438</v>
      </c>
      <c r="E7" s="68" t="s">
        <v>370</v>
      </c>
      <c r="F7" t="s">
        <v>86</v>
      </c>
      <c r="G7" t="s">
        <v>86</v>
      </c>
      <c r="H7" t="s">
        <v>86</v>
      </c>
      <c r="I7" t="s">
        <v>87</v>
      </c>
      <c r="J7" t="s">
        <v>87</v>
      </c>
      <c r="K7" t="s">
        <v>87</v>
      </c>
      <c r="L7" t="s">
        <v>87</v>
      </c>
      <c r="M7" t="s">
        <v>87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</row>
    <row r="8" spans="1:27">
      <c r="B8" t="s">
        <v>34</v>
      </c>
      <c r="C8" t="s">
        <v>90</v>
      </c>
      <c r="D8" t="s">
        <v>439</v>
      </c>
      <c r="E8" s="68">
        <v>81650</v>
      </c>
      <c r="F8" t="s">
        <v>86</v>
      </c>
      <c r="G8" t="s">
        <v>86</v>
      </c>
      <c r="H8" t="s">
        <v>86</v>
      </c>
      <c r="I8" t="s">
        <v>86</v>
      </c>
      <c r="J8" t="s">
        <v>86</v>
      </c>
      <c r="K8" t="s">
        <v>87</v>
      </c>
      <c r="L8" t="s">
        <v>87</v>
      </c>
      <c r="M8" t="s">
        <v>87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</row>
    <row r="9" spans="1:27">
      <c r="B9" t="s">
        <v>35</v>
      </c>
      <c r="C9" t="s">
        <v>90</v>
      </c>
      <c r="D9" t="s">
        <v>440</v>
      </c>
      <c r="E9" s="68">
        <v>96500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</row>
    <row r="10" spans="1:27">
      <c r="B10" t="s">
        <v>36</v>
      </c>
      <c r="C10" t="s">
        <v>90</v>
      </c>
      <c r="D10" t="s">
        <v>441</v>
      </c>
      <c r="E10" s="68" t="s">
        <v>371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87</v>
      </c>
      <c r="M10" t="s">
        <v>87</v>
      </c>
      <c r="N10" t="s">
        <v>86</v>
      </c>
      <c r="O10" t="s">
        <v>86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</row>
    <row r="11" spans="1:27">
      <c r="B11" t="s">
        <v>131</v>
      </c>
      <c r="C11" t="s">
        <v>90</v>
      </c>
      <c r="D11" t="s">
        <v>209</v>
      </c>
      <c r="E11" s="68">
        <v>161500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87</v>
      </c>
      <c r="M11" t="s">
        <v>87</v>
      </c>
      <c r="N11" t="s">
        <v>86</v>
      </c>
      <c r="O11" t="s">
        <v>86</v>
      </c>
      <c r="P11" t="s">
        <v>86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</row>
    <row r="12" spans="1:27">
      <c r="B12" t="s">
        <v>132</v>
      </c>
      <c r="C12" t="s">
        <v>90</v>
      </c>
      <c r="D12" t="s">
        <v>442</v>
      </c>
      <c r="E12" s="68">
        <v>190650</v>
      </c>
      <c r="F12" t="s">
        <v>86</v>
      </c>
      <c r="G12" t="s">
        <v>86</v>
      </c>
      <c r="H12" t="s">
        <v>86</v>
      </c>
      <c r="I12" t="s">
        <v>86</v>
      </c>
      <c r="J12" t="s">
        <v>86</v>
      </c>
      <c r="K12" t="s">
        <v>86</v>
      </c>
      <c r="L12" t="s">
        <v>86</v>
      </c>
      <c r="M12" t="s">
        <v>87</v>
      </c>
      <c r="N12" t="s">
        <v>86</v>
      </c>
      <c r="O12" t="s">
        <v>86</v>
      </c>
      <c r="P12" t="s">
        <v>86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</row>
    <row r="13" spans="1:27">
      <c r="B13" t="s">
        <v>133</v>
      </c>
      <c r="C13" t="s">
        <v>90</v>
      </c>
      <c r="D13" t="s">
        <v>443</v>
      </c>
      <c r="E13" s="68">
        <v>226050</v>
      </c>
      <c r="F13" t="s">
        <v>86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</row>
    <row r="14" spans="1:27">
      <c r="B14" t="s">
        <v>134</v>
      </c>
      <c r="C14" t="s">
        <v>90</v>
      </c>
      <c r="D14" t="s">
        <v>210</v>
      </c>
      <c r="E14" s="68" t="s">
        <v>372</v>
      </c>
      <c r="F14" t="s">
        <v>86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87</v>
      </c>
      <c r="R14" t="s">
        <v>87</v>
      </c>
      <c r="S14" t="s">
        <v>87</v>
      </c>
      <c r="T14" t="s">
        <v>87</v>
      </c>
      <c r="U14" t="s">
        <v>86</v>
      </c>
      <c r="V14" t="s">
        <v>87</v>
      </c>
    </row>
    <row r="15" spans="1:27">
      <c r="B15" t="s">
        <v>135</v>
      </c>
      <c r="C15" t="s">
        <v>90</v>
      </c>
      <c r="D15" t="s">
        <v>444</v>
      </c>
      <c r="E15" s="68">
        <v>275000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87</v>
      </c>
      <c r="S15" t="s">
        <v>87</v>
      </c>
      <c r="T15" t="s">
        <v>87</v>
      </c>
      <c r="U15" t="s">
        <v>86</v>
      </c>
      <c r="V15" t="s">
        <v>87</v>
      </c>
    </row>
    <row r="16" spans="1:27">
      <c r="B16" t="s">
        <v>136</v>
      </c>
      <c r="C16" t="s">
        <v>90</v>
      </c>
      <c r="D16" t="s">
        <v>445</v>
      </c>
      <c r="E16" s="68">
        <v>300000</v>
      </c>
      <c r="F16" t="s">
        <v>86</v>
      </c>
      <c r="G16" t="s">
        <v>86</v>
      </c>
      <c r="H16" t="s">
        <v>86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87</v>
      </c>
      <c r="S16" t="s">
        <v>86</v>
      </c>
      <c r="T16" t="s">
        <v>86</v>
      </c>
      <c r="U16" t="s">
        <v>86</v>
      </c>
      <c r="V16" t="s">
        <v>87</v>
      </c>
    </row>
    <row r="17" spans="1:27">
      <c r="B17" t="s">
        <v>137</v>
      </c>
      <c r="C17" t="s">
        <v>90</v>
      </c>
      <c r="D17" t="s">
        <v>211</v>
      </c>
      <c r="E17" s="68" t="s">
        <v>373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87</v>
      </c>
    </row>
    <row r="18" spans="1:27">
      <c r="B18" t="s">
        <v>138</v>
      </c>
      <c r="C18" t="s">
        <v>90</v>
      </c>
      <c r="D18" t="s">
        <v>446</v>
      </c>
      <c r="E18" s="68" t="s">
        <v>374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</row>
    <row r="19" spans="1:27">
      <c r="A19" t="s">
        <v>394</v>
      </c>
      <c r="B19" t="s">
        <v>26</v>
      </c>
      <c r="C19" t="s">
        <v>99</v>
      </c>
      <c r="D19" t="s">
        <v>206</v>
      </c>
      <c r="E19" s="63" t="s">
        <v>185</v>
      </c>
      <c r="F19" t="s">
        <v>87</v>
      </c>
      <c r="G19" t="s">
        <v>87</v>
      </c>
      <c r="H19" t="s">
        <v>87</v>
      </c>
      <c r="I19" t="s">
        <v>87</v>
      </c>
      <c r="J19" t="s">
        <v>87</v>
      </c>
      <c r="K19" t="s">
        <v>87</v>
      </c>
      <c r="L19" t="s">
        <v>87</v>
      </c>
      <c r="M19" t="s">
        <v>87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</row>
    <row r="20" spans="1:27">
      <c r="B20" t="s">
        <v>31</v>
      </c>
      <c r="C20" t="s">
        <v>99</v>
      </c>
      <c r="D20" s="64" t="s">
        <v>207</v>
      </c>
      <c r="E20" s="63">
        <v>14200</v>
      </c>
      <c r="F20" t="s">
        <v>86</v>
      </c>
      <c r="G20" t="s">
        <v>87</v>
      </c>
      <c r="H20" t="s">
        <v>87</v>
      </c>
      <c r="I20" t="s">
        <v>87</v>
      </c>
      <c r="J20" t="s">
        <v>87</v>
      </c>
      <c r="K20" t="s">
        <v>87</v>
      </c>
      <c r="L20" t="s">
        <v>87</v>
      </c>
      <c r="M20" t="s">
        <v>87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</row>
    <row r="21" spans="1:27">
      <c r="B21" t="s">
        <v>32</v>
      </c>
      <c r="C21" t="s">
        <v>99</v>
      </c>
      <c r="D21" t="s">
        <v>208</v>
      </c>
      <c r="E21" s="63" t="s">
        <v>369</v>
      </c>
      <c r="F21" t="s">
        <v>86</v>
      </c>
      <c r="G21" t="s">
        <v>86</v>
      </c>
      <c r="H21" t="s">
        <v>87</v>
      </c>
      <c r="I21" t="s">
        <v>87</v>
      </c>
      <c r="J21" t="s">
        <v>87</v>
      </c>
      <c r="K21" t="s">
        <v>87</v>
      </c>
      <c r="L21" t="s">
        <v>87</v>
      </c>
      <c r="M21" t="s">
        <v>87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87</v>
      </c>
      <c r="W21" t="s">
        <v>87</v>
      </c>
      <c r="X21" t="s">
        <v>87</v>
      </c>
      <c r="Y21" t="s">
        <v>87</v>
      </c>
      <c r="Z21" t="s">
        <v>87</v>
      </c>
      <c r="AA21" t="s">
        <v>87</v>
      </c>
    </row>
    <row r="22" spans="1:27">
      <c r="B22" t="s">
        <v>33</v>
      </c>
      <c r="C22" t="s">
        <v>99</v>
      </c>
      <c r="D22" t="s">
        <v>401</v>
      </c>
      <c r="E22" s="63" t="s">
        <v>370</v>
      </c>
      <c r="F22" t="s">
        <v>86</v>
      </c>
      <c r="G22" t="s">
        <v>86</v>
      </c>
      <c r="H22" t="s">
        <v>87</v>
      </c>
      <c r="I22" t="s">
        <v>87</v>
      </c>
      <c r="J22" t="s">
        <v>87</v>
      </c>
      <c r="K22" t="s">
        <v>86</v>
      </c>
      <c r="L22" t="s">
        <v>87</v>
      </c>
      <c r="M22" t="s">
        <v>87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87</v>
      </c>
      <c r="Y22" t="s">
        <v>87</v>
      </c>
      <c r="Z22" t="s">
        <v>87</v>
      </c>
      <c r="AA22" t="s">
        <v>87</v>
      </c>
    </row>
    <row r="23" spans="1:27">
      <c r="B23" t="s">
        <v>34</v>
      </c>
      <c r="C23" t="s">
        <v>99</v>
      </c>
      <c r="D23" t="s">
        <v>402</v>
      </c>
      <c r="E23" s="65">
        <v>81650</v>
      </c>
      <c r="F23" t="s">
        <v>86</v>
      </c>
      <c r="G23" t="s">
        <v>86</v>
      </c>
      <c r="H23" t="s">
        <v>87</v>
      </c>
      <c r="I23" t="s">
        <v>86</v>
      </c>
      <c r="J23" t="s">
        <v>87</v>
      </c>
      <c r="K23" t="s">
        <v>86</v>
      </c>
      <c r="L23" t="s">
        <v>87</v>
      </c>
      <c r="M23" t="s">
        <v>87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87</v>
      </c>
      <c r="W23" t="s">
        <v>87</v>
      </c>
      <c r="X23" t="s">
        <v>87</v>
      </c>
      <c r="Y23" t="s">
        <v>87</v>
      </c>
      <c r="Z23" t="s">
        <v>87</v>
      </c>
      <c r="AA23" t="s">
        <v>87</v>
      </c>
    </row>
    <row r="24" spans="1:27">
      <c r="B24" t="s">
        <v>35</v>
      </c>
      <c r="C24" t="s">
        <v>99</v>
      </c>
      <c r="D24" t="s">
        <v>403</v>
      </c>
      <c r="E24" s="63">
        <v>96500</v>
      </c>
      <c r="F24" t="s">
        <v>86</v>
      </c>
      <c r="G24" t="s">
        <v>86</v>
      </c>
      <c r="H24" t="s">
        <v>87</v>
      </c>
      <c r="I24" t="s">
        <v>86</v>
      </c>
      <c r="J24" t="s">
        <v>87</v>
      </c>
      <c r="K24" t="s">
        <v>86</v>
      </c>
      <c r="L24" t="s">
        <v>86</v>
      </c>
      <c r="M24" t="s">
        <v>87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 t="s">
        <v>87</v>
      </c>
      <c r="Z24" t="s">
        <v>87</v>
      </c>
      <c r="AA24" t="s">
        <v>87</v>
      </c>
    </row>
    <row r="25" spans="1:27">
      <c r="B25" t="s">
        <v>36</v>
      </c>
      <c r="C25" t="s">
        <v>99</v>
      </c>
      <c r="D25" t="s">
        <v>209</v>
      </c>
      <c r="E25" s="63" t="s">
        <v>371</v>
      </c>
      <c r="F25" t="s">
        <v>86</v>
      </c>
      <c r="G25" t="s">
        <v>86</v>
      </c>
      <c r="H25" t="s">
        <v>87</v>
      </c>
      <c r="I25" t="s">
        <v>86</v>
      </c>
      <c r="J25" t="s">
        <v>87</v>
      </c>
      <c r="K25" t="s">
        <v>86</v>
      </c>
      <c r="L25" t="s">
        <v>86</v>
      </c>
      <c r="M25" t="s">
        <v>87</v>
      </c>
      <c r="N25" t="s">
        <v>87</v>
      </c>
      <c r="O25" t="s">
        <v>87</v>
      </c>
      <c r="P25" t="s">
        <v>86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 t="s">
        <v>87</v>
      </c>
      <c r="Y25" t="s">
        <v>87</v>
      </c>
      <c r="Z25" t="s">
        <v>87</v>
      </c>
      <c r="AA25" t="s">
        <v>87</v>
      </c>
    </row>
    <row r="26" spans="1:27">
      <c r="B26" t="s">
        <v>131</v>
      </c>
      <c r="C26" t="s">
        <v>99</v>
      </c>
      <c r="D26" t="s">
        <v>404</v>
      </c>
      <c r="E26" s="63">
        <v>161500</v>
      </c>
      <c r="F26" t="s">
        <v>86</v>
      </c>
      <c r="G26" t="s">
        <v>86</v>
      </c>
      <c r="H26" t="s">
        <v>87</v>
      </c>
      <c r="I26" t="s">
        <v>86</v>
      </c>
      <c r="J26" t="s">
        <v>87</v>
      </c>
      <c r="K26" t="s">
        <v>86</v>
      </c>
      <c r="L26" t="s">
        <v>86</v>
      </c>
      <c r="M26" t="s">
        <v>87</v>
      </c>
      <c r="N26" t="s">
        <v>87</v>
      </c>
      <c r="O26" t="s">
        <v>86</v>
      </c>
      <c r="P26" t="s">
        <v>86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87</v>
      </c>
      <c r="Y26" t="s">
        <v>87</v>
      </c>
      <c r="Z26" t="s">
        <v>87</v>
      </c>
      <c r="AA26" t="s">
        <v>87</v>
      </c>
    </row>
    <row r="27" spans="1:27">
      <c r="B27" t="s">
        <v>132</v>
      </c>
      <c r="C27" t="s">
        <v>99</v>
      </c>
      <c r="D27" t="s">
        <v>405</v>
      </c>
      <c r="E27" s="65">
        <v>190650</v>
      </c>
      <c r="F27" t="s">
        <v>86</v>
      </c>
      <c r="G27" t="s">
        <v>86</v>
      </c>
      <c r="H27" t="s">
        <v>87</v>
      </c>
      <c r="I27" t="s">
        <v>86</v>
      </c>
      <c r="J27" t="s">
        <v>87</v>
      </c>
      <c r="K27" t="s">
        <v>86</v>
      </c>
      <c r="L27" t="s">
        <v>86</v>
      </c>
      <c r="M27" t="s">
        <v>87</v>
      </c>
      <c r="N27" t="s">
        <v>86</v>
      </c>
      <c r="O27" t="s">
        <v>86</v>
      </c>
      <c r="P27" t="s">
        <v>86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 t="s">
        <v>87</v>
      </c>
      <c r="Z27" t="s">
        <v>87</v>
      </c>
      <c r="AA27" t="s">
        <v>87</v>
      </c>
    </row>
    <row r="28" spans="1:27">
      <c r="B28" t="s">
        <v>133</v>
      </c>
      <c r="C28" t="s">
        <v>99</v>
      </c>
      <c r="D28" t="s">
        <v>210</v>
      </c>
      <c r="E28" s="63">
        <v>226050</v>
      </c>
      <c r="F28" t="s">
        <v>86</v>
      </c>
      <c r="G28" t="s">
        <v>86</v>
      </c>
      <c r="H28" t="s">
        <v>87</v>
      </c>
      <c r="I28" t="s">
        <v>86</v>
      </c>
      <c r="J28" t="s">
        <v>87</v>
      </c>
      <c r="K28" t="s">
        <v>86</v>
      </c>
      <c r="L28" t="s">
        <v>86</v>
      </c>
      <c r="M28" t="s">
        <v>87</v>
      </c>
      <c r="N28" t="s">
        <v>86</v>
      </c>
      <c r="O28" t="s">
        <v>86</v>
      </c>
      <c r="P28" t="s">
        <v>86</v>
      </c>
      <c r="Q28" t="s">
        <v>87</v>
      </c>
      <c r="R28" t="s">
        <v>87</v>
      </c>
      <c r="S28" t="s">
        <v>87</v>
      </c>
      <c r="T28" t="s">
        <v>87</v>
      </c>
      <c r="U28" t="s">
        <v>86</v>
      </c>
      <c r="V28" t="s">
        <v>87</v>
      </c>
      <c r="W28" t="s">
        <v>87</v>
      </c>
      <c r="X28" t="s">
        <v>87</v>
      </c>
      <c r="Y28" t="s">
        <v>87</v>
      </c>
      <c r="Z28" t="s">
        <v>87</v>
      </c>
      <c r="AA28" t="s">
        <v>87</v>
      </c>
    </row>
    <row r="29" spans="1:27">
      <c r="B29" t="s">
        <v>134</v>
      </c>
      <c r="C29" t="s">
        <v>99</v>
      </c>
      <c r="D29" t="s">
        <v>406</v>
      </c>
      <c r="E29" s="63" t="s">
        <v>372</v>
      </c>
      <c r="F29" t="s">
        <v>86</v>
      </c>
      <c r="G29" t="s">
        <v>86</v>
      </c>
      <c r="H29" t="s">
        <v>87</v>
      </c>
      <c r="I29" t="s">
        <v>86</v>
      </c>
      <c r="J29" t="s">
        <v>87</v>
      </c>
      <c r="K29" t="s">
        <v>86</v>
      </c>
      <c r="L29" t="s">
        <v>86</v>
      </c>
      <c r="M29" t="s">
        <v>87</v>
      </c>
      <c r="N29" t="s">
        <v>86</v>
      </c>
      <c r="O29" t="s">
        <v>86</v>
      </c>
      <c r="P29" t="s">
        <v>86</v>
      </c>
      <c r="Q29" t="s">
        <v>87</v>
      </c>
      <c r="R29" t="s">
        <v>87</v>
      </c>
      <c r="S29" t="s">
        <v>87</v>
      </c>
      <c r="T29" t="s">
        <v>86</v>
      </c>
      <c r="U29" t="s">
        <v>86</v>
      </c>
      <c r="V29" t="s">
        <v>87</v>
      </c>
      <c r="W29" t="s">
        <v>87</v>
      </c>
      <c r="X29" t="s">
        <v>87</v>
      </c>
      <c r="Y29" t="s">
        <v>87</v>
      </c>
      <c r="Z29" t="s">
        <v>87</v>
      </c>
      <c r="AA29" t="s">
        <v>87</v>
      </c>
    </row>
    <row r="30" spans="1:27">
      <c r="B30" t="s">
        <v>135</v>
      </c>
      <c r="C30" t="s">
        <v>99</v>
      </c>
      <c r="D30" t="s">
        <v>407</v>
      </c>
      <c r="E30" s="63">
        <v>275000</v>
      </c>
      <c r="F30" t="s">
        <v>86</v>
      </c>
      <c r="G30" t="s">
        <v>86</v>
      </c>
      <c r="H30" t="s">
        <v>87</v>
      </c>
      <c r="I30" t="s">
        <v>86</v>
      </c>
      <c r="J30" t="s">
        <v>87</v>
      </c>
      <c r="K30" t="s">
        <v>86</v>
      </c>
      <c r="L30" t="s">
        <v>86</v>
      </c>
      <c r="M30" t="s">
        <v>87</v>
      </c>
      <c r="N30" t="s">
        <v>86</v>
      </c>
      <c r="O30" t="s">
        <v>86</v>
      </c>
      <c r="P30" t="s">
        <v>86</v>
      </c>
      <c r="Q30" t="s">
        <v>87</v>
      </c>
      <c r="R30" t="s">
        <v>87</v>
      </c>
      <c r="S30" t="s">
        <v>86</v>
      </c>
      <c r="T30" t="s">
        <v>86</v>
      </c>
      <c r="U30" t="s">
        <v>86</v>
      </c>
      <c r="V30" t="s">
        <v>87</v>
      </c>
      <c r="W30" t="s">
        <v>87</v>
      </c>
      <c r="X30" t="s">
        <v>87</v>
      </c>
      <c r="Y30" t="s">
        <v>87</v>
      </c>
      <c r="Z30" t="s">
        <v>87</v>
      </c>
      <c r="AA30" t="s">
        <v>87</v>
      </c>
    </row>
    <row r="31" spans="1:27">
      <c r="B31" t="s">
        <v>136</v>
      </c>
      <c r="C31" t="s">
        <v>99</v>
      </c>
      <c r="D31" t="s">
        <v>211</v>
      </c>
      <c r="E31" s="63">
        <v>300000</v>
      </c>
      <c r="F31" t="s">
        <v>86</v>
      </c>
      <c r="G31" t="s">
        <v>86</v>
      </c>
      <c r="H31" t="s">
        <v>87</v>
      </c>
      <c r="I31" t="s">
        <v>86</v>
      </c>
      <c r="J31" t="s">
        <v>87</v>
      </c>
      <c r="K31" t="s">
        <v>86</v>
      </c>
      <c r="L31" t="s">
        <v>86</v>
      </c>
      <c r="M31" t="s">
        <v>87</v>
      </c>
      <c r="N31" t="s">
        <v>86</v>
      </c>
      <c r="O31" t="s">
        <v>86</v>
      </c>
      <c r="P31" t="s">
        <v>86</v>
      </c>
      <c r="Q31" t="s">
        <v>87</v>
      </c>
      <c r="R31" t="s">
        <v>86</v>
      </c>
      <c r="S31" t="s">
        <v>86</v>
      </c>
      <c r="T31" t="s">
        <v>86</v>
      </c>
      <c r="U31" t="s">
        <v>86</v>
      </c>
      <c r="V31" t="s">
        <v>87</v>
      </c>
      <c r="W31" t="s">
        <v>87</v>
      </c>
      <c r="X31" t="s">
        <v>87</v>
      </c>
      <c r="Y31" t="s">
        <v>87</v>
      </c>
      <c r="Z31" t="s">
        <v>87</v>
      </c>
      <c r="AA31" t="s">
        <v>87</v>
      </c>
    </row>
    <row r="32" spans="1:27">
      <c r="B32" t="s">
        <v>137</v>
      </c>
      <c r="C32" t="s">
        <v>99</v>
      </c>
      <c r="D32" t="s">
        <v>408</v>
      </c>
      <c r="E32" s="63" t="s">
        <v>373</v>
      </c>
      <c r="F32" t="s">
        <v>86</v>
      </c>
      <c r="G32" t="s">
        <v>86</v>
      </c>
      <c r="H32" t="s">
        <v>87</v>
      </c>
      <c r="I32" t="s">
        <v>86</v>
      </c>
      <c r="J32" t="s">
        <v>87</v>
      </c>
      <c r="K32" t="s">
        <v>86</v>
      </c>
      <c r="L32" t="s">
        <v>86</v>
      </c>
      <c r="M32" t="s">
        <v>87</v>
      </c>
      <c r="N32" t="s">
        <v>86</v>
      </c>
      <c r="O32" t="s">
        <v>86</v>
      </c>
      <c r="P32" t="s">
        <v>86</v>
      </c>
      <c r="Q32" t="s">
        <v>87</v>
      </c>
      <c r="R32" t="s">
        <v>86</v>
      </c>
      <c r="S32" t="s">
        <v>86</v>
      </c>
      <c r="T32" t="s">
        <v>86</v>
      </c>
      <c r="U32" t="s">
        <v>86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86</v>
      </c>
    </row>
    <row r="33" spans="2:27">
      <c r="B33" t="s">
        <v>138</v>
      </c>
      <c r="C33" t="s">
        <v>99</v>
      </c>
      <c r="D33" t="s">
        <v>409</v>
      </c>
      <c r="E33" s="63" t="s">
        <v>374</v>
      </c>
      <c r="F33" t="s">
        <v>86</v>
      </c>
      <c r="G33" t="s">
        <v>86</v>
      </c>
      <c r="H33" t="s">
        <v>87</v>
      </c>
      <c r="I33" t="s">
        <v>86</v>
      </c>
      <c r="J33" t="s">
        <v>87</v>
      </c>
      <c r="K33" t="s">
        <v>86</v>
      </c>
      <c r="L33" t="s">
        <v>86</v>
      </c>
      <c r="M33" t="s">
        <v>87</v>
      </c>
      <c r="N33" t="s">
        <v>86</v>
      </c>
      <c r="O33" t="s">
        <v>86</v>
      </c>
      <c r="P33" t="s">
        <v>86</v>
      </c>
      <c r="Q33" t="s">
        <v>87</v>
      </c>
      <c r="R33" t="s">
        <v>86</v>
      </c>
      <c r="S33" t="s">
        <v>86</v>
      </c>
      <c r="T33" t="s">
        <v>86</v>
      </c>
      <c r="U33" t="s">
        <v>86</v>
      </c>
      <c r="V33" t="s">
        <v>87</v>
      </c>
      <c r="W33" t="s">
        <v>87</v>
      </c>
      <c r="X33" t="s">
        <v>87</v>
      </c>
      <c r="Y33" t="s">
        <v>86</v>
      </c>
      <c r="Z33" t="s">
        <v>87</v>
      </c>
      <c r="AA33" t="s">
        <v>86</v>
      </c>
    </row>
  </sheetData>
  <phoneticPr fontId="16" type="noConversion"/>
  <conditionalFormatting sqref="F20:V33">
    <cfRule type="containsText" dxfId="26" priority="22" operator="containsText" text="TRUE">
      <formula>NOT(ISERROR(SEARCH("TRUE",F20)))</formula>
    </cfRule>
    <cfRule type="cellIs" dxfId="25" priority="23" operator="equal">
      <formula>TRUE</formula>
    </cfRule>
    <cfRule type="cellIs" dxfId="24" priority="24" operator="equal">
      <formula>TRUE</formula>
    </cfRule>
  </conditionalFormatting>
  <conditionalFormatting sqref="F19:V19">
    <cfRule type="containsText" dxfId="23" priority="19" operator="containsText" text="TRUE">
      <formula>NOT(ISERROR(SEARCH("TRUE",F19)))</formula>
    </cfRule>
    <cfRule type="cellIs" dxfId="22" priority="20" operator="equal">
      <formula>TRUE</formula>
    </cfRule>
    <cfRule type="cellIs" dxfId="21" priority="21" operator="equal">
      <formula>TRUE</formula>
    </cfRule>
  </conditionalFormatting>
  <conditionalFormatting sqref="W20:AA31 W32:Z32 W33:X33 Z33">
    <cfRule type="containsText" dxfId="20" priority="16" operator="containsText" text="TRUE">
      <formula>NOT(ISERROR(SEARCH("TRUE",W20)))</formula>
    </cfRule>
    <cfRule type="cellIs" dxfId="19" priority="17" operator="equal">
      <formula>TRUE</formula>
    </cfRule>
    <cfRule type="cellIs" dxfId="18" priority="18" operator="equal">
      <formula>TRUE</formula>
    </cfRule>
  </conditionalFormatting>
  <conditionalFormatting sqref="W19:AA19">
    <cfRule type="containsText" dxfId="17" priority="13" operator="containsText" text="TRUE">
      <formula>NOT(ISERROR(SEARCH("TRUE",W19)))</formula>
    </cfRule>
    <cfRule type="cellIs" dxfId="16" priority="14" operator="equal">
      <formula>TRUE</formula>
    </cfRule>
    <cfRule type="cellIs" dxfId="15" priority="15" operator="equal">
      <formula>TRUE</formula>
    </cfRule>
  </conditionalFormatting>
  <conditionalFormatting sqref="AA32:AA33">
    <cfRule type="containsText" dxfId="14" priority="10" operator="containsText" text="TRUE">
      <formula>NOT(ISERROR(SEARCH("TRUE",AA32)))</formula>
    </cfRule>
    <cfRule type="cellIs" dxfId="13" priority="11" operator="equal">
      <formula>TRUE</formula>
    </cfRule>
    <cfRule type="cellIs" dxfId="12" priority="12" operator="equal">
      <formula>TRUE</formula>
    </cfRule>
  </conditionalFormatting>
  <conditionalFormatting sqref="Y33">
    <cfRule type="containsText" dxfId="11" priority="7" operator="containsText" text="TRUE">
      <formula>NOT(ISERROR(SEARCH("TRUE",Y33)))</formula>
    </cfRule>
    <cfRule type="cellIs" dxfId="10" priority="8" operator="equal">
      <formula>TRUE</formula>
    </cfRule>
    <cfRule type="cellIs" dxfId="9" priority="9" operator="equal">
      <formula>TRUE</formula>
    </cfRule>
  </conditionalFormatting>
  <conditionalFormatting sqref="F5:V18">
    <cfRule type="containsText" dxfId="8" priority="4" operator="containsText" text="TRUE">
      <formula>NOT(ISERROR(SEARCH("TRUE",F5)))</formula>
    </cfRule>
    <cfRule type="cellIs" dxfId="7" priority="5" operator="equal">
      <formula>TRUE</formula>
    </cfRule>
    <cfRule type="cellIs" dxfId="6" priority="6" operator="equal">
      <formula>TRUE</formula>
    </cfRule>
  </conditionalFormatting>
  <conditionalFormatting sqref="F4:V4">
    <cfRule type="containsText" dxfId="5" priority="1" operator="containsText" text="TRUE">
      <formula>NOT(ISERROR(SEARCH("TRUE",F4)))</formula>
    </cfRule>
    <cfRule type="cellIs" dxfId="4" priority="2" operator="equal">
      <formula>TRUE</formula>
    </cfRule>
    <cfRule type="cellIs" dxfId="3" priority="3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23FB-F56D-4161-A581-93544E5694E7}">
  <dimension ref="A1:K80"/>
  <sheetViews>
    <sheetView workbookViewId="0">
      <selection activeCell="D29" sqref="D29"/>
    </sheetView>
  </sheetViews>
  <sheetFormatPr defaultColWidth="9.21875" defaultRowHeight="14.25"/>
  <cols>
    <col min="1" max="1" width="9.21875" style="6"/>
    <col min="2" max="2" width="33.109375" style="6" customWidth="1"/>
    <col min="3" max="3" width="9.21875" style="21"/>
    <col min="4" max="4" width="15.5546875" style="21" customWidth="1"/>
    <col min="5" max="6" width="17.33203125" style="21" customWidth="1"/>
    <col min="7" max="7" width="27" style="21" customWidth="1"/>
    <col min="8" max="8" width="30.21875" style="21" customWidth="1"/>
    <col min="9" max="9" width="27.109375" style="6" customWidth="1"/>
    <col min="10" max="16384" width="9.21875" style="6"/>
  </cols>
  <sheetData>
    <row r="1" spans="1:10" ht="16.5">
      <c r="A1" s="12" t="s">
        <v>123</v>
      </c>
      <c r="B1" s="10"/>
      <c r="C1" s="14"/>
      <c r="D1" s="14"/>
      <c r="E1" s="14"/>
      <c r="F1" s="14"/>
      <c r="G1" s="14"/>
      <c r="H1" s="14"/>
      <c r="I1" s="10"/>
      <c r="J1" s="10"/>
    </row>
    <row r="2" spans="1:10" ht="16.5">
      <c r="A2" s="10" t="s">
        <v>122</v>
      </c>
      <c r="B2" s="10" t="s">
        <v>121</v>
      </c>
      <c r="C2" s="14" t="s">
        <v>120</v>
      </c>
      <c r="D2" s="14" t="s">
        <v>119</v>
      </c>
      <c r="E2" s="14" t="s">
        <v>118</v>
      </c>
      <c r="F2" s="14" t="s">
        <v>117</v>
      </c>
      <c r="G2" s="14" t="s">
        <v>116</v>
      </c>
      <c r="H2" s="14" t="s">
        <v>115</v>
      </c>
      <c r="I2" s="10" t="s">
        <v>114</v>
      </c>
      <c r="J2" s="10"/>
    </row>
    <row r="3" spans="1:10" ht="16.5">
      <c r="A3" s="10" t="s">
        <v>113</v>
      </c>
      <c r="B3" s="10" t="s">
        <v>112</v>
      </c>
      <c r="C3" s="14" t="s">
        <v>111</v>
      </c>
      <c r="D3" s="14" t="s">
        <v>110</v>
      </c>
      <c r="E3" s="14" t="s">
        <v>109</v>
      </c>
      <c r="F3" s="14" t="s">
        <v>108</v>
      </c>
      <c r="G3" s="14" t="s">
        <v>107</v>
      </c>
      <c r="H3" s="14" t="s">
        <v>106</v>
      </c>
      <c r="I3" s="10" t="s">
        <v>105</v>
      </c>
      <c r="J3" s="10"/>
    </row>
    <row r="4" spans="1:10" ht="38.25">
      <c r="A4" s="10">
        <v>1001</v>
      </c>
      <c r="B4" s="10" t="s">
        <v>102</v>
      </c>
      <c r="C4" s="15" t="s">
        <v>101</v>
      </c>
      <c r="D4" s="14">
        <v>165</v>
      </c>
      <c r="E4" s="16" t="s">
        <v>104</v>
      </c>
      <c r="F4" s="16" t="s">
        <v>103</v>
      </c>
      <c r="G4" s="17" t="s">
        <v>360</v>
      </c>
      <c r="H4" s="18"/>
      <c r="I4" s="9"/>
      <c r="J4" s="7"/>
    </row>
    <row r="5" spans="1:10" ht="38.25">
      <c r="A5" s="10">
        <v>1002</v>
      </c>
      <c r="B5" s="10" t="s">
        <v>102</v>
      </c>
      <c r="C5" s="15" t="s">
        <v>101</v>
      </c>
      <c r="D5" s="14">
        <v>165</v>
      </c>
      <c r="E5" s="16" t="s">
        <v>104</v>
      </c>
      <c r="F5" s="16" t="s">
        <v>103</v>
      </c>
      <c r="G5" s="17" t="s">
        <v>357</v>
      </c>
      <c r="H5" s="18"/>
      <c r="I5" s="9"/>
      <c r="J5" s="7"/>
    </row>
    <row r="6" spans="1:10" ht="25.5">
      <c r="A6" s="10">
        <v>1003</v>
      </c>
      <c r="B6" s="10" t="s">
        <v>102</v>
      </c>
      <c r="C6" s="15" t="s">
        <v>101</v>
      </c>
      <c r="D6" s="14">
        <v>165</v>
      </c>
      <c r="E6" s="16" t="s">
        <v>104</v>
      </c>
      <c r="F6" s="16" t="s">
        <v>103</v>
      </c>
      <c r="G6" s="17" t="s">
        <v>358</v>
      </c>
      <c r="H6" s="18"/>
      <c r="I6" s="9"/>
      <c r="J6" s="7"/>
    </row>
    <row r="7" spans="1:10" ht="25.5">
      <c r="A7" s="10">
        <v>1004</v>
      </c>
      <c r="B7" s="10" t="s">
        <v>102</v>
      </c>
      <c r="C7" s="15" t="s">
        <v>101</v>
      </c>
      <c r="D7" s="14">
        <v>165</v>
      </c>
      <c r="E7" s="16" t="s">
        <v>104</v>
      </c>
      <c r="F7" s="16" t="s">
        <v>103</v>
      </c>
      <c r="G7" s="17" t="s">
        <v>359</v>
      </c>
      <c r="H7" s="18"/>
      <c r="I7" s="9"/>
      <c r="J7" s="7"/>
    </row>
    <row r="8" spans="1:10" ht="16.5">
      <c r="A8" s="10">
        <v>1005</v>
      </c>
      <c r="B8" s="10" t="s">
        <v>102</v>
      </c>
      <c r="C8" s="15" t="s">
        <v>101</v>
      </c>
      <c r="D8" s="14">
        <v>165</v>
      </c>
      <c r="E8" s="16" t="s">
        <v>104</v>
      </c>
      <c r="F8" s="16" t="s">
        <v>103</v>
      </c>
      <c r="G8" s="17" t="s">
        <v>366</v>
      </c>
      <c r="H8" s="18"/>
      <c r="I8" s="9"/>
      <c r="J8" s="7"/>
    </row>
    <row r="9" spans="1:10" ht="16.5">
      <c r="A9" s="10">
        <v>1006</v>
      </c>
      <c r="B9" s="10" t="s">
        <v>102</v>
      </c>
      <c r="C9" s="15" t="s">
        <v>101</v>
      </c>
      <c r="D9" s="14">
        <v>165</v>
      </c>
      <c r="E9" s="16" t="s">
        <v>104</v>
      </c>
      <c r="F9" s="16" t="s">
        <v>103</v>
      </c>
      <c r="G9" s="17" t="s">
        <v>368</v>
      </c>
      <c r="H9" s="18"/>
      <c r="I9" s="9"/>
      <c r="J9" s="7"/>
    </row>
    <row r="10" spans="1:10" ht="25.5">
      <c r="A10" s="10">
        <v>1007</v>
      </c>
      <c r="B10" s="10" t="s">
        <v>364</v>
      </c>
      <c r="C10" s="15" t="s">
        <v>365</v>
      </c>
      <c r="D10" s="14">
        <v>165</v>
      </c>
      <c r="E10" s="16" t="s">
        <v>104</v>
      </c>
      <c r="F10" s="16" t="s">
        <v>103</v>
      </c>
      <c r="G10" s="17" t="s">
        <v>361</v>
      </c>
      <c r="H10" s="18"/>
      <c r="I10" s="9"/>
      <c r="J10" s="7"/>
    </row>
    <row r="11" spans="1:10" ht="25.5">
      <c r="A11" s="10">
        <v>1008</v>
      </c>
      <c r="B11" s="10" t="s">
        <v>362</v>
      </c>
      <c r="C11" s="15" t="s">
        <v>363</v>
      </c>
      <c r="D11" s="14">
        <v>165</v>
      </c>
      <c r="E11" s="16" t="s">
        <v>104</v>
      </c>
      <c r="F11" s="16" t="s">
        <v>103</v>
      </c>
      <c r="G11" s="17" t="s">
        <v>367</v>
      </c>
      <c r="H11" s="18"/>
      <c r="I11" s="9"/>
      <c r="J11" s="7"/>
    </row>
    <row r="12" spans="1:10" ht="25.5">
      <c r="A12" s="10">
        <v>1009</v>
      </c>
      <c r="B12" s="10" t="s">
        <v>364</v>
      </c>
      <c r="C12" s="15" t="s">
        <v>365</v>
      </c>
      <c r="D12" s="14">
        <v>165</v>
      </c>
      <c r="E12" s="16" t="s">
        <v>104</v>
      </c>
      <c r="F12" s="16" t="s">
        <v>103</v>
      </c>
      <c r="G12" s="17" t="s">
        <v>361</v>
      </c>
      <c r="H12" s="18"/>
      <c r="I12" s="9"/>
      <c r="J12" s="7"/>
    </row>
    <row r="13" spans="1:10" ht="25.5">
      <c r="A13" s="10">
        <v>1010</v>
      </c>
      <c r="B13" s="10" t="s">
        <v>362</v>
      </c>
      <c r="C13" s="15" t="s">
        <v>363</v>
      </c>
      <c r="D13" s="14">
        <v>165</v>
      </c>
      <c r="E13" s="16" t="s">
        <v>104</v>
      </c>
      <c r="F13" s="16" t="s">
        <v>103</v>
      </c>
      <c r="G13" s="17" t="s">
        <v>367</v>
      </c>
      <c r="H13" s="18"/>
      <c r="I13" s="9"/>
      <c r="J13" s="7"/>
    </row>
    <row r="14" spans="1:10" ht="25.5">
      <c r="A14" s="10">
        <v>1011</v>
      </c>
      <c r="B14" s="10" t="s">
        <v>364</v>
      </c>
      <c r="C14" s="15" t="s">
        <v>365</v>
      </c>
      <c r="D14" s="14">
        <v>165</v>
      </c>
      <c r="E14" s="16" t="s">
        <v>104</v>
      </c>
      <c r="F14" s="16" t="s">
        <v>103</v>
      </c>
      <c r="G14" s="17" t="s">
        <v>361</v>
      </c>
      <c r="H14" s="18"/>
      <c r="I14" s="9"/>
      <c r="J14" s="7"/>
    </row>
    <row r="15" spans="1:10" ht="25.5">
      <c r="A15" s="10">
        <v>1012</v>
      </c>
      <c r="B15" s="10" t="s">
        <v>362</v>
      </c>
      <c r="C15" s="15" t="s">
        <v>363</v>
      </c>
      <c r="D15" s="14">
        <v>165</v>
      </c>
      <c r="E15" s="16" t="s">
        <v>104</v>
      </c>
      <c r="F15" s="16" t="s">
        <v>103</v>
      </c>
      <c r="G15" s="17" t="s">
        <v>367</v>
      </c>
      <c r="H15" s="18"/>
      <c r="I15" s="9"/>
      <c r="J15" s="7"/>
    </row>
    <row r="16" spans="1:10" ht="25.5">
      <c r="A16" s="10">
        <v>1013</v>
      </c>
      <c r="B16" s="10" t="s">
        <v>364</v>
      </c>
      <c r="C16" s="15" t="s">
        <v>365</v>
      </c>
      <c r="D16" s="14">
        <v>165</v>
      </c>
      <c r="E16" s="16" t="s">
        <v>104</v>
      </c>
      <c r="F16" s="16" t="s">
        <v>103</v>
      </c>
      <c r="G16" s="17" t="s">
        <v>361</v>
      </c>
      <c r="H16" s="18"/>
      <c r="I16" s="9"/>
      <c r="J16" s="7"/>
    </row>
    <row r="17" spans="1:10" ht="25.5">
      <c r="A17" s="10">
        <v>1014</v>
      </c>
      <c r="B17" s="10" t="s">
        <v>362</v>
      </c>
      <c r="C17" s="15" t="s">
        <v>363</v>
      </c>
      <c r="D17" s="14">
        <v>165</v>
      </c>
      <c r="E17" s="16" t="s">
        <v>104</v>
      </c>
      <c r="F17" s="16" t="s">
        <v>103</v>
      </c>
      <c r="G17" s="17" t="s">
        <v>367</v>
      </c>
      <c r="H17" s="18"/>
      <c r="I17" s="9"/>
      <c r="J17" s="7"/>
    </row>
    <row r="18" spans="1:10" ht="25.5">
      <c r="A18" s="10">
        <v>1015</v>
      </c>
      <c r="B18" s="10" t="s">
        <v>364</v>
      </c>
      <c r="C18" s="15" t="s">
        <v>365</v>
      </c>
      <c r="D18" s="14">
        <v>165</v>
      </c>
      <c r="E18" s="16" t="s">
        <v>104</v>
      </c>
      <c r="F18" s="16" t="s">
        <v>103</v>
      </c>
      <c r="G18" s="17" t="s">
        <v>361</v>
      </c>
      <c r="H18" s="18"/>
      <c r="I18" s="9"/>
      <c r="J18" s="7"/>
    </row>
    <row r="19" spans="1:10" ht="25.5">
      <c r="A19" s="10">
        <v>1016</v>
      </c>
      <c r="B19" s="10" t="s">
        <v>362</v>
      </c>
      <c r="C19" s="15" t="s">
        <v>363</v>
      </c>
      <c r="D19" s="14">
        <v>165</v>
      </c>
      <c r="E19" s="16" t="s">
        <v>104</v>
      </c>
      <c r="F19" s="16" t="s">
        <v>103</v>
      </c>
      <c r="G19" s="17" t="s">
        <v>367</v>
      </c>
      <c r="H19" s="18"/>
      <c r="I19" s="9"/>
      <c r="J19" s="7"/>
    </row>
    <row r="20" spans="1:10" ht="25.5">
      <c r="A20" s="10">
        <v>1017</v>
      </c>
      <c r="B20" s="10" t="s">
        <v>364</v>
      </c>
      <c r="C20" s="15" t="s">
        <v>365</v>
      </c>
      <c r="D20" s="14">
        <v>165</v>
      </c>
      <c r="E20" s="16" t="s">
        <v>104</v>
      </c>
      <c r="F20" s="16" t="s">
        <v>103</v>
      </c>
      <c r="G20" s="17" t="s">
        <v>361</v>
      </c>
      <c r="H20" s="18"/>
      <c r="I20" s="9"/>
      <c r="J20" s="7"/>
    </row>
    <row r="21" spans="1:10" ht="25.5">
      <c r="A21" s="10">
        <v>1018</v>
      </c>
      <c r="B21" s="10" t="s">
        <v>362</v>
      </c>
      <c r="C21" s="15" t="s">
        <v>363</v>
      </c>
      <c r="D21" s="14">
        <v>165</v>
      </c>
      <c r="E21" s="16" t="s">
        <v>104</v>
      </c>
      <c r="F21" s="16" t="s">
        <v>103</v>
      </c>
      <c r="G21" s="17" t="s">
        <v>367</v>
      </c>
      <c r="H21" s="18"/>
      <c r="I21" s="9"/>
      <c r="J21" s="7"/>
    </row>
    <row r="22" spans="1:10" ht="16.5">
      <c r="A22" s="10"/>
      <c r="B22" s="10"/>
      <c r="C22" s="15"/>
      <c r="D22" s="14"/>
      <c r="E22" s="16"/>
      <c r="F22" s="16"/>
      <c r="G22" s="17"/>
      <c r="H22" s="18"/>
      <c r="I22" s="9"/>
      <c r="J22" s="7"/>
    </row>
    <row r="23" spans="1:10" ht="16.5">
      <c r="A23" s="10"/>
      <c r="B23" s="10"/>
      <c r="C23" s="15"/>
      <c r="D23" s="14"/>
      <c r="E23" s="16"/>
      <c r="F23" s="16"/>
      <c r="G23" s="17"/>
      <c r="H23" s="18"/>
      <c r="I23" s="9"/>
      <c r="J23" s="7"/>
    </row>
    <row r="24" spans="1:10" ht="16.5">
      <c r="A24" s="10"/>
      <c r="B24" s="10"/>
      <c r="C24" s="15"/>
      <c r="D24" s="14"/>
      <c r="E24" s="16"/>
      <c r="F24" s="16"/>
      <c r="G24" s="17"/>
      <c r="H24" s="18"/>
      <c r="I24" s="9"/>
      <c r="J24" s="7"/>
    </row>
    <row r="25" spans="1:10" ht="16.5">
      <c r="A25" s="10"/>
      <c r="B25" s="10"/>
      <c r="C25" s="15"/>
      <c r="D25" s="14"/>
      <c r="E25" s="16"/>
      <c r="F25" s="16"/>
      <c r="G25" s="17"/>
      <c r="H25" s="18"/>
      <c r="I25" s="9"/>
      <c r="J25" s="7"/>
    </row>
    <row r="26" spans="1:10" ht="16.5">
      <c r="A26" s="10"/>
      <c r="B26" s="10"/>
      <c r="C26" s="15"/>
      <c r="D26" s="14"/>
      <c r="E26" s="16"/>
      <c r="F26" s="16"/>
      <c r="G26" s="19"/>
      <c r="H26" s="18"/>
      <c r="I26" s="9"/>
      <c r="J26" s="7"/>
    </row>
    <row r="27" spans="1:10" ht="16.5">
      <c r="A27" s="10"/>
      <c r="B27" s="10"/>
      <c r="C27" s="15"/>
      <c r="D27" s="14"/>
      <c r="E27" s="16"/>
      <c r="F27" s="16"/>
      <c r="G27" s="17"/>
      <c r="H27" s="18"/>
      <c r="I27" s="9"/>
      <c r="J27" s="7"/>
    </row>
    <row r="28" spans="1:10" ht="16.5">
      <c r="A28" s="10"/>
      <c r="B28" s="10"/>
      <c r="C28" s="15"/>
      <c r="D28" s="14"/>
      <c r="E28" s="16"/>
      <c r="F28" s="16"/>
      <c r="G28" s="17"/>
      <c r="H28" s="18"/>
      <c r="I28" s="9"/>
      <c r="J28" s="7"/>
    </row>
    <row r="29" spans="1:10" ht="16.5">
      <c r="A29" s="10"/>
      <c r="B29" s="10"/>
      <c r="C29" s="15"/>
      <c r="D29" s="14"/>
      <c r="E29" s="16"/>
      <c r="F29" s="16"/>
      <c r="G29" s="17"/>
      <c r="H29" s="18"/>
      <c r="I29" s="9"/>
      <c r="J29" s="7"/>
    </row>
    <row r="30" spans="1:10" ht="16.5">
      <c r="A30" s="10"/>
      <c r="B30" s="10"/>
      <c r="C30" s="15"/>
      <c r="D30" s="14"/>
      <c r="E30" s="16"/>
      <c r="F30" s="16"/>
      <c r="G30" s="17"/>
      <c r="H30" s="18"/>
      <c r="I30" s="9"/>
      <c r="J30" s="7"/>
    </row>
    <row r="31" spans="1:10" ht="16.5">
      <c r="A31" s="10"/>
      <c r="B31" s="10"/>
      <c r="C31" s="15"/>
      <c r="D31" s="14"/>
      <c r="E31" s="16"/>
      <c r="F31" s="16"/>
      <c r="G31" s="17"/>
      <c r="H31" s="18"/>
      <c r="I31" s="9"/>
      <c r="J31" s="7"/>
    </row>
    <row r="32" spans="1:10" ht="16.5">
      <c r="A32" s="10"/>
      <c r="B32" s="10"/>
      <c r="C32" s="15"/>
      <c r="D32" s="14"/>
      <c r="E32" s="16"/>
      <c r="F32" s="16"/>
      <c r="G32" s="17"/>
      <c r="H32" s="18"/>
      <c r="I32" s="9"/>
      <c r="J32" s="7"/>
    </row>
    <row r="33" spans="1:10" ht="16.5">
      <c r="A33" s="10"/>
      <c r="B33" s="10"/>
      <c r="C33" s="15"/>
      <c r="D33" s="14"/>
      <c r="E33" s="16"/>
      <c r="F33" s="16"/>
      <c r="G33" s="19"/>
      <c r="H33" s="18"/>
      <c r="I33" s="9"/>
      <c r="J33" s="7"/>
    </row>
    <row r="34" spans="1:10" ht="16.5">
      <c r="A34" s="10"/>
      <c r="B34" s="10"/>
      <c r="C34" s="15"/>
      <c r="D34" s="14"/>
      <c r="E34" s="16"/>
      <c r="F34" s="16"/>
      <c r="G34" s="17"/>
      <c r="H34" s="18"/>
      <c r="I34" s="9"/>
      <c r="J34" s="7"/>
    </row>
    <row r="35" spans="1:10" ht="16.5">
      <c r="A35" s="10"/>
      <c r="B35" s="10"/>
      <c r="C35" s="15"/>
      <c r="D35" s="14"/>
      <c r="E35" s="16"/>
      <c r="F35" s="16"/>
      <c r="G35" s="17"/>
      <c r="H35" s="18"/>
      <c r="I35" s="9"/>
      <c r="J35" s="7"/>
    </row>
    <row r="36" spans="1:10" ht="16.5">
      <c r="A36" s="10"/>
      <c r="B36" s="10"/>
      <c r="C36" s="15"/>
      <c r="D36" s="14"/>
      <c r="E36" s="16"/>
      <c r="F36" s="16"/>
      <c r="G36" s="17"/>
      <c r="H36" s="18"/>
      <c r="I36" s="9"/>
      <c r="J36" s="7"/>
    </row>
    <row r="37" spans="1:10" ht="16.5">
      <c r="A37" s="10"/>
      <c r="B37" s="10"/>
      <c r="C37" s="15"/>
      <c r="D37" s="14"/>
      <c r="E37" s="16"/>
      <c r="F37" s="16"/>
      <c r="G37" s="17"/>
      <c r="H37" s="18"/>
      <c r="I37" s="9"/>
      <c r="J37" s="7"/>
    </row>
    <row r="38" spans="1:10" ht="16.5">
      <c r="A38" s="10"/>
      <c r="B38" s="10"/>
      <c r="C38" s="15"/>
      <c r="D38" s="14"/>
      <c r="E38" s="16"/>
      <c r="F38" s="16"/>
      <c r="G38" s="17"/>
      <c r="H38" s="18"/>
      <c r="I38" s="9"/>
      <c r="J38" s="7"/>
    </row>
    <row r="39" spans="1:10" ht="16.5">
      <c r="A39" s="10"/>
      <c r="B39" s="10"/>
      <c r="C39" s="15"/>
      <c r="D39" s="14"/>
      <c r="E39" s="16"/>
      <c r="F39" s="16"/>
      <c r="G39" s="17"/>
      <c r="H39" s="18"/>
      <c r="I39" s="9"/>
      <c r="J39" s="7"/>
    </row>
    <row r="40" spans="1:10" ht="16.5">
      <c r="A40" s="10"/>
      <c r="B40" s="10"/>
      <c r="C40" s="15"/>
      <c r="D40" s="14"/>
      <c r="E40" s="16"/>
      <c r="F40" s="16"/>
      <c r="G40" s="17"/>
      <c r="H40" s="18"/>
      <c r="I40" s="9"/>
      <c r="J40" s="7"/>
    </row>
    <row r="41" spans="1:10" ht="16.5">
      <c r="A41" s="10"/>
      <c r="B41" s="10"/>
      <c r="C41" s="15"/>
      <c r="D41" s="14"/>
      <c r="E41" s="16"/>
      <c r="F41" s="16"/>
      <c r="G41" s="17"/>
      <c r="H41" s="18"/>
      <c r="I41" s="9"/>
      <c r="J41" s="7"/>
    </row>
    <row r="42" spans="1:10" ht="16.5">
      <c r="A42" s="10"/>
      <c r="B42" s="10"/>
      <c r="C42" s="15"/>
      <c r="D42" s="14"/>
      <c r="E42" s="16"/>
      <c r="F42" s="16"/>
      <c r="G42" s="17"/>
      <c r="H42" s="18"/>
      <c r="I42" s="9"/>
      <c r="J42" s="7"/>
    </row>
    <row r="43" spans="1:10" ht="16.5">
      <c r="A43" s="10"/>
      <c r="B43" s="10"/>
      <c r="C43" s="15"/>
      <c r="D43" s="14"/>
      <c r="E43" s="16"/>
      <c r="F43" s="16"/>
      <c r="G43" s="17"/>
      <c r="H43" s="18"/>
      <c r="I43" s="9"/>
      <c r="J43" s="7"/>
    </row>
    <row r="44" spans="1:10" ht="16.5">
      <c r="A44" s="10"/>
      <c r="B44" s="10"/>
      <c r="C44" s="15"/>
      <c r="D44" s="14"/>
      <c r="E44" s="16"/>
      <c r="F44" s="16"/>
      <c r="G44" s="19"/>
      <c r="H44" s="18"/>
      <c r="I44" s="9"/>
      <c r="J44" s="7"/>
    </row>
    <row r="45" spans="1:10" ht="103.5" customHeight="1">
      <c r="A45" s="10"/>
      <c r="B45" s="11"/>
      <c r="C45" s="15"/>
      <c r="D45" s="14"/>
      <c r="E45" s="16"/>
      <c r="F45" s="16"/>
      <c r="G45" s="20"/>
      <c r="H45" s="17"/>
      <c r="I45" s="8"/>
      <c r="J45" s="7"/>
    </row>
    <row r="46" spans="1:10" ht="103.5" customHeight="1">
      <c r="A46" s="10"/>
      <c r="B46" s="11"/>
      <c r="C46" s="15"/>
      <c r="D46" s="14"/>
      <c r="E46" s="16"/>
      <c r="F46" s="16"/>
      <c r="G46" s="20"/>
      <c r="H46" s="17"/>
      <c r="I46" s="8"/>
      <c r="J46" s="7"/>
    </row>
    <row r="47" spans="1:10" ht="103.5" customHeight="1">
      <c r="A47" s="10"/>
      <c r="B47" s="11"/>
      <c r="C47" s="15"/>
      <c r="D47" s="14"/>
      <c r="E47" s="16"/>
      <c r="F47" s="16"/>
      <c r="G47" s="20"/>
      <c r="H47" s="17"/>
      <c r="I47" s="8"/>
      <c r="J47" s="7"/>
    </row>
    <row r="48" spans="1:10" ht="16.5">
      <c r="A48" s="10"/>
      <c r="B48" s="11"/>
      <c r="C48" s="15"/>
      <c r="D48" s="14"/>
      <c r="E48" s="16"/>
      <c r="F48" s="16"/>
      <c r="G48" s="20"/>
      <c r="H48" s="17"/>
      <c r="I48" s="8"/>
      <c r="J48" s="7"/>
    </row>
    <row r="49" spans="1:11" ht="16.5">
      <c r="A49" s="10"/>
      <c r="B49" s="10"/>
      <c r="C49" s="15"/>
      <c r="D49" s="14"/>
      <c r="E49" s="16"/>
      <c r="F49" s="16"/>
      <c r="G49" s="20"/>
      <c r="H49" s="17"/>
      <c r="I49" s="8"/>
      <c r="J49" s="7"/>
    </row>
    <row r="50" spans="1:11" ht="16.5">
      <c r="A50" s="10"/>
      <c r="B50" s="10"/>
      <c r="C50" s="15"/>
      <c r="D50" s="14"/>
      <c r="E50" s="16"/>
      <c r="F50" s="16"/>
      <c r="G50" s="20"/>
      <c r="H50" s="17"/>
      <c r="I50" s="8"/>
      <c r="J50" s="7"/>
    </row>
    <row r="51" spans="1:11" ht="16.5">
      <c r="A51" s="10"/>
      <c r="B51" s="11"/>
      <c r="C51" s="15"/>
      <c r="D51" s="14"/>
      <c r="E51" s="16"/>
      <c r="F51" s="16"/>
      <c r="G51" s="20"/>
      <c r="H51" s="17"/>
      <c r="I51" s="8"/>
      <c r="J51" s="7"/>
    </row>
    <row r="52" spans="1:11" ht="16.5">
      <c r="H52" s="17"/>
      <c r="I52" s="8"/>
      <c r="J52" s="7"/>
    </row>
    <row r="53" spans="1:11" ht="16.5">
      <c r="H53" s="17"/>
      <c r="I53" s="8"/>
      <c r="J53" s="7"/>
      <c r="K53" s="8"/>
    </row>
    <row r="54" spans="1:11" ht="16.5">
      <c r="A54" s="10"/>
      <c r="B54" s="11"/>
      <c r="C54" s="15"/>
      <c r="D54" s="14"/>
      <c r="E54" s="16"/>
      <c r="F54" s="16"/>
      <c r="G54" s="20"/>
      <c r="H54" s="17"/>
      <c r="I54" s="8"/>
      <c r="J54" s="7"/>
    </row>
    <row r="55" spans="1:11" ht="16.5">
      <c r="H55" s="17"/>
      <c r="I55" s="8"/>
      <c r="J55" s="7"/>
    </row>
    <row r="56" spans="1:11" ht="16.5">
      <c r="H56" s="17"/>
      <c r="I56" s="8"/>
      <c r="J56" s="7"/>
    </row>
    <row r="57" spans="1:11" ht="16.5">
      <c r="A57" s="10"/>
      <c r="B57" s="11"/>
      <c r="C57" s="15"/>
      <c r="D57" s="14"/>
      <c r="E57" s="16"/>
      <c r="F57" s="16"/>
      <c r="G57" s="20"/>
      <c r="H57" s="17"/>
      <c r="I57" s="8"/>
      <c r="J57" s="7"/>
    </row>
    <row r="58" spans="1:11" ht="16.5">
      <c r="H58" s="17"/>
      <c r="I58" s="8"/>
      <c r="J58" s="7"/>
    </row>
    <row r="59" spans="1:11" ht="16.5">
      <c r="H59" s="17"/>
      <c r="I59" s="8"/>
      <c r="J59" s="7"/>
    </row>
    <row r="60" spans="1:11" ht="16.5">
      <c r="A60" s="10"/>
      <c r="B60" s="11"/>
      <c r="C60" s="15"/>
      <c r="D60" s="14"/>
      <c r="E60" s="16"/>
      <c r="F60" s="16"/>
      <c r="G60" s="20"/>
      <c r="H60" s="17"/>
      <c r="I60" s="8"/>
      <c r="J60" s="7"/>
    </row>
    <row r="61" spans="1:11" ht="16.5">
      <c r="H61" s="17"/>
      <c r="I61" s="8"/>
      <c r="J61" s="7"/>
    </row>
    <row r="62" spans="1:11" ht="16.5">
      <c r="H62" s="17"/>
      <c r="I62" s="8"/>
      <c r="J62" s="7"/>
    </row>
    <row r="63" spans="1:11" ht="16.5">
      <c r="A63" s="10"/>
      <c r="B63" s="11"/>
      <c r="C63" s="15"/>
      <c r="D63" s="14"/>
      <c r="E63" s="16"/>
      <c r="F63" s="16"/>
      <c r="G63" s="20"/>
      <c r="H63" s="17"/>
      <c r="I63" s="8"/>
      <c r="J63" s="7"/>
    </row>
    <row r="64" spans="1:11" ht="16.5">
      <c r="H64" s="17"/>
      <c r="I64" s="8"/>
      <c r="J64" s="7"/>
    </row>
    <row r="65" spans="1:10" ht="16.5">
      <c r="H65" s="17"/>
      <c r="I65" s="8"/>
      <c r="J65" s="7"/>
    </row>
    <row r="66" spans="1:10" ht="16.5">
      <c r="A66" s="10"/>
      <c r="B66" s="11"/>
      <c r="C66" s="15"/>
      <c r="D66" s="14"/>
      <c r="E66" s="16"/>
      <c r="F66" s="16"/>
      <c r="G66" s="20"/>
      <c r="H66" s="17"/>
      <c r="I66" s="8"/>
      <c r="J66" s="7"/>
    </row>
    <row r="67" spans="1:10" ht="16.5">
      <c r="H67" s="17"/>
      <c r="I67" s="8"/>
      <c r="J67" s="7"/>
    </row>
    <row r="68" spans="1:10" ht="16.5">
      <c r="H68" s="17"/>
      <c r="I68" s="8"/>
      <c r="J68" s="7"/>
    </row>
    <row r="69" spans="1:10" ht="16.5">
      <c r="A69" s="10"/>
      <c r="B69" s="11"/>
      <c r="C69" s="15"/>
      <c r="D69" s="14"/>
      <c r="E69" s="16"/>
      <c r="F69" s="16"/>
      <c r="G69" s="20"/>
      <c r="H69" s="17"/>
      <c r="I69" s="8"/>
      <c r="J69" s="7"/>
    </row>
    <row r="70" spans="1:10" ht="16.5">
      <c r="H70" s="17"/>
      <c r="I70" s="8"/>
      <c r="J70" s="7"/>
    </row>
    <row r="71" spans="1:10" ht="16.5">
      <c r="H71" s="17"/>
      <c r="I71" s="8"/>
      <c r="J71" s="7"/>
    </row>
    <row r="72" spans="1:10" ht="16.5">
      <c r="A72" s="10"/>
      <c r="B72" s="11"/>
      <c r="C72" s="15"/>
      <c r="D72" s="14"/>
      <c r="E72" s="16"/>
      <c r="F72" s="16"/>
      <c r="G72" s="20"/>
      <c r="H72" s="17"/>
      <c r="I72" s="8"/>
      <c r="J72" s="7"/>
    </row>
    <row r="73" spans="1:10" ht="16.5">
      <c r="H73" s="17"/>
      <c r="I73" s="8"/>
      <c r="J73" s="7"/>
    </row>
    <row r="74" spans="1:10" ht="16.5">
      <c r="H74" s="17"/>
      <c r="I74" s="8"/>
      <c r="J74" s="7"/>
    </row>
    <row r="75" spans="1:10" ht="16.5">
      <c r="A75" s="10"/>
      <c r="B75" s="11"/>
      <c r="C75" s="15"/>
      <c r="D75" s="14"/>
      <c r="E75" s="16"/>
      <c r="F75" s="16"/>
      <c r="G75" s="20"/>
      <c r="H75" s="17"/>
      <c r="I75" s="8"/>
      <c r="J75" s="7"/>
    </row>
    <row r="76" spans="1:10" ht="16.5">
      <c r="H76" s="17"/>
      <c r="I76" s="8"/>
      <c r="J76" s="7"/>
    </row>
    <row r="77" spans="1:10" ht="16.5">
      <c r="H77" s="17"/>
      <c r="I77" s="8"/>
      <c r="J77" s="7"/>
    </row>
    <row r="78" spans="1:10" ht="16.5">
      <c r="A78" s="10"/>
      <c r="B78" s="11"/>
      <c r="C78" s="15"/>
      <c r="D78" s="14"/>
      <c r="E78" s="16"/>
      <c r="F78" s="16"/>
      <c r="G78" s="20"/>
      <c r="H78" s="17"/>
      <c r="I78" s="8"/>
      <c r="J78" s="7"/>
    </row>
    <row r="79" spans="1:10" ht="16.5">
      <c r="H79" s="17"/>
      <c r="I79" s="8"/>
      <c r="J79" s="7"/>
    </row>
    <row r="80" spans="1:10" ht="16.5">
      <c r="H80" s="22"/>
      <c r="I80" s="8"/>
      <c r="J80" s="7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FA3D-7869-465A-8E3D-7705EB5000AE}">
  <dimension ref="A1:D41"/>
  <sheetViews>
    <sheetView workbookViewId="0">
      <selection activeCell="D48" sqref="D48"/>
    </sheetView>
  </sheetViews>
  <sheetFormatPr defaultRowHeight="16.5"/>
  <cols>
    <col min="2" max="2" width="14.44140625" customWidth="1"/>
    <col min="3" max="3" width="20.21875" customWidth="1"/>
    <col min="4" max="4" width="25.88671875" customWidth="1"/>
  </cols>
  <sheetData>
    <row r="1" spans="1:4">
      <c r="A1" s="5" t="s">
        <v>100</v>
      </c>
    </row>
    <row r="2" spans="1:4">
      <c r="A2" t="s">
        <v>92</v>
      </c>
      <c r="B2" t="s">
        <v>93</v>
      </c>
      <c r="C2" t="s">
        <v>94</v>
      </c>
      <c r="D2" t="s">
        <v>95</v>
      </c>
    </row>
    <row r="3" spans="1:4">
      <c r="A3" t="s">
        <v>23</v>
      </c>
      <c r="B3" t="s">
        <v>96</v>
      </c>
      <c r="C3" t="s">
        <v>97</v>
      </c>
      <c r="D3" t="s">
        <v>98</v>
      </c>
    </row>
    <row r="4" spans="1:4">
      <c r="A4" t="s">
        <v>288</v>
      </c>
      <c r="B4" t="s">
        <v>26</v>
      </c>
      <c r="C4" t="s">
        <v>26</v>
      </c>
      <c r="D4" s="13">
        <v>1101554</v>
      </c>
    </row>
    <row r="5" spans="1:4">
      <c r="B5" t="s">
        <v>88</v>
      </c>
      <c r="C5" t="s">
        <v>88</v>
      </c>
      <c r="D5" s="13">
        <v>1101555</v>
      </c>
    </row>
    <row r="6" spans="1:4">
      <c r="B6" t="s">
        <v>90</v>
      </c>
      <c r="C6" t="s">
        <v>90</v>
      </c>
      <c r="D6" s="13">
        <v>1101556</v>
      </c>
    </row>
    <row r="7" spans="1:4">
      <c r="B7" t="s">
        <v>99</v>
      </c>
      <c r="C7" t="s">
        <v>99</v>
      </c>
      <c r="D7" s="13">
        <v>1101557</v>
      </c>
    </row>
    <row r="8" spans="1:4">
      <c r="B8" t="s">
        <v>223</v>
      </c>
      <c r="C8" t="s">
        <v>223</v>
      </c>
      <c r="D8" s="13">
        <v>1101558</v>
      </c>
    </row>
    <row r="9" spans="1:4">
      <c r="B9" t="s">
        <v>224</v>
      </c>
      <c r="C9" t="s">
        <v>186</v>
      </c>
      <c r="D9" s="13">
        <v>1101559</v>
      </c>
    </row>
    <row r="10" spans="1:4">
      <c r="B10" t="s">
        <v>225</v>
      </c>
      <c r="C10" t="s">
        <v>226</v>
      </c>
      <c r="D10" s="13">
        <v>1101560</v>
      </c>
    </row>
    <row r="11" spans="1:4">
      <c r="B11" t="s">
        <v>227</v>
      </c>
      <c r="C11" t="s">
        <v>228</v>
      </c>
      <c r="D11" s="13">
        <v>1101561</v>
      </c>
    </row>
    <row r="12" spans="1:4">
      <c r="B12" t="s">
        <v>229</v>
      </c>
      <c r="C12" t="s">
        <v>230</v>
      </c>
      <c r="D12" s="13">
        <v>1101562</v>
      </c>
    </row>
    <row r="13" spans="1:4">
      <c r="B13" t="s">
        <v>231</v>
      </c>
      <c r="C13" t="s">
        <v>232</v>
      </c>
      <c r="D13" s="13">
        <v>1101563</v>
      </c>
    </row>
    <row r="14" spans="1:4">
      <c r="B14" t="s">
        <v>233</v>
      </c>
      <c r="C14" t="s">
        <v>234</v>
      </c>
      <c r="D14" s="13">
        <v>1101564</v>
      </c>
    </row>
    <row r="15" spans="1:4">
      <c r="B15" t="s">
        <v>235</v>
      </c>
      <c r="C15" t="s">
        <v>184</v>
      </c>
      <c r="D15" s="13">
        <v>1101565</v>
      </c>
    </row>
    <row r="16" spans="1:4">
      <c r="B16" t="s">
        <v>248</v>
      </c>
      <c r="C16" t="s">
        <v>236</v>
      </c>
      <c r="D16" s="13">
        <v>1101566</v>
      </c>
    </row>
    <row r="17" spans="1:4">
      <c r="B17" t="s">
        <v>237</v>
      </c>
      <c r="C17" t="s">
        <v>238</v>
      </c>
      <c r="D17" s="13">
        <v>1101567</v>
      </c>
    </row>
    <row r="18" spans="1:4">
      <c r="B18" t="s">
        <v>239</v>
      </c>
      <c r="C18" t="s">
        <v>183</v>
      </c>
      <c r="D18" s="13">
        <v>1101568</v>
      </c>
    </row>
    <row r="19" spans="1:4">
      <c r="B19" t="s">
        <v>240</v>
      </c>
      <c r="C19" t="s">
        <v>241</v>
      </c>
      <c r="D19" s="13">
        <v>1101569</v>
      </c>
    </row>
    <row r="20" spans="1:4">
      <c r="B20" t="s">
        <v>242</v>
      </c>
      <c r="C20" t="s">
        <v>243</v>
      </c>
      <c r="D20" s="13">
        <v>1101570</v>
      </c>
    </row>
    <row r="21" spans="1:4">
      <c r="B21" t="s">
        <v>244</v>
      </c>
      <c r="C21" t="s">
        <v>245</v>
      </c>
      <c r="D21" s="13">
        <v>1101571</v>
      </c>
    </row>
    <row r="22" spans="1:4">
      <c r="B22" t="s">
        <v>246</v>
      </c>
      <c r="C22" t="s">
        <v>247</v>
      </c>
      <c r="D22" s="13">
        <v>1101572</v>
      </c>
    </row>
    <row r="23" spans="1:4">
      <c r="A23" t="s">
        <v>394</v>
      </c>
      <c r="B23" t="s">
        <v>26</v>
      </c>
      <c r="C23" t="s">
        <v>26</v>
      </c>
      <c r="D23" s="13">
        <v>1101554</v>
      </c>
    </row>
    <row r="24" spans="1:4">
      <c r="B24" t="s">
        <v>88</v>
      </c>
      <c r="C24" t="s">
        <v>88</v>
      </c>
      <c r="D24" s="13">
        <v>1101555</v>
      </c>
    </row>
    <row r="25" spans="1:4">
      <c r="B25" t="s">
        <v>90</v>
      </c>
      <c r="C25" t="s">
        <v>90</v>
      </c>
      <c r="D25" s="13">
        <v>1101556</v>
      </c>
    </row>
    <row r="26" spans="1:4">
      <c r="B26" t="s">
        <v>99</v>
      </c>
      <c r="C26" t="s">
        <v>99</v>
      </c>
      <c r="D26" s="13">
        <v>1101557</v>
      </c>
    </row>
    <row r="27" spans="1:4">
      <c r="B27" t="s">
        <v>223</v>
      </c>
      <c r="C27" t="s">
        <v>223</v>
      </c>
      <c r="D27" s="13">
        <v>1101558</v>
      </c>
    </row>
    <row r="28" spans="1:4">
      <c r="B28" t="s">
        <v>224</v>
      </c>
      <c r="C28" t="s">
        <v>186</v>
      </c>
      <c r="D28" s="13">
        <v>1101559</v>
      </c>
    </row>
    <row r="29" spans="1:4">
      <c r="B29" t="s">
        <v>225</v>
      </c>
      <c r="C29" t="s">
        <v>226</v>
      </c>
      <c r="D29" s="13">
        <v>1101560</v>
      </c>
    </row>
    <row r="30" spans="1:4">
      <c r="B30" t="s">
        <v>227</v>
      </c>
      <c r="C30" t="s">
        <v>228</v>
      </c>
      <c r="D30" s="13">
        <v>1101561</v>
      </c>
    </row>
    <row r="31" spans="1:4">
      <c r="B31" t="s">
        <v>229</v>
      </c>
      <c r="C31" t="s">
        <v>230</v>
      </c>
      <c r="D31" s="13">
        <v>1101562</v>
      </c>
    </row>
    <row r="32" spans="1:4">
      <c r="B32" t="s">
        <v>231</v>
      </c>
      <c r="C32" t="s">
        <v>232</v>
      </c>
      <c r="D32" s="13">
        <v>1101563</v>
      </c>
    </row>
    <row r="33" spans="2:4">
      <c r="B33" t="s">
        <v>233</v>
      </c>
      <c r="C33" t="s">
        <v>234</v>
      </c>
      <c r="D33" s="13">
        <v>1101564</v>
      </c>
    </row>
    <row r="34" spans="2:4">
      <c r="B34" t="s">
        <v>235</v>
      </c>
      <c r="C34" t="s">
        <v>184</v>
      </c>
      <c r="D34" s="13">
        <v>1101565</v>
      </c>
    </row>
    <row r="35" spans="2:4">
      <c r="B35" t="s">
        <v>248</v>
      </c>
      <c r="C35" t="s">
        <v>236</v>
      </c>
      <c r="D35" s="13">
        <v>1101566</v>
      </c>
    </row>
    <row r="36" spans="2:4">
      <c r="B36" t="s">
        <v>237</v>
      </c>
      <c r="C36" t="s">
        <v>238</v>
      </c>
      <c r="D36" s="13">
        <v>1101567</v>
      </c>
    </row>
    <row r="37" spans="2:4">
      <c r="B37" t="s">
        <v>239</v>
      </c>
      <c r="C37" t="s">
        <v>183</v>
      </c>
      <c r="D37" s="13">
        <v>1101568</v>
      </c>
    </row>
    <row r="38" spans="2:4">
      <c r="B38" t="s">
        <v>240</v>
      </c>
      <c r="C38" t="s">
        <v>241</v>
      </c>
      <c r="D38" s="13">
        <v>1101569</v>
      </c>
    </row>
    <row r="39" spans="2:4">
      <c r="B39" t="s">
        <v>242</v>
      </c>
      <c r="C39" t="s">
        <v>243</v>
      </c>
      <c r="D39" s="13">
        <v>1101570</v>
      </c>
    </row>
    <row r="40" spans="2:4">
      <c r="B40" t="s">
        <v>244</v>
      </c>
      <c r="C40" t="s">
        <v>245</v>
      </c>
      <c r="D40" s="13">
        <v>1101571</v>
      </c>
    </row>
    <row r="41" spans="2:4">
      <c r="B41" t="s">
        <v>246</v>
      </c>
      <c r="C41" t="s">
        <v>247</v>
      </c>
      <c r="D41" s="13">
        <v>1101572</v>
      </c>
    </row>
  </sheetData>
  <phoneticPr fontId="16" type="noConversion"/>
  <conditionalFormatting sqref="D5 D7 D9 D11 D13 D15 D17 D19 D21">
    <cfRule type="duplicateValues" dxfId="2" priority="3"/>
  </conditionalFormatting>
  <conditionalFormatting sqref="D4 D6 D8 D10 D12 D14 D16 D18 D20 D22:D23 D25 D27 D29 D31 D33 D35 D37 D39 D41">
    <cfRule type="duplicateValues" dxfId="1" priority="2"/>
  </conditionalFormatting>
  <conditionalFormatting sqref="D24 D26 D28 D30 D32 D34 D36 D38 D40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3802-D96A-4AE4-AAA1-EDA1FCA2716B}">
  <dimension ref="A1:B91"/>
  <sheetViews>
    <sheetView workbookViewId="0">
      <selection activeCell="G47" sqref="G47"/>
    </sheetView>
  </sheetViews>
  <sheetFormatPr defaultRowHeight="16.5"/>
  <cols>
    <col min="1" max="1" width="20" customWidth="1"/>
  </cols>
  <sheetData>
    <row r="1" spans="1:2">
      <c r="A1" t="s">
        <v>178</v>
      </c>
    </row>
    <row r="2" spans="1:2">
      <c r="A2" t="s">
        <v>179</v>
      </c>
    </row>
    <row r="3" spans="1:2">
      <c r="A3" t="s">
        <v>180</v>
      </c>
      <c r="B3" t="s">
        <v>113</v>
      </c>
    </row>
    <row r="4" spans="1:2">
      <c r="A4" t="s">
        <v>285</v>
      </c>
    </row>
    <row r="5" spans="1:2">
      <c r="A5" t="s">
        <v>200</v>
      </c>
    </row>
    <row r="6" spans="1:2">
      <c r="A6" t="s">
        <v>276</v>
      </c>
    </row>
    <row r="7" spans="1:2">
      <c r="A7" t="s">
        <v>197</v>
      </c>
    </row>
    <row r="8" spans="1:2">
      <c r="A8" t="s">
        <v>273</v>
      </c>
    </row>
    <row r="9" spans="1:2">
      <c r="A9" t="s">
        <v>193</v>
      </c>
    </row>
    <row r="10" spans="1:2">
      <c r="A10" t="s">
        <v>194</v>
      </c>
    </row>
    <row r="11" spans="1:2">
      <c r="A11" t="s">
        <v>182</v>
      </c>
    </row>
    <row r="12" spans="1:2">
      <c r="A12" t="s">
        <v>287</v>
      </c>
    </row>
    <row r="13" spans="1:2">
      <c r="A13" t="s">
        <v>278</v>
      </c>
    </row>
    <row r="14" spans="1:2">
      <c r="A14" t="s">
        <v>280</v>
      </c>
    </row>
    <row r="15" spans="1:2">
      <c r="A15" t="s">
        <v>277</v>
      </c>
    </row>
    <row r="16" spans="1:2">
      <c r="A16" t="s">
        <v>190</v>
      </c>
    </row>
    <row r="17" spans="1:1">
      <c r="A17" t="s">
        <v>195</v>
      </c>
    </row>
    <row r="18" spans="1:1">
      <c r="A18" t="s">
        <v>196</v>
      </c>
    </row>
    <row r="19" spans="1:1">
      <c r="A19" t="s">
        <v>279</v>
      </c>
    </row>
    <row r="20" spans="1:1">
      <c r="A20" t="s">
        <v>286</v>
      </c>
    </row>
    <row r="21" spans="1:1">
      <c r="A21" t="s">
        <v>199</v>
      </c>
    </row>
    <row r="22" spans="1:1">
      <c r="A22" t="s">
        <v>198</v>
      </c>
    </row>
    <row r="23" spans="1:1">
      <c r="A23" t="s">
        <v>274</v>
      </c>
    </row>
    <row r="24" spans="1:1">
      <c r="A24" t="s">
        <v>281</v>
      </c>
    </row>
    <row r="25" spans="1:1">
      <c r="A25" t="s">
        <v>275</v>
      </c>
    </row>
    <row r="26" spans="1:1">
      <c r="A26" t="s">
        <v>284</v>
      </c>
    </row>
    <row r="27" spans="1:1">
      <c r="A27" t="s">
        <v>201</v>
      </c>
    </row>
    <row r="28" spans="1:1">
      <c r="A28" t="s">
        <v>283</v>
      </c>
    </row>
    <row r="29" spans="1:1">
      <c r="A29" t="s">
        <v>282</v>
      </c>
    </row>
    <row r="30" spans="1:1">
      <c r="A30" t="s">
        <v>181</v>
      </c>
    </row>
    <row r="31" spans="1:1">
      <c r="A31" t="s">
        <v>191</v>
      </c>
    </row>
    <row r="32" spans="1:1">
      <c r="A32" t="s">
        <v>192</v>
      </c>
    </row>
    <row r="33" spans="1:1">
      <c r="A33" t="s">
        <v>376</v>
      </c>
    </row>
    <row r="34" spans="1:1">
      <c r="A34" t="s">
        <v>375</v>
      </c>
    </row>
    <row r="91" spans="1:1">
      <c r="A91" t="s">
        <v>189</v>
      </c>
    </row>
  </sheetData>
  <sortState xmlns:xlrd2="http://schemas.microsoft.com/office/spreadsheetml/2017/richdata2" ref="A4:A46">
    <sortCondition ref="A4:A46"/>
  </sortState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杂项配置</vt:lpstr>
      <vt:lpstr>孤岛探秘关联任务活动</vt:lpstr>
      <vt:lpstr>孤岛探秘关卡配置</vt:lpstr>
      <vt:lpstr>条件配置</vt:lpstr>
      <vt:lpstr>npc组</vt:lpstr>
      <vt:lpstr>洞察之眼_活动索引</vt:lpstr>
      <vt:lpstr>孤岛探秘奖励对话</vt:lpstr>
      <vt:lpstr>赛季排行奖励</vt:lpstr>
      <vt:lpstr>buff黑名单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qingquanzhu(朱庆全)</dc:creator>
  <cp:lastModifiedBy>louieshen(申昌璐)</cp:lastModifiedBy>
  <dcterms:created xsi:type="dcterms:W3CDTF">2015-06-05T18:19:34Z</dcterms:created>
  <dcterms:modified xsi:type="dcterms:W3CDTF">2023-10-10T07:32:00Z</dcterms:modified>
</cp:coreProperties>
</file>