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GameDesigner_NoArt_Global\common\excel\xls\Main\"/>
    </mc:Choice>
  </mc:AlternateContent>
  <xr:revisionPtr revIDLastSave="0" documentId="13_ncr:1_{4BC3DF7A-9508-44E5-99F7-92D50D4213CC}" xr6:coauthVersionLast="47" xr6:coauthVersionMax="47" xr10:uidLastSave="{00000000-0000-0000-0000-000000000000}"/>
  <bookViews>
    <workbookView xWindow="-38510" yWindow="-110" windowWidth="38620" windowHeight="21100" tabRatio="764" activeTab="5" xr2:uid="{00000000-000D-0000-FFFF-FFFF00000000}"/>
  </bookViews>
  <sheets>
    <sheet name="杂项配置" sheetId="1" r:id="rId1"/>
    <sheet name="镖车路径距离分数配置" sheetId="2" r:id="rId2"/>
    <sheet name="镖车路径敌对城市配置" sheetId="3" r:id="rId3"/>
    <sheet name="难度事件表" sheetId="4" r:id="rId4"/>
    <sheet name="镖车模板" sheetId="5" r:id="rId5"/>
    <sheet name="野怪组合配置" sheetId="6" r:id="rId6"/>
    <sheet name="镖车流程配置" sheetId="7" r:id="rId7"/>
    <sheet name="护送响马强度" sheetId="8" r:id="rId8"/>
    <sheet name="镖车品质配置" sheetId="9" r:id="rId9"/>
    <sheet name="护送评语" sheetId="10" r:id="rId10"/>
    <sheet name="小队排行奖励" sheetId="11" r:id="rId11"/>
    <sheet name="联盟排行奖励" sheetId="12" r:id="rId12"/>
    <sheet name="个人积分奖励" sheetId="13" r:id="rId13"/>
    <sheet name="炸弹配置" sheetId="14" r:id="rId14"/>
    <sheet name="镖车对话" sheetId="15" r:id="rId15"/>
    <sheet name="野怪仇恨值" sheetId="16" r:id="rId16"/>
    <sheet name="#配置参考" sheetId="17" r:id="rId17"/>
    <sheet name="#TID_base_up" sheetId="18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7" i="17" l="1"/>
  <c r="F116" i="17"/>
  <c r="F115" i="17"/>
  <c r="F114" i="17"/>
  <c r="F113" i="17"/>
  <c r="F112" i="17"/>
  <c r="F111" i="17"/>
  <c r="F110" i="17"/>
  <c r="F109" i="17"/>
  <c r="F108" i="17"/>
  <c r="F107" i="17"/>
  <c r="F106" i="17"/>
  <c r="F105" i="17"/>
  <c r="F104" i="17"/>
  <c r="F103" i="17"/>
  <c r="F102" i="17"/>
  <c r="F101" i="17"/>
  <c r="F100" i="17"/>
  <c r="F99" i="17"/>
  <c r="F98" i="17"/>
  <c r="F97" i="17"/>
  <c r="F96" i="17"/>
  <c r="F95" i="17"/>
  <c r="F94" i="17"/>
  <c r="F93" i="17"/>
  <c r="F92" i="17"/>
  <c r="F91" i="17"/>
  <c r="F90" i="17"/>
  <c r="F89" i="17"/>
  <c r="F88" i="17"/>
  <c r="F87" i="17"/>
  <c r="F86" i="17"/>
  <c r="F85" i="17"/>
  <c r="F84" i="17"/>
  <c r="F83" i="17"/>
  <c r="D82" i="17"/>
  <c r="F82" i="17" s="1"/>
  <c r="F81" i="17"/>
  <c r="F80" i="17"/>
  <c r="F79" i="17"/>
  <c r="F78" i="17"/>
  <c r="F77" i="17"/>
  <c r="F76" i="17"/>
  <c r="F75" i="17"/>
  <c r="F74" i="17"/>
  <c r="F73" i="17"/>
  <c r="F72" i="17"/>
  <c r="G72" i="17" s="1"/>
  <c r="G71" i="17"/>
  <c r="F71" i="17"/>
  <c r="F70" i="17"/>
  <c r="H13" i="17"/>
  <c r="D82" i="16"/>
  <c r="C13" i="13"/>
  <c r="C12" i="13"/>
  <c r="C11" i="13"/>
  <c r="C10" i="13"/>
  <c r="C9" i="13"/>
  <c r="C8" i="13"/>
  <c r="C7" i="13"/>
  <c r="C6" i="13"/>
  <c r="C5" i="13"/>
  <c r="C4" i="13"/>
  <c r="C18" i="1"/>
  <c r="G73" i="17" l="1"/>
  <c r="G74" i="17" s="1"/>
  <c r="G75" i="17" s="1"/>
  <c r="G76" i="17" s="1"/>
  <c r="G77" i="17" s="1"/>
  <c r="G78" i="17" s="1"/>
  <c r="G79" i="17" s="1"/>
  <c r="G80" i="17" s="1"/>
  <c r="G81" i="17" s="1"/>
  <c r="G82" i="17" s="1"/>
  <c r="G83" i="17" s="1"/>
  <c r="G84" i="17" s="1"/>
  <c r="G85" i="17" s="1"/>
  <c r="G86" i="17" s="1"/>
  <c r="G87" i="17" s="1"/>
  <c r="G88" i="17" s="1"/>
  <c r="G89" i="17" s="1"/>
  <c r="G90" i="17" s="1"/>
  <c r="G91" i="17" s="1"/>
  <c r="G92" i="17" s="1"/>
  <c r="G93" i="17" s="1"/>
  <c r="G94" i="17" s="1"/>
  <c r="G95" i="17" s="1"/>
  <c r="G96" i="17" s="1"/>
  <c r="G97" i="17" s="1"/>
  <c r="G98" i="17" s="1"/>
  <c r="G99" i="17" s="1"/>
  <c r="G100" i="17" s="1"/>
  <c r="G101" i="17" s="1"/>
  <c r="G102" i="17" s="1"/>
  <c r="G103" i="17" s="1"/>
  <c r="G104" i="17" s="1"/>
  <c r="G105" i="17" s="1"/>
  <c r="G106" i="17" s="1"/>
  <c r="G107" i="17" s="1"/>
  <c r="G108" i="17" s="1"/>
  <c r="G109" i="17" s="1"/>
  <c r="G110" i="17" s="1"/>
  <c r="G111" i="17" s="1"/>
  <c r="G112" i="17" s="1"/>
  <c r="G113" i="17" s="1"/>
  <c r="G114" i="17" s="1"/>
  <c r="G115" i="17" s="1"/>
  <c r="G116" i="17" s="1"/>
  <c r="G117" i="17" s="1"/>
</calcChain>
</file>

<file path=xl/sharedStrings.xml><?xml version="1.0" encoding="utf-8"?>
<sst xmlns="http://schemas.openxmlformats.org/spreadsheetml/2006/main" count="3077" uniqueCount="776">
  <si>
    <t>convertTrans(ResConvoy.proto, table_ConvoyMiscConfig, ConvoyMiscConfigData.pbin)</t>
  </si>
  <si>
    <t>配置项</t>
  </si>
  <si>
    <t>id</t>
  </si>
  <si>
    <t>当日可重复挑战次数</t>
  </si>
  <si>
    <t>dailyMaxCount</t>
  </si>
  <si>
    <t>任务路线数量</t>
  </si>
  <si>
    <t>pathCount</t>
  </si>
  <si>
    <t>时间限定路线</t>
  </si>
  <si>
    <t>timeLimitedPathCount</t>
  </si>
  <si>
    <t>难度事件可选数量</t>
  </si>
  <si>
    <t>difficultyEventCount[|]{difficulty;count}</t>
  </si>
  <si>
    <t>CD_Easy;3|CD_Normal;4|CD_Hard;5|CD_Master;6</t>
  </si>
  <si>
    <t>活动结束前截止报名时间（秒）</t>
  </si>
  <si>
    <t>deadlineBeforeActivityEnd</t>
  </si>
  <si>
    <t>押镖组队人数配置</t>
  </si>
  <si>
    <t>convoyGroupMemberCntLimit.lower</t>
  </si>
  <si>
    <t>convoyGroupMemberCntLimit.upper</t>
  </si>
  <si>
    <t>押镖组队最大时间</t>
  </si>
  <si>
    <t>convoyGroupMaxAssembleTimeSec</t>
  </si>
  <si>
    <t>2400</t>
  </si>
  <si>
    <t>护送镖车准备期界面背景url（横屏）</t>
  </si>
  <si>
    <t>convoyPrepareBackgroundUrlH</t>
  </si>
  <si>
    <t>护送镖车准备期界面背景url（竖屏）</t>
  </si>
  <si>
    <t>convoyPrepareBackgroundUrlV</t>
  </si>
  <si>
    <t>https://image.wes.qq.com/zh_CN/convoy/Convoy_V.png</t>
  </si>
  <si>
    <t>护送镖车主界面背景url（横屏）</t>
  </si>
  <si>
    <t>convoyMainBackgroundUrlH</t>
  </si>
  <si>
    <t>护送镖车主界面背景url（竖屏）</t>
  </si>
  <si>
    <t>convoyMainBackgroundUrlV</t>
  </si>
  <si>
    <t>https://image.wes.qq.com/zh_CN/convoy/Convoy_mohu_V.png</t>
  </si>
  <si>
    <t>道具槽位数量</t>
  </si>
  <si>
    <t>itemCnt</t>
  </si>
  <si>
    <t>等待队员就位执行确认时间</t>
  </si>
  <si>
    <t>waitingMemberConfirmReadyTimeSec</t>
  </si>
  <si>
    <t>限时任务开始时间（秒）</t>
  </si>
  <si>
    <t>TimeLimitTaskStartTimeSec</t>
  </si>
  <si>
    <t>限时任务持续时间（秒）</t>
  </si>
  <si>
    <t>TimeLimitTaskDurationTimeSec</t>
  </si>
  <si>
    <t>镖车移动速度</t>
  </si>
  <si>
    <t>carriageMoveSpeed</t>
  </si>
  <si>
    <t>基础难度对应分数</t>
  </si>
  <si>
    <t>baseConvoyDifficultyScore[|]{difficulty;score}</t>
  </si>
  <si>
    <t>CD_Easy;1000|CD_Normal;2000|CD_Hard;4000|CD_Master;7000</t>
  </si>
  <si>
    <t>目的地是我方城池的路线分数加成</t>
  </si>
  <si>
    <t>targetSelfCityScore</t>
  </si>
  <si>
    <t>目的地是中立城池的路线分数加成</t>
  </si>
  <si>
    <t>targetNeutralCityScore</t>
  </si>
  <si>
    <t>目的地是敌方城池的路线分数加成</t>
  </si>
  <si>
    <t>targetEnemyCityScore</t>
  </si>
  <si>
    <t>基础难度推荐等级</t>
  </si>
  <si>
    <t>recommendLevel[|]{difficulty;level}</t>
  </si>
  <si>
    <t>CD_Easy;6|CD_Normal;8|CD_Hard;10|CD_Master;12</t>
  </si>
  <si>
    <t>炸弹兵爆炸半径</t>
  </si>
  <si>
    <t>boomRadius</t>
  </si>
  <si>
    <t>镖车移动的时间下限</t>
  </si>
  <si>
    <t>lowerCarriageMoveMinutes</t>
  </si>
  <si>
    <t>4</t>
  </si>
  <si>
    <t>镖车移动的时间上限</t>
  </si>
  <si>
    <t>upperCarriageMoveMinutes</t>
  </si>
  <si>
    <t>10</t>
  </si>
  <si>
    <t>镖车移动的最大时间</t>
  </si>
  <si>
    <t>maxCarriageMoveMinutes</t>
  </si>
  <si>
    <t>11</t>
  </si>
  <si>
    <t>部队护送有效半径</t>
  </si>
  <si>
    <t>armyConvoyRangeRadius</t>
  </si>
  <si>
    <t>1200</t>
  </si>
  <si>
    <t>镖车路径缓存失效分钟数</t>
  </si>
  <si>
    <t>carriageLineCacheTimeoutMinutes</t>
  </si>
  <si>
    <t>遣返冷却时间</t>
  </si>
  <si>
    <t>forceLeaveCDTimeSec</t>
  </si>
  <si>
    <t>道具技能生效半径cm</t>
  </si>
  <si>
    <t>skillRange</t>
  </si>
  <si>
    <t>允许增加刷新数量野怪配置</t>
  </si>
  <si>
    <t>extraNumMonsterIds[|]</t>
  </si>
  <si>
    <t>940119|940120</t>
  </si>
  <si>
    <t>是否允许镖车经过敌方城市</t>
  </si>
  <si>
    <t>allowCarriageThroughEnemyCity</t>
  </si>
  <si>
    <t>TRUE</t>
  </si>
  <si>
    <t>生成野怪寻路时间限制（秒）</t>
  </si>
  <si>
    <t>createMonsterPathTimeSec</t>
  </si>
  <si>
    <t>240</t>
  </si>
  <si>
    <t>自动护送AI模型</t>
  </si>
  <si>
    <t>autoConvoyAiModel</t>
  </si>
  <si>
    <t>10001</t>
  </si>
  <si>
    <t>自动护送野怪默认仇恨</t>
  </si>
  <si>
    <t>autoConvoyDefaultHatred</t>
  </si>
  <si>
    <t>100</t>
  </si>
  <si>
    <t>护送部队阵型列表</t>
  </si>
  <si>
    <t>convoyArmiesFormations[|]</t>
  </si>
  <si>
    <t>1</t>
  </si>
  <si>
    <t>野怪战斗对象不在自动护送时移速</t>
  </si>
  <si>
    <t>defaultMoveSpeedInCombat</t>
  </si>
  <si>
    <t>30</t>
  </si>
  <si>
    <t>convert(ResConvoy.proto, table_ConvoyCarriageDurationScoreConf, ConvoyCarriageDurationScoreConfData.pbin)</t>
  </si>
  <si>
    <t>路径需要时间下限分钟</t>
  </si>
  <si>
    <t>路径需要时间上限分钟</t>
  </si>
  <si>
    <t>分数</t>
  </si>
  <si>
    <t>durationLowerMin</t>
  </si>
  <si>
    <t>durationUpperMin</t>
  </si>
  <si>
    <t>score</t>
  </si>
  <si>
    <t>备注</t>
  </si>
  <si>
    <t>左开右闭</t>
  </si>
  <si>
    <t>convert(ResConvoy.proto, table_ConvoyCarriageThroughEnemyCityScoreConf, ConvoyCarriageThroughEnemyCityScoreConfData.pbin)</t>
  </si>
  <si>
    <t>路径敌对城市的数量</t>
  </si>
  <si>
    <t>对应的分数</t>
  </si>
  <si>
    <t>enemyCitycount</t>
  </si>
  <si>
    <t>convert(ResConvoy.proto, table_ConvoyDifficultyEventConfig, ConvoyDifficultyEventConfigData.pbin)</t>
  </si>
  <si>
    <t>事件类型</t>
  </si>
  <si>
    <t>事件内容</t>
  </si>
  <si>
    <t>对应路线难度等级</t>
  </si>
  <si>
    <t>难度文本</t>
  </si>
  <si>
    <t>Buff值</t>
  </si>
  <si>
    <t>参数</t>
  </si>
  <si>
    <t>描述</t>
  </si>
  <si>
    <t>难度分数</t>
  </si>
  <si>
    <t>事件难度等级（用于展示）</t>
  </si>
  <si>
    <t>eventType</t>
  </si>
  <si>
    <t>content</t>
  </si>
  <si>
    <t>difficulty</t>
  </si>
  <si>
    <t>text</t>
  </si>
  <si>
    <t>buffList[|]{buffId;buffValue[,]}</t>
  </si>
  <si>
    <t>param</t>
  </si>
  <si>
    <t>desc</t>
  </si>
  <si>
    <t>eventDifficulty</t>
  </si>
  <si>
    <t>怪物</t>
  </si>
  <si>
    <t>buff</t>
  </si>
  <si>
    <t>简单</t>
  </si>
  <si>
    <t>TID_ConvoyDifficultyEventConfigData_11_text_CN_Main</t>
  </si>
  <si>
    <t>69010104;0.1</t>
  </si>
  <si>
    <t>TID_ConvoyDifficultyEventConfigData_11_desc_CN_Main</t>
  </si>
  <si>
    <t>TID_ConvoyDifficultyEventConfigData_12_text_CN_Main</t>
  </si>
  <si>
    <t>69010105;0.1</t>
  </si>
  <si>
    <t>TID_ConvoyDifficultyEventConfigData_12_desc_CN_Main</t>
  </si>
  <si>
    <t>玩家</t>
  </si>
  <si>
    <t>TID_ConvoyDifficultyEventConfigData_13_text_CN_Main</t>
  </si>
  <si>
    <t>69010101;-0.1</t>
  </si>
  <si>
    <t>TID_ConvoyDifficultyEventConfigData_13_desc_CN_Main</t>
  </si>
  <si>
    <t>TID_ConvoyDifficultyEventConfigData_14_text_CN_Main</t>
  </si>
  <si>
    <t>69010102;-0.1</t>
  </si>
  <si>
    <t>TID_ConvoyDifficultyEventConfigData_14_desc_CN_Main</t>
  </si>
  <si>
    <t>TID_ConvoyDifficultyEventConfigData_15_text_CN_Main</t>
  </si>
  <si>
    <t>69010106;0.08</t>
  </si>
  <si>
    <t>TID_ConvoyDifficultyEventConfigData_15_desc_CN_Main</t>
  </si>
  <si>
    <t>普通</t>
  </si>
  <si>
    <t>TID_ConvoyDifficultyEventConfigData_16_text_CN_Main</t>
  </si>
  <si>
    <t>69010103;-0.1</t>
  </si>
  <si>
    <t>TID_ConvoyDifficultyEventConfigData_16_desc_CN_Main</t>
  </si>
  <si>
    <t>所有波次增加怪物</t>
  </si>
  <si>
    <t>TID_ConvoyDifficultyEventConfigData_17_text_CN_Main</t>
  </si>
  <si>
    <t>TID_ConvoyDifficultyEventConfigData_17_desc_CN_Main</t>
  </si>
  <si>
    <t>增加特殊怪物</t>
  </si>
  <si>
    <t>TID_ConvoyDifficultyEventConfigData_18_text_CN_Main</t>
  </si>
  <si>
    <t>TID_ConvoyDifficultyEventConfigData_18_desc_CN_Main</t>
  </si>
  <si>
    <t>困难</t>
  </si>
  <si>
    <t>增加怪物波次</t>
  </si>
  <si>
    <t>TID_ConvoyDifficultyEventConfigData_19_text_CN_Main</t>
  </si>
  <si>
    <t>TID_ConvoyDifficultyEventConfigData_19_desc_CN_Main</t>
  </si>
  <si>
    <t>69010104;0.18</t>
  </si>
  <si>
    <t>TID_ConvoyDifficultyEventConfigData_21_desc_CN_Main</t>
  </si>
  <si>
    <t>69010105;0.18</t>
  </si>
  <si>
    <t>TID_ConvoyDifficultyEventConfigData_22_desc_CN_Main</t>
  </si>
  <si>
    <t>69010101;-0.18</t>
  </si>
  <si>
    <t>TID_ConvoyDifficultyEventConfigData_23_desc_CN_Main</t>
  </si>
  <si>
    <t>69010102;-0.18</t>
  </si>
  <si>
    <t>TID_ConvoyDifficultyEventConfigData_24_desc_CN_Main</t>
  </si>
  <si>
    <t>69010106;0.1</t>
  </si>
  <si>
    <t>TID_ConvoyDifficultyEventConfigData_25_desc_CN_Main</t>
  </si>
  <si>
    <t>69010103;-0.12</t>
  </si>
  <si>
    <t>TID_ConvoyDifficultyEventConfigData_26_desc_CN_Main</t>
  </si>
  <si>
    <t>69010104;0.22</t>
  </si>
  <si>
    <t>TID_ConvoyDifficultyEventConfigData_31_desc_CN_Main</t>
  </si>
  <si>
    <t>69010105;0.22</t>
  </si>
  <si>
    <t>TID_ConvoyDifficultyEventConfigData_32_desc_CN_Main</t>
  </si>
  <si>
    <t>69010101;-0.22</t>
  </si>
  <si>
    <t>TID_ConvoyDifficultyEventConfigData_33_desc_CN_Main</t>
  </si>
  <si>
    <t>69010102;-0.22</t>
  </si>
  <si>
    <t>TID_ConvoyDifficultyEventConfigData_34_desc_CN_Main</t>
  </si>
  <si>
    <t>69010106;0.12</t>
  </si>
  <si>
    <t>TID_ConvoyDifficultyEventConfigData_35_desc_CN_Main</t>
  </si>
  <si>
    <t>69010103;-0.15</t>
  </si>
  <si>
    <t>TID_ConvoyDifficultyEventConfigData_36_desc_CN_Main</t>
  </si>
  <si>
    <t>大师</t>
  </si>
  <si>
    <t>69010104;0.50</t>
  </si>
  <si>
    <t>TID_ConvoyDifficultyEventConfigData_41_desc_CN_Main</t>
  </si>
  <si>
    <t>69010105;0.50</t>
  </si>
  <si>
    <t>TID_ConvoyDifficultyEventConfigData_42_desc_CN_Main</t>
  </si>
  <si>
    <t>69010101;-0.50</t>
  </si>
  <si>
    <t>TID_ConvoyDifficultyEventConfigData_43_desc_CN_Main</t>
  </si>
  <si>
    <t>69010102;-0.50</t>
  </si>
  <si>
    <t>TID_ConvoyDifficultyEventConfigData_44_desc_CN_Main</t>
  </si>
  <si>
    <t>69010106;0.30</t>
  </si>
  <si>
    <t>TID_ConvoyDifficultyEventConfigData_45_desc_CN_Main</t>
  </si>
  <si>
    <t>69010103;-0.40</t>
  </si>
  <si>
    <t>TID_ConvoyDifficultyEventConfigData_46_desc_CN_Main</t>
  </si>
  <si>
    <t>提升怪物攻击</t>
  </si>
  <si>
    <t>69010101;0.1</t>
  </si>
  <si>
    <t>怪物攻击提升&lt;color=#ffc766&gt;10%&lt;/color&gt;</t>
  </si>
  <si>
    <t>提升怪物防御</t>
  </si>
  <si>
    <t>69010102;0.1</t>
  </si>
  <si>
    <t>怪物防御提升&lt;color=#ffc766&gt;10%&lt;/color&gt;</t>
  </si>
  <si>
    <t>提升怪物血量</t>
  </si>
  <si>
    <t>69010103;0.05</t>
  </si>
  <si>
    <t>怪物血量提升&lt;color=#ffc766&gt;5%&lt;/color&gt;</t>
  </si>
  <si>
    <t>额外增加怪物&lt;color=#ffc766&gt;波次&lt;/color&gt;</t>
  </si>
  <si>
    <t>增加怪物数量</t>
  </si>
  <si>
    <t>额外增加怪物&lt;color=#ffc766&gt;数量&lt;/color&gt;</t>
  </si>
  <si>
    <t>额外增加&lt;color=#ffc766&gt;特殊怪物&lt;/color&gt;</t>
  </si>
  <si>
    <t>降低部队攻击</t>
  </si>
  <si>
    <t>护送部队攻击降低&lt;color=#ffc766&gt;10%&lt;/color&gt;</t>
  </si>
  <si>
    <t>降低部队防御</t>
  </si>
  <si>
    <t>护送部队防御降低&lt;color=#ffc766&gt;10%&lt;/color&gt;</t>
  </si>
  <si>
    <t>降低部队血量</t>
  </si>
  <si>
    <t>69010103;-0.05</t>
  </si>
  <si>
    <t>护送部队血量降低&lt;color=#ffc766&gt;5%&lt;/color&gt;</t>
  </si>
  <si>
    <t>convert(ResConvoy.proto, table_ConvoyCarriageTemplateConfig, ConvoyCarriageTemplateConfigData.pbin)</t>
  </si>
  <si>
    <t>模板Id</t>
  </si>
  <si>
    <t>初始Hp</t>
  </si>
  <si>
    <t>士兵Id</t>
  </si>
  <si>
    <t>着火特效资源Id</t>
  </si>
  <si>
    <t>templateId</t>
  </si>
  <si>
    <t>initHp</t>
  </si>
  <si>
    <t>soldierId</t>
  </si>
  <si>
    <t>showFireResId</t>
  </si>
  <si>
    <t>200101</t>
  </si>
  <si>
    <t>200102</t>
  </si>
  <si>
    <t>200103</t>
  </si>
  <si>
    <t>200104</t>
  </si>
  <si>
    <t>convert(ResConvoy.proto, table_ConvoyMonsterCombinationConfig, ConvoyMonsterCombinationConfig.pbin)</t>
  </si>
  <si>
    <t>组合id</t>
  </si>
  <si>
    <t>野怪配置id</t>
  </si>
  <si>
    <t>数量</t>
  </si>
  <si>
    <t>刷新范围</t>
  </si>
  <si>
    <t>刷新位置</t>
  </si>
  <si>
    <t>难度</t>
  </si>
  <si>
    <t>monsterId[|]</t>
  </si>
  <si>
    <t>num[|]</t>
  </si>
  <si>
    <t>locationRange[|]{lower,upper}</t>
  </si>
  <si>
    <t>locationType[|]</t>
  </si>
  <si>
    <t>difficultyScore</t>
  </si>
  <si>
    <t>940001|940002</t>
  </si>
  <si>
    <t>2|1</t>
  </si>
  <si>
    <t>6,7|7,8</t>
  </si>
  <si>
    <t>追击|拦截</t>
  </si>
  <si>
    <t>8,10</t>
  </si>
  <si>
    <t>追击</t>
  </si>
  <si>
    <t>940009|940010</t>
  </si>
  <si>
    <t>1|1</t>
  </si>
  <si>
    <t>8,10|8,10</t>
  </si>
  <si>
    <t>8,9</t>
  </si>
  <si>
    <t>拦截</t>
  </si>
  <si>
    <t>响马</t>
  </si>
  <si>
    <t>剑</t>
  </si>
  <si>
    <t>额外怪物</t>
  </si>
  <si>
    <t>骑</t>
  </si>
  <si>
    <t>枪</t>
  </si>
  <si>
    <t>弓</t>
  </si>
  <si>
    <t>响马喽啰</t>
  </si>
  <si>
    <t>940201|940202</t>
  </si>
  <si>
    <t>8,9|8,9</t>
  </si>
  <si>
    <t>拦截|拦截</t>
  </si>
  <si>
    <t>剑骑</t>
  </si>
  <si>
    <t>940203|940204</t>
  </si>
  <si>
    <t>枪弓</t>
  </si>
  <si>
    <t>940205|940206</t>
  </si>
  <si>
    <t>940207|940208</t>
  </si>
  <si>
    <t>940301|940302</t>
  </si>
  <si>
    <t>940303|940304</t>
  </si>
  <si>
    <t>940305|940306</t>
  </si>
  <si>
    <t>940307|940308</t>
  </si>
  <si>
    <t>940009|940045</t>
  </si>
  <si>
    <t>12,14|8,9</t>
  </si>
  <si>
    <t>追击|追击</t>
  </si>
  <si>
    <t>重甲响马+响马爆破手</t>
  </si>
  <si>
    <t>额外批次</t>
  </si>
  <si>
    <t>940010|940046</t>
  </si>
  <si>
    <t>940011|940047</t>
  </si>
  <si>
    <t>940012|940048</t>
  </si>
  <si>
    <t>940109|940145</t>
  </si>
  <si>
    <t>重甲响马+响马爆破手2</t>
  </si>
  <si>
    <t>940110|940146</t>
  </si>
  <si>
    <t>940111|940147</t>
  </si>
  <si>
    <t>940112|940148</t>
  </si>
  <si>
    <t>940209|940221</t>
  </si>
  <si>
    <t>重甲响马+祭祀</t>
  </si>
  <si>
    <t>940210|940222</t>
  </si>
  <si>
    <t>940211|940223</t>
  </si>
  <si>
    <t>940212|940224</t>
  </si>
  <si>
    <t>940309|940345|940321</t>
  </si>
  <si>
    <t>1|1|1</t>
  </si>
  <si>
    <t>12,14|8,9|8,9</t>
  </si>
  <si>
    <t>追击|追击|追击</t>
  </si>
  <si>
    <t>重甲响马+响马爆破手+祭祀</t>
  </si>
  <si>
    <t>940310|940346|940322</t>
  </si>
  <si>
    <t>940311|940347|940323</t>
  </si>
  <si>
    <t>940312|940348|940324</t>
  </si>
  <si>
    <t>940001|940002|940005|940006</t>
  </si>
  <si>
    <t>1|0|0|1</t>
  </si>
  <si>
    <t>11,12|11,12|12,14|12,14</t>
  </si>
  <si>
    <t>追击|拦截|拦截|拦截</t>
  </si>
  <si>
    <t>响马+响马喽啰组合</t>
  </si>
  <si>
    <t>940003|940004|940007|940008</t>
  </si>
  <si>
    <t>基础怪物组合</t>
  </si>
  <si>
    <t>940001|940002|940009|940010</t>
  </si>
  <si>
    <t>响马+重甲响马</t>
  </si>
  <si>
    <t>940005|940006|940045|940046</t>
  </si>
  <si>
    <t>12,14|12,14|8,9|8,9</t>
  </si>
  <si>
    <t>响马喽啰+炸弹人</t>
  </si>
  <si>
    <t>940007|940008|940047|940048</t>
  </si>
  <si>
    <t>940001|940002|940017|940018</t>
  </si>
  <si>
    <t>11,12|11,12|8,9|8,9</t>
  </si>
  <si>
    <t>响马+投石车</t>
  </si>
  <si>
    <t>940003|940004|940019|940020</t>
  </si>
  <si>
    <t>940001|940002|940009|940010|940022</t>
  </si>
  <si>
    <t>1|0|0|0|1</t>
  </si>
  <si>
    <t>8,9|8,9|12,14|12,14|8,9</t>
  </si>
  <si>
    <t>追击|追击|拦截|拦截|拦截</t>
  </si>
  <si>
    <t>基础怪+肉盾怪+BUFF怪</t>
  </si>
  <si>
    <t>940003|940004|940011|940012|940024</t>
  </si>
  <si>
    <t>940001|940002|940009|940010|940026</t>
  </si>
  <si>
    <t>940003|940004|940011|940012|940028</t>
  </si>
  <si>
    <t>940001|940002|940009|940010|940030</t>
  </si>
  <si>
    <t>940003|940004|940011|940012|940032</t>
  </si>
  <si>
    <t>追击|追击|拦截|拦截</t>
  </si>
  <si>
    <t>940001|940002|940009|940010|940033</t>
  </si>
  <si>
    <t>0|0|1|0|1</t>
  </si>
  <si>
    <t>8,10|8,10|8,10|8,10|12,14</t>
  </si>
  <si>
    <t>拦截|拦截|追击|追击|拦截</t>
  </si>
  <si>
    <t>中BOSS1</t>
  </si>
  <si>
    <t>940003|940004|940011|940012|940035</t>
  </si>
  <si>
    <t>0|0|0|1|1</t>
  </si>
  <si>
    <t>940001|940002|940009|940010|940038</t>
  </si>
  <si>
    <t>中BOSS2</t>
  </si>
  <si>
    <t>940003|940004|940011|940012|940040</t>
  </si>
  <si>
    <t>940041</t>
  </si>
  <si>
    <t>最终BOSS</t>
  </si>
  <si>
    <t>剑骑+剑BOSS</t>
  </si>
  <si>
    <t>940042</t>
  </si>
  <si>
    <t>枪弓+骑BOSS</t>
  </si>
  <si>
    <t>940043</t>
  </si>
  <si>
    <t>剑骑+枪BOSS</t>
  </si>
  <si>
    <t>940044</t>
  </si>
  <si>
    <t>枪弓+弓BOSS</t>
  </si>
  <si>
    <t>940101|940102|940105|940106</t>
  </si>
  <si>
    <t>中等</t>
  </si>
  <si>
    <t>940103|940104|940107|940108</t>
  </si>
  <si>
    <t>940101|940102|940109|940110</t>
  </si>
  <si>
    <t>940103|940104|940111|940112</t>
  </si>
  <si>
    <t>940105|940106|940145|940146</t>
  </si>
  <si>
    <t>940107|940108|940147|940148</t>
  </si>
  <si>
    <t>940101|940102|940117|940118</t>
  </si>
  <si>
    <t>940103|940104|940119|940120</t>
  </si>
  <si>
    <t>940101|940102|940109|940110|940122</t>
  </si>
  <si>
    <t>940103|940104|940111|940112|940124</t>
  </si>
  <si>
    <t>940101|940102|940109|940110|940126</t>
  </si>
  <si>
    <t>940103|940104|940111|940112|940128</t>
  </si>
  <si>
    <t>940101|940102|940109|940110|940130</t>
  </si>
  <si>
    <t>940103|940104|940111|940112|940132</t>
  </si>
  <si>
    <t>940101|940102|940109|940110|940133</t>
  </si>
  <si>
    <t>940103|940104|940111|940112|940135</t>
  </si>
  <si>
    <t>940101|940102|940109|940110|940138</t>
  </si>
  <si>
    <t>940103|940104|940111|940112|940140</t>
  </si>
  <si>
    <t>940141</t>
  </si>
  <si>
    <t>940142</t>
  </si>
  <si>
    <t>940143</t>
  </si>
  <si>
    <t>940144</t>
  </si>
  <si>
    <t>940201|940202|940205|940206</t>
  </si>
  <si>
    <t>1|2|1|1</t>
  </si>
  <si>
    <t>940203|940204|940207|940208</t>
  </si>
  <si>
    <t>940201|940202|940209|940210</t>
  </si>
  <si>
    <t>1|1|1|1</t>
  </si>
  <si>
    <t>940203|940204|940211|940212</t>
  </si>
  <si>
    <t>940205|940206|940245|940246</t>
  </si>
  <si>
    <t>940207|940208|940247|940248</t>
  </si>
  <si>
    <t>940201|940202|940217|940218</t>
  </si>
  <si>
    <t>1|1|0|1</t>
  </si>
  <si>
    <t>940203|940204|940219|940220</t>
  </si>
  <si>
    <t>940201|940202|940209|940210|940222</t>
  </si>
  <si>
    <t>1|0|1|0|1</t>
  </si>
  <si>
    <t>940203|940204|940211|940212|940224</t>
  </si>
  <si>
    <t>940201|940202|940209|940210|940226</t>
  </si>
  <si>
    <t>940203|940204|940211|940212|940228</t>
  </si>
  <si>
    <t>940201|940202|940209|940210|940230</t>
  </si>
  <si>
    <t>940203|940204|940211|940212|940232</t>
  </si>
  <si>
    <t>940201|940202|940209|940210|940233</t>
  </si>
  <si>
    <t>1|1|0|1|1</t>
  </si>
  <si>
    <t>940203|940204|940211|940212|940235</t>
  </si>
  <si>
    <t>940201|940202|940209|940210|940238</t>
  </si>
  <si>
    <t>940203|940204|940211|940212|940240</t>
  </si>
  <si>
    <t>940241</t>
  </si>
  <si>
    <t>940242</t>
  </si>
  <si>
    <t>940243</t>
  </si>
  <si>
    <t>940244</t>
  </si>
  <si>
    <t>940301|940302|940305|940306</t>
  </si>
  <si>
    <t>940303|940304|940307|940308</t>
  </si>
  <si>
    <t>940301|940302|940309|940310</t>
  </si>
  <si>
    <t>940303|940304|940311|940312</t>
  </si>
  <si>
    <t>940305|940306|940345|940346</t>
  </si>
  <si>
    <t>940307|940308|940347|940348</t>
  </si>
  <si>
    <t>940301|940302|940317|940318</t>
  </si>
  <si>
    <t>940303|940304|940319|940320</t>
  </si>
  <si>
    <t>940301|940302|940309|940310|940322</t>
  </si>
  <si>
    <t>940303|940304|940311|940312|940324</t>
  </si>
  <si>
    <t>940301|940302|940309|940310|940326</t>
  </si>
  <si>
    <t>940303|940304|940311|940312|940328</t>
  </si>
  <si>
    <t>940301|940302|940309|940310|940330</t>
  </si>
  <si>
    <t>940303|940304|940311|940312|940332</t>
  </si>
  <si>
    <t>940301|940302|940309|940310|940333</t>
  </si>
  <si>
    <t>940303|940304|940311|940312|940335</t>
  </si>
  <si>
    <t>940301|940302|940309|940310|940338</t>
  </si>
  <si>
    <t>940303|940304|940311|940312|940340</t>
  </si>
  <si>
    <t>940341</t>
  </si>
  <si>
    <t>940342</t>
  </si>
  <si>
    <t>940343</t>
  </si>
  <si>
    <t>940344</t>
  </si>
  <si>
    <t>convert(ResConvoy.proto, table_ConvoyTaskFlowScheduleConfig, ConvoyTaskFlowScheduleConfig.pbin)</t>
  </si>
  <si>
    <t>时间范围</t>
  </si>
  <si>
    <t>阶段序号</t>
  </si>
  <si>
    <t>阶段</t>
  </si>
  <si>
    <t>基础怪物难度范围</t>
  </si>
  <si>
    <t>是否是附加波次配置</t>
  </si>
  <si>
    <t>基础怪物轮次</t>
  </si>
  <si>
    <t>基础怪物组合权重</t>
  </si>
  <si>
    <t>基础怪物刷新时间间隔(秒)</t>
  </si>
  <si>
    <t>基础怪物刷新路程间隔</t>
  </si>
  <si>
    <t>附加难度怪物组合</t>
  </si>
  <si>
    <t>附加难度怪物组合权重</t>
  </si>
  <si>
    <t>timeRangeMin{lower,upper}</t>
  </si>
  <si>
    <t>phaseDifficultyConfig.phaseId</t>
  </si>
  <si>
    <t>phaseDifficultyConfig.difficulty</t>
  </si>
  <si>
    <t>phaseDifficultyConfig.phaseConfig.phaseType</t>
  </si>
  <si>
    <t>phaseDifficultyConfig.phaseConfig.difficultyRange</t>
  </si>
  <si>
    <t>phaseDifficultyConfig.phaseConfig.roundConfig.isExtraRound</t>
  </si>
  <si>
    <t>phaseDifficultyConfig.phaseConfig.roundConfig.round</t>
  </si>
  <si>
    <t>phaseDifficultyConfig.phaseConfig.roundConfig.baseIds[|]</t>
  </si>
  <si>
    <t>phaseDifficultyConfig.phaseConfig.roundConfig.baseWeight[|]</t>
  </si>
  <si>
    <t>phaseDifficultyConfig.phaseConfig.roundConfig.intervalSec</t>
  </si>
  <si>
    <t>phaseDifficultyConfig.phaseConfig.roundConfig.intervalDistance</t>
  </si>
  <si>
    <t>phaseDifficultyConfig.phaseConfig.roundConfig.specialIds[|]</t>
  </si>
  <si>
    <t>phaseDifficultyConfig.phaseConfig.roundConfig.specialWeight[|]</t>
  </si>
  <si>
    <t>phaseDifficultyConfig.phaseConfig.roundConfig.extraNumMonsterIds[|]</t>
  </si>
  <si>
    <t>phaseDifficultyConfig.phaseConfig.roundConfig.extraNumMonsterWeight[|]</t>
  </si>
  <si>
    <t>0,999</t>
  </si>
  <si>
    <t>行军</t>
  </si>
  <si>
    <t>驻留</t>
  </si>
  <si>
    <t>lower: 10        upper: 30</t>
  </si>
  <si>
    <t>100101|100102</t>
  </si>
  <si>
    <t>50|50</t>
  </si>
  <si>
    <t>10001|10002|10003|10004</t>
  </si>
  <si>
    <t>25|25|25|25</t>
  </si>
  <si>
    <t>1001|1002|1003|1004|1005|1006|1007|1008</t>
  </si>
  <si>
    <t>10|10|10|10|10|10|10|10</t>
  </si>
  <si>
    <t>100301|100302</t>
  </si>
  <si>
    <t>100401|100402</t>
  </si>
  <si>
    <t>100501|100502|100601|100602|100701|100702</t>
  </si>
  <si>
    <t>18|18|18|18|18|18</t>
  </si>
  <si>
    <t>终点</t>
  </si>
  <si>
    <t>100201|100202</t>
  </si>
  <si>
    <t>101101|101102|101103|101104</t>
  </si>
  <si>
    <t>999,1000</t>
  </si>
  <si>
    <t>100901|100902|101001|101002</t>
  </si>
  <si>
    <t>1000,9999</t>
  </si>
  <si>
    <t>100901|100902</t>
  </si>
  <si>
    <t>101001|101002</t>
  </si>
  <si>
    <t>0,1</t>
  </si>
  <si>
    <t>200101|200102</t>
  </si>
  <si>
    <t>20001|20002|20003|20004</t>
  </si>
  <si>
    <t>2001|2002|2003|2004|2005|2006|2007|2008</t>
  </si>
  <si>
    <t>200301|200302</t>
  </si>
  <si>
    <t>200201|200202</t>
  </si>
  <si>
    <t>200401|200402</t>
  </si>
  <si>
    <t>200501|200502|200601|200602|200701|200702</t>
  </si>
  <si>
    <t>201101|201102|201103|201104</t>
  </si>
  <si>
    <t>1,99</t>
  </si>
  <si>
    <t>200901|200902|201001|200102</t>
  </si>
  <si>
    <t>99,9999</t>
  </si>
  <si>
    <t>200901|200902</t>
  </si>
  <si>
    <t>201001|200102</t>
  </si>
  <si>
    <t>300101|300102</t>
  </si>
  <si>
    <t>30001|30002|30003|30004</t>
  </si>
  <si>
    <t>3001|3002|3003|3004</t>
  </si>
  <si>
    <t>10|10|10|10</t>
  </si>
  <si>
    <t>300301|300302</t>
  </si>
  <si>
    <t>300201|300202</t>
  </si>
  <si>
    <t>300401|300402</t>
  </si>
  <si>
    <t>300501|300502|300601|300602|300701|300702</t>
  </si>
  <si>
    <t>301101|301102|301103|301104</t>
  </si>
  <si>
    <t>300901|300902|301001|301002</t>
  </si>
  <si>
    <t>300901|300902</t>
  </si>
  <si>
    <t>301001|301002</t>
  </si>
  <si>
    <t>400101|400102</t>
  </si>
  <si>
    <t>40001|40002|40003|40004</t>
  </si>
  <si>
    <t>4001|4002|4003|4004</t>
  </si>
  <si>
    <t>400301|400302</t>
  </si>
  <si>
    <t>400401|400302</t>
  </si>
  <si>
    <t>400201|400202</t>
  </si>
  <si>
    <t>400401|400402</t>
  </si>
  <si>
    <t>400501|400502|400601|400602|400701|400702</t>
  </si>
  <si>
    <t>401101|401102|401103|401104</t>
  </si>
  <si>
    <t>1,2</t>
  </si>
  <si>
    <t>400901|400902|401001|401002</t>
  </si>
  <si>
    <t>2,9999</t>
  </si>
  <si>
    <t>400901|400902</t>
  </si>
  <si>
    <t>401001|401002</t>
  </si>
  <si>
    <t>convert(ResConvoy.proto,table_ConvoyStrengthConf,ConvoyStrengthConfData.pbin)</t>
  </si>
  <si>
    <t>下限</t>
  </si>
  <si>
    <t>上限</t>
  </si>
  <si>
    <t>说明</t>
  </si>
  <si>
    <t>详细说明</t>
  </si>
  <si>
    <t>scoreLow</t>
  </si>
  <si>
    <t>scoreHigh</t>
  </si>
  <si>
    <t xml:space="preserve">comment </t>
  </si>
  <si>
    <t>detailComment</t>
  </si>
  <si>
    <t>TID_ConvoyStrengthConfData_1_comment_CN_Main</t>
  </si>
  <si>
    <t>TID_ConvoyStrengthConfData_1_detailComment_CN_Main</t>
  </si>
  <si>
    <t>TID_ConvoyStrengthConfData_2_comment_CN_Main</t>
  </si>
  <si>
    <t>TID_ConvoyStrengthConfData_2_detailComment_CN_Main</t>
  </si>
  <si>
    <t>TID_ConvoyStrengthConfData_3_comment_CN_Main</t>
  </si>
  <si>
    <t>TID_ConvoyStrengthConfData_3_detailComment_CN_Main</t>
  </si>
  <si>
    <t>TID_ConvoyStrengthConfData_4_comment_CN_Main</t>
  </si>
  <si>
    <t>TID_ConvoyStrengthConfData_4_detailComment_CN_Main</t>
  </si>
  <si>
    <t>TID_ConvoyStrengthConfData_5_comment_CN_Main</t>
  </si>
  <si>
    <t>TID_ConvoyStrengthConfData_5_detailComment_CN_Main</t>
  </si>
  <si>
    <t>TID_ConvoyStrengthConfData_6_comment_CN_Main</t>
  </si>
  <si>
    <t>TID_ConvoyStrengthConfData_6_detailComment_CN_Main</t>
  </si>
  <si>
    <t>TID_ConvoyStrengthConfData_7_comment_CN_Main</t>
  </si>
  <si>
    <t>TID_ConvoyStrengthConfData_7_detailComment_CN_Main</t>
  </si>
  <si>
    <t>TID_ConvoyStrengthConfData_8_comment_CN_Main</t>
  </si>
  <si>
    <t>TID_ConvoyStrengthConfData_8_detailComment_CN_Main</t>
  </si>
  <si>
    <t>TID_ConvoyStrengthConfData_9_comment_CN_Main</t>
  </si>
  <si>
    <t>TID_ConvoyStrengthConfData_9_detailComment_CN_Main</t>
  </si>
  <si>
    <t>TID_ConvoyStrengthConfData_10_comment_CN_Main</t>
  </si>
  <si>
    <t>TID_ConvoyStrengthConfData_10_detailComment_CN_Main</t>
  </si>
  <si>
    <t>convert(ResConvoy.proto, table_ConvoyCarriageQualityConf,ConvoyCarriageQualityConfData.pbin)</t>
  </si>
  <si>
    <t>路线分数下限</t>
  </si>
  <si>
    <t>路线分数上限</t>
  </si>
  <si>
    <t>品质名称</t>
  </si>
  <si>
    <t>镖车图集</t>
  </si>
  <si>
    <t>镖车图标</t>
  </si>
  <si>
    <t>镖车头像图集</t>
  </si>
  <si>
    <t>镖车头像图标</t>
  </si>
  <si>
    <t>危险系数</t>
  </si>
  <si>
    <t>镖车模板id</t>
  </si>
  <si>
    <t>结算大图图集</t>
  </si>
  <si>
    <t>大图</t>
  </si>
  <si>
    <t>停留预计分钟数</t>
  </si>
  <si>
    <t>参与最大人数</t>
  </si>
  <si>
    <t>参与最小人数</t>
  </si>
  <si>
    <t>pathScoreLow</t>
  </si>
  <si>
    <t>pathScoreHigh</t>
  </si>
  <si>
    <t>qualityName</t>
  </si>
  <si>
    <t>carriageAtlas</t>
  </si>
  <si>
    <t>carriageIcon</t>
  </si>
  <si>
    <t>carriageHeadAtlas</t>
  </si>
  <si>
    <t>carriageHeadIcon</t>
  </si>
  <si>
    <t>riskFactor</t>
  </si>
  <si>
    <t>carriageTemplateId</t>
  </si>
  <si>
    <t>quality</t>
  </si>
  <si>
    <t>carriageBigIconAtlas</t>
  </si>
  <si>
    <t>carriageBigIcon</t>
  </si>
  <si>
    <t>carriagePreviewAtlas</t>
  </si>
  <si>
    <t>carriagePreviewIcon</t>
  </si>
  <si>
    <t>stopEstimatedMinutes</t>
  </si>
  <si>
    <t>maxMemberCnt</t>
  </si>
  <si>
    <t>minMemberCnt</t>
  </si>
  <si>
    <t>TID_ConvoyCarriageQualityConfData_1_qualityName_CN_Main</t>
  </si>
  <si>
    <t>ui_n_menuescort</t>
  </si>
  <si>
    <t>icon_dart_01</t>
  </si>
  <si>
    <t>icon_fieldimageavatar</t>
  </si>
  <si>
    <t>bml_avatar_15</t>
  </si>
  <si>
    <t>初级</t>
  </si>
  <si>
    <t>icon_dartcar_01</t>
  </si>
  <si>
    <t>icon_dart_06a</t>
  </si>
  <si>
    <t>TID_ConvoyCarriageQualityConfData_2_qualityName_CN_Main</t>
  </si>
  <si>
    <t>icon_dart_02</t>
  </si>
  <si>
    <t>bml_avatar_16</t>
  </si>
  <si>
    <t>中级</t>
  </si>
  <si>
    <t>icon_dartcar_02</t>
  </si>
  <si>
    <t>icon_dart_06b</t>
  </si>
  <si>
    <t>TID_ConvoyCarriageQualityConfData_3_qualityName_CN_Main</t>
  </si>
  <si>
    <t>icon_dart_03</t>
  </si>
  <si>
    <t>bml_avatar_17</t>
  </si>
  <si>
    <t>高级</t>
  </si>
  <si>
    <t>icon_dartcar_03</t>
  </si>
  <si>
    <t>icon_dart_06c</t>
  </si>
  <si>
    <t>TID_ConvoyCarriageQualityConfData_4_qualityName_CN_Main</t>
  </si>
  <si>
    <t>icon_dart_04</t>
  </si>
  <si>
    <t>bml_avatar_18</t>
  </si>
  <si>
    <t>豪华</t>
  </si>
  <si>
    <t>icon_dartcar_04</t>
  </si>
  <si>
    <t>icon_dart_06d</t>
  </si>
  <si>
    <t>convert(ResConvoy.proto,table_ConvoyCommentConf,ConvoyCommentConfData.pbin)</t>
  </si>
  <si>
    <t>奖励id</t>
  </si>
  <si>
    <t>hpLow</t>
  </si>
  <si>
    <t>hpHigh</t>
  </si>
  <si>
    <t>TID_ConvoyCommentConfData_1_comment_CN_Main</t>
  </si>
  <si>
    <t>TID_ConvoyCommentConfData_2_comment_CN_Main</t>
  </si>
  <si>
    <t>TID_ConvoyCommentConfData_3_comment_CN_Main</t>
  </si>
  <si>
    <t>TID_ConvoyCommentConfData_4_comment_CN_Main</t>
  </si>
  <si>
    <t>convert(ResConvoy.proto,table_ConvoyGroupRankConf,ConvoyGroupRankConfData.pbin)</t>
  </si>
  <si>
    <t>low</t>
  </si>
  <si>
    <t>high</t>
  </si>
  <si>
    <t>rewardId</t>
  </si>
  <si>
    <t>convert(ResConvoy.proto, table_ConvoyAllianceRankConf,ConvoyAllianceRankConfData.pbin)</t>
  </si>
  <si>
    <t>convert(ResConvoy.proto, table_ConvoyPlayerScoreConf,ConvoyPlayerScoreConfData.pbin)</t>
  </si>
  <si>
    <t>convert(ResConvoy.proto, table_ConvoyBombConfData, ConvoyBombConfData.pbin)</t>
  </si>
  <si>
    <t>等级</t>
  </si>
  <si>
    <t>技能id</t>
  </si>
  <si>
    <t>倒计时</t>
  </si>
  <si>
    <t>模型</t>
  </si>
  <si>
    <t>level</t>
  </si>
  <si>
    <t>skillId[;]</t>
  </si>
  <si>
    <t>durationSec</t>
  </si>
  <si>
    <t>prefabID</t>
  </si>
  <si>
    <t>convert(ResConvoy.proto, table_ConvoyCarriageDialogConf, ConvoyCarriageDialogConfData.pbin)</t>
  </si>
  <si>
    <t>前状态</t>
  </si>
  <si>
    <t>后状态</t>
  </si>
  <si>
    <t>是否有敌人</t>
  </si>
  <si>
    <t>是否战斗</t>
  </si>
  <si>
    <t>对话id</t>
  </si>
  <si>
    <t>beforePhaseType</t>
  </si>
  <si>
    <t>afterPhaseType</t>
  </si>
  <si>
    <t>hasEnemy</t>
  </si>
  <si>
    <t>inBattle</t>
  </si>
  <si>
    <t>dialogIds[|]</t>
  </si>
  <si>
    <t>convert(ResConvoy.proto, table_ConvoyMonsterHatredConf, ConvoyMonsterHatredConfData.pbin)</t>
  </si>
  <si>
    <t>仇恨值</t>
  </si>
  <si>
    <t>野怪ID</t>
  </si>
  <si>
    <t>hatred</t>
  </si>
  <si>
    <t>monsterId[;]</t>
  </si>
  <si>
    <t>940320;940319;940318;940317;940220;940219;940218;940217;940120;940119;940118;940117;940020;940019;940017;940018</t>
  </si>
  <si>
    <t>940212;940211;940210;940209;940312;940311;940310;940309;940112;940111;940110;940109;940012;940011;940009;940010</t>
  </si>
  <si>
    <t>940232;940231;940230;940229;940228;940227;940226;940225;940224;940223;940222;940221;940332;940331;940330;940329;940328;940327;940326;940325;940324;940323;940322;940321;940132;940131;940130;940129;940128;940127;940126;940125;940124;940123;940122;940121;940032;940031;940030;940029;940028;940027;940026;940025;940024;940023;940021;940022</t>
  </si>
  <si>
    <t>940348;940347;940346;940345;940248;940247;940246;940245;940148;940147;940146;940145;940048;940047;940045;940046</t>
  </si>
  <si>
    <t>940244;940243;940242;940241;940240;940239;940238;940237;940236;940235;940234;940233;940344;940343;940342;940341;940340;940339;940338;940337;940336;940335;940334;940333;940144;940143;940142;940141;940140;940139;940138;940137;940136;940135;940134;940133;940044;940043;940042;940041;940040;940039;940038;940037;940036;940035;940033;940034</t>
  </si>
  <si>
    <t>940316;940315;940314;940313;940216;940215;940214;940213;940116;940115;940114;940113;940016;940015;940014;940013;940308;940307;940306;940305;940208;940207;940206;940205;940108;940107;940106;940105;940008;940007;940006;940005;940304;940303;940302;940301;940204;940203;940202;940201;940104;940103;940102;940101;940004;940003;940001;940002</t>
  </si>
  <si>
    <t>重甲响马</t>
  </si>
  <si>
    <t>简易投石车</t>
  </si>
  <si>
    <t>响马祭祀</t>
  </si>
  <si>
    <t>响马三当家</t>
  </si>
  <si>
    <t>致命响马</t>
  </si>
  <si>
    <t>响马二当家</t>
  </si>
  <si>
    <t>响马大当家</t>
  </si>
  <si>
    <t>响马爆破手</t>
  </si>
  <si>
    <t>;</t>
  </si>
  <si>
    <t>940232;940231;940230;940229;940228;940227;940226;940225;940224;940223;940222;940221;940332;940331;940330;940329;940328;940327;940326;940325;940324;940323;940322;940321;940132;940131;940130;940129;940128;940127;940126;940125;940124;940123;940122;940121;940032;940031;940030;940029;940028;940027;940026;940025;940024;940023;940021;940022;</t>
  </si>
  <si>
    <t>940244;940243;940242;940241;940240;940239;940238;940237;940236;940235;940234;940233;940344;940343;940342;940341;940340;940339;940338;940337;940336;940335;940334;940333;940144;940143;940142;940141;940140;940139;940138;940137;940136;940135;940134;940133;940044;940043;940042;940041;940040;940039;940038;940037;940036;940035;940033;940034;</t>
  </si>
  <si>
    <t>940316;940315;940314;940313;940216;940215;940214;940213;940116;940115;940114;940113;940016;940015;940014;940013;940308;940307;940306;940305;940208;940207;940206;940205;940108;940107;940106;940105;940008;940007;940006;940005;940304;940303;940302;940301;940204;940203;940202;940201;940104;940103;940102;940101;940004;940003;940001;940002;</t>
  </si>
  <si>
    <t>940348;940347;940346;940345;940248;940247;940246;940245;940148;940147;940146;940145;940048;940047;940045;940046;</t>
  </si>
  <si>
    <t>旧Key</t>
  </si>
  <si>
    <t>新Key</t>
  </si>
  <si>
    <t>文本</t>
  </si>
  <si>
    <t>ConvoyDifficultyEventConfigData_11_text_CN_Main</t>
  </si>
  <si>
    <t>ConvoyDifficultyEventConfigData_11_desc_CN_Main</t>
  </si>
  <si>
    <t>响马攻击加成提升&lt;color=#ffc766&gt;10%&lt;/color&gt;</t>
  </si>
  <si>
    <t>ConvoyDifficultyEventConfigData_12_text_CN_Main</t>
  </si>
  <si>
    <t>ConvoyDifficultyEventConfigData_12_desc_CN_Main</t>
  </si>
  <si>
    <t>响马防御加成提升&lt;color=#ffc766&gt;10%&lt;/color&gt;</t>
  </si>
  <si>
    <t>ConvoyDifficultyEventConfigData_13_text_CN_Main</t>
  </si>
  <si>
    <t>ConvoyDifficultyEventConfigData_13_desc_CN_Main</t>
  </si>
  <si>
    <t>护送部队攻击加成降低&lt;color=#ffc766&gt;10%&lt;/color&gt;</t>
  </si>
  <si>
    <t>ConvoyDifficultyEventConfigData_14_text_CN_Main</t>
  </si>
  <si>
    <t>ConvoyDifficultyEventConfigData_14_desc_CN_Main</t>
  </si>
  <si>
    <t>护送部队防御加成降低&lt;color=#ffc766&gt;10%&lt;/color&gt;</t>
  </si>
  <si>
    <t>ConvoyDifficultyEventConfigData_15_text_CN_Main</t>
  </si>
  <si>
    <t>ConvoyDifficultyEventConfigData_15_desc_CN_Main</t>
  </si>
  <si>
    <t>响马生命加成提升&lt;color=#ffc766&gt;8%&lt;/color&gt;</t>
  </si>
  <si>
    <t>ConvoyDifficultyEventConfigData_16_text_CN_Main</t>
  </si>
  <si>
    <t>ConvoyDifficultyEventConfigData_16_desc_CN_Main</t>
  </si>
  <si>
    <t>护送部队生命加成降低&lt;color=#ffc766&gt;10%&lt;/color&gt;</t>
  </si>
  <si>
    <t>ConvoyDifficultyEventConfigData_17_text_CN_Main</t>
  </si>
  <si>
    <t>ConvoyDifficultyEventConfigData_17_desc_CN_Main</t>
  </si>
  <si>
    <t>额外增加响马&lt;color=#ffc766&gt;数量&lt;/color&gt;</t>
  </si>
  <si>
    <t>ConvoyDifficultyEventConfigData_18_text_CN_Main</t>
  </si>
  <si>
    <t>ConvoyDifficultyEventConfigData_18_desc_CN_Main</t>
  </si>
  <si>
    <t>额外增加&lt;color=#ffc766&gt;精英响马&lt;/color&gt;</t>
  </si>
  <si>
    <t>ConvoyDifficultyEventConfigData_19_text_CN_Main</t>
  </si>
  <si>
    <t>ConvoyDifficultyEventConfigData_19_desc_CN_Main</t>
  </si>
  <si>
    <t>额外增加响马&lt;color=#ffc766&gt;波次&lt;/color&gt;</t>
  </si>
  <si>
    <t>ConvoyDifficultyEventConfigData_21_desc_CN_Main</t>
  </si>
  <si>
    <t>响马攻击加成提升&lt;color=#ffc766&gt;18%&lt;/color&gt;</t>
  </si>
  <si>
    <t>ConvoyDifficultyEventConfigData_22_desc_CN_Main</t>
  </si>
  <si>
    <t>响马防御加成提升&lt;color=#ffc766&gt;18%&lt;/color&gt;</t>
  </si>
  <si>
    <t>ConvoyDifficultyEventConfigData_23_desc_CN_Main</t>
  </si>
  <si>
    <t>护送部队攻击加成降低&lt;color=#ffc766&gt;18%&lt;/color&gt;</t>
  </si>
  <si>
    <t>ConvoyDifficultyEventConfigData_24_desc_CN_Main</t>
  </si>
  <si>
    <t>护送部队防御加成降低&lt;color=#ffc766&gt;18%&lt;/color&gt;</t>
  </si>
  <si>
    <t>ConvoyDifficultyEventConfigData_25_desc_CN_Main</t>
  </si>
  <si>
    <t>响马生命加成提升&lt;color=#ffc766&gt;10%&lt;/color&gt;</t>
  </si>
  <si>
    <t>ConvoyDifficultyEventConfigData_26_desc_CN_Main</t>
  </si>
  <si>
    <t>护送部队生命加成降低&lt;color=#ffc766&gt;12%&lt;/color&gt;</t>
  </si>
  <si>
    <t>ConvoyDifficultyEventConfigData_31_desc_CN_Main</t>
  </si>
  <si>
    <t>响马攻击加成提升&lt;color=#ffc766&gt;22%&lt;/color&gt;</t>
  </si>
  <si>
    <t>ConvoyDifficultyEventConfigData_32_desc_CN_Main</t>
  </si>
  <si>
    <t>响马防御加成提升&lt;color=#ffc766&gt;22%&lt;/color&gt;</t>
  </si>
  <si>
    <t>ConvoyDifficultyEventConfigData_33_desc_CN_Main</t>
  </si>
  <si>
    <t>护送部队攻击加成降低&lt;color=#ffc766&gt;22%&lt;/color&gt;</t>
  </si>
  <si>
    <t>ConvoyDifficultyEventConfigData_34_desc_CN_Main</t>
  </si>
  <si>
    <t>护送部队防御加成降低&lt;color=#ffc766&gt;22%&lt;/color&gt;</t>
  </si>
  <si>
    <t>ConvoyDifficultyEventConfigData_35_desc_CN_Main</t>
  </si>
  <si>
    <t>响马生命加成提升&lt;color=#ffc766&gt;12%&lt;/color&gt;</t>
  </si>
  <si>
    <t>ConvoyDifficultyEventConfigData_36_desc_CN_Main</t>
  </si>
  <si>
    <t>护送部队生命加成降低&lt;color=#ffc766&gt;15%&lt;/color&gt;</t>
  </si>
  <si>
    <t>ConvoyDifficultyEventConfigData_41_desc_CN_Main</t>
  </si>
  <si>
    <t>响马攻击加成提升&lt;color=#ffc766&gt;50%&lt;/color&gt;</t>
  </si>
  <si>
    <t>ConvoyDifficultyEventConfigData_42_desc_CN_Main</t>
  </si>
  <si>
    <t>响马防御加成提升&lt;color=#ffc766&gt;50%&lt;/color&gt;</t>
  </si>
  <si>
    <t>ConvoyDifficultyEventConfigData_43_desc_CN_Main</t>
  </si>
  <si>
    <t>护送部队攻击加成降低&lt;color=#ffc766&gt;50%&lt;/color&gt;</t>
  </si>
  <si>
    <t>ConvoyDifficultyEventConfigData_44_desc_CN_Main</t>
  </si>
  <si>
    <t>护送部队防御加成降低&lt;color=#ffc766&gt;50%&lt;/color&gt;</t>
  </si>
  <si>
    <t>ConvoyDifficultyEventConfigData_45_desc_CN_Main</t>
  </si>
  <si>
    <t>响马生命加成提升&lt;color=#ffc766&gt;30%&lt;/color&gt;</t>
  </si>
  <si>
    <t>ConvoyDifficultyEventConfigData_46_desc_CN_Main</t>
  </si>
  <si>
    <t>护送部队生命加成降低&lt;color=#ffc766&gt;40%&lt;/color&gt;</t>
  </si>
  <si>
    <t>ConvoyStrengthConfData_1_comment_CN_Main</t>
  </si>
  <si>
    <t>推荐占领过&lt;color=#ffc766&gt;6级资源点&lt;/color&gt;的领主参与</t>
  </si>
  <si>
    <t>ConvoyStrengthConfData_1_detailComment_CN_Main</t>
  </si>
  <si>
    <t>建议邀请占领过&lt;color=#ffc766&gt;6级资源点&lt;/color&gt;的领主参与组队</t>
  </si>
  <si>
    <t>ConvoyStrengthConfData_2_comment_CN_Main</t>
  </si>
  <si>
    <t>推荐占领过&lt;color=#ffc766&gt;7级资源点&lt;/color&gt;的领主参与</t>
  </si>
  <si>
    <t>ConvoyStrengthConfData_2_detailComment_CN_Main</t>
  </si>
  <si>
    <t>建议邀请占领过&lt;color=#ffc766&gt;7级资源点&lt;/color&gt;的领主参与组队</t>
  </si>
  <si>
    <t>ConvoyStrengthConfData_3_comment_CN_Main</t>
  </si>
  <si>
    <t>推荐占领过&lt;color=#ffc766&gt;8级资源点&lt;/color&gt;的领主参与</t>
  </si>
  <si>
    <t>ConvoyStrengthConfData_3_detailComment_CN_Main</t>
  </si>
  <si>
    <t>建议邀请占领过&lt;color=#ffc766&gt;8级资源点&lt;/color&gt;的领主参与组队</t>
  </si>
  <si>
    <t>ConvoyStrengthConfData_4_comment_CN_Main</t>
  </si>
  <si>
    <t>推荐占领过&lt;color=#ffc766&gt;9级资源点&lt;/color&gt;的领主参与</t>
  </si>
  <si>
    <t>ConvoyStrengthConfData_4_detailComment_CN_Main</t>
  </si>
  <si>
    <t>建议邀请占领过&lt;color=#ffc766&gt;9级资源点&lt;/color&gt;的领主参与组队</t>
  </si>
  <si>
    <t>ConvoyStrengthConfData_5_comment_CN_Main</t>
  </si>
  <si>
    <t>推荐占领过&lt;color=#ffc766&gt;10级资源点&lt;/color&gt;的领主参与</t>
  </si>
  <si>
    <t>ConvoyStrengthConfData_5_detailComment_CN_Main</t>
  </si>
  <si>
    <t>建议邀请占领过&lt;color=#ffc766&gt;10级资源点&lt;/color&gt;的领主参与组队</t>
  </si>
  <si>
    <t>ConvoyStrengthConfData_6_comment_CN_Main</t>
  </si>
  <si>
    <t>推荐占领过&lt;color=#ffc766&gt;11级资源点&lt;/color&gt;的领主参与</t>
  </si>
  <si>
    <t>ConvoyStrengthConfData_6_detailComment_CN_Main</t>
  </si>
  <si>
    <t>建议邀请占领过&lt;color=#ffc766&gt;11级资源点&lt;/color&gt;的领主参与组队</t>
  </si>
  <si>
    <t>ConvoyStrengthConfData_7_comment_CN_Main</t>
  </si>
  <si>
    <t>推荐占领过&lt;color=#ffc766&gt;12级资源点&lt;/color&gt;的领主参与</t>
  </si>
  <si>
    <t>ConvoyStrengthConfData_7_detailComment_CN_Main</t>
  </si>
  <si>
    <t>建议邀请占领过&lt;color=#ffc766&gt;12级资源点&lt;/color&gt;的领主参与组队</t>
  </si>
  <si>
    <t>ConvoyStrengthConfData_8_comment_CN_Main</t>
  </si>
  <si>
    <t>推荐占领过&lt;color=#ffc766&gt;13级资源点&lt;/color&gt;的领主参与</t>
  </si>
  <si>
    <t>ConvoyStrengthConfData_8_detailComment_CN_Main</t>
  </si>
  <si>
    <t>建议邀请占领过&lt;color=#ffc766&gt;13级资源点&lt;/color&gt;的领主参与组队</t>
  </si>
  <si>
    <t>ConvoyStrengthConfData_9_comment_CN_Main</t>
  </si>
  <si>
    <t>推荐占领过&lt;color=#ffc766&gt;14级资源点&lt;/color&gt;的领主参与</t>
  </si>
  <si>
    <t>ConvoyStrengthConfData_9_detailComment_CN_Main</t>
  </si>
  <si>
    <t>建议邀请占领过&lt;color=#ffc766&gt;14级资源点&lt;/color&gt;的领主参与组队</t>
  </si>
  <si>
    <t>ConvoyStrengthConfData_10_comment_CN_Main</t>
  </si>
  <si>
    <t>推荐占领过&lt;color=#ffc766&gt;15级资源点&lt;/color&gt;的领主参与</t>
  </si>
  <si>
    <t>ConvoyStrengthConfData_10_detailComment_CN_Main</t>
  </si>
  <si>
    <t>建议邀请占领过&lt;color=#ffc766&gt;15级资源点&lt;/color&gt;的领主参与组队</t>
  </si>
  <si>
    <t>ConvoyCarriageQualityConfData_1_qualityName_CN_Main</t>
  </si>
  <si>
    <t>ConvoyCarriageQualityConfData_2_qualityName_CN_Main</t>
  </si>
  <si>
    <t>ConvoyCarriageQualityConfData_3_qualityName_CN_Main</t>
  </si>
  <si>
    <t>ConvoyCarriageQualityConfData_4_qualityName_CN_Main</t>
  </si>
  <si>
    <t>ConvoyCommentConfData_1_comment_CN_Main</t>
  </si>
  <si>
    <t>所剩无几</t>
  </si>
  <si>
    <t>ConvoyCommentConfData_2_comment_CN_Main</t>
  </si>
  <si>
    <t>残缺不全</t>
  </si>
  <si>
    <t>ConvoyCommentConfData_3_comment_CN_Main</t>
  </si>
  <si>
    <t>稍有破损</t>
  </si>
  <si>
    <t>ConvoyCommentConfData_4_comment_CN_Main</t>
  </si>
  <si>
    <t>完美无瑕</t>
  </si>
  <si>
    <t>https://gcloud.dokgames.com/system/Convoy_mohu.png.astc.ooz</t>
    <phoneticPr fontId="1" type="noConversion"/>
  </si>
  <si>
    <t>https://gcloud.dokgames.com/system/Convoy.png.astc.ooz</t>
    <phoneticPr fontId="1" type="noConversion"/>
  </si>
  <si>
    <t>4|2|1|1</t>
    <phoneticPr fontId="1" type="noConversion"/>
  </si>
  <si>
    <t>2|2|1|1</t>
    <phoneticPr fontId="1" type="noConversion"/>
  </si>
  <si>
    <t>2|1|1|1|1</t>
    <phoneticPr fontId="1" type="noConversion"/>
  </si>
  <si>
    <t>响马喽啰+炸弹人</t>
    <phoneticPr fontId="1" type="noConversion"/>
  </si>
  <si>
    <t>5|4|1|1</t>
    <phoneticPr fontId="1" type="noConversion"/>
  </si>
  <si>
    <t>1|1|1|1|1</t>
    <phoneticPr fontId="1" type="noConversion"/>
  </si>
  <si>
    <t>剑骑+剑BOSS</t>
    <phoneticPr fontId="1" type="noConversion"/>
  </si>
  <si>
    <t>2|1|2|2|1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</si>
</sst>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FF00"/>
      <name val="等线"/>
      <family val="2"/>
      <scheme val="minor"/>
    </font>
    <font>
      <sz val="11"/>
      <color rgb="FFFFFF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微软雅黑"/>
      <family val="2"/>
      <charset val="134"/>
    </font>
    <font>
      <sz val="11.3"/>
      <color rgb="FF808080"/>
      <name val="宋体"/>
      <family val="3"/>
      <charset val="134"/>
    </font>
    <font>
      <sz val="11"/>
      <color indexed="8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4" fillId="0" borderId="0"/>
  </cellStyleXfs>
  <cellXfs count="6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1" xfId="0" applyFont="1" applyFill="1" applyBorder="1"/>
    <xf numFmtId="0" fontId="3" fillId="2" borderId="1" xfId="0" applyFont="1" applyFill="1" applyBorder="1"/>
    <xf numFmtId="0" fontId="0" fillId="0" borderId="2" xfId="0" applyBorder="1"/>
    <xf numFmtId="49" fontId="2" fillId="2" borderId="1" xfId="0" applyNumberFormat="1" applyFont="1" applyFill="1" applyBorder="1"/>
    <xf numFmtId="49" fontId="3" fillId="2" borderId="1" xfId="0" applyNumberFormat="1" applyFont="1" applyFill="1" applyBorder="1"/>
    <xf numFmtId="49" fontId="0" fillId="0" borderId="0" xfId="0" applyNumberFormat="1"/>
    <xf numFmtId="0" fontId="3" fillId="2" borderId="1" xfId="0" applyFont="1" applyFill="1" applyBorder="1" applyAlignment="1">
      <alignment horizontal="left"/>
    </xf>
    <xf numFmtId="0" fontId="0" fillId="0" borderId="0" xfId="0"/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0" borderId="11" xfId="0" applyBorder="1"/>
    <xf numFmtId="0" fontId="0" fillId="0" borderId="10" xfId="0" applyBorder="1"/>
    <xf numFmtId="0" fontId="0" fillId="0" borderId="13" xfId="0" applyBorder="1"/>
    <xf numFmtId="0" fontId="0" fillId="0" borderId="5" xfId="0" applyBorder="1"/>
    <xf numFmtId="0" fontId="0" fillId="0" borderId="6" xfId="0" applyBorder="1"/>
    <xf numFmtId="0" fontId="0" fillId="0" borderId="12" xfId="0" applyBorder="1"/>
    <xf numFmtId="0" fontId="0" fillId="0" borderId="4" xfId="0" applyBorder="1"/>
    <xf numFmtId="0" fontId="0" fillId="4" borderId="5" xfId="0" applyFill="1" applyBorder="1"/>
    <xf numFmtId="0" fontId="0" fillId="4" borderId="8" xfId="0" applyFill="1" applyBorder="1"/>
    <xf numFmtId="49" fontId="0" fillId="0" borderId="0" xfId="0" applyNumberFormat="1" applyAlignment="1">
      <alignment horizontal="right"/>
    </xf>
    <xf numFmtId="49" fontId="4" fillId="0" borderId="0" xfId="1" applyNumberFormat="1" applyAlignment="1">
      <alignment horizontal="right"/>
    </xf>
    <xf numFmtId="0" fontId="5" fillId="0" borderId="1" xfId="0" applyFont="1" applyBorder="1"/>
    <xf numFmtId="0" fontId="0" fillId="5" borderId="1" xfId="0" applyFill="1" applyBorder="1" applyAlignment="1">
      <alignment horizontal="left"/>
    </xf>
    <xf numFmtId="0" fontId="0" fillId="5" borderId="1" xfId="0" applyFill="1" applyBorder="1"/>
    <xf numFmtId="0" fontId="0" fillId="0" borderId="4" xfId="0" applyBorder="1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49" fontId="0" fillId="0" borderId="0" xfId="0" quotePrefix="1" applyNumberFormat="1" applyAlignment="1">
      <alignment horizontal="right"/>
    </xf>
    <xf numFmtId="0" fontId="6" fillId="0" borderId="0" xfId="0" applyFont="1" applyAlignment="1">
      <alignment vertical="center"/>
    </xf>
    <xf numFmtId="0" fontId="7" fillId="6" borderId="0" xfId="0" applyFont="1" applyFill="1" applyAlignment="1">
      <alignment horizontal="center" vertical="center"/>
    </xf>
    <xf numFmtId="0" fontId="7" fillId="6" borderId="1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0" fillId="6" borderId="0" xfId="0" applyFill="1"/>
    <xf numFmtId="0" fontId="5" fillId="0" borderId="1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49" fontId="0" fillId="5" borderId="1" xfId="0" applyNumberFormat="1" applyFill="1" applyBorder="1"/>
    <xf numFmtId="0" fontId="0" fillId="5" borderId="0" xfId="0" applyFill="1"/>
    <xf numFmtId="0" fontId="0" fillId="5" borderId="1" xfId="0" applyFill="1" applyBorder="1" applyAlignment="1">
      <alignment wrapText="1"/>
    </xf>
    <xf numFmtId="0" fontId="0" fillId="5" borderId="3" xfId="0" applyFill="1" applyBorder="1"/>
    <xf numFmtId="49" fontId="0" fillId="5" borderId="3" xfId="0" applyNumberFormat="1" applyFill="1" applyBorder="1"/>
    <xf numFmtId="0" fontId="0" fillId="5" borderId="4" xfId="0" applyFill="1" applyBorder="1"/>
    <xf numFmtId="0" fontId="0" fillId="5" borderId="14" xfId="0" applyFill="1" applyBorder="1"/>
    <xf numFmtId="49" fontId="0" fillId="5" borderId="0" xfId="0" applyNumberFormat="1" applyFill="1"/>
    <xf numFmtId="0" fontId="0" fillId="5" borderId="0" xfId="0" applyFill="1" applyAlignment="1">
      <alignment horizontal="left"/>
    </xf>
    <xf numFmtId="0" fontId="0" fillId="2" borderId="1" xfId="0" applyFill="1" applyBorder="1"/>
    <xf numFmtId="0" fontId="0" fillId="7" borderId="1" xfId="0" applyFill="1" applyBorder="1"/>
    <xf numFmtId="49" fontId="0" fillId="7" borderId="1" xfId="0" applyNumberFormat="1" applyFill="1" applyBorder="1"/>
    <xf numFmtId="0" fontId="0" fillId="7" borderId="1" xfId="0" applyFill="1" applyBorder="1" applyAlignment="1">
      <alignment horizontal="left"/>
    </xf>
    <xf numFmtId="0" fontId="0" fillId="7" borderId="1" xfId="0" applyFill="1" applyBorder="1" applyAlignment="1">
      <alignment wrapText="1"/>
    </xf>
    <xf numFmtId="0" fontId="0" fillId="7" borderId="0" xfId="0" applyFill="1"/>
    <xf numFmtId="0" fontId="0" fillId="7" borderId="3" xfId="0" applyFill="1" applyBorder="1"/>
    <xf numFmtId="49" fontId="0" fillId="7" borderId="3" xfId="0" applyNumberFormat="1" applyFill="1" applyBorder="1"/>
    <xf numFmtId="0" fontId="0" fillId="7" borderId="4" xfId="0" applyFill="1" applyBorder="1"/>
    <xf numFmtId="0" fontId="0" fillId="0" borderId="0" xfId="0" applyAlignment="1">
      <alignment horizontal="left" vertical="center"/>
    </xf>
    <xf numFmtId="0" fontId="0" fillId="0" borderId="0" xfId="0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cloud.dokgames.com/system/Convoy_mohu.png.astc.ooz" TargetMode="External"/><Relationship Id="rId2" Type="http://schemas.openxmlformats.org/officeDocument/2006/relationships/hyperlink" Target="https://image.wes.qq.com/zh_CN/convoy/Convoy_V.png" TargetMode="External"/><Relationship Id="rId1" Type="http://schemas.openxmlformats.org/officeDocument/2006/relationships/hyperlink" Target="https://gcloud.dokgames.com/system/Convoy.png.astc.ooz" TargetMode="External"/><Relationship Id="rId4" Type="http://schemas.openxmlformats.org/officeDocument/2006/relationships/hyperlink" Target="https://image.wes.qq.com/zh_CN/convoy/Convoy_mohu_V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workbookViewId="0">
      <selection activeCell="A8" sqref="A8:C9"/>
    </sheetView>
  </sheetViews>
  <sheetFormatPr defaultRowHeight="14" x14ac:dyDescent="0.3"/>
  <cols>
    <col min="1" max="1" width="33.33203125" style="10" customWidth="1"/>
    <col min="2" max="2" width="40" style="10" customWidth="1"/>
    <col min="3" max="3" width="57.83203125" style="26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s="26">
        <v>1</v>
      </c>
    </row>
    <row r="3" spans="1:3" x14ac:dyDescent="0.3">
      <c r="A3" t="s">
        <v>3</v>
      </c>
      <c r="B3" t="s">
        <v>4</v>
      </c>
      <c r="C3" s="32">
        <v>10</v>
      </c>
    </row>
    <row r="4" spans="1:3" x14ac:dyDescent="0.3">
      <c r="A4" t="s">
        <v>5</v>
      </c>
      <c r="B4" t="s">
        <v>6</v>
      </c>
      <c r="C4" s="26">
        <v>4</v>
      </c>
    </row>
    <row r="5" spans="1:3" x14ac:dyDescent="0.3">
      <c r="A5" t="s">
        <v>7</v>
      </c>
      <c r="B5" t="s">
        <v>8</v>
      </c>
      <c r="C5" s="32">
        <v>0</v>
      </c>
    </row>
    <row r="6" spans="1:3" x14ac:dyDescent="0.3">
      <c r="A6" t="s">
        <v>9</v>
      </c>
      <c r="B6" t="s">
        <v>10</v>
      </c>
      <c r="C6" s="26" t="s">
        <v>11</v>
      </c>
    </row>
    <row r="7" spans="1:3" x14ac:dyDescent="0.3">
      <c r="A7" t="s">
        <v>12</v>
      </c>
      <c r="B7" t="s">
        <v>13</v>
      </c>
      <c r="C7" s="33">
        <v>1800</v>
      </c>
    </row>
    <row r="8" spans="1:3" x14ac:dyDescent="0.3">
      <c r="A8" s="64" t="s">
        <v>14</v>
      </c>
      <c r="B8" t="s">
        <v>15</v>
      </c>
      <c r="C8" s="34">
        <v>1</v>
      </c>
    </row>
    <row r="9" spans="1:3" x14ac:dyDescent="0.3">
      <c r="A9" s="65"/>
      <c r="B9" t="s">
        <v>16</v>
      </c>
      <c r="C9" s="26">
        <v>5</v>
      </c>
    </row>
    <row r="10" spans="1:3" x14ac:dyDescent="0.3">
      <c r="A10" t="s">
        <v>17</v>
      </c>
      <c r="B10" t="s">
        <v>18</v>
      </c>
      <c r="C10" s="26" t="s">
        <v>19</v>
      </c>
    </row>
    <row r="11" spans="1:3" x14ac:dyDescent="0.3">
      <c r="A11" t="s">
        <v>20</v>
      </c>
      <c r="B11" t="s">
        <v>21</v>
      </c>
      <c r="C11" s="27" t="s">
        <v>767</v>
      </c>
    </row>
    <row r="12" spans="1:3" x14ac:dyDescent="0.3">
      <c r="A12" t="s">
        <v>22</v>
      </c>
      <c r="B12" t="s">
        <v>23</v>
      </c>
      <c r="C12" s="27" t="s">
        <v>24</v>
      </c>
    </row>
    <row r="13" spans="1:3" x14ac:dyDescent="0.3">
      <c r="A13" t="s">
        <v>25</v>
      </c>
      <c r="B13" t="s">
        <v>26</v>
      </c>
      <c r="C13" s="27" t="s">
        <v>766</v>
      </c>
    </row>
    <row r="14" spans="1:3" x14ac:dyDescent="0.3">
      <c r="A14" t="s">
        <v>27</v>
      </c>
      <c r="B14" t="s">
        <v>28</v>
      </c>
      <c r="C14" s="27" t="s">
        <v>29</v>
      </c>
    </row>
    <row r="15" spans="1:3" x14ac:dyDescent="0.3">
      <c r="A15" t="s">
        <v>30</v>
      </c>
      <c r="B15" t="s">
        <v>31</v>
      </c>
      <c r="C15" s="26">
        <v>2</v>
      </c>
    </row>
    <row r="16" spans="1:3" x14ac:dyDescent="0.3">
      <c r="A16" t="s">
        <v>32</v>
      </c>
      <c r="B16" t="s">
        <v>33</v>
      </c>
      <c r="C16" s="26">
        <v>20</v>
      </c>
    </row>
    <row r="17" spans="1:5" x14ac:dyDescent="0.3">
      <c r="A17" t="s">
        <v>34</v>
      </c>
      <c r="B17" t="s">
        <v>35</v>
      </c>
      <c r="C17" s="32">
        <v>0</v>
      </c>
      <c r="E17" s="8"/>
    </row>
    <row r="18" spans="1:5" x14ac:dyDescent="0.3">
      <c r="A18" t="s">
        <v>36</v>
      </c>
      <c r="B18" t="s">
        <v>37</v>
      </c>
      <c r="C18" s="32">
        <f>12*3600</f>
        <v>43200</v>
      </c>
      <c r="D18" s="8"/>
    </row>
    <row r="19" spans="1:5" x14ac:dyDescent="0.3">
      <c r="A19" t="s">
        <v>38</v>
      </c>
      <c r="B19" t="s">
        <v>39</v>
      </c>
      <c r="C19" s="26">
        <v>60</v>
      </c>
    </row>
    <row r="20" spans="1:5" x14ac:dyDescent="0.3">
      <c r="A20" t="s">
        <v>40</v>
      </c>
      <c r="B20" t="s">
        <v>41</v>
      </c>
      <c r="C20" s="26" t="s">
        <v>42</v>
      </c>
    </row>
    <row r="21" spans="1:5" x14ac:dyDescent="0.3">
      <c r="A21" t="s">
        <v>43</v>
      </c>
      <c r="B21" t="s">
        <v>44</v>
      </c>
      <c r="C21" s="26">
        <v>0</v>
      </c>
    </row>
    <row r="22" spans="1:5" x14ac:dyDescent="0.3">
      <c r="A22" t="s">
        <v>45</v>
      </c>
      <c r="B22" t="s">
        <v>46</v>
      </c>
      <c r="C22" s="26">
        <v>0</v>
      </c>
    </row>
    <row r="23" spans="1:5" x14ac:dyDescent="0.3">
      <c r="A23" t="s">
        <v>47</v>
      </c>
      <c r="B23" t="s">
        <v>48</v>
      </c>
      <c r="C23" s="26">
        <v>0</v>
      </c>
    </row>
    <row r="24" spans="1:5" x14ac:dyDescent="0.3">
      <c r="A24" t="s">
        <v>49</v>
      </c>
      <c r="B24" t="s">
        <v>50</v>
      </c>
      <c r="C24" s="26" t="s">
        <v>51</v>
      </c>
    </row>
    <row r="25" spans="1:5" x14ac:dyDescent="0.3">
      <c r="A25" t="s">
        <v>52</v>
      </c>
      <c r="B25" t="s">
        <v>53</v>
      </c>
      <c r="C25" s="26">
        <v>5</v>
      </c>
    </row>
    <row r="26" spans="1:5" x14ac:dyDescent="0.3">
      <c r="A26" t="s">
        <v>54</v>
      </c>
      <c r="B26" t="s">
        <v>55</v>
      </c>
      <c r="C26" s="26" t="s">
        <v>56</v>
      </c>
    </row>
    <row r="27" spans="1:5" x14ac:dyDescent="0.3">
      <c r="A27" t="s">
        <v>57</v>
      </c>
      <c r="B27" t="s">
        <v>58</v>
      </c>
      <c r="C27" s="26" t="s">
        <v>59</v>
      </c>
    </row>
    <row r="28" spans="1:5" x14ac:dyDescent="0.3">
      <c r="A28" t="s">
        <v>60</v>
      </c>
      <c r="B28" t="s">
        <v>61</v>
      </c>
      <c r="C28" s="26" t="s">
        <v>62</v>
      </c>
    </row>
    <row r="29" spans="1:5" x14ac:dyDescent="0.3">
      <c r="A29" t="s">
        <v>63</v>
      </c>
      <c r="B29" t="s">
        <v>64</v>
      </c>
      <c r="C29" s="26" t="s">
        <v>65</v>
      </c>
    </row>
    <row r="30" spans="1:5" x14ac:dyDescent="0.3">
      <c r="A30" t="s">
        <v>66</v>
      </c>
      <c r="B30" t="s">
        <v>67</v>
      </c>
      <c r="C30" s="26">
        <v>1</v>
      </c>
    </row>
    <row r="31" spans="1:5" x14ac:dyDescent="0.3">
      <c r="A31" t="s">
        <v>68</v>
      </c>
      <c r="B31" t="s">
        <v>69</v>
      </c>
      <c r="C31" s="26">
        <v>600</v>
      </c>
    </row>
    <row r="32" spans="1:5" x14ac:dyDescent="0.3">
      <c r="A32" t="s">
        <v>70</v>
      </c>
      <c r="B32" t="s">
        <v>71</v>
      </c>
      <c r="C32" s="32">
        <v>3000</v>
      </c>
    </row>
    <row r="33" spans="1:3" x14ac:dyDescent="0.3">
      <c r="A33" t="s">
        <v>72</v>
      </c>
      <c r="B33" t="s">
        <v>73</v>
      </c>
      <c r="C33" s="26" t="s">
        <v>74</v>
      </c>
    </row>
    <row r="34" spans="1:3" x14ac:dyDescent="0.3">
      <c r="A34" t="s">
        <v>75</v>
      </c>
      <c r="B34" t="s">
        <v>76</v>
      </c>
      <c r="C34" s="26" t="s">
        <v>77</v>
      </c>
    </row>
    <row r="35" spans="1:3" x14ac:dyDescent="0.3">
      <c r="A35" t="s">
        <v>78</v>
      </c>
      <c r="B35" t="s">
        <v>79</v>
      </c>
      <c r="C35" s="26" t="s">
        <v>80</v>
      </c>
    </row>
    <row r="36" spans="1:3" x14ac:dyDescent="0.3">
      <c r="A36" t="s">
        <v>81</v>
      </c>
      <c r="B36" t="s">
        <v>82</v>
      </c>
      <c r="C36" s="26" t="s">
        <v>83</v>
      </c>
    </row>
    <row r="37" spans="1:3" x14ac:dyDescent="0.3">
      <c r="A37" t="s">
        <v>84</v>
      </c>
      <c r="B37" t="s">
        <v>85</v>
      </c>
      <c r="C37" s="26" t="s">
        <v>86</v>
      </c>
    </row>
    <row r="38" spans="1:3" ht="15" customHeight="1" x14ac:dyDescent="0.3">
      <c r="A38" s="35" t="s">
        <v>87</v>
      </c>
      <c r="B38" t="s">
        <v>88</v>
      </c>
      <c r="C38" s="26" t="s">
        <v>89</v>
      </c>
    </row>
    <row r="39" spans="1:3" x14ac:dyDescent="0.3">
      <c r="A39" t="s">
        <v>90</v>
      </c>
      <c r="B39" t="s">
        <v>91</v>
      </c>
      <c r="C39" s="26" t="s">
        <v>92</v>
      </c>
    </row>
  </sheetData>
  <mergeCells count="1">
    <mergeCell ref="A8:A9"/>
  </mergeCells>
  <phoneticPr fontId="1" type="noConversion"/>
  <hyperlinks>
    <hyperlink ref="C11" r:id="rId1" xr:uid="{00000000-0004-0000-0000-000000000000}"/>
    <hyperlink ref="C12" r:id="rId2" xr:uid="{00000000-0004-0000-0000-000001000000}"/>
    <hyperlink ref="C13" r:id="rId3" xr:uid="{00000000-0004-0000-0000-000002000000}"/>
    <hyperlink ref="C14" r:id="rId4" xr:uid="{00000000-0004-0000-0000-000003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B4" sqref="B4:C7"/>
    </sheetView>
  </sheetViews>
  <sheetFormatPr defaultRowHeight="14" x14ac:dyDescent="0.3"/>
  <cols>
    <col min="2" max="3" width="20.33203125" style="10" bestFit="1" customWidth="1"/>
  </cols>
  <sheetData>
    <row r="1" spans="1:5" x14ac:dyDescent="0.3">
      <c r="A1" t="s">
        <v>93</v>
      </c>
    </row>
    <row r="2" spans="1:5" x14ac:dyDescent="0.3">
      <c r="A2" t="s">
        <v>2</v>
      </c>
      <c r="B2" t="s">
        <v>94</v>
      </c>
      <c r="C2" t="s">
        <v>95</v>
      </c>
      <c r="D2" t="s">
        <v>96</v>
      </c>
    </row>
    <row r="3" spans="1:5" x14ac:dyDescent="0.3">
      <c r="A3" t="s">
        <v>2</v>
      </c>
      <c r="B3" t="s">
        <v>97</v>
      </c>
      <c r="C3" t="s">
        <v>98</v>
      </c>
      <c r="D3" t="s">
        <v>99</v>
      </c>
      <c r="E3" t="s">
        <v>100</v>
      </c>
    </row>
    <row r="4" spans="1:5" x14ac:dyDescent="0.3">
      <c r="A4">
        <v>1</v>
      </c>
      <c r="B4">
        <v>0</v>
      </c>
      <c r="C4">
        <v>4</v>
      </c>
      <c r="D4">
        <v>100</v>
      </c>
      <c r="E4" t="s">
        <v>101</v>
      </c>
    </row>
    <row r="5" spans="1:5" x14ac:dyDescent="0.3">
      <c r="A5">
        <v>2</v>
      </c>
      <c r="B5">
        <v>4</v>
      </c>
      <c r="C5">
        <v>5</v>
      </c>
      <c r="D5">
        <v>200</v>
      </c>
    </row>
    <row r="6" spans="1:5" x14ac:dyDescent="0.3">
      <c r="A6">
        <v>3</v>
      </c>
      <c r="B6">
        <v>5</v>
      </c>
      <c r="C6">
        <v>7</v>
      </c>
      <c r="D6">
        <v>400</v>
      </c>
    </row>
    <row r="7" spans="1:5" x14ac:dyDescent="0.3">
      <c r="A7">
        <v>4</v>
      </c>
      <c r="B7">
        <v>7</v>
      </c>
      <c r="C7">
        <v>9</v>
      </c>
      <c r="D7">
        <v>600</v>
      </c>
    </row>
    <row r="8" spans="1:5" x14ac:dyDescent="0.3">
      <c r="A8">
        <v>5</v>
      </c>
      <c r="B8">
        <v>9</v>
      </c>
      <c r="C8">
        <v>99999</v>
      </c>
      <c r="D8">
        <v>900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2"/>
  <sheetViews>
    <sheetView workbookViewId="0">
      <selection activeCell="B59" sqref="B59"/>
    </sheetView>
  </sheetViews>
  <sheetFormatPr defaultRowHeight="14" x14ac:dyDescent="0.3"/>
  <cols>
    <col min="1" max="1" width="18" style="10" customWidth="1"/>
    <col min="2" max="2" width="14.58203125" style="10" customWidth="1"/>
  </cols>
  <sheetData>
    <row r="1" spans="1:2" x14ac:dyDescent="0.3">
      <c r="A1" t="s">
        <v>102</v>
      </c>
    </row>
    <row r="2" spans="1:2" x14ac:dyDescent="0.3">
      <c r="A2" t="s">
        <v>103</v>
      </c>
      <c r="B2" t="s">
        <v>104</v>
      </c>
    </row>
    <row r="3" spans="1:2" x14ac:dyDescent="0.3">
      <c r="A3" t="s">
        <v>105</v>
      </c>
      <c r="B3" t="s">
        <v>99</v>
      </c>
    </row>
    <row r="4" spans="1:2" x14ac:dyDescent="0.3">
      <c r="A4">
        <v>0</v>
      </c>
      <c r="B4">
        <v>0</v>
      </c>
    </row>
    <row r="5" spans="1:2" x14ac:dyDescent="0.3">
      <c r="A5">
        <v>1</v>
      </c>
      <c r="B5">
        <v>0</v>
      </c>
    </row>
    <row r="6" spans="1:2" x14ac:dyDescent="0.3">
      <c r="A6">
        <v>2</v>
      </c>
      <c r="B6">
        <v>0</v>
      </c>
    </row>
    <row r="7" spans="1:2" x14ac:dyDescent="0.3">
      <c r="A7">
        <v>3</v>
      </c>
      <c r="B7">
        <v>0</v>
      </c>
    </row>
    <row r="8" spans="1:2" x14ac:dyDescent="0.3">
      <c r="A8">
        <v>4</v>
      </c>
      <c r="B8">
        <v>0</v>
      </c>
    </row>
    <row r="9" spans="1:2" x14ac:dyDescent="0.3">
      <c r="A9">
        <v>5</v>
      </c>
      <c r="B9">
        <v>0</v>
      </c>
    </row>
    <row r="10" spans="1:2" x14ac:dyDescent="0.3">
      <c r="A10">
        <v>6</v>
      </c>
      <c r="B10">
        <v>0</v>
      </c>
    </row>
    <row r="11" spans="1:2" x14ac:dyDescent="0.3">
      <c r="A11">
        <v>7</v>
      </c>
      <c r="B11">
        <v>0</v>
      </c>
    </row>
    <row r="12" spans="1:2" x14ac:dyDescent="0.3">
      <c r="A12">
        <v>8</v>
      </c>
      <c r="B12">
        <v>0</v>
      </c>
    </row>
    <row r="13" spans="1:2" x14ac:dyDescent="0.3">
      <c r="A13">
        <v>9</v>
      </c>
      <c r="B13">
        <v>0</v>
      </c>
    </row>
    <row r="14" spans="1:2" x14ac:dyDescent="0.3">
      <c r="A14">
        <v>10</v>
      </c>
      <c r="B14">
        <v>0</v>
      </c>
    </row>
    <row r="15" spans="1:2" x14ac:dyDescent="0.3">
      <c r="A15">
        <v>11</v>
      </c>
      <c r="B15">
        <v>0</v>
      </c>
    </row>
    <row r="16" spans="1:2" x14ac:dyDescent="0.3">
      <c r="A16">
        <v>12</v>
      </c>
      <c r="B16">
        <v>0</v>
      </c>
    </row>
    <row r="17" spans="1:2" x14ac:dyDescent="0.3">
      <c r="A17">
        <v>13</v>
      </c>
      <c r="B17">
        <v>0</v>
      </c>
    </row>
    <row r="18" spans="1:2" x14ac:dyDescent="0.3">
      <c r="A18">
        <v>14</v>
      </c>
      <c r="B18">
        <v>0</v>
      </c>
    </row>
    <row r="19" spans="1:2" x14ac:dyDescent="0.3">
      <c r="A19">
        <v>15</v>
      </c>
      <c r="B19">
        <v>0</v>
      </c>
    </row>
    <row r="20" spans="1:2" x14ac:dyDescent="0.3">
      <c r="A20">
        <v>16</v>
      </c>
      <c r="B20">
        <v>0</v>
      </c>
    </row>
    <row r="21" spans="1:2" x14ac:dyDescent="0.3">
      <c r="A21">
        <v>17</v>
      </c>
      <c r="B21">
        <v>0</v>
      </c>
    </row>
    <row r="22" spans="1:2" x14ac:dyDescent="0.3">
      <c r="A22">
        <v>18</v>
      </c>
      <c r="B22">
        <v>0</v>
      </c>
    </row>
    <row r="23" spans="1:2" x14ac:dyDescent="0.3">
      <c r="A23">
        <v>19</v>
      </c>
      <c r="B23">
        <v>0</v>
      </c>
    </row>
    <row r="24" spans="1:2" x14ac:dyDescent="0.3">
      <c r="A24">
        <v>20</v>
      </c>
      <c r="B24">
        <v>0</v>
      </c>
    </row>
    <row r="25" spans="1:2" x14ac:dyDescent="0.3">
      <c r="A25">
        <v>21</v>
      </c>
      <c r="B25">
        <v>0</v>
      </c>
    </row>
    <row r="26" spans="1:2" x14ac:dyDescent="0.3">
      <c r="A26">
        <v>22</v>
      </c>
      <c r="B26">
        <v>0</v>
      </c>
    </row>
    <row r="27" spans="1:2" x14ac:dyDescent="0.3">
      <c r="A27">
        <v>23</v>
      </c>
      <c r="B27">
        <v>0</v>
      </c>
    </row>
    <row r="28" spans="1:2" x14ac:dyDescent="0.3">
      <c r="A28">
        <v>24</v>
      </c>
      <c r="B28">
        <v>0</v>
      </c>
    </row>
    <row r="29" spans="1:2" x14ac:dyDescent="0.3">
      <c r="A29">
        <v>25</v>
      </c>
      <c r="B29">
        <v>0</v>
      </c>
    </row>
    <row r="30" spans="1:2" x14ac:dyDescent="0.3">
      <c r="A30">
        <v>26</v>
      </c>
      <c r="B30">
        <v>0</v>
      </c>
    </row>
    <row r="31" spans="1:2" x14ac:dyDescent="0.3">
      <c r="A31">
        <v>27</v>
      </c>
      <c r="B31">
        <v>0</v>
      </c>
    </row>
    <row r="32" spans="1:2" x14ac:dyDescent="0.3">
      <c r="A32">
        <v>28</v>
      </c>
      <c r="B32">
        <v>0</v>
      </c>
    </row>
    <row r="33" spans="1:2" x14ac:dyDescent="0.3">
      <c r="A33">
        <v>29</v>
      </c>
      <c r="B33">
        <v>0</v>
      </c>
    </row>
    <row r="34" spans="1:2" x14ac:dyDescent="0.3">
      <c r="A34">
        <v>30</v>
      </c>
      <c r="B34">
        <v>0</v>
      </c>
    </row>
    <row r="35" spans="1:2" x14ac:dyDescent="0.3">
      <c r="A35">
        <v>31</v>
      </c>
      <c r="B35">
        <v>0</v>
      </c>
    </row>
    <row r="36" spans="1:2" x14ac:dyDescent="0.3">
      <c r="A36">
        <v>32</v>
      </c>
      <c r="B36">
        <v>0</v>
      </c>
    </row>
    <row r="37" spans="1:2" x14ac:dyDescent="0.3">
      <c r="A37">
        <v>33</v>
      </c>
      <c r="B37">
        <v>0</v>
      </c>
    </row>
    <row r="38" spans="1:2" x14ac:dyDescent="0.3">
      <c r="A38">
        <v>34</v>
      </c>
      <c r="B38">
        <v>0</v>
      </c>
    </row>
    <row r="39" spans="1:2" x14ac:dyDescent="0.3">
      <c r="A39">
        <v>35</v>
      </c>
      <c r="B39">
        <v>0</v>
      </c>
    </row>
    <row r="40" spans="1:2" x14ac:dyDescent="0.3">
      <c r="A40">
        <v>36</v>
      </c>
      <c r="B40">
        <v>0</v>
      </c>
    </row>
    <row r="41" spans="1:2" x14ac:dyDescent="0.3">
      <c r="A41">
        <v>37</v>
      </c>
      <c r="B41">
        <v>0</v>
      </c>
    </row>
    <row r="42" spans="1:2" x14ac:dyDescent="0.3">
      <c r="A42">
        <v>38</v>
      </c>
      <c r="B4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53"/>
  <sheetViews>
    <sheetView workbookViewId="0">
      <selection activeCell="F60" sqref="F60"/>
    </sheetView>
  </sheetViews>
  <sheetFormatPr defaultRowHeight="14" x14ac:dyDescent="0.3"/>
  <cols>
    <col min="1" max="1" width="11.08203125" style="10" customWidth="1"/>
    <col min="2" max="2" width="13.33203125" style="10" customWidth="1"/>
    <col min="3" max="3" width="17.58203125" style="10" customWidth="1"/>
    <col min="4" max="5" width="20" style="10" customWidth="1"/>
    <col min="6" max="6" width="33.33203125" style="10" customWidth="1"/>
    <col min="7" max="7" width="13.33203125" style="10" customWidth="1"/>
    <col min="8" max="8" width="45.58203125" style="10" bestFit="1" customWidth="1"/>
    <col min="9" max="9" width="11.08203125" style="10" customWidth="1"/>
    <col min="10" max="10" width="24.33203125" style="10" customWidth="1"/>
  </cols>
  <sheetData>
    <row r="1" spans="1:10" x14ac:dyDescent="0.3">
      <c r="A1" t="s">
        <v>106</v>
      </c>
    </row>
    <row r="2" spans="1:10" x14ac:dyDescent="0.3">
      <c r="A2" t="s">
        <v>2</v>
      </c>
      <c r="B2" t="s">
        <v>107</v>
      </c>
      <c r="C2" t="s">
        <v>108</v>
      </c>
      <c r="D2" t="s">
        <v>109</v>
      </c>
      <c r="E2" t="s">
        <v>110</v>
      </c>
      <c r="F2" t="s">
        <v>111</v>
      </c>
      <c r="G2" t="s">
        <v>112</v>
      </c>
      <c r="H2" t="s">
        <v>113</v>
      </c>
      <c r="I2" t="s">
        <v>114</v>
      </c>
      <c r="J2" t="s">
        <v>115</v>
      </c>
    </row>
    <row r="3" spans="1:10" x14ac:dyDescent="0.3">
      <c r="A3" t="s">
        <v>2</v>
      </c>
      <c r="B3" t="s">
        <v>116</v>
      </c>
      <c r="C3" t="s">
        <v>117</v>
      </c>
      <c r="D3" t="s">
        <v>118</v>
      </c>
      <c r="E3" t="s">
        <v>119</v>
      </c>
      <c r="F3" t="s">
        <v>120</v>
      </c>
      <c r="G3" t="s">
        <v>121</v>
      </c>
      <c r="H3" t="s">
        <v>122</v>
      </c>
      <c r="I3" t="s">
        <v>99</v>
      </c>
      <c r="J3" t="s">
        <v>123</v>
      </c>
    </row>
    <row r="4" spans="1:10" x14ac:dyDescent="0.3">
      <c r="A4">
        <v>11</v>
      </c>
      <c r="B4" t="s">
        <v>124</v>
      </c>
      <c r="C4" t="s">
        <v>125</v>
      </c>
      <c r="D4" t="s">
        <v>126</v>
      </c>
      <c r="E4" t="s">
        <v>127</v>
      </c>
      <c r="F4" t="s">
        <v>128</v>
      </c>
      <c r="H4" t="s">
        <v>129</v>
      </c>
      <c r="I4">
        <v>50</v>
      </c>
      <c r="J4" t="s">
        <v>126</v>
      </c>
    </row>
    <row r="5" spans="1:10" x14ac:dyDescent="0.3">
      <c r="A5">
        <v>12</v>
      </c>
      <c r="B5" t="s">
        <v>124</v>
      </c>
      <c r="C5" t="s">
        <v>125</v>
      </c>
      <c r="D5" t="s">
        <v>126</v>
      </c>
      <c r="E5" t="s">
        <v>130</v>
      </c>
      <c r="F5" t="s">
        <v>131</v>
      </c>
      <c r="H5" t="s">
        <v>132</v>
      </c>
      <c r="I5">
        <v>50</v>
      </c>
      <c r="J5" t="s">
        <v>126</v>
      </c>
    </row>
    <row r="6" spans="1:10" x14ac:dyDescent="0.3">
      <c r="A6">
        <v>13</v>
      </c>
      <c r="B6" t="s">
        <v>133</v>
      </c>
      <c r="C6" t="s">
        <v>125</v>
      </c>
      <c r="D6" t="s">
        <v>126</v>
      </c>
      <c r="E6" t="s">
        <v>134</v>
      </c>
      <c r="F6" t="s">
        <v>135</v>
      </c>
      <c r="H6" t="s">
        <v>136</v>
      </c>
      <c r="I6">
        <v>50</v>
      </c>
      <c r="J6" t="s">
        <v>126</v>
      </c>
    </row>
    <row r="7" spans="1:10" x14ac:dyDescent="0.3">
      <c r="A7">
        <v>14</v>
      </c>
      <c r="B7" t="s">
        <v>133</v>
      </c>
      <c r="C7" t="s">
        <v>125</v>
      </c>
      <c r="D7" t="s">
        <v>126</v>
      </c>
      <c r="E7" t="s">
        <v>137</v>
      </c>
      <c r="F7" t="s">
        <v>138</v>
      </c>
      <c r="H7" t="s">
        <v>139</v>
      </c>
      <c r="I7">
        <v>50</v>
      </c>
      <c r="J7" t="s">
        <v>126</v>
      </c>
    </row>
    <row r="8" spans="1:10" x14ac:dyDescent="0.3">
      <c r="A8">
        <v>15</v>
      </c>
      <c r="B8" t="s">
        <v>124</v>
      </c>
      <c r="C8" t="s">
        <v>125</v>
      </c>
      <c r="D8" t="s">
        <v>126</v>
      </c>
      <c r="E8" t="s">
        <v>140</v>
      </c>
      <c r="F8" t="s">
        <v>141</v>
      </c>
      <c r="H8" t="s">
        <v>142</v>
      </c>
      <c r="I8">
        <v>100</v>
      </c>
      <c r="J8" t="s">
        <v>143</v>
      </c>
    </row>
    <row r="9" spans="1:10" x14ac:dyDescent="0.3">
      <c r="A9">
        <v>16</v>
      </c>
      <c r="B9" t="s">
        <v>133</v>
      </c>
      <c r="C9" t="s">
        <v>125</v>
      </c>
      <c r="D9" t="s">
        <v>126</v>
      </c>
      <c r="E9" t="s">
        <v>144</v>
      </c>
      <c r="F9" t="s">
        <v>145</v>
      </c>
      <c r="H9" t="s">
        <v>146</v>
      </c>
      <c r="I9">
        <v>100</v>
      </c>
      <c r="J9" t="s">
        <v>143</v>
      </c>
    </row>
    <row r="10" spans="1:10" x14ac:dyDescent="0.3">
      <c r="A10">
        <v>17</v>
      </c>
      <c r="B10" t="s">
        <v>124</v>
      </c>
      <c r="C10" t="s">
        <v>147</v>
      </c>
      <c r="D10" t="s">
        <v>126</v>
      </c>
      <c r="E10" t="s">
        <v>148</v>
      </c>
      <c r="G10">
        <v>1</v>
      </c>
      <c r="H10" t="s">
        <v>149</v>
      </c>
      <c r="I10">
        <v>100</v>
      </c>
      <c r="J10" t="s">
        <v>143</v>
      </c>
    </row>
    <row r="11" spans="1:10" x14ac:dyDescent="0.3">
      <c r="A11">
        <v>18</v>
      </c>
      <c r="B11" t="s">
        <v>124</v>
      </c>
      <c r="C11" t="s">
        <v>150</v>
      </c>
      <c r="D11" t="s">
        <v>126</v>
      </c>
      <c r="E11" t="s">
        <v>151</v>
      </c>
      <c r="G11">
        <v>1</v>
      </c>
      <c r="H11" t="s">
        <v>152</v>
      </c>
      <c r="I11">
        <v>150</v>
      </c>
      <c r="J11" t="s">
        <v>153</v>
      </c>
    </row>
    <row r="12" spans="1:10" x14ac:dyDescent="0.3">
      <c r="A12">
        <v>19</v>
      </c>
      <c r="B12" t="s">
        <v>124</v>
      </c>
      <c r="C12" t="s">
        <v>154</v>
      </c>
      <c r="D12" t="s">
        <v>126</v>
      </c>
      <c r="E12" t="s">
        <v>155</v>
      </c>
      <c r="G12">
        <v>1</v>
      </c>
      <c r="H12" t="s">
        <v>156</v>
      </c>
      <c r="I12">
        <v>150</v>
      </c>
      <c r="J12" t="s">
        <v>153</v>
      </c>
    </row>
    <row r="14" spans="1:10" x14ac:dyDescent="0.3">
      <c r="A14">
        <v>21</v>
      </c>
      <c r="B14" t="s">
        <v>124</v>
      </c>
      <c r="C14" t="s">
        <v>125</v>
      </c>
      <c r="D14" t="s">
        <v>143</v>
      </c>
      <c r="E14" t="s">
        <v>127</v>
      </c>
      <c r="F14" t="s">
        <v>157</v>
      </c>
      <c r="H14" t="s">
        <v>158</v>
      </c>
      <c r="I14">
        <v>100</v>
      </c>
      <c r="J14" t="s">
        <v>126</v>
      </c>
    </row>
    <row r="15" spans="1:10" x14ac:dyDescent="0.3">
      <c r="A15">
        <v>22</v>
      </c>
      <c r="B15" t="s">
        <v>124</v>
      </c>
      <c r="C15" t="s">
        <v>125</v>
      </c>
      <c r="D15" t="s">
        <v>143</v>
      </c>
      <c r="E15" t="s">
        <v>130</v>
      </c>
      <c r="F15" t="s">
        <v>159</v>
      </c>
      <c r="H15" t="s">
        <v>160</v>
      </c>
      <c r="I15">
        <v>100</v>
      </c>
      <c r="J15" t="s">
        <v>126</v>
      </c>
    </row>
    <row r="16" spans="1:10" x14ac:dyDescent="0.3">
      <c r="A16">
        <v>23</v>
      </c>
      <c r="B16" t="s">
        <v>133</v>
      </c>
      <c r="C16" t="s">
        <v>125</v>
      </c>
      <c r="D16" t="s">
        <v>143</v>
      </c>
      <c r="E16" t="s">
        <v>134</v>
      </c>
      <c r="F16" t="s">
        <v>161</v>
      </c>
      <c r="H16" t="s">
        <v>162</v>
      </c>
      <c r="I16">
        <v>100</v>
      </c>
      <c r="J16" t="s">
        <v>126</v>
      </c>
    </row>
    <row r="17" spans="1:10" x14ac:dyDescent="0.3">
      <c r="A17">
        <v>24</v>
      </c>
      <c r="B17" t="s">
        <v>133</v>
      </c>
      <c r="C17" t="s">
        <v>125</v>
      </c>
      <c r="D17" t="s">
        <v>143</v>
      </c>
      <c r="E17" t="s">
        <v>137</v>
      </c>
      <c r="F17" t="s">
        <v>163</v>
      </c>
      <c r="H17" t="s">
        <v>164</v>
      </c>
      <c r="I17">
        <v>100</v>
      </c>
      <c r="J17" t="s">
        <v>126</v>
      </c>
    </row>
    <row r="18" spans="1:10" x14ac:dyDescent="0.3">
      <c r="A18">
        <v>25</v>
      </c>
      <c r="B18" t="s">
        <v>124</v>
      </c>
      <c r="C18" t="s">
        <v>125</v>
      </c>
      <c r="D18" t="s">
        <v>143</v>
      </c>
      <c r="E18" t="s">
        <v>140</v>
      </c>
      <c r="F18" t="s">
        <v>165</v>
      </c>
      <c r="H18" t="s">
        <v>166</v>
      </c>
      <c r="I18">
        <v>200</v>
      </c>
      <c r="J18" t="s">
        <v>143</v>
      </c>
    </row>
    <row r="19" spans="1:10" x14ac:dyDescent="0.3">
      <c r="A19">
        <v>26</v>
      </c>
      <c r="B19" t="s">
        <v>133</v>
      </c>
      <c r="C19" t="s">
        <v>125</v>
      </c>
      <c r="D19" t="s">
        <v>143</v>
      </c>
      <c r="E19" t="s">
        <v>144</v>
      </c>
      <c r="F19" t="s">
        <v>167</v>
      </c>
      <c r="H19" t="s">
        <v>168</v>
      </c>
      <c r="I19">
        <v>200</v>
      </c>
      <c r="J19" t="s">
        <v>143</v>
      </c>
    </row>
    <row r="20" spans="1:10" x14ac:dyDescent="0.3">
      <c r="A20">
        <v>27</v>
      </c>
      <c r="B20" t="s">
        <v>124</v>
      </c>
      <c r="C20" t="s">
        <v>147</v>
      </c>
      <c r="D20" t="s">
        <v>143</v>
      </c>
      <c r="E20" t="s">
        <v>148</v>
      </c>
      <c r="G20">
        <v>1</v>
      </c>
      <c r="H20" t="s">
        <v>149</v>
      </c>
      <c r="I20">
        <v>200</v>
      </c>
      <c r="J20" t="s">
        <v>143</v>
      </c>
    </row>
    <row r="21" spans="1:10" x14ac:dyDescent="0.3">
      <c r="A21">
        <v>28</v>
      </c>
      <c r="B21" t="s">
        <v>124</v>
      </c>
      <c r="C21" t="s">
        <v>150</v>
      </c>
      <c r="D21" t="s">
        <v>143</v>
      </c>
      <c r="E21" t="s">
        <v>151</v>
      </c>
      <c r="G21">
        <v>1</v>
      </c>
      <c r="H21" t="s">
        <v>152</v>
      </c>
      <c r="I21">
        <v>300</v>
      </c>
      <c r="J21" t="s">
        <v>153</v>
      </c>
    </row>
    <row r="22" spans="1:10" x14ac:dyDescent="0.3">
      <c r="A22">
        <v>29</v>
      </c>
      <c r="B22" t="s">
        <v>124</v>
      </c>
      <c r="C22" t="s">
        <v>154</v>
      </c>
      <c r="D22" t="s">
        <v>143</v>
      </c>
      <c r="E22" t="s">
        <v>155</v>
      </c>
      <c r="G22">
        <v>1</v>
      </c>
      <c r="H22" t="s">
        <v>156</v>
      </c>
      <c r="I22">
        <v>300</v>
      </c>
      <c r="J22" t="s">
        <v>153</v>
      </c>
    </row>
    <row r="24" spans="1:10" x14ac:dyDescent="0.3">
      <c r="A24">
        <v>31</v>
      </c>
      <c r="B24" t="s">
        <v>124</v>
      </c>
      <c r="C24" t="s">
        <v>125</v>
      </c>
      <c r="D24" t="s">
        <v>153</v>
      </c>
      <c r="E24" t="s">
        <v>127</v>
      </c>
      <c r="F24" t="s">
        <v>169</v>
      </c>
      <c r="H24" t="s">
        <v>170</v>
      </c>
      <c r="I24">
        <v>200</v>
      </c>
      <c r="J24" t="s">
        <v>126</v>
      </c>
    </row>
    <row r="25" spans="1:10" x14ac:dyDescent="0.3">
      <c r="A25">
        <v>32</v>
      </c>
      <c r="B25" t="s">
        <v>124</v>
      </c>
      <c r="C25" t="s">
        <v>125</v>
      </c>
      <c r="D25" t="s">
        <v>153</v>
      </c>
      <c r="E25" t="s">
        <v>130</v>
      </c>
      <c r="F25" t="s">
        <v>171</v>
      </c>
      <c r="H25" t="s">
        <v>172</v>
      </c>
      <c r="I25">
        <v>200</v>
      </c>
      <c r="J25" t="s">
        <v>126</v>
      </c>
    </row>
    <row r="26" spans="1:10" x14ac:dyDescent="0.3">
      <c r="A26">
        <v>33</v>
      </c>
      <c r="B26" t="s">
        <v>133</v>
      </c>
      <c r="C26" t="s">
        <v>125</v>
      </c>
      <c r="D26" t="s">
        <v>153</v>
      </c>
      <c r="E26" t="s">
        <v>134</v>
      </c>
      <c r="F26" t="s">
        <v>173</v>
      </c>
      <c r="H26" t="s">
        <v>174</v>
      </c>
      <c r="I26">
        <v>200</v>
      </c>
      <c r="J26" t="s">
        <v>126</v>
      </c>
    </row>
    <row r="27" spans="1:10" x14ac:dyDescent="0.3">
      <c r="A27">
        <v>34</v>
      </c>
      <c r="B27" t="s">
        <v>133</v>
      </c>
      <c r="C27" t="s">
        <v>125</v>
      </c>
      <c r="D27" t="s">
        <v>153</v>
      </c>
      <c r="E27" t="s">
        <v>137</v>
      </c>
      <c r="F27" t="s">
        <v>175</v>
      </c>
      <c r="H27" t="s">
        <v>176</v>
      </c>
      <c r="I27">
        <v>200</v>
      </c>
      <c r="J27" t="s">
        <v>126</v>
      </c>
    </row>
    <row r="28" spans="1:10" x14ac:dyDescent="0.3">
      <c r="A28">
        <v>35</v>
      </c>
      <c r="B28" t="s">
        <v>124</v>
      </c>
      <c r="C28" t="s">
        <v>125</v>
      </c>
      <c r="D28" t="s">
        <v>153</v>
      </c>
      <c r="E28" t="s">
        <v>140</v>
      </c>
      <c r="F28" t="s">
        <v>177</v>
      </c>
      <c r="H28" t="s">
        <v>178</v>
      </c>
      <c r="I28">
        <v>400</v>
      </c>
      <c r="J28" t="s">
        <v>143</v>
      </c>
    </row>
    <row r="29" spans="1:10" x14ac:dyDescent="0.3">
      <c r="A29">
        <v>36</v>
      </c>
      <c r="B29" t="s">
        <v>133</v>
      </c>
      <c r="C29" t="s">
        <v>125</v>
      </c>
      <c r="D29" t="s">
        <v>153</v>
      </c>
      <c r="E29" t="s">
        <v>144</v>
      </c>
      <c r="F29" t="s">
        <v>179</v>
      </c>
      <c r="H29" t="s">
        <v>180</v>
      </c>
      <c r="I29">
        <v>400</v>
      </c>
      <c r="J29" t="s">
        <v>143</v>
      </c>
    </row>
    <row r="30" spans="1:10" x14ac:dyDescent="0.3">
      <c r="A30">
        <v>37</v>
      </c>
      <c r="B30" t="s">
        <v>124</v>
      </c>
      <c r="C30" t="s">
        <v>147</v>
      </c>
      <c r="D30" t="s">
        <v>153</v>
      </c>
      <c r="E30" t="s">
        <v>148</v>
      </c>
      <c r="G30">
        <v>1</v>
      </c>
      <c r="H30" t="s">
        <v>149</v>
      </c>
      <c r="I30">
        <v>400</v>
      </c>
      <c r="J30" t="s">
        <v>143</v>
      </c>
    </row>
    <row r="31" spans="1:10" x14ac:dyDescent="0.3">
      <c r="A31">
        <v>38</v>
      </c>
      <c r="B31" t="s">
        <v>124</v>
      </c>
      <c r="C31" t="s">
        <v>150</v>
      </c>
      <c r="D31" t="s">
        <v>153</v>
      </c>
      <c r="E31" t="s">
        <v>151</v>
      </c>
      <c r="G31">
        <v>1</v>
      </c>
      <c r="H31" t="s">
        <v>152</v>
      </c>
      <c r="I31">
        <v>600</v>
      </c>
      <c r="J31" t="s">
        <v>153</v>
      </c>
    </row>
    <row r="32" spans="1:10" x14ac:dyDescent="0.3">
      <c r="A32">
        <v>39</v>
      </c>
      <c r="B32" t="s">
        <v>124</v>
      </c>
      <c r="C32" t="s">
        <v>154</v>
      </c>
      <c r="D32" t="s">
        <v>153</v>
      </c>
      <c r="E32" t="s">
        <v>155</v>
      </c>
      <c r="G32">
        <v>1</v>
      </c>
      <c r="H32" t="s">
        <v>156</v>
      </c>
      <c r="I32">
        <v>600</v>
      </c>
      <c r="J32" t="s">
        <v>153</v>
      </c>
    </row>
    <row r="34" spans="1:23" x14ac:dyDescent="0.3">
      <c r="A34">
        <v>41</v>
      </c>
      <c r="B34" t="s">
        <v>124</v>
      </c>
      <c r="C34" t="s">
        <v>125</v>
      </c>
      <c r="D34" t="s">
        <v>181</v>
      </c>
      <c r="E34" t="s">
        <v>127</v>
      </c>
      <c r="F34" t="s">
        <v>182</v>
      </c>
      <c r="H34" t="s">
        <v>183</v>
      </c>
      <c r="I34">
        <v>350</v>
      </c>
      <c r="J34" t="s">
        <v>126</v>
      </c>
    </row>
    <row r="35" spans="1:23" x14ac:dyDescent="0.3">
      <c r="A35">
        <v>42</v>
      </c>
      <c r="B35" t="s">
        <v>124</v>
      </c>
      <c r="C35" t="s">
        <v>125</v>
      </c>
      <c r="D35" t="s">
        <v>181</v>
      </c>
      <c r="E35" t="s">
        <v>130</v>
      </c>
      <c r="F35" t="s">
        <v>184</v>
      </c>
      <c r="H35" t="s">
        <v>185</v>
      </c>
      <c r="I35">
        <v>350</v>
      </c>
      <c r="J35" t="s">
        <v>126</v>
      </c>
    </row>
    <row r="36" spans="1:23" x14ac:dyDescent="0.3">
      <c r="A36">
        <v>43</v>
      </c>
      <c r="B36" t="s">
        <v>133</v>
      </c>
      <c r="C36" t="s">
        <v>125</v>
      </c>
      <c r="D36" t="s">
        <v>181</v>
      </c>
      <c r="E36" t="s">
        <v>134</v>
      </c>
      <c r="F36" t="s">
        <v>186</v>
      </c>
      <c r="H36" t="s">
        <v>187</v>
      </c>
      <c r="I36">
        <v>350</v>
      </c>
      <c r="J36" t="s">
        <v>126</v>
      </c>
    </row>
    <row r="37" spans="1:23" x14ac:dyDescent="0.3">
      <c r="A37">
        <v>44</v>
      </c>
      <c r="B37" t="s">
        <v>133</v>
      </c>
      <c r="C37" t="s">
        <v>125</v>
      </c>
      <c r="D37" t="s">
        <v>181</v>
      </c>
      <c r="E37" t="s">
        <v>137</v>
      </c>
      <c r="F37" t="s">
        <v>188</v>
      </c>
      <c r="H37" t="s">
        <v>189</v>
      </c>
      <c r="I37">
        <v>350</v>
      </c>
      <c r="J37" t="s">
        <v>126</v>
      </c>
    </row>
    <row r="38" spans="1:23" x14ac:dyDescent="0.3">
      <c r="A38">
        <v>45</v>
      </c>
      <c r="B38" t="s">
        <v>124</v>
      </c>
      <c r="C38" t="s">
        <v>125</v>
      </c>
      <c r="D38" t="s">
        <v>181</v>
      </c>
      <c r="E38" t="s">
        <v>140</v>
      </c>
      <c r="F38" t="s">
        <v>190</v>
      </c>
      <c r="H38" t="s">
        <v>191</v>
      </c>
      <c r="I38">
        <v>700</v>
      </c>
      <c r="J38" t="s">
        <v>143</v>
      </c>
    </row>
    <row r="39" spans="1:23" x14ac:dyDescent="0.3">
      <c r="A39">
        <v>46</v>
      </c>
      <c r="B39" t="s">
        <v>133</v>
      </c>
      <c r="C39" t="s">
        <v>125</v>
      </c>
      <c r="D39" t="s">
        <v>181</v>
      </c>
      <c r="E39" t="s">
        <v>144</v>
      </c>
      <c r="F39" t="s">
        <v>192</v>
      </c>
      <c r="H39" t="s">
        <v>193</v>
      </c>
      <c r="I39">
        <v>700</v>
      </c>
      <c r="J39" t="s">
        <v>143</v>
      </c>
    </row>
    <row r="40" spans="1:23" x14ac:dyDescent="0.3">
      <c r="A40">
        <v>47</v>
      </c>
      <c r="B40" t="s">
        <v>124</v>
      </c>
      <c r="C40" t="s">
        <v>147</v>
      </c>
      <c r="D40" t="s">
        <v>181</v>
      </c>
      <c r="E40" t="s">
        <v>148</v>
      </c>
      <c r="G40">
        <v>1</v>
      </c>
      <c r="H40" t="s">
        <v>149</v>
      </c>
      <c r="I40">
        <v>700</v>
      </c>
      <c r="J40" t="s">
        <v>143</v>
      </c>
    </row>
    <row r="41" spans="1:23" x14ac:dyDescent="0.3">
      <c r="A41">
        <v>48</v>
      </c>
      <c r="B41" t="s">
        <v>124</v>
      </c>
      <c r="C41" t="s">
        <v>150</v>
      </c>
      <c r="D41" t="s">
        <v>181</v>
      </c>
      <c r="E41" t="s">
        <v>151</v>
      </c>
      <c r="G41">
        <v>1</v>
      </c>
      <c r="H41" t="s">
        <v>152</v>
      </c>
      <c r="I41">
        <v>1050</v>
      </c>
      <c r="J41" t="s">
        <v>153</v>
      </c>
    </row>
    <row r="42" spans="1:23" x14ac:dyDescent="0.3">
      <c r="A42">
        <v>49</v>
      </c>
      <c r="B42" t="s">
        <v>124</v>
      </c>
      <c r="C42" t="s">
        <v>154</v>
      </c>
      <c r="D42" t="s">
        <v>181</v>
      </c>
      <c r="E42" t="s">
        <v>155</v>
      </c>
      <c r="G42">
        <v>1</v>
      </c>
      <c r="H42" t="s">
        <v>156</v>
      </c>
      <c r="I42">
        <v>1050</v>
      </c>
      <c r="J42" t="s">
        <v>153</v>
      </c>
    </row>
    <row r="45" spans="1:23" x14ac:dyDescent="0.3">
      <c r="O45" t="s">
        <v>124</v>
      </c>
      <c r="P45" t="s">
        <v>125</v>
      </c>
      <c r="Q45" t="s">
        <v>126</v>
      </c>
      <c r="R45" t="s">
        <v>194</v>
      </c>
      <c r="S45" t="s">
        <v>195</v>
      </c>
      <c r="U45" t="s">
        <v>196</v>
      </c>
      <c r="V45">
        <v>50</v>
      </c>
      <c r="W45" t="s">
        <v>126</v>
      </c>
    </row>
    <row r="46" spans="1:23" x14ac:dyDescent="0.3">
      <c r="O46" t="s">
        <v>124</v>
      </c>
      <c r="P46" t="s">
        <v>125</v>
      </c>
      <c r="Q46" t="s">
        <v>126</v>
      </c>
      <c r="R46" t="s">
        <v>197</v>
      </c>
      <c r="S46" t="s">
        <v>198</v>
      </c>
      <c r="U46" t="s">
        <v>199</v>
      </c>
      <c r="V46">
        <v>50</v>
      </c>
      <c r="W46" t="s">
        <v>126</v>
      </c>
    </row>
    <row r="47" spans="1:23" x14ac:dyDescent="0.3">
      <c r="O47" t="s">
        <v>124</v>
      </c>
      <c r="P47" t="s">
        <v>125</v>
      </c>
      <c r="Q47" t="s">
        <v>126</v>
      </c>
      <c r="R47" t="s">
        <v>200</v>
      </c>
      <c r="S47" t="s">
        <v>201</v>
      </c>
      <c r="U47" t="s">
        <v>202</v>
      </c>
      <c r="V47">
        <v>150</v>
      </c>
      <c r="W47" t="s">
        <v>143</v>
      </c>
    </row>
    <row r="48" spans="1:23" x14ac:dyDescent="0.3">
      <c r="O48" t="s">
        <v>124</v>
      </c>
      <c r="P48" t="s">
        <v>154</v>
      </c>
      <c r="Q48" t="s">
        <v>126</v>
      </c>
      <c r="R48" t="s">
        <v>154</v>
      </c>
      <c r="T48">
        <v>1</v>
      </c>
      <c r="U48" t="s">
        <v>203</v>
      </c>
      <c r="V48">
        <v>200</v>
      </c>
      <c r="W48" t="s">
        <v>153</v>
      </c>
    </row>
    <row r="49" spans="15:23" x14ac:dyDescent="0.3">
      <c r="O49" t="s">
        <v>124</v>
      </c>
      <c r="P49" t="s">
        <v>147</v>
      </c>
      <c r="Q49" t="s">
        <v>126</v>
      </c>
      <c r="R49" t="s">
        <v>204</v>
      </c>
      <c r="T49">
        <v>1</v>
      </c>
      <c r="U49" t="s">
        <v>205</v>
      </c>
      <c r="V49">
        <v>100</v>
      </c>
      <c r="W49" t="s">
        <v>126</v>
      </c>
    </row>
    <row r="50" spans="15:23" x14ac:dyDescent="0.3">
      <c r="O50" t="s">
        <v>124</v>
      </c>
      <c r="P50" t="s">
        <v>150</v>
      </c>
      <c r="Q50" t="s">
        <v>126</v>
      </c>
      <c r="R50" t="s">
        <v>150</v>
      </c>
      <c r="T50">
        <v>1</v>
      </c>
      <c r="U50" t="s">
        <v>206</v>
      </c>
      <c r="V50">
        <v>150</v>
      </c>
      <c r="W50" t="s">
        <v>143</v>
      </c>
    </row>
    <row r="51" spans="15:23" x14ac:dyDescent="0.3">
      <c r="O51" t="s">
        <v>133</v>
      </c>
      <c r="P51" t="s">
        <v>125</v>
      </c>
      <c r="Q51" t="s">
        <v>126</v>
      </c>
      <c r="R51" t="s">
        <v>207</v>
      </c>
      <c r="S51" t="s">
        <v>135</v>
      </c>
      <c r="U51" t="s">
        <v>208</v>
      </c>
      <c r="V51">
        <v>100</v>
      </c>
      <c r="W51" t="s">
        <v>126</v>
      </c>
    </row>
    <row r="52" spans="15:23" x14ac:dyDescent="0.3">
      <c r="O52" t="s">
        <v>133</v>
      </c>
      <c r="P52" t="s">
        <v>125</v>
      </c>
      <c r="Q52" t="s">
        <v>126</v>
      </c>
      <c r="R52" t="s">
        <v>209</v>
      </c>
      <c r="S52" t="s">
        <v>138</v>
      </c>
      <c r="U52" t="s">
        <v>210</v>
      </c>
      <c r="V52">
        <v>100</v>
      </c>
      <c r="W52" t="s">
        <v>126</v>
      </c>
    </row>
    <row r="53" spans="15:23" x14ac:dyDescent="0.3">
      <c r="O53" t="s">
        <v>133</v>
      </c>
      <c r="P53" t="s">
        <v>125</v>
      </c>
      <c r="Q53" t="s">
        <v>126</v>
      </c>
      <c r="R53" t="s">
        <v>211</v>
      </c>
      <c r="S53" t="s">
        <v>212</v>
      </c>
      <c r="U53" t="s">
        <v>213</v>
      </c>
      <c r="V53">
        <v>200</v>
      </c>
      <c r="W53" t="s">
        <v>153</v>
      </c>
    </row>
  </sheetData>
  <phoneticPr fontId="1" type="noConversion"/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>
      <selection activeCell="A19" sqref="A19"/>
    </sheetView>
  </sheetViews>
  <sheetFormatPr defaultRowHeight="14" x14ac:dyDescent="0.3"/>
  <cols>
    <col min="1" max="1" width="10.08203125" style="10" customWidth="1"/>
    <col min="2" max="2" width="14.58203125" style="10" customWidth="1"/>
    <col min="3" max="3" width="11.75" style="10" customWidth="1"/>
    <col min="4" max="4" width="12.58203125" style="10" customWidth="1"/>
  </cols>
  <sheetData>
    <row r="1" spans="1:4" x14ac:dyDescent="0.3">
      <c r="A1" t="s">
        <v>214</v>
      </c>
    </row>
    <row r="2" spans="1:4" x14ac:dyDescent="0.3">
      <c r="A2" t="s">
        <v>215</v>
      </c>
      <c r="B2" t="s">
        <v>216</v>
      </c>
      <c r="C2" t="s">
        <v>217</v>
      </c>
      <c r="D2" t="s">
        <v>218</v>
      </c>
    </row>
    <row r="3" spans="1:4" x14ac:dyDescent="0.3">
      <c r="A3" t="s">
        <v>219</v>
      </c>
      <c r="B3" t="s">
        <v>220</v>
      </c>
      <c r="C3" t="s">
        <v>221</v>
      </c>
      <c r="D3" t="s">
        <v>222</v>
      </c>
    </row>
    <row r="4" spans="1:4" x14ac:dyDescent="0.3">
      <c r="A4">
        <v>1001</v>
      </c>
      <c r="B4">
        <v>1500000</v>
      </c>
      <c r="C4" t="s">
        <v>223</v>
      </c>
      <c r="D4">
        <v>9211</v>
      </c>
    </row>
    <row r="5" spans="1:4" x14ac:dyDescent="0.3">
      <c r="A5">
        <v>1002</v>
      </c>
      <c r="B5">
        <v>1500000</v>
      </c>
      <c r="C5" t="s">
        <v>224</v>
      </c>
      <c r="D5">
        <v>9212</v>
      </c>
    </row>
    <row r="6" spans="1:4" x14ac:dyDescent="0.3">
      <c r="A6">
        <v>1003</v>
      </c>
      <c r="B6">
        <v>1500000</v>
      </c>
      <c r="C6" t="s">
        <v>225</v>
      </c>
      <c r="D6">
        <v>9213</v>
      </c>
    </row>
    <row r="7" spans="1:4" x14ac:dyDescent="0.3">
      <c r="A7">
        <v>1004</v>
      </c>
      <c r="B7">
        <v>1500000</v>
      </c>
      <c r="C7" t="s">
        <v>226</v>
      </c>
      <c r="D7">
        <v>9214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44"/>
  <sheetViews>
    <sheetView tabSelected="1" topLeftCell="A105" zoomScaleNormal="100" workbookViewId="0">
      <selection activeCell="C144" sqref="C143:C144"/>
    </sheetView>
  </sheetViews>
  <sheetFormatPr defaultRowHeight="14" x14ac:dyDescent="0.3"/>
  <cols>
    <col min="2" max="2" width="62.25" style="10" customWidth="1"/>
    <col min="3" max="3" width="36.58203125" style="10" customWidth="1"/>
    <col min="4" max="4" width="26.33203125" style="10" bestFit="1" customWidth="1"/>
    <col min="5" max="5" width="36.75" style="10" customWidth="1"/>
    <col min="6" max="6" width="12.58203125" style="10" bestFit="1" customWidth="1"/>
    <col min="7" max="7" width="22.33203125" style="10" bestFit="1" customWidth="1"/>
    <col min="9" max="9" width="16" customWidth="1"/>
  </cols>
  <sheetData>
    <row r="1" spans="1:10" x14ac:dyDescent="0.3">
      <c r="A1" t="s">
        <v>227</v>
      </c>
    </row>
    <row r="2" spans="1:10" x14ac:dyDescent="0.3">
      <c r="A2" s="2" t="s">
        <v>228</v>
      </c>
      <c r="B2" s="2" t="s">
        <v>229</v>
      </c>
      <c r="C2" s="2" t="s">
        <v>230</v>
      </c>
      <c r="D2" s="2" t="s">
        <v>231</v>
      </c>
      <c r="E2" s="2" t="s">
        <v>232</v>
      </c>
      <c r="F2" s="2" t="s">
        <v>233</v>
      </c>
      <c r="G2" s="2" t="s">
        <v>100</v>
      </c>
    </row>
    <row r="3" spans="1:10" x14ac:dyDescent="0.3">
      <c r="A3" s="1" t="s">
        <v>2</v>
      </c>
      <c r="B3" s="2" t="s">
        <v>234</v>
      </c>
      <c r="C3" s="2" t="s">
        <v>235</v>
      </c>
      <c r="D3" s="2" t="s">
        <v>236</v>
      </c>
      <c r="E3" s="2" t="s">
        <v>237</v>
      </c>
      <c r="F3" s="2" t="s">
        <v>238</v>
      </c>
    </row>
    <row r="4" spans="1:10" x14ac:dyDescent="0.3">
      <c r="A4">
        <v>101</v>
      </c>
      <c r="B4" t="s">
        <v>239</v>
      </c>
      <c r="C4" s="12" t="s">
        <v>240</v>
      </c>
      <c r="D4" t="s">
        <v>241</v>
      </c>
      <c r="E4" t="s">
        <v>242</v>
      </c>
      <c r="F4">
        <v>5</v>
      </c>
    </row>
    <row r="5" spans="1:10" x14ac:dyDescent="0.3">
      <c r="A5">
        <v>102</v>
      </c>
      <c r="B5">
        <v>940003</v>
      </c>
      <c r="C5" s="12">
        <v>2</v>
      </c>
      <c r="D5" t="s">
        <v>243</v>
      </c>
      <c r="E5" t="s">
        <v>244</v>
      </c>
      <c r="F5">
        <v>5</v>
      </c>
    </row>
    <row r="6" spans="1:10" x14ac:dyDescent="0.3">
      <c r="A6">
        <v>103</v>
      </c>
      <c r="B6">
        <v>940004</v>
      </c>
      <c r="C6" s="12">
        <v>2</v>
      </c>
      <c r="D6" t="s">
        <v>243</v>
      </c>
      <c r="E6" t="s">
        <v>244</v>
      </c>
      <c r="F6">
        <v>5</v>
      </c>
    </row>
    <row r="7" spans="1:10" x14ac:dyDescent="0.3">
      <c r="A7">
        <v>104</v>
      </c>
      <c r="B7" t="s">
        <v>245</v>
      </c>
      <c r="C7" s="12" t="s">
        <v>246</v>
      </c>
      <c r="D7" t="s">
        <v>247</v>
      </c>
      <c r="E7" t="s">
        <v>242</v>
      </c>
      <c r="F7">
        <v>5</v>
      </c>
    </row>
    <row r="8" spans="1:10" s="5" customFormat="1" ht="14.5" customHeight="1" thickBot="1" x14ac:dyDescent="0.35">
      <c r="A8">
        <v>105</v>
      </c>
      <c r="B8">
        <v>940011</v>
      </c>
      <c r="C8" s="12">
        <v>1</v>
      </c>
      <c r="D8" t="s">
        <v>243</v>
      </c>
      <c r="E8" t="s">
        <v>244</v>
      </c>
      <c r="F8">
        <v>5</v>
      </c>
    </row>
    <row r="9" spans="1:10" x14ac:dyDescent="0.3">
      <c r="A9" s="20">
        <v>1001</v>
      </c>
      <c r="B9" s="21">
        <v>940001</v>
      </c>
      <c r="C9" s="13">
        <v>1</v>
      </c>
      <c r="D9" s="21" t="s">
        <v>248</v>
      </c>
      <c r="E9" s="21" t="s">
        <v>249</v>
      </c>
      <c r="F9" s="21">
        <v>1</v>
      </c>
      <c r="G9" s="21" t="s">
        <v>250</v>
      </c>
      <c r="H9" s="21" t="s">
        <v>126</v>
      </c>
      <c r="I9" s="14" t="s">
        <v>251</v>
      </c>
      <c r="J9" t="s">
        <v>252</v>
      </c>
    </row>
    <row r="10" spans="1:10" x14ac:dyDescent="0.3">
      <c r="A10" s="16">
        <v>1002</v>
      </c>
      <c r="B10">
        <v>940002</v>
      </c>
      <c r="C10" s="12">
        <v>1</v>
      </c>
      <c r="D10" t="s">
        <v>248</v>
      </c>
      <c r="E10" t="s">
        <v>249</v>
      </c>
      <c r="F10">
        <v>1</v>
      </c>
      <c r="G10" t="s">
        <v>250</v>
      </c>
      <c r="H10" t="s">
        <v>126</v>
      </c>
      <c r="I10" s="15" t="s">
        <v>253</v>
      </c>
      <c r="J10" t="s">
        <v>252</v>
      </c>
    </row>
    <row r="11" spans="1:10" x14ac:dyDescent="0.3">
      <c r="A11" s="16">
        <v>1003</v>
      </c>
      <c r="B11">
        <v>940003</v>
      </c>
      <c r="C11" s="12">
        <v>1</v>
      </c>
      <c r="D11" t="s">
        <v>248</v>
      </c>
      <c r="E11" t="s">
        <v>249</v>
      </c>
      <c r="F11">
        <v>1</v>
      </c>
      <c r="G11" t="s">
        <v>250</v>
      </c>
      <c r="H11" t="s">
        <v>126</v>
      </c>
      <c r="I11" s="15" t="s">
        <v>254</v>
      </c>
      <c r="J11" t="s">
        <v>252</v>
      </c>
    </row>
    <row r="12" spans="1:10" x14ac:dyDescent="0.3">
      <c r="A12" s="16">
        <v>1004</v>
      </c>
      <c r="B12">
        <v>940004</v>
      </c>
      <c r="C12" s="12">
        <v>1</v>
      </c>
      <c r="D12" t="s">
        <v>248</v>
      </c>
      <c r="E12" t="s">
        <v>249</v>
      </c>
      <c r="F12">
        <v>1</v>
      </c>
      <c r="G12" t="s">
        <v>250</v>
      </c>
      <c r="H12" t="s">
        <v>126</v>
      </c>
      <c r="I12" s="15" t="s">
        <v>255</v>
      </c>
      <c r="J12" t="s">
        <v>252</v>
      </c>
    </row>
    <row r="13" spans="1:10" x14ac:dyDescent="0.3">
      <c r="A13" s="16">
        <v>1005</v>
      </c>
      <c r="B13">
        <v>940005</v>
      </c>
      <c r="C13" s="12">
        <v>1</v>
      </c>
      <c r="D13" t="s">
        <v>248</v>
      </c>
      <c r="E13" t="s">
        <v>249</v>
      </c>
      <c r="F13">
        <v>1</v>
      </c>
      <c r="G13" t="s">
        <v>256</v>
      </c>
      <c r="H13" t="s">
        <v>126</v>
      </c>
      <c r="I13" s="15" t="s">
        <v>251</v>
      </c>
      <c r="J13" t="s">
        <v>252</v>
      </c>
    </row>
    <row r="14" spans="1:10" x14ac:dyDescent="0.3">
      <c r="A14" s="16">
        <v>1006</v>
      </c>
      <c r="B14">
        <v>940006</v>
      </c>
      <c r="C14" s="12">
        <v>1</v>
      </c>
      <c r="D14" t="s">
        <v>248</v>
      </c>
      <c r="E14" t="s">
        <v>249</v>
      </c>
      <c r="F14">
        <v>1</v>
      </c>
      <c r="G14" t="s">
        <v>256</v>
      </c>
      <c r="H14" t="s">
        <v>126</v>
      </c>
      <c r="I14" s="15" t="s">
        <v>253</v>
      </c>
      <c r="J14" t="s">
        <v>252</v>
      </c>
    </row>
    <row r="15" spans="1:10" x14ac:dyDescent="0.3">
      <c r="A15" s="16">
        <v>1007</v>
      </c>
      <c r="B15">
        <v>940007</v>
      </c>
      <c r="C15" s="12">
        <v>1</v>
      </c>
      <c r="D15" t="s">
        <v>248</v>
      </c>
      <c r="E15" t="s">
        <v>249</v>
      </c>
      <c r="F15">
        <v>1</v>
      </c>
      <c r="G15" t="s">
        <v>256</v>
      </c>
      <c r="H15" t="s">
        <v>126</v>
      </c>
      <c r="I15" s="15" t="s">
        <v>254</v>
      </c>
      <c r="J15" t="s">
        <v>252</v>
      </c>
    </row>
    <row r="16" spans="1:10" ht="14.5" customHeight="1" thickBot="1" x14ac:dyDescent="0.35">
      <c r="A16" s="22">
        <v>1008</v>
      </c>
      <c r="B16">
        <v>940008</v>
      </c>
      <c r="C16" s="31">
        <v>1</v>
      </c>
      <c r="D16" s="23" t="s">
        <v>248</v>
      </c>
      <c r="E16" s="23" t="s">
        <v>249</v>
      </c>
      <c r="F16" s="23">
        <v>1</v>
      </c>
      <c r="G16" s="23" t="s">
        <v>256</v>
      </c>
      <c r="H16" s="23" t="s">
        <v>126</v>
      </c>
      <c r="I16" s="19" t="s">
        <v>255</v>
      </c>
      <c r="J16" t="s">
        <v>252</v>
      </c>
    </row>
    <row r="17" spans="1:10" x14ac:dyDescent="0.3">
      <c r="A17" s="20">
        <v>2001</v>
      </c>
      <c r="B17" s="21">
        <v>940101</v>
      </c>
      <c r="C17" s="13">
        <v>1</v>
      </c>
      <c r="D17" s="21" t="s">
        <v>248</v>
      </c>
      <c r="E17" s="21" t="s">
        <v>249</v>
      </c>
      <c r="F17" s="21">
        <v>1</v>
      </c>
      <c r="G17" s="21" t="s">
        <v>250</v>
      </c>
      <c r="H17" s="21" t="s">
        <v>143</v>
      </c>
      <c r="I17" s="14" t="s">
        <v>251</v>
      </c>
      <c r="J17" t="s">
        <v>252</v>
      </c>
    </row>
    <row r="18" spans="1:10" x14ac:dyDescent="0.3">
      <c r="A18" s="16">
        <v>2002</v>
      </c>
      <c r="B18">
        <v>940102</v>
      </c>
      <c r="C18" s="12">
        <v>1</v>
      </c>
      <c r="D18" t="s">
        <v>248</v>
      </c>
      <c r="E18" t="s">
        <v>249</v>
      </c>
      <c r="F18">
        <v>1</v>
      </c>
      <c r="G18" t="s">
        <v>250</v>
      </c>
      <c r="H18" t="s">
        <v>143</v>
      </c>
      <c r="I18" s="15" t="s">
        <v>253</v>
      </c>
      <c r="J18" t="s">
        <v>252</v>
      </c>
    </row>
    <row r="19" spans="1:10" s="5" customFormat="1" x14ac:dyDescent="0.3">
      <c r="A19" s="16">
        <v>2003</v>
      </c>
      <c r="B19">
        <v>940103</v>
      </c>
      <c r="C19" s="12">
        <v>1</v>
      </c>
      <c r="D19" t="s">
        <v>248</v>
      </c>
      <c r="E19" t="s">
        <v>249</v>
      </c>
      <c r="F19">
        <v>1</v>
      </c>
      <c r="G19" t="s">
        <v>250</v>
      </c>
      <c r="H19" t="s">
        <v>143</v>
      </c>
      <c r="I19" s="15" t="s">
        <v>254</v>
      </c>
      <c r="J19" t="s">
        <v>252</v>
      </c>
    </row>
    <row r="20" spans="1:10" x14ac:dyDescent="0.3">
      <c r="A20" s="16">
        <v>2004</v>
      </c>
      <c r="B20">
        <v>940104</v>
      </c>
      <c r="C20" s="12">
        <v>1</v>
      </c>
      <c r="D20" t="s">
        <v>248</v>
      </c>
      <c r="E20" t="s">
        <v>249</v>
      </c>
      <c r="F20">
        <v>1</v>
      </c>
      <c r="G20" t="s">
        <v>250</v>
      </c>
      <c r="H20" t="s">
        <v>143</v>
      </c>
      <c r="I20" s="15" t="s">
        <v>255</v>
      </c>
      <c r="J20" t="s">
        <v>252</v>
      </c>
    </row>
    <row r="21" spans="1:10" x14ac:dyDescent="0.3">
      <c r="A21" s="16">
        <v>2005</v>
      </c>
      <c r="B21">
        <v>940105</v>
      </c>
      <c r="C21" s="12">
        <v>1</v>
      </c>
      <c r="D21" t="s">
        <v>248</v>
      </c>
      <c r="E21" t="s">
        <v>249</v>
      </c>
      <c r="F21">
        <v>1</v>
      </c>
      <c r="G21" t="s">
        <v>256</v>
      </c>
      <c r="H21" t="s">
        <v>143</v>
      </c>
      <c r="I21" s="15" t="s">
        <v>251</v>
      </c>
      <c r="J21" t="s">
        <v>252</v>
      </c>
    </row>
    <row r="22" spans="1:10" x14ac:dyDescent="0.3">
      <c r="A22" s="16">
        <v>2006</v>
      </c>
      <c r="B22">
        <v>940106</v>
      </c>
      <c r="C22" s="12">
        <v>1</v>
      </c>
      <c r="D22" t="s">
        <v>248</v>
      </c>
      <c r="E22" t="s">
        <v>249</v>
      </c>
      <c r="F22">
        <v>1</v>
      </c>
      <c r="G22" t="s">
        <v>256</v>
      </c>
      <c r="H22" t="s">
        <v>143</v>
      </c>
      <c r="I22" s="15" t="s">
        <v>253</v>
      </c>
      <c r="J22" t="s">
        <v>252</v>
      </c>
    </row>
    <row r="23" spans="1:10" x14ac:dyDescent="0.3">
      <c r="A23" s="16">
        <v>2007</v>
      </c>
      <c r="B23">
        <v>940107</v>
      </c>
      <c r="C23" s="12">
        <v>1</v>
      </c>
      <c r="D23" t="s">
        <v>248</v>
      </c>
      <c r="E23" t="s">
        <v>249</v>
      </c>
      <c r="F23">
        <v>1</v>
      </c>
      <c r="G23" t="s">
        <v>256</v>
      </c>
      <c r="H23" t="s">
        <v>143</v>
      </c>
      <c r="I23" s="15" t="s">
        <v>254</v>
      </c>
      <c r="J23" t="s">
        <v>252</v>
      </c>
    </row>
    <row r="24" spans="1:10" ht="14.5" customHeight="1" thickBot="1" x14ac:dyDescent="0.35">
      <c r="A24" s="22">
        <v>2008</v>
      </c>
      <c r="B24" s="23">
        <v>940108</v>
      </c>
      <c r="C24" s="31">
        <v>1</v>
      </c>
      <c r="D24" s="23" t="s">
        <v>248</v>
      </c>
      <c r="E24" s="23" t="s">
        <v>249</v>
      </c>
      <c r="F24" s="23">
        <v>1</v>
      </c>
      <c r="G24" s="23" t="s">
        <v>256</v>
      </c>
      <c r="H24" s="23" t="s">
        <v>143</v>
      </c>
      <c r="I24" s="19" t="s">
        <v>255</v>
      </c>
      <c r="J24" t="s">
        <v>252</v>
      </c>
    </row>
    <row r="25" spans="1:10" x14ac:dyDescent="0.3">
      <c r="A25" s="16">
        <v>3001</v>
      </c>
      <c r="B25" t="s">
        <v>257</v>
      </c>
      <c r="C25" t="s">
        <v>246</v>
      </c>
      <c r="D25" t="s">
        <v>258</v>
      </c>
      <c r="E25" t="s">
        <v>259</v>
      </c>
      <c r="F25">
        <v>1</v>
      </c>
      <c r="G25" t="s">
        <v>250</v>
      </c>
      <c r="H25" t="s">
        <v>153</v>
      </c>
      <c r="I25" s="15" t="s">
        <v>260</v>
      </c>
      <c r="J25" t="s">
        <v>252</v>
      </c>
    </row>
    <row r="26" spans="1:10" x14ac:dyDescent="0.3">
      <c r="A26" s="16">
        <v>3002</v>
      </c>
      <c r="B26" t="s">
        <v>261</v>
      </c>
      <c r="C26" t="s">
        <v>246</v>
      </c>
      <c r="D26" t="s">
        <v>258</v>
      </c>
      <c r="E26" t="s">
        <v>259</v>
      </c>
      <c r="F26">
        <v>1</v>
      </c>
      <c r="G26" t="s">
        <v>250</v>
      </c>
      <c r="H26" t="s">
        <v>153</v>
      </c>
      <c r="I26" s="15" t="s">
        <v>262</v>
      </c>
      <c r="J26" t="s">
        <v>252</v>
      </c>
    </row>
    <row r="27" spans="1:10" x14ac:dyDescent="0.3">
      <c r="A27" s="16">
        <v>3003</v>
      </c>
      <c r="B27" t="s">
        <v>263</v>
      </c>
      <c r="C27" t="s">
        <v>246</v>
      </c>
      <c r="D27" t="s">
        <v>258</v>
      </c>
      <c r="E27" t="s">
        <v>259</v>
      </c>
      <c r="F27">
        <v>1</v>
      </c>
      <c r="G27" t="s">
        <v>256</v>
      </c>
      <c r="H27" t="s">
        <v>153</v>
      </c>
      <c r="I27" s="15" t="s">
        <v>260</v>
      </c>
      <c r="J27" t="s">
        <v>252</v>
      </c>
    </row>
    <row r="28" spans="1:10" ht="14.5" customHeight="1" thickBot="1" x14ac:dyDescent="0.35">
      <c r="A28" s="22">
        <v>3004</v>
      </c>
      <c r="B28" s="23" t="s">
        <v>264</v>
      </c>
      <c r="C28" s="23" t="s">
        <v>246</v>
      </c>
      <c r="D28" s="23" t="s">
        <v>258</v>
      </c>
      <c r="E28" s="23" t="s">
        <v>259</v>
      </c>
      <c r="F28" s="23">
        <v>1</v>
      </c>
      <c r="G28" s="23" t="s">
        <v>256</v>
      </c>
      <c r="H28" s="23" t="s">
        <v>153</v>
      </c>
      <c r="I28" s="19" t="s">
        <v>262</v>
      </c>
      <c r="J28" t="s">
        <v>252</v>
      </c>
    </row>
    <row r="29" spans="1:10" x14ac:dyDescent="0.3">
      <c r="A29" s="16">
        <v>4001</v>
      </c>
      <c r="B29" t="s">
        <v>265</v>
      </c>
      <c r="C29" t="s">
        <v>246</v>
      </c>
      <c r="D29" t="s">
        <v>258</v>
      </c>
      <c r="E29" t="s">
        <v>259</v>
      </c>
      <c r="F29">
        <v>1</v>
      </c>
      <c r="G29" t="s">
        <v>250</v>
      </c>
      <c r="H29" t="s">
        <v>181</v>
      </c>
      <c r="I29" s="15" t="s">
        <v>260</v>
      </c>
      <c r="J29" t="s">
        <v>252</v>
      </c>
    </row>
    <row r="30" spans="1:10" s="5" customFormat="1" x14ac:dyDescent="0.3">
      <c r="A30" s="16">
        <v>4002</v>
      </c>
      <c r="B30" t="s">
        <v>266</v>
      </c>
      <c r="C30" t="s">
        <v>246</v>
      </c>
      <c r="D30" t="s">
        <v>258</v>
      </c>
      <c r="E30" t="s">
        <v>259</v>
      </c>
      <c r="F30">
        <v>1</v>
      </c>
      <c r="G30" t="s">
        <v>250</v>
      </c>
      <c r="H30" t="s">
        <v>181</v>
      </c>
      <c r="I30" s="15" t="s">
        <v>262</v>
      </c>
      <c r="J30" t="s">
        <v>252</v>
      </c>
    </row>
    <row r="31" spans="1:10" x14ac:dyDescent="0.3">
      <c r="A31" s="16">
        <v>4003</v>
      </c>
      <c r="B31" t="s">
        <v>267</v>
      </c>
      <c r="C31" t="s">
        <v>246</v>
      </c>
      <c r="D31" t="s">
        <v>258</v>
      </c>
      <c r="E31" t="s">
        <v>259</v>
      </c>
      <c r="F31">
        <v>1</v>
      </c>
      <c r="G31" t="s">
        <v>256</v>
      </c>
      <c r="H31" t="s">
        <v>181</v>
      </c>
      <c r="I31" s="15" t="s">
        <v>260</v>
      </c>
      <c r="J31" t="s">
        <v>252</v>
      </c>
    </row>
    <row r="32" spans="1:10" ht="14.5" customHeight="1" thickBot="1" x14ac:dyDescent="0.35">
      <c r="A32" s="16">
        <v>4004</v>
      </c>
      <c r="B32" t="s">
        <v>268</v>
      </c>
      <c r="C32" t="s">
        <v>246</v>
      </c>
      <c r="D32" t="s">
        <v>258</v>
      </c>
      <c r="E32" s="23" t="s">
        <v>259</v>
      </c>
      <c r="F32" s="23">
        <v>1</v>
      </c>
      <c r="G32" t="s">
        <v>256</v>
      </c>
      <c r="H32" t="s">
        <v>181</v>
      </c>
      <c r="I32" s="15" t="s">
        <v>262</v>
      </c>
      <c r="J32" t="s">
        <v>252</v>
      </c>
    </row>
    <row r="33" spans="1:14" x14ac:dyDescent="0.3">
      <c r="A33" s="20">
        <v>10001</v>
      </c>
      <c r="B33" s="21" t="s">
        <v>269</v>
      </c>
      <c r="C33" s="21" t="s">
        <v>246</v>
      </c>
      <c r="D33" s="21" t="s">
        <v>270</v>
      </c>
      <c r="E33" t="s">
        <v>271</v>
      </c>
      <c r="F33">
        <v>1</v>
      </c>
      <c r="G33" s="21" t="s">
        <v>272</v>
      </c>
      <c r="H33" t="s">
        <v>126</v>
      </c>
      <c r="I33" s="14" t="s">
        <v>251</v>
      </c>
      <c r="J33" t="s">
        <v>273</v>
      </c>
    </row>
    <row r="34" spans="1:14" x14ac:dyDescent="0.3">
      <c r="A34" s="16">
        <v>10002</v>
      </c>
      <c r="B34" t="s">
        <v>274</v>
      </c>
      <c r="C34" t="s">
        <v>246</v>
      </c>
      <c r="D34" t="s">
        <v>270</v>
      </c>
      <c r="E34" t="s">
        <v>271</v>
      </c>
      <c r="F34">
        <v>1</v>
      </c>
      <c r="G34" t="s">
        <v>272</v>
      </c>
      <c r="H34" t="s">
        <v>126</v>
      </c>
      <c r="I34" s="15" t="s">
        <v>253</v>
      </c>
      <c r="J34" t="s">
        <v>273</v>
      </c>
    </row>
    <row r="35" spans="1:14" x14ac:dyDescent="0.3">
      <c r="A35" s="16">
        <v>10003</v>
      </c>
      <c r="B35" t="s">
        <v>275</v>
      </c>
      <c r="C35" t="s">
        <v>246</v>
      </c>
      <c r="D35" t="s">
        <v>270</v>
      </c>
      <c r="E35" t="s">
        <v>271</v>
      </c>
      <c r="F35">
        <v>1</v>
      </c>
      <c r="G35" t="s">
        <v>272</v>
      </c>
      <c r="H35" t="s">
        <v>126</v>
      </c>
      <c r="I35" s="15" t="s">
        <v>254</v>
      </c>
      <c r="J35" t="s">
        <v>273</v>
      </c>
      <c r="N35">
        <v>1</v>
      </c>
    </row>
    <row r="36" spans="1:14" ht="14.5" customHeight="1" thickBot="1" x14ac:dyDescent="0.35">
      <c r="A36" s="22">
        <v>10004</v>
      </c>
      <c r="B36" s="23" t="s">
        <v>276</v>
      </c>
      <c r="C36" s="23" t="s">
        <v>246</v>
      </c>
      <c r="D36" s="23" t="s">
        <v>270</v>
      </c>
      <c r="E36" s="23" t="s">
        <v>271</v>
      </c>
      <c r="F36" s="23">
        <v>1</v>
      </c>
      <c r="G36" s="23" t="s">
        <v>272</v>
      </c>
      <c r="H36" t="s">
        <v>126</v>
      </c>
      <c r="I36" s="19" t="s">
        <v>255</v>
      </c>
      <c r="J36" t="s">
        <v>273</v>
      </c>
    </row>
    <row r="37" spans="1:14" x14ac:dyDescent="0.3">
      <c r="A37" s="16">
        <v>20001</v>
      </c>
      <c r="B37" t="s">
        <v>277</v>
      </c>
      <c r="C37" t="s">
        <v>246</v>
      </c>
      <c r="D37" t="s">
        <v>270</v>
      </c>
      <c r="E37" t="s">
        <v>271</v>
      </c>
      <c r="F37">
        <v>1</v>
      </c>
      <c r="G37" t="s">
        <v>278</v>
      </c>
      <c r="H37" t="s">
        <v>143</v>
      </c>
      <c r="I37" s="15" t="s">
        <v>251</v>
      </c>
      <c r="J37" t="s">
        <v>273</v>
      </c>
    </row>
    <row r="38" spans="1:14" x14ac:dyDescent="0.3">
      <c r="A38" s="16">
        <v>20002</v>
      </c>
      <c r="B38" t="s">
        <v>279</v>
      </c>
      <c r="C38" t="s">
        <v>246</v>
      </c>
      <c r="D38" t="s">
        <v>270</v>
      </c>
      <c r="E38" t="s">
        <v>271</v>
      </c>
      <c r="F38">
        <v>1</v>
      </c>
      <c r="G38" t="s">
        <v>278</v>
      </c>
      <c r="H38" t="s">
        <v>143</v>
      </c>
      <c r="I38" s="15" t="s">
        <v>253</v>
      </c>
      <c r="J38" t="s">
        <v>273</v>
      </c>
    </row>
    <row r="39" spans="1:14" x14ac:dyDescent="0.3">
      <c r="A39" s="16">
        <v>20003</v>
      </c>
      <c r="B39" t="s">
        <v>280</v>
      </c>
      <c r="C39" t="s">
        <v>246</v>
      </c>
      <c r="D39" t="s">
        <v>270</v>
      </c>
      <c r="E39" t="s">
        <v>271</v>
      </c>
      <c r="F39">
        <v>1</v>
      </c>
      <c r="G39" t="s">
        <v>278</v>
      </c>
      <c r="H39" t="s">
        <v>143</v>
      </c>
      <c r="I39" s="15" t="s">
        <v>254</v>
      </c>
      <c r="J39" t="s">
        <v>273</v>
      </c>
    </row>
    <row r="40" spans="1:14" ht="14.5" customHeight="1" thickBot="1" x14ac:dyDescent="0.35">
      <c r="A40" s="22">
        <v>20004</v>
      </c>
      <c r="B40" s="23" t="s">
        <v>281</v>
      </c>
      <c r="C40" s="23" t="s">
        <v>246</v>
      </c>
      <c r="D40" s="23" t="s">
        <v>270</v>
      </c>
      <c r="E40" s="23" t="s">
        <v>271</v>
      </c>
      <c r="F40" s="23">
        <v>1</v>
      </c>
      <c r="G40" s="23" t="s">
        <v>278</v>
      </c>
      <c r="H40" t="s">
        <v>143</v>
      </c>
      <c r="I40" s="19" t="s">
        <v>255</v>
      </c>
      <c r="J40" t="s">
        <v>273</v>
      </c>
    </row>
    <row r="41" spans="1:14" x14ac:dyDescent="0.3">
      <c r="A41" s="16">
        <v>30001</v>
      </c>
      <c r="B41" t="s">
        <v>282</v>
      </c>
      <c r="C41" t="s">
        <v>246</v>
      </c>
      <c r="D41" t="s">
        <v>270</v>
      </c>
      <c r="E41" t="s">
        <v>271</v>
      </c>
      <c r="F41">
        <v>1</v>
      </c>
      <c r="G41" t="s">
        <v>283</v>
      </c>
      <c r="H41" t="s">
        <v>153</v>
      </c>
      <c r="I41" s="15" t="s">
        <v>251</v>
      </c>
      <c r="J41" t="s">
        <v>273</v>
      </c>
    </row>
    <row r="42" spans="1:14" x14ac:dyDescent="0.3">
      <c r="A42" s="16">
        <v>30002</v>
      </c>
      <c r="B42" t="s">
        <v>284</v>
      </c>
      <c r="C42" t="s">
        <v>246</v>
      </c>
      <c r="D42" t="s">
        <v>270</v>
      </c>
      <c r="E42" t="s">
        <v>271</v>
      </c>
      <c r="F42">
        <v>1</v>
      </c>
      <c r="G42" t="s">
        <v>283</v>
      </c>
      <c r="H42" t="s">
        <v>153</v>
      </c>
      <c r="I42" s="15" t="s">
        <v>253</v>
      </c>
      <c r="J42" t="s">
        <v>273</v>
      </c>
    </row>
    <row r="43" spans="1:14" x14ac:dyDescent="0.3">
      <c r="A43" s="16">
        <v>30003</v>
      </c>
      <c r="B43" t="s">
        <v>285</v>
      </c>
      <c r="C43" t="s">
        <v>246</v>
      </c>
      <c r="D43" t="s">
        <v>270</v>
      </c>
      <c r="E43" t="s">
        <v>271</v>
      </c>
      <c r="F43">
        <v>1</v>
      </c>
      <c r="G43" t="s">
        <v>283</v>
      </c>
      <c r="H43" t="s">
        <v>153</v>
      </c>
      <c r="I43" s="15" t="s">
        <v>254</v>
      </c>
      <c r="J43" t="s">
        <v>273</v>
      </c>
    </row>
    <row r="44" spans="1:14" ht="14.5" customHeight="1" thickBot="1" x14ac:dyDescent="0.35">
      <c r="A44" s="22">
        <v>30004</v>
      </c>
      <c r="B44" s="23" t="s">
        <v>286</v>
      </c>
      <c r="C44" s="23" t="s">
        <v>246</v>
      </c>
      <c r="D44" s="23" t="s">
        <v>270</v>
      </c>
      <c r="E44" s="23" t="s">
        <v>271</v>
      </c>
      <c r="F44" s="23">
        <v>1</v>
      </c>
      <c r="G44" s="23" t="s">
        <v>283</v>
      </c>
      <c r="H44" t="s">
        <v>153</v>
      </c>
      <c r="I44" s="19" t="s">
        <v>255</v>
      </c>
      <c r="J44" t="s">
        <v>273</v>
      </c>
    </row>
    <row r="45" spans="1:14" x14ac:dyDescent="0.3">
      <c r="A45" s="16">
        <v>40001</v>
      </c>
      <c r="B45" t="s">
        <v>287</v>
      </c>
      <c r="C45" t="s">
        <v>288</v>
      </c>
      <c r="D45" t="s">
        <v>289</v>
      </c>
      <c r="E45" t="s">
        <v>290</v>
      </c>
      <c r="F45">
        <v>1</v>
      </c>
      <c r="G45" t="s">
        <v>291</v>
      </c>
      <c r="H45" t="s">
        <v>181</v>
      </c>
      <c r="I45" s="15" t="s">
        <v>251</v>
      </c>
      <c r="J45" t="s">
        <v>273</v>
      </c>
    </row>
    <row r="46" spans="1:14" x14ac:dyDescent="0.3">
      <c r="A46" s="16">
        <v>40002</v>
      </c>
      <c r="B46" t="s">
        <v>292</v>
      </c>
      <c r="C46" t="s">
        <v>288</v>
      </c>
      <c r="D46" t="s">
        <v>289</v>
      </c>
      <c r="E46" t="s">
        <v>290</v>
      </c>
      <c r="F46">
        <v>1</v>
      </c>
      <c r="G46" t="s">
        <v>291</v>
      </c>
      <c r="H46" t="s">
        <v>181</v>
      </c>
      <c r="I46" s="15" t="s">
        <v>253</v>
      </c>
      <c r="J46" t="s">
        <v>273</v>
      </c>
    </row>
    <row r="47" spans="1:14" x14ac:dyDescent="0.3">
      <c r="A47" s="16">
        <v>40003</v>
      </c>
      <c r="B47" t="s">
        <v>293</v>
      </c>
      <c r="C47" t="s">
        <v>288</v>
      </c>
      <c r="D47" t="s">
        <v>289</v>
      </c>
      <c r="E47" t="s">
        <v>290</v>
      </c>
      <c r="F47">
        <v>1</v>
      </c>
      <c r="G47" t="s">
        <v>291</v>
      </c>
      <c r="H47" t="s">
        <v>181</v>
      </c>
      <c r="I47" s="15" t="s">
        <v>254</v>
      </c>
      <c r="J47" t="s">
        <v>273</v>
      </c>
    </row>
    <row r="48" spans="1:14" ht="14.5" customHeight="1" thickBot="1" x14ac:dyDescent="0.35">
      <c r="A48" s="16">
        <v>40004</v>
      </c>
      <c r="B48" t="s">
        <v>294</v>
      </c>
      <c r="C48" t="s">
        <v>288</v>
      </c>
      <c r="D48" t="s">
        <v>289</v>
      </c>
      <c r="E48" t="s">
        <v>290</v>
      </c>
      <c r="F48">
        <v>1</v>
      </c>
      <c r="G48" t="s">
        <v>291</v>
      </c>
      <c r="H48" t="s">
        <v>181</v>
      </c>
      <c r="I48" s="15" t="s">
        <v>255</v>
      </c>
      <c r="J48" t="s">
        <v>273</v>
      </c>
    </row>
    <row r="49" spans="1:9" x14ac:dyDescent="0.3">
      <c r="A49" s="24">
        <v>100101</v>
      </c>
      <c r="B49" s="21" t="s">
        <v>295</v>
      </c>
      <c r="C49" s="13" t="s">
        <v>296</v>
      </c>
      <c r="D49" s="21" t="s">
        <v>297</v>
      </c>
      <c r="E49" s="21" t="s">
        <v>298</v>
      </c>
      <c r="F49" s="21">
        <v>5</v>
      </c>
      <c r="G49" s="21" t="s">
        <v>299</v>
      </c>
      <c r="H49" s="21" t="s">
        <v>143</v>
      </c>
      <c r="I49" s="14" t="s">
        <v>260</v>
      </c>
    </row>
    <row r="50" spans="1:9" x14ac:dyDescent="0.3">
      <c r="A50" s="25">
        <v>100102</v>
      </c>
      <c r="B50" t="s">
        <v>300</v>
      </c>
      <c r="C50" s="12" t="s">
        <v>296</v>
      </c>
      <c r="D50" t="s">
        <v>297</v>
      </c>
      <c r="E50" t="s">
        <v>298</v>
      </c>
      <c r="F50">
        <v>5</v>
      </c>
      <c r="G50" t="s">
        <v>301</v>
      </c>
      <c r="H50" t="s">
        <v>143</v>
      </c>
      <c r="I50" s="15" t="s">
        <v>262</v>
      </c>
    </row>
    <row r="51" spans="1:9" x14ac:dyDescent="0.3">
      <c r="A51" s="25">
        <v>100201</v>
      </c>
      <c r="B51" t="s">
        <v>302</v>
      </c>
      <c r="C51" s="12" t="s">
        <v>296</v>
      </c>
      <c r="D51" t="s">
        <v>297</v>
      </c>
      <c r="E51" t="s">
        <v>298</v>
      </c>
      <c r="F51">
        <v>7</v>
      </c>
      <c r="G51" t="s">
        <v>303</v>
      </c>
      <c r="H51" t="s">
        <v>143</v>
      </c>
      <c r="I51" s="15" t="s">
        <v>260</v>
      </c>
    </row>
    <row r="52" spans="1:9" x14ac:dyDescent="0.3">
      <c r="A52" s="25">
        <v>100202</v>
      </c>
      <c r="B52" t="s">
        <v>304</v>
      </c>
      <c r="C52" s="12" t="s">
        <v>296</v>
      </c>
      <c r="D52" t="s">
        <v>297</v>
      </c>
      <c r="E52" t="s">
        <v>298</v>
      </c>
      <c r="F52">
        <v>7</v>
      </c>
      <c r="G52" t="s">
        <v>303</v>
      </c>
      <c r="H52" t="s">
        <v>143</v>
      </c>
      <c r="I52" s="15" t="s">
        <v>262</v>
      </c>
    </row>
    <row r="53" spans="1:9" x14ac:dyDescent="0.3">
      <c r="A53" s="25">
        <v>100301</v>
      </c>
      <c r="B53" t="s">
        <v>304</v>
      </c>
      <c r="C53" s="12" t="s">
        <v>296</v>
      </c>
      <c r="D53" t="s">
        <v>305</v>
      </c>
      <c r="E53" t="s">
        <v>298</v>
      </c>
      <c r="F53">
        <v>6</v>
      </c>
      <c r="G53" t="s">
        <v>306</v>
      </c>
      <c r="H53" t="s">
        <v>143</v>
      </c>
      <c r="I53" s="15" t="s">
        <v>260</v>
      </c>
    </row>
    <row r="54" spans="1:9" x14ac:dyDescent="0.3">
      <c r="A54" s="25">
        <v>100302</v>
      </c>
      <c r="B54" t="s">
        <v>307</v>
      </c>
      <c r="C54" s="12" t="s">
        <v>296</v>
      </c>
      <c r="D54" t="s">
        <v>305</v>
      </c>
      <c r="E54" t="s">
        <v>298</v>
      </c>
      <c r="F54">
        <v>6</v>
      </c>
      <c r="G54" t="s">
        <v>306</v>
      </c>
      <c r="H54" t="s">
        <v>143</v>
      </c>
      <c r="I54" s="15" t="s">
        <v>262</v>
      </c>
    </row>
    <row r="55" spans="1:9" x14ac:dyDescent="0.3">
      <c r="A55" s="25">
        <v>100401</v>
      </c>
      <c r="B55" t="s">
        <v>308</v>
      </c>
      <c r="C55" s="12" t="s">
        <v>296</v>
      </c>
      <c r="D55" t="s">
        <v>309</v>
      </c>
      <c r="E55" t="s">
        <v>298</v>
      </c>
      <c r="F55">
        <v>6</v>
      </c>
      <c r="G55" t="s">
        <v>310</v>
      </c>
      <c r="H55" t="s">
        <v>143</v>
      </c>
      <c r="I55" s="15" t="s">
        <v>260</v>
      </c>
    </row>
    <row r="56" spans="1:9" x14ac:dyDescent="0.3">
      <c r="A56" s="25">
        <v>100402</v>
      </c>
      <c r="B56" t="s">
        <v>311</v>
      </c>
      <c r="C56" s="12" t="s">
        <v>296</v>
      </c>
      <c r="D56" t="s">
        <v>309</v>
      </c>
      <c r="E56" t="s">
        <v>298</v>
      </c>
      <c r="F56">
        <v>6</v>
      </c>
      <c r="G56" t="s">
        <v>310</v>
      </c>
      <c r="H56" t="s">
        <v>143</v>
      </c>
      <c r="I56" s="15" t="s">
        <v>262</v>
      </c>
    </row>
    <row r="57" spans="1:9" x14ac:dyDescent="0.3">
      <c r="A57" s="16">
        <v>100501</v>
      </c>
      <c r="B57" t="s">
        <v>312</v>
      </c>
      <c r="C57" s="12" t="s">
        <v>313</v>
      </c>
      <c r="D57" t="s">
        <v>314</v>
      </c>
      <c r="E57" t="s">
        <v>315</v>
      </c>
      <c r="F57">
        <v>8</v>
      </c>
      <c r="G57" t="s">
        <v>316</v>
      </c>
      <c r="H57" t="s">
        <v>143</v>
      </c>
      <c r="I57" s="15" t="s">
        <v>260</v>
      </c>
    </row>
    <row r="58" spans="1:9" x14ac:dyDescent="0.3">
      <c r="A58" s="16">
        <v>100502</v>
      </c>
      <c r="B58" t="s">
        <v>317</v>
      </c>
      <c r="C58" s="12" t="s">
        <v>313</v>
      </c>
      <c r="D58" t="s">
        <v>314</v>
      </c>
      <c r="E58" t="s">
        <v>315</v>
      </c>
      <c r="F58">
        <v>8</v>
      </c>
      <c r="G58" t="s">
        <v>316</v>
      </c>
      <c r="H58" t="s">
        <v>143</v>
      </c>
      <c r="I58" s="15" t="s">
        <v>262</v>
      </c>
    </row>
    <row r="59" spans="1:9" x14ac:dyDescent="0.3">
      <c r="A59" s="16">
        <v>100601</v>
      </c>
      <c r="B59" t="s">
        <v>318</v>
      </c>
      <c r="C59" s="12" t="s">
        <v>313</v>
      </c>
      <c r="D59" t="s">
        <v>314</v>
      </c>
      <c r="E59" t="s">
        <v>315</v>
      </c>
      <c r="F59">
        <v>8</v>
      </c>
      <c r="G59" t="s">
        <v>316</v>
      </c>
      <c r="H59" t="s">
        <v>143</v>
      </c>
      <c r="I59" s="15" t="s">
        <v>260</v>
      </c>
    </row>
    <row r="60" spans="1:9" x14ac:dyDescent="0.3">
      <c r="A60" s="16">
        <v>100602</v>
      </c>
      <c r="B60" t="s">
        <v>319</v>
      </c>
      <c r="C60" s="12" t="s">
        <v>313</v>
      </c>
      <c r="D60" t="s">
        <v>314</v>
      </c>
      <c r="E60" t="s">
        <v>315</v>
      </c>
      <c r="F60">
        <v>8</v>
      </c>
      <c r="G60" t="s">
        <v>316</v>
      </c>
      <c r="H60" t="s">
        <v>143</v>
      </c>
      <c r="I60" s="15" t="s">
        <v>262</v>
      </c>
    </row>
    <row r="61" spans="1:9" x14ac:dyDescent="0.3">
      <c r="A61" s="16">
        <v>100701</v>
      </c>
      <c r="B61" t="s">
        <v>320</v>
      </c>
      <c r="C61" s="12" t="s">
        <v>313</v>
      </c>
      <c r="D61" t="s">
        <v>314</v>
      </c>
      <c r="E61" t="s">
        <v>315</v>
      </c>
      <c r="F61">
        <v>8</v>
      </c>
      <c r="G61" t="s">
        <v>316</v>
      </c>
      <c r="H61" t="s">
        <v>143</v>
      </c>
      <c r="I61" s="15" t="s">
        <v>260</v>
      </c>
    </row>
    <row r="62" spans="1:9" x14ac:dyDescent="0.3">
      <c r="A62" s="16">
        <v>100702</v>
      </c>
      <c r="B62" t="s">
        <v>321</v>
      </c>
      <c r="C62" s="12" t="s">
        <v>313</v>
      </c>
      <c r="D62" t="s">
        <v>314</v>
      </c>
      <c r="E62" t="s">
        <v>315</v>
      </c>
      <c r="F62">
        <v>8</v>
      </c>
      <c r="G62" t="s">
        <v>316</v>
      </c>
      <c r="H62" t="s">
        <v>143</v>
      </c>
      <c r="I62" s="15" t="s">
        <v>262</v>
      </c>
    </row>
    <row r="63" spans="1:9" x14ac:dyDescent="0.3">
      <c r="A63" s="16">
        <v>100801</v>
      </c>
      <c r="B63" t="s">
        <v>304</v>
      </c>
      <c r="C63" s="12" t="s">
        <v>296</v>
      </c>
      <c r="D63" t="s">
        <v>305</v>
      </c>
      <c r="E63" t="s">
        <v>322</v>
      </c>
      <c r="F63">
        <v>8</v>
      </c>
      <c r="G63" t="s">
        <v>306</v>
      </c>
      <c r="H63" t="s">
        <v>143</v>
      </c>
      <c r="I63" s="15" t="s">
        <v>260</v>
      </c>
    </row>
    <row r="64" spans="1:9" x14ac:dyDescent="0.3">
      <c r="A64" s="16">
        <v>100802</v>
      </c>
      <c r="B64" t="s">
        <v>307</v>
      </c>
      <c r="C64" s="12" t="s">
        <v>296</v>
      </c>
      <c r="D64" t="s">
        <v>305</v>
      </c>
      <c r="E64" t="s">
        <v>322</v>
      </c>
      <c r="F64">
        <v>8</v>
      </c>
      <c r="G64" t="s">
        <v>306</v>
      </c>
      <c r="H64" t="s">
        <v>143</v>
      </c>
      <c r="I64" s="15" t="s">
        <v>262</v>
      </c>
    </row>
    <row r="65" spans="1:10" x14ac:dyDescent="0.3">
      <c r="A65" s="16">
        <v>100901</v>
      </c>
      <c r="B65" t="s">
        <v>323</v>
      </c>
      <c r="C65" s="12" t="s">
        <v>324</v>
      </c>
      <c r="D65" t="s">
        <v>325</v>
      </c>
      <c r="E65" t="s">
        <v>326</v>
      </c>
      <c r="F65">
        <v>5</v>
      </c>
      <c r="G65" t="s">
        <v>327</v>
      </c>
      <c r="H65" t="s">
        <v>143</v>
      </c>
      <c r="I65" s="15" t="s">
        <v>260</v>
      </c>
    </row>
    <row r="66" spans="1:10" x14ac:dyDescent="0.3">
      <c r="A66" s="16">
        <v>100902</v>
      </c>
      <c r="B66" t="s">
        <v>328</v>
      </c>
      <c r="C66" s="12" t="s">
        <v>329</v>
      </c>
      <c r="D66" t="s">
        <v>325</v>
      </c>
      <c r="E66" t="s">
        <v>326</v>
      </c>
      <c r="F66">
        <v>5</v>
      </c>
      <c r="G66" t="s">
        <v>327</v>
      </c>
      <c r="H66" t="s">
        <v>143</v>
      </c>
      <c r="I66" s="15" t="s">
        <v>262</v>
      </c>
    </row>
    <row r="67" spans="1:10" x14ac:dyDescent="0.3">
      <c r="A67" s="16">
        <v>101001</v>
      </c>
      <c r="B67" t="s">
        <v>330</v>
      </c>
      <c r="C67" s="12" t="s">
        <v>324</v>
      </c>
      <c r="D67" t="s">
        <v>325</v>
      </c>
      <c r="E67" t="s">
        <v>326</v>
      </c>
      <c r="F67">
        <v>5</v>
      </c>
      <c r="G67" t="s">
        <v>331</v>
      </c>
      <c r="H67" t="s">
        <v>143</v>
      </c>
      <c r="I67" s="15" t="s">
        <v>260</v>
      </c>
    </row>
    <row r="68" spans="1:10" x14ac:dyDescent="0.3">
      <c r="A68" s="16">
        <v>101002</v>
      </c>
      <c r="B68" t="s">
        <v>332</v>
      </c>
      <c r="C68" s="12" t="s">
        <v>329</v>
      </c>
      <c r="D68" t="s">
        <v>325</v>
      </c>
      <c r="E68" t="s">
        <v>326</v>
      </c>
      <c r="F68">
        <v>5</v>
      </c>
      <c r="G68" t="s">
        <v>331</v>
      </c>
      <c r="H68" t="s">
        <v>143</v>
      </c>
      <c r="I68" s="15" t="s">
        <v>262</v>
      </c>
    </row>
    <row r="69" spans="1:10" x14ac:dyDescent="0.3">
      <c r="A69" s="16">
        <v>101101</v>
      </c>
      <c r="B69" s="12" t="s">
        <v>333</v>
      </c>
      <c r="C69" s="12" t="s">
        <v>89</v>
      </c>
      <c r="D69" t="s">
        <v>243</v>
      </c>
      <c r="E69" t="s">
        <v>249</v>
      </c>
      <c r="F69">
        <v>5</v>
      </c>
      <c r="G69" t="s">
        <v>334</v>
      </c>
      <c r="H69" t="s">
        <v>143</v>
      </c>
      <c r="I69" s="15" t="s">
        <v>335</v>
      </c>
    </row>
    <row r="70" spans="1:10" x14ac:dyDescent="0.3">
      <c r="A70" s="16">
        <v>101102</v>
      </c>
      <c r="B70" s="12" t="s">
        <v>336</v>
      </c>
      <c r="C70" s="12" t="s">
        <v>89</v>
      </c>
      <c r="D70" t="s">
        <v>243</v>
      </c>
      <c r="E70" t="s">
        <v>249</v>
      </c>
      <c r="F70">
        <v>5</v>
      </c>
      <c r="G70" t="s">
        <v>334</v>
      </c>
      <c r="H70" t="s">
        <v>143</v>
      </c>
      <c r="I70" s="15" t="s">
        <v>337</v>
      </c>
    </row>
    <row r="71" spans="1:10" s="5" customFormat="1" x14ac:dyDescent="0.3">
      <c r="A71" s="16">
        <v>101103</v>
      </c>
      <c r="B71" s="12" t="s">
        <v>338</v>
      </c>
      <c r="C71" s="12" t="s">
        <v>89</v>
      </c>
      <c r="D71" t="s">
        <v>243</v>
      </c>
      <c r="E71" t="s">
        <v>249</v>
      </c>
      <c r="F71">
        <v>5</v>
      </c>
      <c r="G71" t="s">
        <v>334</v>
      </c>
      <c r="H71" t="s">
        <v>143</v>
      </c>
      <c r="I71" s="15" t="s">
        <v>339</v>
      </c>
    </row>
    <row r="72" spans="1:10" ht="14.5" customHeight="1" thickBot="1" x14ac:dyDescent="0.35">
      <c r="A72" s="18">
        <v>101104</v>
      </c>
      <c r="B72" s="11" t="s">
        <v>340</v>
      </c>
      <c r="C72" s="11" t="s">
        <v>89</v>
      </c>
      <c r="D72" t="s">
        <v>243</v>
      </c>
      <c r="E72" t="s">
        <v>249</v>
      </c>
      <c r="F72" s="5">
        <v>5</v>
      </c>
      <c r="G72" s="5" t="s">
        <v>334</v>
      </c>
      <c r="H72" s="5" t="s">
        <v>143</v>
      </c>
      <c r="I72" s="17" t="s">
        <v>341</v>
      </c>
      <c r="J72" s="5"/>
    </row>
    <row r="73" spans="1:10" x14ac:dyDescent="0.3">
      <c r="A73" s="16">
        <v>200101</v>
      </c>
      <c r="B73" t="s">
        <v>342</v>
      </c>
      <c r="C73" s="12" t="s">
        <v>296</v>
      </c>
      <c r="D73" t="s">
        <v>297</v>
      </c>
      <c r="E73" s="21" t="s">
        <v>298</v>
      </c>
      <c r="F73">
        <v>5</v>
      </c>
      <c r="G73" s="21" t="s">
        <v>299</v>
      </c>
      <c r="H73" t="s">
        <v>343</v>
      </c>
      <c r="I73" s="15" t="s">
        <v>260</v>
      </c>
    </row>
    <row r="74" spans="1:10" x14ac:dyDescent="0.3">
      <c r="A74" s="16">
        <v>200102</v>
      </c>
      <c r="B74" t="s">
        <v>344</v>
      </c>
      <c r="C74" s="12" t="s">
        <v>296</v>
      </c>
      <c r="D74" t="s">
        <v>297</v>
      </c>
      <c r="E74" t="s">
        <v>298</v>
      </c>
      <c r="F74">
        <v>5</v>
      </c>
      <c r="G74" t="s">
        <v>301</v>
      </c>
      <c r="H74" t="s">
        <v>343</v>
      </c>
      <c r="I74" s="15" t="s">
        <v>262</v>
      </c>
    </row>
    <row r="75" spans="1:10" x14ac:dyDescent="0.3">
      <c r="A75" s="16">
        <v>200201</v>
      </c>
      <c r="B75" t="s">
        <v>345</v>
      </c>
      <c r="C75" s="12" t="s">
        <v>296</v>
      </c>
      <c r="D75" t="s">
        <v>297</v>
      </c>
      <c r="E75" t="s">
        <v>298</v>
      </c>
      <c r="F75">
        <v>7</v>
      </c>
      <c r="G75" t="s">
        <v>303</v>
      </c>
      <c r="H75" t="s">
        <v>343</v>
      </c>
      <c r="I75" s="15" t="s">
        <v>260</v>
      </c>
    </row>
    <row r="76" spans="1:10" x14ac:dyDescent="0.3">
      <c r="A76" s="16">
        <v>200202</v>
      </c>
      <c r="B76" t="s">
        <v>346</v>
      </c>
      <c r="C76" s="12" t="s">
        <v>296</v>
      </c>
      <c r="D76" t="s">
        <v>297</v>
      </c>
      <c r="E76" t="s">
        <v>298</v>
      </c>
      <c r="F76">
        <v>7</v>
      </c>
      <c r="G76" t="s">
        <v>303</v>
      </c>
      <c r="H76" t="s">
        <v>343</v>
      </c>
      <c r="I76" s="15" t="s">
        <v>262</v>
      </c>
    </row>
    <row r="77" spans="1:10" x14ac:dyDescent="0.3">
      <c r="A77" s="16">
        <v>200301</v>
      </c>
      <c r="B77" t="s">
        <v>347</v>
      </c>
      <c r="C77" s="12" t="s">
        <v>296</v>
      </c>
      <c r="D77" t="s">
        <v>305</v>
      </c>
      <c r="E77" t="s">
        <v>298</v>
      </c>
      <c r="F77">
        <v>6</v>
      </c>
      <c r="G77" t="s">
        <v>306</v>
      </c>
      <c r="H77" t="s">
        <v>343</v>
      </c>
      <c r="I77" s="15" t="s">
        <v>260</v>
      </c>
    </row>
    <row r="78" spans="1:10" x14ac:dyDescent="0.3">
      <c r="A78" s="16">
        <v>200302</v>
      </c>
      <c r="B78" t="s">
        <v>348</v>
      </c>
      <c r="C78" s="12" t="s">
        <v>296</v>
      </c>
      <c r="D78" t="s">
        <v>305</v>
      </c>
      <c r="E78" t="s">
        <v>298</v>
      </c>
      <c r="F78">
        <v>6</v>
      </c>
      <c r="G78" t="s">
        <v>306</v>
      </c>
      <c r="H78" t="s">
        <v>343</v>
      </c>
      <c r="I78" s="15" t="s">
        <v>262</v>
      </c>
    </row>
    <row r="79" spans="1:10" x14ac:dyDescent="0.3">
      <c r="A79" s="16">
        <v>200401</v>
      </c>
      <c r="B79" t="s">
        <v>349</v>
      </c>
      <c r="C79" s="12" t="s">
        <v>296</v>
      </c>
      <c r="D79" t="s">
        <v>309</v>
      </c>
      <c r="E79" t="s">
        <v>298</v>
      </c>
      <c r="F79">
        <v>6</v>
      </c>
      <c r="G79" t="s">
        <v>310</v>
      </c>
      <c r="H79" t="s">
        <v>343</v>
      </c>
      <c r="I79" s="15" t="s">
        <v>260</v>
      </c>
    </row>
    <row r="80" spans="1:10" x14ac:dyDescent="0.3">
      <c r="A80" s="16">
        <v>200402</v>
      </c>
      <c r="B80" t="s">
        <v>350</v>
      </c>
      <c r="C80" s="12" t="s">
        <v>296</v>
      </c>
      <c r="D80" t="s">
        <v>309</v>
      </c>
      <c r="E80" t="s">
        <v>298</v>
      </c>
      <c r="F80">
        <v>6</v>
      </c>
      <c r="G80" t="s">
        <v>310</v>
      </c>
      <c r="H80" t="s">
        <v>343</v>
      </c>
      <c r="I80" s="15" t="s">
        <v>262</v>
      </c>
    </row>
    <row r="81" spans="1:10" x14ac:dyDescent="0.3">
      <c r="A81" s="16">
        <v>200501</v>
      </c>
      <c r="B81" t="s">
        <v>351</v>
      </c>
      <c r="C81" s="12" t="s">
        <v>313</v>
      </c>
      <c r="D81" t="s">
        <v>314</v>
      </c>
      <c r="E81" t="s">
        <v>315</v>
      </c>
      <c r="F81">
        <v>8</v>
      </c>
      <c r="G81" t="s">
        <v>316</v>
      </c>
      <c r="H81" t="s">
        <v>343</v>
      </c>
      <c r="I81" s="15" t="s">
        <v>260</v>
      </c>
    </row>
    <row r="82" spans="1:10" x14ac:dyDescent="0.3">
      <c r="A82" s="16">
        <v>200502</v>
      </c>
      <c r="B82" t="s">
        <v>352</v>
      </c>
      <c r="C82" s="12" t="s">
        <v>313</v>
      </c>
      <c r="D82" t="s">
        <v>314</v>
      </c>
      <c r="E82" t="s">
        <v>315</v>
      </c>
      <c r="F82">
        <v>8</v>
      </c>
      <c r="G82" t="s">
        <v>316</v>
      </c>
      <c r="H82" t="s">
        <v>343</v>
      </c>
      <c r="I82" s="15" t="s">
        <v>262</v>
      </c>
    </row>
    <row r="83" spans="1:10" x14ac:dyDescent="0.3">
      <c r="A83" s="16">
        <v>200601</v>
      </c>
      <c r="B83" t="s">
        <v>353</v>
      </c>
      <c r="C83" s="12" t="s">
        <v>313</v>
      </c>
      <c r="D83" t="s">
        <v>314</v>
      </c>
      <c r="E83" t="s">
        <v>315</v>
      </c>
      <c r="F83">
        <v>8</v>
      </c>
      <c r="G83" t="s">
        <v>316</v>
      </c>
      <c r="H83" t="s">
        <v>343</v>
      </c>
      <c r="I83" s="15" t="s">
        <v>260</v>
      </c>
    </row>
    <row r="84" spans="1:10" x14ac:dyDescent="0.3">
      <c r="A84" s="16">
        <v>200602</v>
      </c>
      <c r="B84" t="s">
        <v>354</v>
      </c>
      <c r="C84" s="12" t="s">
        <v>313</v>
      </c>
      <c r="D84" t="s">
        <v>314</v>
      </c>
      <c r="E84" t="s">
        <v>315</v>
      </c>
      <c r="F84">
        <v>8</v>
      </c>
      <c r="G84" t="s">
        <v>316</v>
      </c>
      <c r="H84" t="s">
        <v>343</v>
      </c>
      <c r="I84" s="15" t="s">
        <v>262</v>
      </c>
    </row>
    <row r="85" spans="1:10" x14ac:dyDescent="0.3">
      <c r="A85" s="16">
        <v>200701</v>
      </c>
      <c r="B85" t="s">
        <v>355</v>
      </c>
      <c r="C85" s="12" t="s">
        <v>313</v>
      </c>
      <c r="D85" t="s">
        <v>314</v>
      </c>
      <c r="E85" t="s">
        <v>315</v>
      </c>
      <c r="F85">
        <v>8</v>
      </c>
      <c r="G85" t="s">
        <v>316</v>
      </c>
      <c r="H85" t="s">
        <v>343</v>
      </c>
      <c r="I85" s="15" t="s">
        <v>260</v>
      </c>
    </row>
    <row r="86" spans="1:10" x14ac:dyDescent="0.3">
      <c r="A86" s="16">
        <v>200702</v>
      </c>
      <c r="B86" t="s">
        <v>356</v>
      </c>
      <c r="C86" s="12" t="s">
        <v>313</v>
      </c>
      <c r="D86" t="s">
        <v>314</v>
      </c>
      <c r="E86" t="s">
        <v>315</v>
      </c>
      <c r="F86">
        <v>8</v>
      </c>
      <c r="G86" t="s">
        <v>316</v>
      </c>
      <c r="H86" t="s">
        <v>343</v>
      </c>
      <c r="I86" s="15" t="s">
        <v>262</v>
      </c>
    </row>
    <row r="87" spans="1:10" x14ac:dyDescent="0.3">
      <c r="A87" s="16">
        <v>200801</v>
      </c>
      <c r="B87" t="s">
        <v>347</v>
      </c>
      <c r="C87" s="12" t="s">
        <v>296</v>
      </c>
      <c r="D87" t="s">
        <v>305</v>
      </c>
      <c r="E87" t="s">
        <v>322</v>
      </c>
      <c r="F87">
        <v>8</v>
      </c>
      <c r="G87" t="s">
        <v>306</v>
      </c>
      <c r="H87" t="s">
        <v>343</v>
      </c>
      <c r="I87" s="15" t="s">
        <v>260</v>
      </c>
    </row>
    <row r="88" spans="1:10" x14ac:dyDescent="0.3">
      <c r="A88" s="16">
        <v>200802</v>
      </c>
      <c r="B88" t="s">
        <v>348</v>
      </c>
      <c r="C88" s="12" t="s">
        <v>296</v>
      </c>
      <c r="D88" t="s">
        <v>305</v>
      </c>
      <c r="E88" t="s">
        <v>322</v>
      </c>
      <c r="F88">
        <v>8</v>
      </c>
      <c r="G88" t="s">
        <v>306</v>
      </c>
      <c r="H88" t="s">
        <v>343</v>
      </c>
      <c r="I88" s="15" t="s">
        <v>262</v>
      </c>
    </row>
    <row r="89" spans="1:10" x14ac:dyDescent="0.3">
      <c r="A89" s="16">
        <v>200901</v>
      </c>
      <c r="B89" t="s">
        <v>357</v>
      </c>
      <c r="C89" s="12" t="s">
        <v>324</v>
      </c>
      <c r="D89" t="s">
        <v>325</v>
      </c>
      <c r="E89" t="s">
        <v>326</v>
      </c>
      <c r="F89">
        <v>5</v>
      </c>
      <c r="G89" t="s">
        <v>327</v>
      </c>
      <c r="H89" t="s">
        <v>343</v>
      </c>
      <c r="I89" s="15" t="s">
        <v>260</v>
      </c>
    </row>
    <row r="90" spans="1:10" s="5" customFormat="1" x14ac:dyDescent="0.3">
      <c r="A90" s="16">
        <v>200902</v>
      </c>
      <c r="B90" t="s">
        <v>358</v>
      </c>
      <c r="C90" s="12" t="s">
        <v>329</v>
      </c>
      <c r="D90" t="s">
        <v>325</v>
      </c>
      <c r="E90" t="s">
        <v>326</v>
      </c>
      <c r="F90">
        <v>5</v>
      </c>
      <c r="G90" t="s">
        <v>327</v>
      </c>
      <c r="H90" t="s">
        <v>343</v>
      </c>
      <c r="I90" s="15" t="s">
        <v>262</v>
      </c>
    </row>
    <row r="91" spans="1:10" x14ac:dyDescent="0.3">
      <c r="A91" s="16">
        <v>201001</v>
      </c>
      <c r="B91" t="s">
        <v>359</v>
      </c>
      <c r="C91" s="12" t="s">
        <v>324</v>
      </c>
      <c r="D91" t="s">
        <v>325</v>
      </c>
      <c r="E91" t="s">
        <v>326</v>
      </c>
      <c r="F91">
        <v>5</v>
      </c>
      <c r="G91" t="s">
        <v>331</v>
      </c>
      <c r="H91" t="s">
        <v>343</v>
      </c>
      <c r="I91" s="15" t="s">
        <v>260</v>
      </c>
    </row>
    <row r="92" spans="1:10" x14ac:dyDescent="0.3">
      <c r="A92" s="16">
        <v>201002</v>
      </c>
      <c r="B92" t="s">
        <v>360</v>
      </c>
      <c r="C92" s="12" t="s">
        <v>329</v>
      </c>
      <c r="D92" t="s">
        <v>325</v>
      </c>
      <c r="E92" t="s">
        <v>326</v>
      </c>
      <c r="F92">
        <v>5</v>
      </c>
      <c r="G92" t="s">
        <v>331</v>
      </c>
      <c r="H92" t="s">
        <v>343</v>
      </c>
      <c r="I92" s="15" t="s">
        <v>262</v>
      </c>
    </row>
    <row r="93" spans="1:10" x14ac:dyDescent="0.3">
      <c r="A93" s="16">
        <v>201101</v>
      </c>
      <c r="B93" t="s">
        <v>361</v>
      </c>
      <c r="C93" s="12" t="s">
        <v>89</v>
      </c>
      <c r="D93" t="s">
        <v>243</v>
      </c>
      <c r="E93" t="s">
        <v>249</v>
      </c>
      <c r="F93">
        <v>5</v>
      </c>
      <c r="G93" t="s">
        <v>334</v>
      </c>
      <c r="H93" t="s">
        <v>343</v>
      </c>
      <c r="I93" s="15" t="s">
        <v>335</v>
      </c>
    </row>
    <row r="94" spans="1:10" x14ac:dyDescent="0.3">
      <c r="A94" s="16">
        <v>201102</v>
      </c>
      <c r="B94" t="s">
        <v>362</v>
      </c>
      <c r="C94" s="12" t="s">
        <v>89</v>
      </c>
      <c r="D94" t="s">
        <v>243</v>
      </c>
      <c r="E94" t="s">
        <v>249</v>
      </c>
      <c r="F94">
        <v>5</v>
      </c>
      <c r="G94" t="s">
        <v>334</v>
      </c>
      <c r="H94" t="s">
        <v>343</v>
      </c>
      <c r="I94" s="15" t="s">
        <v>337</v>
      </c>
    </row>
    <row r="95" spans="1:10" x14ac:dyDescent="0.3">
      <c r="A95" s="16">
        <v>201103</v>
      </c>
      <c r="B95" t="s">
        <v>363</v>
      </c>
      <c r="C95" s="12" t="s">
        <v>89</v>
      </c>
      <c r="D95" t="s">
        <v>243</v>
      </c>
      <c r="E95" t="s">
        <v>249</v>
      </c>
      <c r="F95">
        <v>5</v>
      </c>
      <c r="G95" t="s">
        <v>334</v>
      </c>
      <c r="H95" t="s">
        <v>343</v>
      </c>
      <c r="I95" s="15" t="s">
        <v>339</v>
      </c>
    </row>
    <row r="96" spans="1:10" ht="14.5" customHeight="1" thickBot="1" x14ac:dyDescent="0.35">
      <c r="A96" s="18">
        <v>201104</v>
      </c>
      <c r="B96" s="5" t="s">
        <v>364</v>
      </c>
      <c r="C96" s="11" t="s">
        <v>89</v>
      </c>
      <c r="D96" s="5" t="s">
        <v>243</v>
      </c>
      <c r="E96" t="s">
        <v>249</v>
      </c>
      <c r="F96" s="5">
        <v>5</v>
      </c>
      <c r="G96" s="5" t="s">
        <v>334</v>
      </c>
      <c r="H96" t="s">
        <v>343</v>
      </c>
      <c r="I96" s="17" t="s">
        <v>341</v>
      </c>
      <c r="J96" s="5"/>
    </row>
    <row r="97" spans="1:9" x14ac:dyDescent="0.3">
      <c r="A97" s="16">
        <v>300101</v>
      </c>
      <c r="B97" t="s">
        <v>365</v>
      </c>
      <c r="C97" s="12" t="s">
        <v>366</v>
      </c>
      <c r="D97" t="s">
        <v>297</v>
      </c>
      <c r="E97" s="21" t="s">
        <v>298</v>
      </c>
      <c r="F97">
        <v>5</v>
      </c>
      <c r="G97" s="21" t="s">
        <v>299</v>
      </c>
      <c r="H97" t="s">
        <v>153</v>
      </c>
      <c r="I97" s="15" t="s">
        <v>260</v>
      </c>
    </row>
    <row r="98" spans="1:9" x14ac:dyDescent="0.3">
      <c r="A98" s="16">
        <v>300102</v>
      </c>
      <c r="B98" t="s">
        <v>367</v>
      </c>
      <c r="C98" s="12" t="s">
        <v>366</v>
      </c>
      <c r="D98" t="s">
        <v>297</v>
      </c>
      <c r="E98" t="s">
        <v>298</v>
      </c>
      <c r="F98">
        <v>5</v>
      </c>
      <c r="G98" t="s">
        <v>301</v>
      </c>
      <c r="H98" t="s">
        <v>153</v>
      </c>
      <c r="I98" s="15" t="s">
        <v>262</v>
      </c>
    </row>
    <row r="99" spans="1:9" x14ac:dyDescent="0.3">
      <c r="A99" s="16">
        <v>300201</v>
      </c>
      <c r="B99" t="s">
        <v>368</v>
      </c>
      <c r="C99" s="12" t="s">
        <v>369</v>
      </c>
      <c r="D99" t="s">
        <v>297</v>
      </c>
      <c r="E99" t="s">
        <v>298</v>
      </c>
      <c r="F99">
        <v>7</v>
      </c>
      <c r="G99" t="s">
        <v>303</v>
      </c>
      <c r="H99" t="s">
        <v>153</v>
      </c>
      <c r="I99" s="15" t="s">
        <v>260</v>
      </c>
    </row>
    <row r="100" spans="1:9" x14ac:dyDescent="0.3">
      <c r="A100" s="16">
        <v>300202</v>
      </c>
      <c r="B100" t="s">
        <v>370</v>
      </c>
      <c r="C100" s="12" t="s">
        <v>369</v>
      </c>
      <c r="D100" t="s">
        <v>297</v>
      </c>
      <c r="E100" t="s">
        <v>298</v>
      </c>
      <c r="F100">
        <v>7</v>
      </c>
      <c r="G100" t="s">
        <v>303</v>
      </c>
      <c r="H100" t="s">
        <v>153</v>
      </c>
      <c r="I100" s="15" t="s">
        <v>262</v>
      </c>
    </row>
    <row r="101" spans="1:9" x14ac:dyDescent="0.3">
      <c r="A101" s="16">
        <v>300301</v>
      </c>
      <c r="B101" t="s">
        <v>371</v>
      </c>
      <c r="C101" s="12" t="s">
        <v>369</v>
      </c>
      <c r="D101" t="s">
        <v>309</v>
      </c>
      <c r="E101" t="s">
        <v>298</v>
      </c>
      <c r="F101">
        <v>6</v>
      </c>
      <c r="G101" t="s">
        <v>306</v>
      </c>
      <c r="H101" t="s">
        <v>153</v>
      </c>
      <c r="I101" s="15" t="s">
        <v>260</v>
      </c>
    </row>
    <row r="102" spans="1:9" x14ac:dyDescent="0.3">
      <c r="A102" s="16">
        <v>300302</v>
      </c>
      <c r="B102" t="s">
        <v>372</v>
      </c>
      <c r="C102" s="12" t="s">
        <v>369</v>
      </c>
      <c r="D102" t="s">
        <v>309</v>
      </c>
      <c r="E102" t="s">
        <v>298</v>
      </c>
      <c r="F102">
        <v>6</v>
      </c>
      <c r="G102" t="s">
        <v>306</v>
      </c>
      <c r="H102" t="s">
        <v>153</v>
      </c>
      <c r="I102" s="15" t="s">
        <v>262</v>
      </c>
    </row>
    <row r="103" spans="1:9" x14ac:dyDescent="0.3">
      <c r="A103" s="16">
        <v>300401</v>
      </c>
      <c r="B103" t="s">
        <v>373</v>
      </c>
      <c r="C103" s="12" t="s">
        <v>374</v>
      </c>
      <c r="D103" t="s">
        <v>309</v>
      </c>
      <c r="E103" t="s">
        <v>298</v>
      </c>
      <c r="F103">
        <v>6</v>
      </c>
      <c r="G103" t="s">
        <v>310</v>
      </c>
      <c r="H103" t="s">
        <v>153</v>
      </c>
      <c r="I103" s="15" t="s">
        <v>260</v>
      </c>
    </row>
    <row r="104" spans="1:9" x14ac:dyDescent="0.3">
      <c r="A104" s="16">
        <v>300402</v>
      </c>
      <c r="B104" t="s">
        <v>375</v>
      </c>
      <c r="C104" s="12" t="s">
        <v>374</v>
      </c>
      <c r="D104" t="s">
        <v>309</v>
      </c>
      <c r="E104" t="s">
        <v>298</v>
      </c>
      <c r="F104">
        <v>6</v>
      </c>
      <c r="G104" t="s">
        <v>310</v>
      </c>
      <c r="H104" t="s">
        <v>153</v>
      </c>
      <c r="I104" s="15" t="s">
        <v>262</v>
      </c>
    </row>
    <row r="105" spans="1:9" x14ac:dyDescent="0.3">
      <c r="A105" s="16">
        <v>300501</v>
      </c>
      <c r="B105" t="s">
        <v>376</v>
      </c>
      <c r="C105" s="12" t="s">
        <v>377</v>
      </c>
      <c r="D105" t="s">
        <v>314</v>
      </c>
      <c r="E105" t="s">
        <v>315</v>
      </c>
      <c r="F105">
        <v>8</v>
      </c>
      <c r="G105" t="s">
        <v>316</v>
      </c>
      <c r="H105" t="s">
        <v>153</v>
      </c>
      <c r="I105" s="15" t="s">
        <v>260</v>
      </c>
    </row>
    <row r="106" spans="1:9" x14ac:dyDescent="0.3">
      <c r="A106" s="16">
        <v>300502</v>
      </c>
      <c r="B106" t="s">
        <v>378</v>
      </c>
      <c r="C106" s="12" t="s">
        <v>377</v>
      </c>
      <c r="D106" t="s">
        <v>314</v>
      </c>
      <c r="E106" t="s">
        <v>315</v>
      </c>
      <c r="F106">
        <v>8</v>
      </c>
      <c r="G106" t="s">
        <v>316</v>
      </c>
      <c r="H106" t="s">
        <v>153</v>
      </c>
      <c r="I106" s="15" t="s">
        <v>262</v>
      </c>
    </row>
    <row r="107" spans="1:9" x14ac:dyDescent="0.3">
      <c r="A107" s="16">
        <v>300601</v>
      </c>
      <c r="B107" t="s">
        <v>379</v>
      </c>
      <c r="C107" s="12" t="s">
        <v>377</v>
      </c>
      <c r="D107" t="s">
        <v>314</v>
      </c>
      <c r="E107" t="s">
        <v>315</v>
      </c>
      <c r="F107">
        <v>8</v>
      </c>
      <c r="G107" t="s">
        <v>316</v>
      </c>
      <c r="H107" t="s">
        <v>153</v>
      </c>
      <c r="I107" s="15" t="s">
        <v>260</v>
      </c>
    </row>
    <row r="108" spans="1:9" x14ac:dyDescent="0.3">
      <c r="A108" s="16">
        <v>300602</v>
      </c>
      <c r="B108" t="s">
        <v>380</v>
      </c>
      <c r="C108" s="12" t="s">
        <v>377</v>
      </c>
      <c r="D108" t="s">
        <v>314</v>
      </c>
      <c r="E108" t="s">
        <v>315</v>
      </c>
      <c r="F108">
        <v>8</v>
      </c>
      <c r="G108" t="s">
        <v>316</v>
      </c>
      <c r="H108" t="s">
        <v>153</v>
      </c>
      <c r="I108" s="15" t="s">
        <v>262</v>
      </c>
    </row>
    <row r="109" spans="1:9" x14ac:dyDescent="0.3">
      <c r="A109" s="16">
        <v>300701</v>
      </c>
      <c r="B109" t="s">
        <v>381</v>
      </c>
      <c r="C109" s="12" t="s">
        <v>377</v>
      </c>
      <c r="D109" t="s">
        <v>314</v>
      </c>
      <c r="E109" t="s">
        <v>315</v>
      </c>
      <c r="F109">
        <v>8</v>
      </c>
      <c r="G109" t="s">
        <v>316</v>
      </c>
      <c r="H109" t="s">
        <v>153</v>
      </c>
      <c r="I109" s="15" t="s">
        <v>260</v>
      </c>
    </row>
    <row r="110" spans="1:9" x14ac:dyDescent="0.3">
      <c r="A110" s="16">
        <v>300702</v>
      </c>
      <c r="B110" t="s">
        <v>382</v>
      </c>
      <c r="C110" s="12" t="s">
        <v>377</v>
      </c>
      <c r="D110" t="s">
        <v>314</v>
      </c>
      <c r="E110" t="s">
        <v>315</v>
      </c>
      <c r="F110">
        <v>8</v>
      </c>
      <c r="G110" t="s">
        <v>316</v>
      </c>
      <c r="H110" t="s">
        <v>153</v>
      </c>
      <c r="I110" s="15" t="s">
        <v>262</v>
      </c>
    </row>
    <row r="111" spans="1:9" x14ac:dyDescent="0.3">
      <c r="A111" s="16">
        <v>300801</v>
      </c>
      <c r="B111" t="s">
        <v>371</v>
      </c>
      <c r="C111" s="12" t="s">
        <v>374</v>
      </c>
      <c r="D111" t="s">
        <v>309</v>
      </c>
      <c r="E111" t="s">
        <v>322</v>
      </c>
      <c r="F111">
        <v>8</v>
      </c>
      <c r="G111" t="s">
        <v>306</v>
      </c>
      <c r="H111" t="s">
        <v>153</v>
      </c>
      <c r="I111" s="15" t="s">
        <v>260</v>
      </c>
    </row>
    <row r="112" spans="1:9" x14ac:dyDescent="0.3">
      <c r="A112" s="16">
        <v>300802</v>
      </c>
      <c r="B112" t="s">
        <v>372</v>
      </c>
      <c r="C112" s="12" t="s">
        <v>374</v>
      </c>
      <c r="D112" t="s">
        <v>309</v>
      </c>
      <c r="E112" t="s">
        <v>322</v>
      </c>
      <c r="F112">
        <v>8</v>
      </c>
      <c r="G112" t="s">
        <v>306</v>
      </c>
      <c r="H112" t="s">
        <v>153</v>
      </c>
      <c r="I112" s="15" t="s">
        <v>262</v>
      </c>
    </row>
    <row r="113" spans="1:9" x14ac:dyDescent="0.3">
      <c r="A113" s="16">
        <v>300901</v>
      </c>
      <c r="B113" t="s">
        <v>383</v>
      </c>
      <c r="C113" s="12" t="s">
        <v>384</v>
      </c>
      <c r="D113" t="s">
        <v>325</v>
      </c>
      <c r="E113" t="s">
        <v>326</v>
      </c>
      <c r="F113">
        <v>5</v>
      </c>
      <c r="G113" t="s">
        <v>327</v>
      </c>
      <c r="H113" t="s">
        <v>153</v>
      </c>
      <c r="I113" s="15" t="s">
        <v>260</v>
      </c>
    </row>
    <row r="114" spans="1:9" s="5" customFormat="1" x14ac:dyDescent="0.3">
      <c r="A114" s="16">
        <v>300902</v>
      </c>
      <c r="B114" t="s">
        <v>385</v>
      </c>
      <c r="C114" s="12" t="s">
        <v>384</v>
      </c>
      <c r="D114" t="s">
        <v>325</v>
      </c>
      <c r="E114" t="s">
        <v>326</v>
      </c>
      <c r="F114">
        <v>5</v>
      </c>
      <c r="G114" t="s">
        <v>327</v>
      </c>
      <c r="H114" t="s">
        <v>153</v>
      </c>
      <c r="I114" s="15" t="s">
        <v>262</v>
      </c>
    </row>
    <row r="115" spans="1:9" x14ac:dyDescent="0.3">
      <c r="A115" s="16">
        <v>301001</v>
      </c>
      <c r="B115" t="s">
        <v>386</v>
      </c>
      <c r="C115" s="12" t="s">
        <v>384</v>
      </c>
      <c r="D115" t="s">
        <v>325</v>
      </c>
      <c r="E115" t="s">
        <v>326</v>
      </c>
      <c r="F115">
        <v>5</v>
      </c>
      <c r="G115" t="s">
        <v>331</v>
      </c>
      <c r="H115" t="s">
        <v>153</v>
      </c>
      <c r="I115" s="15" t="s">
        <v>260</v>
      </c>
    </row>
    <row r="116" spans="1:9" x14ac:dyDescent="0.3">
      <c r="A116" s="16">
        <v>301002</v>
      </c>
      <c r="B116" t="s">
        <v>387</v>
      </c>
      <c r="C116" s="12" t="s">
        <v>384</v>
      </c>
      <c r="D116" t="s">
        <v>325</v>
      </c>
      <c r="E116" t="s">
        <v>326</v>
      </c>
      <c r="F116">
        <v>5</v>
      </c>
      <c r="G116" t="s">
        <v>331</v>
      </c>
      <c r="H116" t="s">
        <v>153</v>
      </c>
      <c r="I116" s="15" t="s">
        <v>262</v>
      </c>
    </row>
    <row r="117" spans="1:9" x14ac:dyDescent="0.3">
      <c r="A117" s="16">
        <v>301101</v>
      </c>
      <c r="B117" t="s">
        <v>388</v>
      </c>
      <c r="C117" s="12" t="s">
        <v>89</v>
      </c>
      <c r="D117" t="s">
        <v>243</v>
      </c>
      <c r="E117" t="s">
        <v>249</v>
      </c>
      <c r="F117">
        <v>5</v>
      </c>
      <c r="G117" t="s">
        <v>334</v>
      </c>
      <c r="H117" t="s">
        <v>153</v>
      </c>
      <c r="I117" s="15" t="s">
        <v>335</v>
      </c>
    </row>
    <row r="118" spans="1:9" x14ac:dyDescent="0.3">
      <c r="A118" s="16">
        <v>301102</v>
      </c>
      <c r="B118" t="s">
        <v>389</v>
      </c>
      <c r="C118" s="12" t="s">
        <v>89</v>
      </c>
      <c r="D118" t="s">
        <v>243</v>
      </c>
      <c r="E118" t="s">
        <v>249</v>
      </c>
      <c r="F118">
        <v>5</v>
      </c>
      <c r="G118" t="s">
        <v>334</v>
      </c>
      <c r="H118" t="s">
        <v>153</v>
      </c>
      <c r="I118" s="15" t="s">
        <v>337</v>
      </c>
    </row>
    <row r="119" spans="1:9" x14ac:dyDescent="0.3">
      <c r="A119" s="16">
        <v>301103</v>
      </c>
      <c r="B119" t="s">
        <v>390</v>
      </c>
      <c r="C119" s="12" t="s">
        <v>89</v>
      </c>
      <c r="D119" t="s">
        <v>243</v>
      </c>
      <c r="E119" t="s">
        <v>249</v>
      </c>
      <c r="F119">
        <v>5</v>
      </c>
      <c r="G119" t="s">
        <v>334</v>
      </c>
      <c r="H119" t="s">
        <v>153</v>
      </c>
      <c r="I119" s="15" t="s">
        <v>339</v>
      </c>
    </row>
    <row r="120" spans="1:9" ht="14.5" customHeight="1" thickBot="1" x14ac:dyDescent="0.35">
      <c r="A120" s="16">
        <v>301104</v>
      </c>
      <c r="B120" t="s">
        <v>391</v>
      </c>
      <c r="C120" s="12" t="s">
        <v>89</v>
      </c>
      <c r="D120" t="s">
        <v>243</v>
      </c>
      <c r="E120" t="s">
        <v>249</v>
      </c>
      <c r="F120">
        <v>5</v>
      </c>
      <c r="G120" s="5" t="s">
        <v>334</v>
      </c>
      <c r="H120" t="s">
        <v>153</v>
      </c>
      <c r="I120" s="15" t="s">
        <v>341</v>
      </c>
    </row>
    <row r="121" spans="1:9" x14ac:dyDescent="0.3">
      <c r="A121" s="16">
        <v>400101</v>
      </c>
      <c r="B121" s="21" t="s">
        <v>392</v>
      </c>
      <c r="C121" s="12" t="s">
        <v>768</v>
      </c>
      <c r="D121" s="21" t="s">
        <v>297</v>
      </c>
      <c r="E121" s="21" t="s">
        <v>298</v>
      </c>
      <c r="F121" s="21">
        <v>5</v>
      </c>
      <c r="G121" s="21" t="s">
        <v>299</v>
      </c>
      <c r="H121" s="21" t="s">
        <v>181</v>
      </c>
      <c r="I121" s="14" t="s">
        <v>260</v>
      </c>
    </row>
    <row r="122" spans="1:9" x14ac:dyDescent="0.3">
      <c r="A122" s="16">
        <v>400102</v>
      </c>
      <c r="B122" t="s">
        <v>393</v>
      </c>
      <c r="C122" s="12" t="s">
        <v>768</v>
      </c>
      <c r="D122" t="s">
        <v>297</v>
      </c>
      <c r="E122" t="s">
        <v>298</v>
      </c>
      <c r="F122">
        <v>5</v>
      </c>
      <c r="G122" t="s">
        <v>301</v>
      </c>
      <c r="H122" t="s">
        <v>181</v>
      </c>
      <c r="I122" s="15" t="s">
        <v>262</v>
      </c>
    </row>
    <row r="123" spans="1:9" x14ac:dyDescent="0.3">
      <c r="A123" s="16">
        <v>400201</v>
      </c>
      <c r="B123" t="s">
        <v>394</v>
      </c>
      <c r="C123" s="12" t="s">
        <v>769</v>
      </c>
      <c r="D123" t="s">
        <v>297</v>
      </c>
      <c r="E123" t="s">
        <v>298</v>
      </c>
      <c r="F123">
        <v>7</v>
      </c>
      <c r="G123" t="s">
        <v>303</v>
      </c>
      <c r="H123" t="s">
        <v>181</v>
      </c>
      <c r="I123" s="15" t="s">
        <v>260</v>
      </c>
    </row>
    <row r="124" spans="1:9" x14ac:dyDescent="0.3">
      <c r="A124" s="16">
        <v>400202</v>
      </c>
      <c r="B124" t="s">
        <v>395</v>
      </c>
      <c r="C124" s="12" t="s">
        <v>769</v>
      </c>
      <c r="D124" t="s">
        <v>297</v>
      </c>
      <c r="E124" t="s">
        <v>298</v>
      </c>
      <c r="F124">
        <v>7</v>
      </c>
      <c r="G124" t="s">
        <v>303</v>
      </c>
      <c r="H124" t="s">
        <v>181</v>
      </c>
      <c r="I124" s="15" t="s">
        <v>262</v>
      </c>
    </row>
    <row r="125" spans="1:9" x14ac:dyDescent="0.3">
      <c r="A125" s="16">
        <v>400301</v>
      </c>
      <c r="B125" t="s">
        <v>396</v>
      </c>
      <c r="C125" s="12" t="s">
        <v>769</v>
      </c>
      <c r="D125" t="s">
        <v>305</v>
      </c>
      <c r="E125" t="s">
        <v>298</v>
      </c>
      <c r="F125">
        <v>6</v>
      </c>
      <c r="G125" t="s">
        <v>771</v>
      </c>
      <c r="H125" t="s">
        <v>181</v>
      </c>
      <c r="I125" s="15" t="s">
        <v>260</v>
      </c>
    </row>
    <row r="126" spans="1:9" x14ac:dyDescent="0.3">
      <c r="A126" s="16">
        <v>400302</v>
      </c>
      <c r="B126" t="s">
        <v>397</v>
      </c>
      <c r="C126" s="12" t="s">
        <v>769</v>
      </c>
      <c r="D126" t="s">
        <v>305</v>
      </c>
      <c r="E126" t="s">
        <v>298</v>
      </c>
      <c r="F126">
        <v>6</v>
      </c>
      <c r="G126" t="s">
        <v>306</v>
      </c>
      <c r="H126" t="s">
        <v>181</v>
      </c>
      <c r="I126" s="15" t="s">
        <v>262</v>
      </c>
    </row>
    <row r="127" spans="1:9" x14ac:dyDescent="0.3">
      <c r="A127" s="16">
        <v>400401</v>
      </c>
      <c r="B127" t="s">
        <v>398</v>
      </c>
      <c r="C127" s="12" t="s">
        <v>769</v>
      </c>
      <c r="D127" t="s">
        <v>309</v>
      </c>
      <c r="E127" t="s">
        <v>298</v>
      </c>
      <c r="F127">
        <v>6</v>
      </c>
      <c r="G127" t="s">
        <v>310</v>
      </c>
      <c r="H127" t="s">
        <v>181</v>
      </c>
      <c r="I127" s="15" t="s">
        <v>260</v>
      </c>
    </row>
    <row r="128" spans="1:9" x14ac:dyDescent="0.3">
      <c r="A128" s="16">
        <v>400402</v>
      </c>
      <c r="B128" t="s">
        <v>399</v>
      </c>
      <c r="C128" s="12" t="s">
        <v>769</v>
      </c>
      <c r="D128" t="s">
        <v>309</v>
      </c>
      <c r="E128" t="s">
        <v>298</v>
      </c>
      <c r="F128">
        <v>6</v>
      </c>
      <c r="G128" t="s">
        <v>310</v>
      </c>
      <c r="H128" t="s">
        <v>181</v>
      </c>
      <c r="I128" s="15" t="s">
        <v>262</v>
      </c>
    </row>
    <row r="129" spans="1:9" x14ac:dyDescent="0.3">
      <c r="A129" s="16">
        <v>400501</v>
      </c>
      <c r="B129" t="s">
        <v>400</v>
      </c>
      <c r="C129" s="12" t="s">
        <v>773</v>
      </c>
      <c r="D129" t="s">
        <v>314</v>
      </c>
      <c r="E129" t="s">
        <v>315</v>
      </c>
      <c r="F129">
        <v>8</v>
      </c>
      <c r="G129" t="s">
        <v>316</v>
      </c>
      <c r="H129" t="s">
        <v>181</v>
      </c>
      <c r="I129" s="15" t="s">
        <v>260</v>
      </c>
    </row>
    <row r="130" spans="1:9" x14ac:dyDescent="0.3">
      <c r="A130" s="16">
        <v>400502</v>
      </c>
      <c r="B130" t="s">
        <v>401</v>
      </c>
      <c r="C130" s="12" t="s">
        <v>773</v>
      </c>
      <c r="D130" t="s">
        <v>314</v>
      </c>
      <c r="E130" t="s">
        <v>315</v>
      </c>
      <c r="F130">
        <v>8</v>
      </c>
      <c r="G130" t="s">
        <v>316</v>
      </c>
      <c r="H130" t="s">
        <v>181</v>
      </c>
      <c r="I130" s="15" t="s">
        <v>262</v>
      </c>
    </row>
    <row r="131" spans="1:9" x14ac:dyDescent="0.3">
      <c r="A131" s="16">
        <v>400601</v>
      </c>
      <c r="B131" t="s">
        <v>402</v>
      </c>
      <c r="C131" s="12" t="s">
        <v>773</v>
      </c>
      <c r="D131" t="s">
        <v>314</v>
      </c>
      <c r="E131" t="s">
        <v>315</v>
      </c>
      <c r="F131">
        <v>8</v>
      </c>
      <c r="G131" t="s">
        <v>316</v>
      </c>
      <c r="H131" t="s">
        <v>181</v>
      </c>
      <c r="I131" s="15" t="s">
        <v>260</v>
      </c>
    </row>
    <row r="132" spans="1:9" x14ac:dyDescent="0.3">
      <c r="A132" s="16">
        <v>400602</v>
      </c>
      <c r="B132" t="s">
        <v>403</v>
      </c>
      <c r="C132" s="12" t="s">
        <v>773</v>
      </c>
      <c r="D132" t="s">
        <v>314</v>
      </c>
      <c r="E132" t="s">
        <v>315</v>
      </c>
      <c r="F132">
        <v>8</v>
      </c>
      <c r="G132" t="s">
        <v>316</v>
      </c>
      <c r="H132" t="s">
        <v>181</v>
      </c>
      <c r="I132" s="15" t="s">
        <v>262</v>
      </c>
    </row>
    <row r="133" spans="1:9" x14ac:dyDescent="0.3">
      <c r="A133" s="16">
        <v>400701</v>
      </c>
      <c r="B133" t="s">
        <v>404</v>
      </c>
      <c r="C133" s="12" t="s">
        <v>773</v>
      </c>
      <c r="D133" t="s">
        <v>314</v>
      </c>
      <c r="E133" t="s">
        <v>315</v>
      </c>
      <c r="F133">
        <v>8</v>
      </c>
      <c r="G133" t="s">
        <v>316</v>
      </c>
      <c r="H133" t="s">
        <v>181</v>
      </c>
      <c r="I133" s="15" t="s">
        <v>260</v>
      </c>
    </row>
    <row r="134" spans="1:9" x14ac:dyDescent="0.3">
      <c r="A134" s="16">
        <v>400702</v>
      </c>
      <c r="B134" t="s">
        <v>405</v>
      </c>
      <c r="C134" s="12" t="s">
        <v>773</v>
      </c>
      <c r="D134" t="s">
        <v>314</v>
      </c>
      <c r="E134" t="s">
        <v>315</v>
      </c>
      <c r="F134">
        <v>8</v>
      </c>
      <c r="G134" t="s">
        <v>316</v>
      </c>
      <c r="H134" t="s">
        <v>181</v>
      </c>
      <c r="I134" s="15" t="s">
        <v>262</v>
      </c>
    </row>
    <row r="135" spans="1:9" x14ac:dyDescent="0.3">
      <c r="A135" s="16">
        <v>400801</v>
      </c>
      <c r="B135" t="s">
        <v>396</v>
      </c>
      <c r="C135" s="12" t="s">
        <v>772</v>
      </c>
      <c r="D135" t="s">
        <v>305</v>
      </c>
      <c r="E135" t="s">
        <v>322</v>
      </c>
      <c r="F135">
        <v>8</v>
      </c>
      <c r="G135" t="s">
        <v>306</v>
      </c>
      <c r="H135" t="s">
        <v>181</v>
      </c>
      <c r="I135" s="15" t="s">
        <v>260</v>
      </c>
    </row>
    <row r="136" spans="1:9" x14ac:dyDescent="0.3">
      <c r="A136" s="16">
        <v>400802</v>
      </c>
      <c r="B136" t="s">
        <v>397</v>
      </c>
      <c r="C136" s="12" t="s">
        <v>772</v>
      </c>
      <c r="D136" t="s">
        <v>305</v>
      </c>
      <c r="E136" t="s">
        <v>322</v>
      </c>
      <c r="F136">
        <v>8</v>
      </c>
      <c r="G136" t="s">
        <v>306</v>
      </c>
      <c r="H136" t="s">
        <v>181</v>
      </c>
      <c r="I136" s="15" t="s">
        <v>262</v>
      </c>
    </row>
    <row r="137" spans="1:9" x14ac:dyDescent="0.3">
      <c r="A137" s="16">
        <v>400901</v>
      </c>
      <c r="B137" t="s">
        <v>406</v>
      </c>
      <c r="C137" s="12" t="s">
        <v>770</v>
      </c>
      <c r="D137" t="s">
        <v>325</v>
      </c>
      <c r="E137" t="s">
        <v>326</v>
      </c>
      <c r="F137">
        <v>5</v>
      </c>
      <c r="G137" t="s">
        <v>327</v>
      </c>
      <c r="H137" t="s">
        <v>181</v>
      </c>
      <c r="I137" s="15" t="s">
        <v>260</v>
      </c>
    </row>
    <row r="138" spans="1:9" s="5" customFormat="1" x14ac:dyDescent="0.3">
      <c r="A138" s="16">
        <v>400902</v>
      </c>
      <c r="B138" t="s">
        <v>407</v>
      </c>
      <c r="C138" s="12" t="s">
        <v>770</v>
      </c>
      <c r="D138" t="s">
        <v>325</v>
      </c>
      <c r="E138" t="s">
        <v>326</v>
      </c>
      <c r="F138">
        <v>5</v>
      </c>
      <c r="G138" t="s">
        <v>327</v>
      </c>
      <c r="H138" t="s">
        <v>181</v>
      </c>
      <c r="I138" s="15" t="s">
        <v>262</v>
      </c>
    </row>
    <row r="139" spans="1:9" x14ac:dyDescent="0.3">
      <c r="A139" s="16">
        <v>401001</v>
      </c>
      <c r="B139" t="s">
        <v>408</v>
      </c>
      <c r="C139" s="12" t="s">
        <v>775</v>
      </c>
      <c r="D139" t="s">
        <v>325</v>
      </c>
      <c r="E139" t="s">
        <v>326</v>
      </c>
      <c r="F139">
        <v>5</v>
      </c>
      <c r="G139" t="s">
        <v>331</v>
      </c>
      <c r="H139" t="s">
        <v>181</v>
      </c>
      <c r="I139" s="15" t="s">
        <v>260</v>
      </c>
    </row>
    <row r="140" spans="1:9" x14ac:dyDescent="0.3">
      <c r="A140" s="16">
        <v>401002</v>
      </c>
      <c r="B140" t="s">
        <v>409</v>
      </c>
      <c r="C140" s="12" t="s">
        <v>775</v>
      </c>
      <c r="D140" t="s">
        <v>325</v>
      </c>
      <c r="E140" t="s">
        <v>326</v>
      </c>
      <c r="F140">
        <v>5</v>
      </c>
      <c r="G140" t="s">
        <v>331</v>
      </c>
      <c r="H140" t="s">
        <v>181</v>
      </c>
      <c r="I140" s="15" t="s">
        <v>262</v>
      </c>
    </row>
    <row r="141" spans="1:9" x14ac:dyDescent="0.3">
      <c r="A141" s="16">
        <v>401101</v>
      </c>
      <c r="B141" t="s">
        <v>410</v>
      </c>
      <c r="C141" s="12" t="s">
        <v>89</v>
      </c>
      <c r="D141" t="s">
        <v>243</v>
      </c>
      <c r="E141" t="s">
        <v>249</v>
      </c>
      <c r="F141">
        <v>5</v>
      </c>
      <c r="G141" t="s">
        <v>334</v>
      </c>
      <c r="H141" t="s">
        <v>181</v>
      </c>
      <c r="I141" s="15" t="s">
        <v>774</v>
      </c>
    </row>
    <row r="142" spans="1:9" x14ac:dyDescent="0.3">
      <c r="A142" s="16">
        <v>401102</v>
      </c>
      <c r="B142" t="s">
        <v>411</v>
      </c>
      <c r="C142" s="12" t="s">
        <v>89</v>
      </c>
      <c r="D142" t="s">
        <v>243</v>
      </c>
      <c r="E142" t="s">
        <v>249</v>
      </c>
      <c r="F142">
        <v>5</v>
      </c>
      <c r="G142" t="s">
        <v>334</v>
      </c>
      <c r="H142" t="s">
        <v>181</v>
      </c>
      <c r="I142" s="15" t="s">
        <v>337</v>
      </c>
    </row>
    <row r="143" spans="1:9" x14ac:dyDescent="0.3">
      <c r="A143" s="16">
        <v>401103</v>
      </c>
      <c r="B143" t="s">
        <v>412</v>
      </c>
      <c r="C143" s="12" t="s">
        <v>89</v>
      </c>
      <c r="D143" t="s">
        <v>243</v>
      </c>
      <c r="E143" t="s">
        <v>249</v>
      </c>
      <c r="F143">
        <v>5</v>
      </c>
      <c r="G143" t="s">
        <v>334</v>
      </c>
      <c r="H143" t="s">
        <v>181</v>
      </c>
      <c r="I143" s="15" t="s">
        <v>339</v>
      </c>
    </row>
    <row r="144" spans="1:9" ht="14.5" customHeight="1" thickBot="1" x14ac:dyDescent="0.35">
      <c r="A144" s="16">
        <v>401104</v>
      </c>
      <c r="B144" s="23" t="s">
        <v>413</v>
      </c>
      <c r="C144" s="12" t="s">
        <v>89</v>
      </c>
      <c r="D144" s="23" t="s">
        <v>243</v>
      </c>
      <c r="E144" s="23" t="s">
        <v>249</v>
      </c>
      <c r="F144" s="23">
        <v>5</v>
      </c>
      <c r="G144" s="5" t="s">
        <v>334</v>
      </c>
      <c r="H144" s="23" t="s">
        <v>181</v>
      </c>
      <c r="I144" s="19" t="s">
        <v>341</v>
      </c>
    </row>
  </sheetData>
  <phoneticPr fontId="1" type="noConversion"/>
  <pageMargins left="0.7" right="0.7" top="0.75" bottom="0.75" header="0.3" footer="0.3"/>
  <pageSetup paperSize="9" orientation="portrait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88"/>
  <sheetViews>
    <sheetView topLeftCell="A140" zoomScale="85" zoomScaleNormal="85" workbookViewId="0">
      <selection activeCell="D181" sqref="D181:I183"/>
    </sheetView>
  </sheetViews>
  <sheetFormatPr defaultRowHeight="14" x14ac:dyDescent="0.3"/>
  <cols>
    <col min="1" max="1" width="8.6640625" style="47"/>
    <col min="2" max="2" width="9" style="53" customWidth="1"/>
    <col min="3" max="3" width="9.58203125" style="47" bestFit="1" customWidth="1"/>
    <col min="4" max="4" width="17.58203125" style="47" customWidth="1"/>
    <col min="5" max="5" width="18.25" style="47" bestFit="1" customWidth="1"/>
    <col min="6" max="6" width="53.33203125" style="47" bestFit="1" customWidth="1"/>
    <col min="7" max="7" width="12.58203125" style="47" customWidth="1"/>
    <col min="8" max="8" width="15.58203125" style="47" customWidth="1"/>
    <col min="9" max="9" width="41" style="54" customWidth="1"/>
    <col min="10" max="10" width="19.08203125" style="54" customWidth="1"/>
    <col min="11" max="11" width="51.6640625" style="47" bestFit="1" customWidth="1"/>
    <col min="12" max="12" width="25.08203125" style="47" customWidth="1"/>
    <col min="13" max="13" width="16.58203125" style="47" customWidth="1"/>
    <col min="14" max="14" width="15" style="47" customWidth="1"/>
    <col min="15" max="16384" width="8.6640625" style="47"/>
  </cols>
  <sheetData>
    <row r="1" spans="1:18" x14ac:dyDescent="0.3">
      <c r="A1" s="30" t="s">
        <v>414</v>
      </c>
      <c r="B1" s="46"/>
      <c r="C1" s="30"/>
      <c r="D1" s="30"/>
      <c r="E1" s="30"/>
      <c r="F1" s="30"/>
      <c r="G1" s="30"/>
      <c r="H1" s="30"/>
      <c r="I1" s="29"/>
      <c r="J1" s="29"/>
      <c r="K1" s="30"/>
      <c r="L1" s="30"/>
      <c r="M1" s="30"/>
      <c r="N1" s="30"/>
      <c r="O1" s="30"/>
      <c r="P1" s="30"/>
      <c r="Q1" s="30"/>
      <c r="R1" s="30"/>
    </row>
    <row r="2" spans="1:18" s="55" customFormat="1" x14ac:dyDescent="0.3">
      <c r="A2" s="3" t="s">
        <v>2</v>
      </c>
      <c r="B2" s="6" t="s">
        <v>415</v>
      </c>
      <c r="C2" s="4" t="s">
        <v>416</v>
      </c>
      <c r="D2" s="3" t="s">
        <v>233</v>
      </c>
      <c r="E2" s="4" t="s">
        <v>417</v>
      </c>
      <c r="F2" s="4" t="s">
        <v>418</v>
      </c>
      <c r="G2" s="4" t="s">
        <v>419</v>
      </c>
      <c r="H2" s="4" t="s">
        <v>420</v>
      </c>
      <c r="I2" s="9" t="s">
        <v>301</v>
      </c>
      <c r="J2" s="9" t="s">
        <v>421</v>
      </c>
      <c r="K2" s="4" t="s">
        <v>422</v>
      </c>
      <c r="L2" s="4" t="s">
        <v>423</v>
      </c>
      <c r="M2" s="4" t="s">
        <v>424</v>
      </c>
      <c r="N2" s="4" t="s">
        <v>425</v>
      </c>
      <c r="O2" s="4" t="s">
        <v>424</v>
      </c>
      <c r="P2" s="4" t="s">
        <v>425</v>
      </c>
    </row>
    <row r="3" spans="1:18" s="55" customFormat="1" x14ac:dyDescent="0.3">
      <c r="A3" s="4" t="s">
        <v>2</v>
      </c>
      <c r="B3" s="7" t="s">
        <v>426</v>
      </c>
      <c r="C3" s="4" t="s">
        <v>427</v>
      </c>
      <c r="D3" s="4" t="s">
        <v>428</v>
      </c>
      <c r="E3" s="4" t="s">
        <v>429</v>
      </c>
      <c r="F3" s="4" t="s">
        <v>430</v>
      </c>
      <c r="G3" s="4" t="s">
        <v>431</v>
      </c>
      <c r="H3" s="4" t="s">
        <v>432</v>
      </c>
      <c r="I3" s="9" t="s">
        <v>433</v>
      </c>
      <c r="J3" s="9" t="s">
        <v>434</v>
      </c>
      <c r="K3" s="4" t="s">
        <v>435</v>
      </c>
      <c r="L3" s="4" t="s">
        <v>436</v>
      </c>
      <c r="M3" s="4" t="s">
        <v>437</v>
      </c>
      <c r="N3" s="4" t="s">
        <v>438</v>
      </c>
      <c r="O3" s="4" t="s">
        <v>439</v>
      </c>
      <c r="P3" s="4" t="s">
        <v>440</v>
      </c>
    </row>
    <row r="4" spans="1:18" s="56" customFormat="1" x14ac:dyDescent="0.3">
      <c r="A4" s="56">
        <v>1</v>
      </c>
      <c r="B4" s="57" t="s">
        <v>441</v>
      </c>
      <c r="C4" s="56">
        <v>1</v>
      </c>
      <c r="D4" s="56" t="s">
        <v>126</v>
      </c>
      <c r="E4" s="56" t="s">
        <v>442</v>
      </c>
      <c r="I4" s="58"/>
      <c r="J4" s="58"/>
    </row>
    <row r="5" spans="1:18" s="56" customFormat="1" x14ac:dyDescent="0.3">
      <c r="B5" s="57"/>
      <c r="C5" s="56">
        <v>2</v>
      </c>
      <c r="D5" s="56" t="s">
        <v>126</v>
      </c>
      <c r="E5" s="56" t="s">
        <v>443</v>
      </c>
      <c r="F5" s="56" t="s">
        <v>444</v>
      </c>
      <c r="H5" s="56">
        <v>1</v>
      </c>
      <c r="I5" s="58" t="s">
        <v>445</v>
      </c>
      <c r="J5" s="58" t="s">
        <v>446</v>
      </c>
      <c r="K5" s="56">
        <v>1</v>
      </c>
      <c r="M5" s="56" t="s">
        <v>447</v>
      </c>
      <c r="N5" s="56" t="s">
        <v>448</v>
      </c>
      <c r="O5" s="56" t="s">
        <v>449</v>
      </c>
      <c r="P5" s="56" t="s">
        <v>450</v>
      </c>
    </row>
    <row r="6" spans="1:18" s="56" customFormat="1" x14ac:dyDescent="0.3">
      <c r="B6" s="57"/>
      <c r="C6" s="56">
        <v>3</v>
      </c>
      <c r="D6" s="56" t="s">
        <v>126</v>
      </c>
      <c r="E6" s="56" t="s">
        <v>442</v>
      </c>
      <c r="I6" s="58"/>
      <c r="J6" s="58"/>
    </row>
    <row r="7" spans="1:18" s="56" customFormat="1" x14ac:dyDescent="0.3">
      <c r="B7" s="57"/>
      <c r="C7" s="56">
        <v>4</v>
      </c>
      <c r="D7" s="56" t="s">
        <v>126</v>
      </c>
      <c r="E7" s="56" t="s">
        <v>455</v>
      </c>
      <c r="F7" s="56" t="s">
        <v>444</v>
      </c>
      <c r="H7" s="56">
        <v>1</v>
      </c>
      <c r="I7" s="58" t="s">
        <v>445</v>
      </c>
      <c r="J7" s="58" t="s">
        <v>446</v>
      </c>
      <c r="K7" s="56">
        <v>1</v>
      </c>
      <c r="M7" s="56" t="s">
        <v>447</v>
      </c>
      <c r="N7" s="56" t="s">
        <v>448</v>
      </c>
      <c r="O7" s="56" t="s">
        <v>449</v>
      </c>
      <c r="P7" s="56" t="s">
        <v>450</v>
      </c>
    </row>
    <row r="8" spans="1:18" s="56" customFormat="1" x14ac:dyDescent="0.3">
      <c r="B8" s="57"/>
      <c r="H8" s="56">
        <v>2</v>
      </c>
      <c r="I8" s="58" t="s">
        <v>456</v>
      </c>
      <c r="J8" s="58" t="s">
        <v>446</v>
      </c>
      <c r="K8" s="56">
        <v>40</v>
      </c>
      <c r="M8" s="56" t="s">
        <v>447</v>
      </c>
      <c r="N8" s="56" t="s">
        <v>448</v>
      </c>
      <c r="O8" s="56" t="s">
        <v>449</v>
      </c>
      <c r="P8" s="56" t="s">
        <v>450</v>
      </c>
    </row>
    <row r="9" spans="1:18" s="56" customFormat="1" x14ac:dyDescent="0.3">
      <c r="B9" s="57"/>
      <c r="G9" s="56">
        <v>1</v>
      </c>
      <c r="H9" s="56">
        <v>3</v>
      </c>
      <c r="I9" s="58" t="s">
        <v>453</v>
      </c>
      <c r="J9" s="58" t="s">
        <v>454</v>
      </c>
      <c r="K9" s="56">
        <v>80</v>
      </c>
    </row>
    <row r="10" spans="1:18" s="56" customFormat="1" x14ac:dyDescent="0.3">
      <c r="B10" s="57"/>
      <c r="H10" s="56">
        <v>999</v>
      </c>
      <c r="I10" s="58" t="s">
        <v>457</v>
      </c>
      <c r="J10" s="58" t="s">
        <v>448</v>
      </c>
      <c r="K10" s="56">
        <v>85</v>
      </c>
      <c r="M10" s="56" t="s">
        <v>447</v>
      </c>
      <c r="N10" s="56" t="s">
        <v>448</v>
      </c>
      <c r="O10" s="56" t="s">
        <v>449</v>
      </c>
      <c r="P10" s="56" t="s">
        <v>450</v>
      </c>
    </row>
    <row r="11" spans="1:18" s="30" customFormat="1" x14ac:dyDescent="0.3">
      <c r="A11" s="30">
        <v>2</v>
      </c>
      <c r="B11" s="46" t="s">
        <v>458</v>
      </c>
      <c r="C11" s="30">
        <v>1</v>
      </c>
      <c r="D11" s="30" t="s">
        <v>126</v>
      </c>
      <c r="E11" s="30" t="s">
        <v>442</v>
      </c>
      <c r="F11" s="48"/>
      <c r="I11" s="29"/>
      <c r="J11" s="29"/>
    </row>
    <row r="12" spans="1:18" s="30" customFormat="1" x14ac:dyDescent="0.3">
      <c r="B12" s="46"/>
      <c r="C12" s="30">
        <v>2</v>
      </c>
      <c r="D12" s="30" t="s">
        <v>126</v>
      </c>
      <c r="E12" s="30" t="s">
        <v>443</v>
      </c>
      <c r="F12" s="30" t="s">
        <v>444</v>
      </c>
      <c r="H12" s="30">
        <v>1</v>
      </c>
      <c r="I12" s="29" t="s">
        <v>445</v>
      </c>
      <c r="J12" s="29" t="s">
        <v>446</v>
      </c>
      <c r="K12" s="30">
        <v>1</v>
      </c>
      <c r="M12" s="30" t="s">
        <v>447</v>
      </c>
      <c r="N12" s="30" t="s">
        <v>448</v>
      </c>
      <c r="O12" s="30" t="s">
        <v>449</v>
      </c>
      <c r="P12" s="30" t="s">
        <v>450</v>
      </c>
    </row>
    <row r="13" spans="1:18" s="30" customFormat="1" x14ac:dyDescent="0.3">
      <c r="B13" s="46"/>
      <c r="G13" s="30">
        <v>1</v>
      </c>
      <c r="H13" s="30">
        <v>2</v>
      </c>
      <c r="I13" s="29" t="s">
        <v>451</v>
      </c>
      <c r="J13" s="29" t="s">
        <v>446</v>
      </c>
      <c r="K13" s="30">
        <v>40</v>
      </c>
    </row>
    <row r="14" spans="1:18" s="30" customFormat="1" x14ac:dyDescent="0.3">
      <c r="B14" s="46"/>
      <c r="C14" s="30">
        <v>3</v>
      </c>
      <c r="D14" s="30" t="s">
        <v>126</v>
      </c>
      <c r="E14" s="30" t="s">
        <v>442</v>
      </c>
      <c r="I14" s="29"/>
      <c r="J14" s="29"/>
    </row>
    <row r="15" spans="1:18" s="30" customFormat="1" x14ac:dyDescent="0.3">
      <c r="B15" s="46"/>
      <c r="C15" s="30">
        <v>4</v>
      </c>
      <c r="D15" s="30" t="s">
        <v>126</v>
      </c>
      <c r="E15" s="30" t="s">
        <v>443</v>
      </c>
      <c r="F15" s="48" t="s">
        <v>444</v>
      </c>
      <c r="H15" s="30">
        <v>1</v>
      </c>
      <c r="I15" s="29" t="s">
        <v>451</v>
      </c>
      <c r="J15" s="29" t="s">
        <v>446</v>
      </c>
      <c r="K15" s="30">
        <v>1</v>
      </c>
      <c r="M15" s="30" t="s">
        <v>447</v>
      </c>
      <c r="N15" s="30" t="s">
        <v>448</v>
      </c>
      <c r="O15" s="30" t="s">
        <v>449</v>
      </c>
      <c r="P15" s="30" t="s">
        <v>450</v>
      </c>
    </row>
    <row r="16" spans="1:18" s="30" customFormat="1" x14ac:dyDescent="0.3">
      <c r="B16" s="46"/>
      <c r="H16" s="30">
        <v>2</v>
      </c>
      <c r="I16" s="29" t="s">
        <v>456</v>
      </c>
      <c r="J16" s="29" t="s">
        <v>446</v>
      </c>
      <c r="K16" s="30">
        <v>40</v>
      </c>
      <c r="M16" s="30" t="s">
        <v>447</v>
      </c>
      <c r="N16" s="30" t="s">
        <v>448</v>
      </c>
      <c r="O16" s="30" t="s">
        <v>449</v>
      </c>
      <c r="P16" s="30" t="s">
        <v>450</v>
      </c>
    </row>
    <row r="17" spans="1:18" s="30" customFormat="1" x14ac:dyDescent="0.3">
      <c r="B17" s="46"/>
      <c r="G17" s="30">
        <v>1</v>
      </c>
      <c r="H17" s="30">
        <v>3</v>
      </c>
      <c r="I17" s="29" t="s">
        <v>452</v>
      </c>
      <c r="J17" s="29" t="s">
        <v>446</v>
      </c>
      <c r="K17" s="30">
        <v>80</v>
      </c>
    </row>
    <row r="18" spans="1:18" s="30" customFormat="1" x14ac:dyDescent="0.3">
      <c r="B18" s="46"/>
      <c r="C18" s="30">
        <v>5</v>
      </c>
      <c r="D18" s="30" t="s">
        <v>126</v>
      </c>
      <c r="E18" s="30" t="s">
        <v>442</v>
      </c>
      <c r="I18" s="29"/>
      <c r="J18" s="29"/>
    </row>
    <row r="19" spans="1:18" s="30" customFormat="1" x14ac:dyDescent="0.3">
      <c r="B19" s="46"/>
      <c r="C19" s="30">
        <v>6</v>
      </c>
      <c r="D19" s="30" t="s">
        <v>126</v>
      </c>
      <c r="E19" s="30" t="s">
        <v>443</v>
      </c>
      <c r="F19" s="30" t="s">
        <v>444</v>
      </c>
      <c r="H19" s="30">
        <v>1</v>
      </c>
      <c r="I19" s="29" t="s">
        <v>451</v>
      </c>
      <c r="J19" s="29" t="s">
        <v>446</v>
      </c>
      <c r="K19" s="30">
        <v>1</v>
      </c>
      <c r="M19" s="30" t="s">
        <v>447</v>
      </c>
      <c r="N19" s="30" t="s">
        <v>448</v>
      </c>
      <c r="O19" s="30" t="s">
        <v>449</v>
      </c>
      <c r="P19" s="30" t="s">
        <v>450</v>
      </c>
    </row>
    <row r="20" spans="1:18" s="30" customFormat="1" x14ac:dyDescent="0.3">
      <c r="B20" s="46"/>
      <c r="F20" s="48"/>
      <c r="H20" s="30">
        <v>2</v>
      </c>
      <c r="I20" s="29" t="s">
        <v>459</v>
      </c>
      <c r="J20" s="29" t="s">
        <v>448</v>
      </c>
      <c r="K20" s="30">
        <v>40</v>
      </c>
      <c r="M20" s="30" t="s">
        <v>447</v>
      </c>
      <c r="N20" s="30" t="s">
        <v>448</v>
      </c>
      <c r="O20" s="30" t="s">
        <v>449</v>
      </c>
      <c r="P20" s="30" t="s">
        <v>450</v>
      </c>
    </row>
    <row r="21" spans="1:18" s="30" customFormat="1" x14ac:dyDescent="0.3">
      <c r="B21" s="46"/>
      <c r="C21" s="30">
        <v>7</v>
      </c>
      <c r="D21" s="30" t="s">
        <v>126</v>
      </c>
      <c r="E21" s="30" t="s">
        <v>442</v>
      </c>
      <c r="I21" s="29"/>
      <c r="J21" s="29"/>
    </row>
    <row r="22" spans="1:18" s="30" customFormat="1" x14ac:dyDescent="0.3">
      <c r="B22" s="46"/>
      <c r="C22" s="30">
        <v>8</v>
      </c>
      <c r="D22" s="30" t="s">
        <v>126</v>
      </c>
      <c r="E22" s="30" t="s">
        <v>443</v>
      </c>
      <c r="F22" s="30" t="s">
        <v>444</v>
      </c>
      <c r="H22" s="30">
        <v>1</v>
      </c>
      <c r="I22" s="29" t="s">
        <v>451</v>
      </c>
      <c r="J22" s="29" t="s">
        <v>446</v>
      </c>
      <c r="K22" s="30">
        <v>1</v>
      </c>
      <c r="M22" s="30" t="s">
        <v>447</v>
      </c>
      <c r="N22" s="30" t="s">
        <v>448</v>
      </c>
      <c r="O22" s="30" t="s">
        <v>449</v>
      </c>
      <c r="P22" s="30" t="s">
        <v>450</v>
      </c>
    </row>
    <row r="23" spans="1:18" s="30" customFormat="1" x14ac:dyDescent="0.3">
      <c r="B23" s="46"/>
      <c r="F23" s="48"/>
      <c r="H23" s="30">
        <v>2</v>
      </c>
      <c r="I23" s="29" t="s">
        <v>452</v>
      </c>
      <c r="J23" s="29" t="s">
        <v>446</v>
      </c>
      <c r="K23" s="30">
        <v>40</v>
      </c>
      <c r="M23" s="30" t="s">
        <v>447</v>
      </c>
      <c r="N23" s="30" t="s">
        <v>448</v>
      </c>
      <c r="O23" s="30" t="s">
        <v>449</v>
      </c>
      <c r="P23" s="30" t="s">
        <v>450</v>
      </c>
    </row>
    <row r="24" spans="1:18" s="30" customFormat="1" x14ac:dyDescent="0.3">
      <c r="B24" s="46"/>
      <c r="F24" s="48"/>
      <c r="G24" s="30">
        <v>1</v>
      </c>
      <c r="H24" s="30">
        <v>3</v>
      </c>
      <c r="I24" s="29" t="s">
        <v>453</v>
      </c>
      <c r="J24" s="29" t="s">
        <v>454</v>
      </c>
      <c r="K24" s="30">
        <v>80</v>
      </c>
    </row>
    <row r="25" spans="1:18" s="30" customFormat="1" x14ac:dyDescent="0.3">
      <c r="B25" s="46"/>
      <c r="C25" s="30">
        <v>9</v>
      </c>
      <c r="D25" s="30" t="s">
        <v>126</v>
      </c>
      <c r="E25" s="30" t="s">
        <v>442</v>
      </c>
      <c r="I25" s="29"/>
      <c r="J25" s="29"/>
    </row>
    <row r="26" spans="1:18" s="30" customFormat="1" x14ac:dyDescent="0.3">
      <c r="B26" s="46"/>
      <c r="C26" s="30">
        <v>10</v>
      </c>
      <c r="D26" s="30" t="s">
        <v>126</v>
      </c>
      <c r="E26" s="30" t="s">
        <v>455</v>
      </c>
      <c r="F26" s="30" t="s">
        <v>444</v>
      </c>
      <c r="H26" s="30">
        <v>1</v>
      </c>
      <c r="I26" s="29" t="s">
        <v>451</v>
      </c>
      <c r="J26" s="29" t="s">
        <v>446</v>
      </c>
      <c r="K26" s="30">
        <v>1</v>
      </c>
      <c r="M26" s="30" t="s">
        <v>447</v>
      </c>
      <c r="N26" s="30" t="s">
        <v>448</v>
      </c>
      <c r="O26" s="30" t="s">
        <v>449</v>
      </c>
      <c r="P26" s="30" t="s">
        <v>450</v>
      </c>
    </row>
    <row r="27" spans="1:18" s="30" customFormat="1" x14ac:dyDescent="0.3">
      <c r="B27" s="46"/>
      <c r="H27" s="30">
        <v>2</v>
      </c>
      <c r="I27" s="29" t="s">
        <v>453</v>
      </c>
      <c r="J27" s="29" t="s">
        <v>454</v>
      </c>
      <c r="K27" s="30">
        <v>40</v>
      </c>
      <c r="M27" s="30" t="s">
        <v>447</v>
      </c>
      <c r="N27" s="30" t="s">
        <v>448</v>
      </c>
      <c r="O27" s="30" t="s">
        <v>449</v>
      </c>
      <c r="P27" s="30" t="s">
        <v>450</v>
      </c>
    </row>
    <row r="28" spans="1:18" s="30" customFormat="1" x14ac:dyDescent="0.3">
      <c r="B28" s="46"/>
      <c r="F28" s="48"/>
      <c r="H28" s="30">
        <v>999</v>
      </c>
      <c r="I28" s="29" t="s">
        <v>457</v>
      </c>
      <c r="J28" s="29" t="s">
        <v>448</v>
      </c>
      <c r="K28" s="30">
        <v>45</v>
      </c>
      <c r="M28" s="30" t="s">
        <v>447</v>
      </c>
      <c r="N28" s="30" t="s">
        <v>448</v>
      </c>
      <c r="O28" s="30" t="s">
        <v>449</v>
      </c>
      <c r="P28" s="30" t="s">
        <v>450</v>
      </c>
    </row>
    <row r="29" spans="1:18" s="30" customFormat="1" x14ac:dyDescent="0.3">
      <c r="A29" s="30">
        <v>3</v>
      </c>
      <c r="B29" s="46" t="s">
        <v>460</v>
      </c>
      <c r="C29" s="30">
        <v>1</v>
      </c>
      <c r="D29" s="30" t="s">
        <v>126</v>
      </c>
      <c r="E29" s="30" t="s">
        <v>442</v>
      </c>
    </row>
    <row r="30" spans="1:18" s="30" customFormat="1" x14ac:dyDescent="0.3">
      <c r="B30" s="46"/>
      <c r="C30" s="30">
        <v>2</v>
      </c>
      <c r="D30" s="30" t="s">
        <v>126</v>
      </c>
      <c r="E30" s="30" t="s">
        <v>443</v>
      </c>
      <c r="F30" s="30" t="s">
        <v>444</v>
      </c>
      <c r="H30" s="30">
        <v>1</v>
      </c>
      <c r="I30" s="30" t="s">
        <v>445</v>
      </c>
      <c r="J30" s="30" t="s">
        <v>446</v>
      </c>
      <c r="K30" s="30">
        <v>1</v>
      </c>
      <c r="M30" s="30" t="s">
        <v>447</v>
      </c>
      <c r="N30" s="30" t="s">
        <v>448</v>
      </c>
      <c r="O30" s="30" t="s">
        <v>449</v>
      </c>
      <c r="P30" s="30" t="s">
        <v>450</v>
      </c>
    </row>
    <row r="31" spans="1:18" s="30" customFormat="1" x14ac:dyDescent="0.3">
      <c r="B31" s="46"/>
      <c r="G31" s="30">
        <v>1</v>
      </c>
      <c r="H31" s="30">
        <v>2</v>
      </c>
      <c r="I31" s="30" t="s">
        <v>451</v>
      </c>
      <c r="J31" s="30" t="s">
        <v>446</v>
      </c>
      <c r="K31" s="30">
        <v>40</v>
      </c>
    </row>
    <row r="32" spans="1:18" x14ac:dyDescent="0.3">
      <c r="A32" s="30"/>
      <c r="B32" s="46"/>
      <c r="C32" s="30">
        <v>3</v>
      </c>
      <c r="D32" s="30" t="s">
        <v>126</v>
      </c>
      <c r="E32" s="30" t="s">
        <v>442</v>
      </c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</row>
    <row r="33" spans="1:18" x14ac:dyDescent="0.3">
      <c r="A33" s="30"/>
      <c r="B33" s="46"/>
      <c r="C33" s="30">
        <v>4</v>
      </c>
      <c r="D33" s="30" t="s">
        <v>126</v>
      </c>
      <c r="E33" s="30" t="s">
        <v>443</v>
      </c>
      <c r="F33" s="30" t="s">
        <v>444</v>
      </c>
      <c r="G33" s="30"/>
      <c r="H33" s="30">
        <v>1</v>
      </c>
      <c r="I33" s="30" t="s">
        <v>451</v>
      </c>
      <c r="J33" s="30" t="s">
        <v>446</v>
      </c>
      <c r="K33" s="30">
        <v>1</v>
      </c>
      <c r="L33" s="30"/>
      <c r="M33" s="30" t="s">
        <v>447</v>
      </c>
      <c r="N33" s="30" t="s">
        <v>448</v>
      </c>
      <c r="O33" s="30" t="s">
        <v>449</v>
      </c>
      <c r="P33" s="30" t="s">
        <v>450</v>
      </c>
      <c r="Q33" s="30"/>
      <c r="R33" s="30"/>
    </row>
    <row r="34" spans="1:18" x14ac:dyDescent="0.3">
      <c r="A34" s="30"/>
      <c r="B34" s="46"/>
      <c r="C34" s="30"/>
      <c r="D34" s="30"/>
      <c r="E34" s="30"/>
      <c r="F34" s="30"/>
      <c r="G34" s="30"/>
      <c r="H34" s="30">
        <v>2</v>
      </c>
      <c r="I34" s="30" t="s">
        <v>456</v>
      </c>
      <c r="J34" s="30" t="s">
        <v>446</v>
      </c>
      <c r="K34" s="30">
        <v>40</v>
      </c>
      <c r="L34" s="30"/>
      <c r="M34" s="30" t="s">
        <v>447</v>
      </c>
      <c r="N34" s="30" t="s">
        <v>448</v>
      </c>
      <c r="O34" s="30" t="s">
        <v>449</v>
      </c>
      <c r="P34" s="30" t="s">
        <v>450</v>
      </c>
      <c r="Q34" s="30"/>
      <c r="R34" s="30"/>
    </row>
    <row r="35" spans="1:18" x14ac:dyDescent="0.3">
      <c r="A35" s="30"/>
      <c r="B35" s="46"/>
      <c r="C35" s="30"/>
      <c r="D35" s="30"/>
      <c r="E35" s="30"/>
      <c r="F35" s="30"/>
      <c r="G35" s="30">
        <v>1</v>
      </c>
      <c r="H35" s="30">
        <v>3</v>
      </c>
      <c r="I35" s="30" t="s">
        <v>452</v>
      </c>
      <c r="J35" s="30" t="s">
        <v>446</v>
      </c>
      <c r="K35" s="30">
        <v>80</v>
      </c>
      <c r="L35" s="30"/>
      <c r="M35" s="30"/>
      <c r="N35" s="30"/>
      <c r="O35" s="30"/>
      <c r="P35" s="30"/>
      <c r="Q35" s="30"/>
      <c r="R35" s="30"/>
    </row>
    <row r="36" spans="1:18" x14ac:dyDescent="0.3">
      <c r="A36" s="30"/>
      <c r="B36" s="46"/>
      <c r="C36" s="30">
        <v>5</v>
      </c>
      <c r="D36" s="30" t="s">
        <v>126</v>
      </c>
      <c r="E36" s="30" t="s">
        <v>442</v>
      </c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</row>
    <row r="37" spans="1:18" x14ac:dyDescent="0.3">
      <c r="A37" s="30"/>
      <c r="B37" s="46"/>
      <c r="C37" s="30">
        <v>6</v>
      </c>
      <c r="D37" s="30" t="s">
        <v>126</v>
      </c>
      <c r="E37" s="30" t="s">
        <v>443</v>
      </c>
      <c r="F37" s="30" t="s">
        <v>444</v>
      </c>
      <c r="G37" s="30"/>
      <c r="H37" s="30">
        <v>1</v>
      </c>
      <c r="I37" s="30" t="s">
        <v>453</v>
      </c>
      <c r="J37" s="30" t="s">
        <v>454</v>
      </c>
      <c r="K37" s="30">
        <v>1</v>
      </c>
      <c r="L37" s="30"/>
      <c r="M37" s="30" t="s">
        <v>447</v>
      </c>
      <c r="N37" s="30" t="s">
        <v>448</v>
      </c>
      <c r="O37" s="30" t="s">
        <v>449</v>
      </c>
      <c r="P37" s="30" t="s">
        <v>450</v>
      </c>
      <c r="Q37" s="30"/>
      <c r="R37" s="30"/>
    </row>
    <row r="38" spans="1:18" x14ac:dyDescent="0.3">
      <c r="A38" s="30"/>
      <c r="B38" s="46"/>
      <c r="C38" s="30"/>
      <c r="D38" s="30"/>
      <c r="E38" s="30"/>
      <c r="F38" s="30"/>
      <c r="G38" s="30"/>
      <c r="H38" s="30">
        <v>2</v>
      </c>
      <c r="I38" s="30" t="s">
        <v>461</v>
      </c>
      <c r="J38" s="30" t="s">
        <v>446</v>
      </c>
      <c r="K38" s="30">
        <v>40</v>
      </c>
      <c r="L38" s="30"/>
      <c r="M38" s="30" t="s">
        <v>447</v>
      </c>
      <c r="N38" s="30" t="s">
        <v>448</v>
      </c>
      <c r="O38" s="30" t="s">
        <v>449</v>
      </c>
      <c r="P38" s="30" t="s">
        <v>450</v>
      </c>
      <c r="Q38" s="30"/>
      <c r="R38" s="30"/>
    </row>
    <row r="39" spans="1:18" x14ac:dyDescent="0.3">
      <c r="A39" s="30"/>
      <c r="B39" s="46"/>
      <c r="C39" s="30">
        <v>7</v>
      </c>
      <c r="D39" s="30" t="s">
        <v>126</v>
      </c>
      <c r="E39" s="30" t="s">
        <v>442</v>
      </c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</row>
    <row r="40" spans="1:18" x14ac:dyDescent="0.3">
      <c r="A40" s="30"/>
      <c r="B40" s="46"/>
      <c r="C40" s="30">
        <v>8</v>
      </c>
      <c r="D40" s="30" t="s">
        <v>126</v>
      </c>
      <c r="E40" s="30" t="s">
        <v>443</v>
      </c>
      <c r="F40" s="30" t="s">
        <v>444</v>
      </c>
      <c r="G40" s="30"/>
      <c r="H40" s="30">
        <v>1</v>
      </c>
      <c r="I40" s="30" t="s">
        <v>451</v>
      </c>
      <c r="J40" s="30" t="s">
        <v>446</v>
      </c>
      <c r="K40" s="30">
        <v>1</v>
      </c>
      <c r="L40" s="30"/>
      <c r="M40" s="30" t="s">
        <v>447</v>
      </c>
      <c r="N40" s="30" t="s">
        <v>448</v>
      </c>
      <c r="O40" s="30" t="s">
        <v>449</v>
      </c>
      <c r="P40" s="30" t="s">
        <v>450</v>
      </c>
    </row>
    <row r="41" spans="1:18" x14ac:dyDescent="0.3">
      <c r="A41" s="30"/>
      <c r="B41" s="46"/>
      <c r="C41" s="30"/>
      <c r="D41" s="30"/>
      <c r="E41" s="30"/>
      <c r="F41" s="30"/>
      <c r="G41" s="30"/>
      <c r="H41" s="30">
        <v>2</v>
      </c>
      <c r="I41" s="30" t="s">
        <v>452</v>
      </c>
      <c r="J41" s="30" t="s">
        <v>446</v>
      </c>
      <c r="K41" s="30">
        <v>40</v>
      </c>
      <c r="L41" s="30"/>
      <c r="M41" s="30" t="s">
        <v>447</v>
      </c>
      <c r="N41" s="30" t="s">
        <v>448</v>
      </c>
      <c r="O41" s="30" t="s">
        <v>449</v>
      </c>
      <c r="P41" s="30" t="s">
        <v>450</v>
      </c>
    </row>
    <row r="42" spans="1:18" x14ac:dyDescent="0.3">
      <c r="A42" s="30"/>
      <c r="B42" s="46"/>
      <c r="C42" s="30"/>
      <c r="D42" s="30"/>
      <c r="E42" s="30"/>
      <c r="F42" s="30"/>
      <c r="G42" s="30">
        <v>1</v>
      </c>
      <c r="H42" s="30">
        <v>3</v>
      </c>
      <c r="I42" s="29" t="s">
        <v>453</v>
      </c>
      <c r="J42" s="29" t="s">
        <v>454</v>
      </c>
      <c r="K42" s="30">
        <v>80</v>
      </c>
      <c r="L42" s="30"/>
      <c r="M42" s="30"/>
      <c r="N42" s="30"/>
      <c r="O42" s="30"/>
      <c r="P42" s="30"/>
    </row>
    <row r="43" spans="1:18" x14ac:dyDescent="0.3">
      <c r="A43" s="30"/>
      <c r="B43" s="46"/>
      <c r="C43" s="30">
        <v>9</v>
      </c>
      <c r="D43" s="30" t="s">
        <v>126</v>
      </c>
      <c r="E43" s="30" t="s">
        <v>442</v>
      </c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</row>
    <row r="44" spans="1:18" x14ac:dyDescent="0.3">
      <c r="A44" s="30"/>
      <c r="B44" s="46"/>
      <c r="C44" s="30">
        <v>10</v>
      </c>
      <c r="D44" s="30" t="s">
        <v>126</v>
      </c>
      <c r="E44" s="30" t="s">
        <v>443</v>
      </c>
      <c r="F44" s="30" t="s">
        <v>444</v>
      </c>
      <c r="G44" s="30"/>
      <c r="H44" s="30">
        <v>1</v>
      </c>
      <c r="I44" s="30" t="s">
        <v>452</v>
      </c>
      <c r="J44" s="30" t="s">
        <v>446</v>
      </c>
      <c r="K44" s="30">
        <v>1</v>
      </c>
      <c r="L44" s="30"/>
      <c r="M44" s="30" t="s">
        <v>447</v>
      </c>
      <c r="N44" s="30" t="s">
        <v>448</v>
      </c>
      <c r="O44" s="30" t="s">
        <v>449</v>
      </c>
      <c r="P44" s="30" t="s">
        <v>450</v>
      </c>
    </row>
    <row r="45" spans="1:18" x14ac:dyDescent="0.3">
      <c r="A45" s="30"/>
      <c r="B45" s="46"/>
      <c r="C45" s="30"/>
      <c r="D45" s="30"/>
      <c r="E45" s="30"/>
      <c r="F45" s="30"/>
      <c r="G45" s="30"/>
      <c r="H45" s="30">
        <v>2</v>
      </c>
      <c r="I45" s="30" t="s">
        <v>462</v>
      </c>
      <c r="J45" s="30" t="s">
        <v>446</v>
      </c>
      <c r="K45" s="30">
        <v>40</v>
      </c>
      <c r="L45" s="30"/>
      <c r="M45" s="30" t="s">
        <v>447</v>
      </c>
      <c r="N45" s="30" t="s">
        <v>448</v>
      </c>
      <c r="O45" s="30" t="s">
        <v>449</v>
      </c>
      <c r="P45" s="30" t="s">
        <v>450</v>
      </c>
    </row>
    <row r="46" spans="1:18" x14ac:dyDescent="0.3">
      <c r="A46" s="30"/>
      <c r="B46" s="46"/>
      <c r="C46" s="30">
        <v>11</v>
      </c>
      <c r="D46" s="30" t="s">
        <v>126</v>
      </c>
      <c r="E46" s="30" t="s">
        <v>442</v>
      </c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</row>
    <row r="47" spans="1:18" x14ac:dyDescent="0.3">
      <c r="A47" s="30"/>
      <c r="B47" s="46"/>
      <c r="C47" s="30">
        <v>12</v>
      </c>
      <c r="D47" s="30" t="s">
        <v>126</v>
      </c>
      <c r="E47" s="30" t="s">
        <v>455</v>
      </c>
      <c r="F47" s="30" t="s">
        <v>444</v>
      </c>
      <c r="G47" s="30"/>
      <c r="H47" s="30">
        <v>1</v>
      </c>
      <c r="I47" s="30" t="s">
        <v>451</v>
      </c>
      <c r="J47" s="30" t="s">
        <v>446</v>
      </c>
      <c r="K47" s="30">
        <v>1</v>
      </c>
      <c r="L47" s="30"/>
      <c r="M47" s="30" t="s">
        <v>447</v>
      </c>
      <c r="N47" s="30" t="s">
        <v>448</v>
      </c>
      <c r="O47" s="30" t="s">
        <v>449</v>
      </c>
      <c r="P47" s="30" t="s">
        <v>450</v>
      </c>
    </row>
    <row r="48" spans="1:18" x14ac:dyDescent="0.3">
      <c r="A48" s="30"/>
      <c r="B48" s="46"/>
      <c r="C48" s="30"/>
      <c r="D48" s="30"/>
      <c r="E48" s="30"/>
      <c r="F48" s="30"/>
      <c r="G48" s="30"/>
      <c r="H48" s="30">
        <v>2</v>
      </c>
      <c r="I48" s="30" t="s">
        <v>453</v>
      </c>
      <c r="J48" s="30" t="s">
        <v>454</v>
      </c>
      <c r="K48" s="30">
        <v>40</v>
      </c>
      <c r="L48" s="30"/>
      <c r="M48" s="30" t="s">
        <v>447</v>
      </c>
      <c r="N48" s="30" t="s">
        <v>448</v>
      </c>
      <c r="O48" s="30" t="s">
        <v>449</v>
      </c>
      <c r="P48" s="30" t="s">
        <v>450</v>
      </c>
    </row>
    <row r="49" spans="1:18" ht="14.5" customHeight="1" thickBot="1" x14ac:dyDescent="0.35">
      <c r="A49" s="49"/>
      <c r="B49" s="50"/>
      <c r="C49" s="49"/>
      <c r="D49" s="49"/>
      <c r="E49" s="49"/>
      <c r="F49" s="49"/>
      <c r="G49" s="49"/>
      <c r="H49" s="49">
        <v>999</v>
      </c>
      <c r="I49" s="49" t="s">
        <v>457</v>
      </c>
      <c r="J49" s="49" t="s">
        <v>448</v>
      </c>
      <c r="K49" s="49">
        <v>45</v>
      </c>
      <c r="L49" s="49"/>
      <c r="M49" s="49" t="s">
        <v>447</v>
      </c>
      <c r="N49" s="49" t="s">
        <v>448</v>
      </c>
      <c r="O49" s="49" t="s">
        <v>449</v>
      </c>
      <c r="P49" s="49" t="s">
        <v>450</v>
      </c>
      <c r="Q49" s="51"/>
      <c r="R49" s="51"/>
    </row>
    <row r="50" spans="1:18" x14ac:dyDescent="0.3">
      <c r="A50" s="30">
        <v>4</v>
      </c>
      <c r="B50" s="46" t="s">
        <v>463</v>
      </c>
      <c r="C50" s="30">
        <v>1</v>
      </c>
      <c r="D50" s="30" t="s">
        <v>143</v>
      </c>
      <c r="E50" s="30" t="s">
        <v>442</v>
      </c>
      <c r="F50" s="30"/>
      <c r="G50" s="30"/>
      <c r="H50" s="30"/>
      <c r="I50" s="29"/>
      <c r="J50" s="29"/>
      <c r="K50" s="30"/>
      <c r="L50" s="30"/>
      <c r="M50" s="52"/>
      <c r="N50" s="52"/>
      <c r="O50" s="52"/>
      <c r="P50" s="52"/>
      <c r="Q50" s="30"/>
      <c r="R50" s="30"/>
    </row>
    <row r="51" spans="1:18" x14ac:dyDescent="0.3">
      <c r="A51" s="30"/>
      <c r="B51" s="46"/>
      <c r="C51" s="30">
        <v>2</v>
      </c>
      <c r="D51" s="30" t="s">
        <v>143</v>
      </c>
      <c r="E51" s="30" t="s">
        <v>443</v>
      </c>
      <c r="F51" s="30" t="s">
        <v>444</v>
      </c>
      <c r="G51" s="30"/>
      <c r="H51" s="30">
        <v>1</v>
      </c>
      <c r="I51" s="29" t="s">
        <v>464</v>
      </c>
      <c r="J51" s="29" t="s">
        <v>446</v>
      </c>
      <c r="K51" s="30">
        <v>1</v>
      </c>
      <c r="L51" s="30"/>
      <c r="M51" s="30" t="s">
        <v>465</v>
      </c>
      <c r="N51" s="30" t="s">
        <v>448</v>
      </c>
      <c r="O51" s="30" t="s">
        <v>466</v>
      </c>
      <c r="P51" s="30" t="s">
        <v>450</v>
      </c>
      <c r="Q51" s="30"/>
      <c r="R51" s="30"/>
    </row>
    <row r="52" spans="1:18" x14ac:dyDescent="0.3">
      <c r="A52" s="30"/>
      <c r="B52" s="46"/>
      <c r="C52" s="30">
        <v>3</v>
      </c>
      <c r="D52" s="30" t="s">
        <v>143</v>
      </c>
      <c r="E52" s="30" t="s">
        <v>442</v>
      </c>
      <c r="F52" s="30"/>
      <c r="G52" s="30"/>
      <c r="H52" s="30"/>
      <c r="I52" s="29"/>
      <c r="J52" s="29"/>
      <c r="K52" s="30"/>
      <c r="L52" s="30"/>
      <c r="M52" s="30"/>
      <c r="N52" s="30"/>
      <c r="O52" s="30"/>
      <c r="P52" s="30"/>
      <c r="Q52" s="30"/>
      <c r="R52" s="30"/>
    </row>
    <row r="53" spans="1:18" x14ac:dyDescent="0.3">
      <c r="A53" s="30"/>
      <c r="B53" s="46"/>
      <c r="C53" s="30">
        <v>4</v>
      </c>
      <c r="D53" s="30" t="s">
        <v>143</v>
      </c>
      <c r="E53" s="30" t="s">
        <v>443</v>
      </c>
      <c r="F53" s="30" t="s">
        <v>444</v>
      </c>
      <c r="G53" s="30"/>
      <c r="H53" s="30">
        <v>1</v>
      </c>
      <c r="I53" s="29" t="s">
        <v>467</v>
      </c>
      <c r="J53" s="29" t="s">
        <v>446</v>
      </c>
      <c r="K53" s="30">
        <v>1</v>
      </c>
      <c r="L53" s="30"/>
      <c r="M53" s="30" t="s">
        <v>465</v>
      </c>
      <c r="N53" s="30" t="s">
        <v>448</v>
      </c>
      <c r="O53" s="30" t="s">
        <v>466</v>
      </c>
      <c r="P53" s="30" t="s">
        <v>450</v>
      </c>
      <c r="Q53" s="30"/>
      <c r="R53" s="30"/>
    </row>
    <row r="54" spans="1:18" x14ac:dyDescent="0.3">
      <c r="A54" s="30"/>
      <c r="B54" s="46"/>
      <c r="C54" s="30"/>
      <c r="D54" s="30"/>
      <c r="E54" s="30"/>
      <c r="F54" s="30"/>
      <c r="G54" s="30"/>
      <c r="H54" s="30">
        <v>2</v>
      </c>
      <c r="I54" s="29" t="s">
        <v>468</v>
      </c>
      <c r="J54" s="29" t="s">
        <v>446</v>
      </c>
      <c r="K54" s="30">
        <v>40</v>
      </c>
      <c r="L54" s="30"/>
      <c r="M54" s="30" t="s">
        <v>465</v>
      </c>
      <c r="N54" s="30" t="s">
        <v>448</v>
      </c>
      <c r="O54" s="30" t="s">
        <v>466</v>
      </c>
      <c r="P54" s="30" t="s">
        <v>450</v>
      </c>
      <c r="Q54" s="30"/>
      <c r="R54" s="30"/>
    </row>
    <row r="55" spans="1:18" x14ac:dyDescent="0.3">
      <c r="A55" s="30"/>
      <c r="B55" s="46"/>
      <c r="C55" s="30"/>
      <c r="D55" s="30"/>
      <c r="E55" s="30"/>
      <c r="F55" s="30"/>
      <c r="G55" s="30">
        <v>1</v>
      </c>
      <c r="H55" s="30">
        <v>3</v>
      </c>
      <c r="I55" s="29" t="s">
        <v>469</v>
      </c>
      <c r="J55" s="29" t="s">
        <v>446</v>
      </c>
      <c r="K55" s="30">
        <v>80</v>
      </c>
      <c r="L55" s="30"/>
      <c r="M55" s="30"/>
      <c r="N55" s="30"/>
      <c r="O55" s="30"/>
      <c r="P55" s="30"/>
      <c r="Q55" s="30"/>
      <c r="R55" s="30"/>
    </row>
    <row r="56" spans="1:18" x14ac:dyDescent="0.3">
      <c r="A56" s="30"/>
      <c r="B56" s="46"/>
      <c r="C56" s="30">
        <v>5</v>
      </c>
      <c r="D56" s="30" t="s">
        <v>143</v>
      </c>
      <c r="E56" s="30" t="s">
        <v>442</v>
      </c>
      <c r="F56" s="30"/>
      <c r="G56" s="30"/>
      <c r="H56" s="30"/>
      <c r="I56" s="29"/>
      <c r="J56" s="29"/>
      <c r="K56" s="30"/>
      <c r="L56" s="30"/>
      <c r="M56" s="30"/>
      <c r="N56" s="30"/>
      <c r="O56" s="30"/>
      <c r="P56" s="30"/>
      <c r="Q56" s="30"/>
      <c r="R56" s="30"/>
    </row>
    <row r="57" spans="1:18" x14ac:dyDescent="0.3">
      <c r="A57" s="30"/>
      <c r="B57" s="46"/>
      <c r="C57" s="30">
        <v>6</v>
      </c>
      <c r="D57" s="30" t="s">
        <v>143</v>
      </c>
      <c r="E57" s="30" t="s">
        <v>443</v>
      </c>
      <c r="F57" s="30" t="s">
        <v>444</v>
      </c>
      <c r="G57" s="30"/>
      <c r="H57" s="30">
        <v>1</v>
      </c>
      <c r="I57" s="29" t="s">
        <v>467</v>
      </c>
      <c r="J57" s="29" t="s">
        <v>446</v>
      </c>
      <c r="K57" s="30">
        <v>1</v>
      </c>
      <c r="L57" s="30"/>
      <c r="M57" s="30" t="s">
        <v>465</v>
      </c>
      <c r="N57" s="30" t="s">
        <v>448</v>
      </c>
      <c r="O57" s="30" t="s">
        <v>466</v>
      </c>
      <c r="P57" s="30" t="s">
        <v>450</v>
      </c>
      <c r="Q57" s="30"/>
      <c r="R57" s="30"/>
    </row>
    <row r="58" spans="1:18" x14ac:dyDescent="0.3">
      <c r="A58" s="30"/>
      <c r="B58" s="46"/>
      <c r="C58" s="30"/>
      <c r="D58" s="30"/>
      <c r="E58" s="30"/>
      <c r="F58" s="30"/>
      <c r="G58" s="30"/>
      <c r="H58" s="30">
        <v>2</v>
      </c>
      <c r="I58" s="29" t="s">
        <v>469</v>
      </c>
      <c r="J58" s="29" t="s">
        <v>446</v>
      </c>
      <c r="K58" s="30">
        <v>40</v>
      </c>
      <c r="L58" s="30"/>
      <c r="M58" s="30" t="s">
        <v>465</v>
      </c>
      <c r="N58" s="30" t="s">
        <v>448</v>
      </c>
      <c r="O58" s="30" t="s">
        <v>466</v>
      </c>
      <c r="P58" s="30" t="s">
        <v>450</v>
      </c>
      <c r="Q58" s="30"/>
      <c r="R58" s="30"/>
    </row>
    <row r="59" spans="1:18" s="51" customFormat="1" ht="14.5" customHeight="1" thickBot="1" x14ac:dyDescent="0.35">
      <c r="A59" s="30"/>
      <c r="B59" s="46"/>
      <c r="C59" s="30"/>
      <c r="D59" s="30"/>
      <c r="E59" s="30"/>
      <c r="F59" s="30"/>
      <c r="G59" s="30">
        <v>1</v>
      </c>
      <c r="H59" s="30">
        <v>3</v>
      </c>
      <c r="I59" s="29" t="s">
        <v>470</v>
      </c>
      <c r="J59" s="29" t="s">
        <v>454</v>
      </c>
      <c r="K59" s="30">
        <v>80</v>
      </c>
      <c r="L59" s="30"/>
      <c r="M59" s="30"/>
      <c r="N59" s="30"/>
      <c r="O59" s="30"/>
      <c r="P59" s="30"/>
      <c r="Q59" s="30"/>
      <c r="R59" s="30"/>
    </row>
    <row r="60" spans="1:18" s="30" customFormat="1" x14ac:dyDescent="0.3">
      <c r="B60" s="46"/>
      <c r="C60" s="30">
        <v>7</v>
      </c>
      <c r="D60" s="30" t="s">
        <v>143</v>
      </c>
      <c r="E60" s="30" t="s">
        <v>442</v>
      </c>
      <c r="I60" s="29"/>
      <c r="J60" s="29"/>
    </row>
    <row r="61" spans="1:18" s="30" customFormat="1" x14ac:dyDescent="0.3">
      <c r="B61" s="46"/>
      <c r="C61" s="30">
        <v>8</v>
      </c>
      <c r="D61" s="30" t="s">
        <v>143</v>
      </c>
      <c r="E61" s="30" t="s">
        <v>455</v>
      </c>
      <c r="F61" s="30" t="s">
        <v>444</v>
      </c>
      <c r="H61" s="30">
        <v>1</v>
      </c>
      <c r="I61" s="29" t="s">
        <v>464</v>
      </c>
      <c r="J61" s="29" t="s">
        <v>446</v>
      </c>
      <c r="K61" s="30">
        <v>1</v>
      </c>
      <c r="M61" s="30" t="s">
        <v>465</v>
      </c>
      <c r="N61" s="30" t="s">
        <v>448</v>
      </c>
      <c r="O61" s="30" t="s">
        <v>466</v>
      </c>
      <c r="P61" s="30" t="s">
        <v>450</v>
      </c>
    </row>
    <row r="62" spans="1:18" s="30" customFormat="1" x14ac:dyDescent="0.3">
      <c r="B62" s="46"/>
      <c r="H62" s="30">
        <v>2</v>
      </c>
      <c r="I62" s="29" t="s">
        <v>468</v>
      </c>
      <c r="J62" s="29" t="s">
        <v>446</v>
      </c>
      <c r="K62" s="30">
        <v>40</v>
      </c>
      <c r="M62" s="30" t="s">
        <v>465</v>
      </c>
      <c r="N62" s="30" t="s">
        <v>448</v>
      </c>
      <c r="O62" s="30" t="s">
        <v>466</v>
      </c>
      <c r="P62" s="30" t="s">
        <v>450</v>
      </c>
    </row>
    <row r="63" spans="1:18" s="30" customFormat="1" x14ac:dyDescent="0.3">
      <c r="B63" s="46"/>
      <c r="G63" s="30">
        <v>1</v>
      </c>
      <c r="H63" s="30">
        <v>3</v>
      </c>
      <c r="I63" s="29" t="s">
        <v>470</v>
      </c>
      <c r="J63" s="29" t="s">
        <v>454</v>
      </c>
      <c r="K63" s="30">
        <v>80</v>
      </c>
    </row>
    <row r="64" spans="1:18" s="30" customFormat="1" x14ac:dyDescent="0.3">
      <c r="B64" s="46"/>
      <c r="H64" s="30">
        <v>999</v>
      </c>
      <c r="I64" s="29" t="s">
        <v>471</v>
      </c>
      <c r="J64" s="29" t="s">
        <v>448</v>
      </c>
      <c r="K64" s="30">
        <v>85</v>
      </c>
      <c r="M64" s="30" t="s">
        <v>465</v>
      </c>
      <c r="N64" s="30" t="s">
        <v>448</v>
      </c>
      <c r="O64" s="30" t="s">
        <v>466</v>
      </c>
      <c r="P64" s="30" t="s">
        <v>450</v>
      </c>
    </row>
    <row r="65" spans="1:16" s="56" customFormat="1" x14ac:dyDescent="0.3">
      <c r="A65" s="56">
        <v>5</v>
      </c>
      <c r="B65" s="57" t="s">
        <v>472</v>
      </c>
      <c r="C65" s="56">
        <v>1</v>
      </c>
      <c r="D65" s="56" t="s">
        <v>143</v>
      </c>
      <c r="E65" s="56" t="s">
        <v>442</v>
      </c>
      <c r="F65" s="59"/>
      <c r="I65" s="58"/>
      <c r="J65" s="58"/>
    </row>
    <row r="66" spans="1:16" s="56" customFormat="1" x14ac:dyDescent="0.3">
      <c r="B66" s="57"/>
      <c r="C66" s="56">
        <v>2</v>
      </c>
      <c r="D66" s="56" t="s">
        <v>143</v>
      </c>
      <c r="E66" s="56" t="s">
        <v>443</v>
      </c>
      <c r="F66" s="56" t="s">
        <v>444</v>
      </c>
      <c r="H66" s="56">
        <v>1</v>
      </c>
      <c r="I66" s="58" t="s">
        <v>464</v>
      </c>
      <c r="J66" s="58" t="s">
        <v>446</v>
      </c>
      <c r="K66" s="56">
        <v>1</v>
      </c>
      <c r="M66" s="56" t="s">
        <v>465</v>
      </c>
      <c r="N66" s="56" t="s">
        <v>448</v>
      </c>
      <c r="O66" s="56" t="s">
        <v>466</v>
      </c>
      <c r="P66" s="56" t="s">
        <v>450</v>
      </c>
    </row>
    <row r="67" spans="1:16" s="56" customFormat="1" x14ac:dyDescent="0.3">
      <c r="B67" s="57"/>
      <c r="G67" s="56">
        <v>1</v>
      </c>
      <c r="H67" s="56">
        <v>2</v>
      </c>
      <c r="I67" s="58" t="s">
        <v>467</v>
      </c>
      <c r="J67" s="58" t="s">
        <v>446</v>
      </c>
      <c r="K67" s="56">
        <v>40</v>
      </c>
    </row>
    <row r="68" spans="1:16" s="56" customFormat="1" x14ac:dyDescent="0.3">
      <c r="B68" s="57"/>
      <c r="C68" s="56">
        <v>3</v>
      </c>
      <c r="D68" s="56" t="s">
        <v>143</v>
      </c>
      <c r="E68" s="56" t="s">
        <v>442</v>
      </c>
      <c r="I68" s="58"/>
      <c r="J68" s="58"/>
    </row>
    <row r="69" spans="1:16" s="56" customFormat="1" x14ac:dyDescent="0.3">
      <c r="B69" s="57"/>
      <c r="C69" s="56">
        <v>4</v>
      </c>
      <c r="D69" s="56" t="s">
        <v>143</v>
      </c>
      <c r="E69" s="56" t="s">
        <v>443</v>
      </c>
      <c r="F69" s="56" t="s">
        <v>444</v>
      </c>
      <c r="H69" s="56">
        <v>1</v>
      </c>
      <c r="I69" s="58" t="s">
        <v>467</v>
      </c>
      <c r="J69" s="58" t="s">
        <v>446</v>
      </c>
      <c r="K69" s="56">
        <v>1</v>
      </c>
      <c r="M69" s="56" t="s">
        <v>465</v>
      </c>
      <c r="N69" s="56" t="s">
        <v>448</v>
      </c>
      <c r="O69" s="56" t="s">
        <v>466</v>
      </c>
      <c r="P69" s="56" t="s">
        <v>450</v>
      </c>
    </row>
    <row r="70" spans="1:16" s="56" customFormat="1" x14ac:dyDescent="0.3">
      <c r="B70" s="57"/>
      <c r="F70" s="59"/>
      <c r="H70" s="56">
        <v>2</v>
      </c>
      <c r="I70" s="58" t="s">
        <v>473</v>
      </c>
      <c r="J70" s="58" t="s">
        <v>448</v>
      </c>
      <c r="K70" s="56">
        <v>40</v>
      </c>
      <c r="M70" s="56" t="s">
        <v>465</v>
      </c>
      <c r="N70" s="56" t="s">
        <v>448</v>
      </c>
      <c r="O70" s="56" t="s">
        <v>466</v>
      </c>
      <c r="P70" s="56" t="s">
        <v>450</v>
      </c>
    </row>
    <row r="71" spans="1:16" s="56" customFormat="1" x14ac:dyDescent="0.3">
      <c r="B71" s="57"/>
      <c r="C71" s="56">
        <v>5</v>
      </c>
      <c r="D71" s="56" t="s">
        <v>143</v>
      </c>
      <c r="E71" s="56" t="s">
        <v>442</v>
      </c>
      <c r="I71" s="58"/>
      <c r="J71" s="58"/>
    </row>
    <row r="72" spans="1:16" s="56" customFormat="1" x14ac:dyDescent="0.3">
      <c r="B72" s="57"/>
      <c r="C72" s="56">
        <v>6</v>
      </c>
      <c r="D72" s="56" t="s">
        <v>143</v>
      </c>
      <c r="E72" s="56" t="s">
        <v>455</v>
      </c>
      <c r="F72" s="56" t="s">
        <v>444</v>
      </c>
      <c r="H72" s="56">
        <v>1</v>
      </c>
      <c r="I72" s="58" t="s">
        <v>467</v>
      </c>
      <c r="J72" s="58" t="s">
        <v>446</v>
      </c>
      <c r="K72" s="56">
        <v>1</v>
      </c>
      <c r="M72" s="56" t="s">
        <v>465</v>
      </c>
      <c r="N72" s="56" t="s">
        <v>448</v>
      </c>
      <c r="O72" s="56" t="s">
        <v>466</v>
      </c>
      <c r="P72" s="56" t="s">
        <v>450</v>
      </c>
    </row>
    <row r="73" spans="1:16" s="56" customFormat="1" x14ac:dyDescent="0.3">
      <c r="B73" s="57"/>
      <c r="H73" s="56">
        <v>2</v>
      </c>
      <c r="I73" s="58" t="s">
        <v>470</v>
      </c>
      <c r="J73" s="58" t="s">
        <v>454</v>
      </c>
      <c r="K73" s="56">
        <v>40</v>
      </c>
      <c r="M73" s="56" t="s">
        <v>465</v>
      </c>
      <c r="N73" s="56" t="s">
        <v>448</v>
      </c>
      <c r="O73" s="56" t="s">
        <v>466</v>
      </c>
      <c r="P73" s="56" t="s">
        <v>450</v>
      </c>
    </row>
    <row r="74" spans="1:16" s="56" customFormat="1" x14ac:dyDescent="0.3">
      <c r="B74" s="57"/>
      <c r="F74" s="59"/>
      <c r="H74" s="56">
        <v>999</v>
      </c>
      <c r="I74" s="58" t="s">
        <v>471</v>
      </c>
      <c r="J74" s="58" t="s">
        <v>448</v>
      </c>
      <c r="K74" s="56">
        <v>45</v>
      </c>
      <c r="M74" s="56" t="s">
        <v>465</v>
      </c>
      <c r="N74" s="56" t="s">
        <v>448</v>
      </c>
      <c r="O74" s="56" t="s">
        <v>466</v>
      </c>
      <c r="P74" s="56" t="s">
        <v>450</v>
      </c>
    </row>
    <row r="75" spans="1:16" s="30" customFormat="1" x14ac:dyDescent="0.3">
      <c r="A75" s="30">
        <v>6</v>
      </c>
      <c r="B75" s="46" t="s">
        <v>474</v>
      </c>
      <c r="C75" s="30">
        <v>1</v>
      </c>
      <c r="D75" s="30" t="s">
        <v>143</v>
      </c>
      <c r="E75" s="30" t="s">
        <v>442</v>
      </c>
    </row>
    <row r="76" spans="1:16" s="30" customFormat="1" x14ac:dyDescent="0.3">
      <c r="B76" s="46"/>
      <c r="C76" s="30">
        <v>2</v>
      </c>
      <c r="D76" s="30" t="s">
        <v>143</v>
      </c>
      <c r="E76" s="30" t="s">
        <v>443</v>
      </c>
      <c r="F76" s="30" t="s">
        <v>444</v>
      </c>
      <c r="H76" s="30">
        <v>1</v>
      </c>
      <c r="I76" s="30" t="s">
        <v>464</v>
      </c>
      <c r="J76" s="30" t="s">
        <v>446</v>
      </c>
      <c r="K76" s="30">
        <v>1</v>
      </c>
      <c r="M76" s="30" t="s">
        <v>465</v>
      </c>
      <c r="N76" s="30" t="s">
        <v>448</v>
      </c>
      <c r="O76" s="30" t="s">
        <v>466</v>
      </c>
      <c r="P76" s="30" t="s">
        <v>450</v>
      </c>
    </row>
    <row r="77" spans="1:16" s="30" customFormat="1" x14ac:dyDescent="0.3">
      <c r="B77" s="46"/>
      <c r="G77" s="30">
        <v>1</v>
      </c>
      <c r="H77" s="30">
        <v>2</v>
      </c>
      <c r="I77" s="29" t="s">
        <v>467</v>
      </c>
      <c r="J77" s="29" t="s">
        <v>446</v>
      </c>
      <c r="K77" s="30">
        <v>40</v>
      </c>
    </row>
    <row r="78" spans="1:16" s="30" customFormat="1" x14ac:dyDescent="0.3">
      <c r="B78" s="46"/>
      <c r="C78" s="30">
        <v>3</v>
      </c>
      <c r="D78" s="30" t="s">
        <v>143</v>
      </c>
      <c r="E78" s="30" t="s">
        <v>442</v>
      </c>
    </row>
    <row r="79" spans="1:16" s="30" customFormat="1" x14ac:dyDescent="0.3">
      <c r="B79" s="46"/>
      <c r="C79" s="30">
        <v>4</v>
      </c>
      <c r="D79" s="30" t="s">
        <v>143</v>
      </c>
      <c r="E79" s="30" t="s">
        <v>443</v>
      </c>
      <c r="F79" s="30" t="s">
        <v>444</v>
      </c>
      <c r="H79" s="30">
        <v>1</v>
      </c>
      <c r="I79" s="30" t="s">
        <v>467</v>
      </c>
      <c r="J79" s="30" t="s">
        <v>446</v>
      </c>
      <c r="K79" s="30">
        <v>1</v>
      </c>
      <c r="M79" s="30" t="s">
        <v>465</v>
      </c>
      <c r="N79" s="30" t="s">
        <v>448</v>
      </c>
      <c r="O79" s="30" t="s">
        <v>466</v>
      </c>
      <c r="P79" s="30" t="s">
        <v>450</v>
      </c>
    </row>
    <row r="80" spans="1:16" s="30" customFormat="1" x14ac:dyDescent="0.3">
      <c r="B80" s="46"/>
      <c r="H80" s="30">
        <v>2</v>
      </c>
      <c r="I80" s="30" t="s">
        <v>468</v>
      </c>
      <c r="J80" s="30" t="s">
        <v>446</v>
      </c>
      <c r="K80" s="30">
        <v>40</v>
      </c>
      <c r="M80" s="30" t="s">
        <v>465</v>
      </c>
      <c r="N80" s="30" t="s">
        <v>448</v>
      </c>
      <c r="O80" s="30" t="s">
        <v>466</v>
      </c>
      <c r="P80" s="30" t="s">
        <v>450</v>
      </c>
    </row>
    <row r="81" spans="1:18" s="30" customFormat="1" x14ac:dyDescent="0.3">
      <c r="B81" s="46"/>
      <c r="G81" s="30">
        <v>1</v>
      </c>
      <c r="H81" s="30">
        <v>3</v>
      </c>
      <c r="I81" s="30" t="s">
        <v>469</v>
      </c>
      <c r="J81" s="30" t="s">
        <v>446</v>
      </c>
      <c r="K81" s="30">
        <v>80</v>
      </c>
    </row>
    <row r="82" spans="1:18" s="30" customFormat="1" x14ac:dyDescent="0.3">
      <c r="B82" s="46"/>
      <c r="C82" s="30">
        <v>5</v>
      </c>
      <c r="D82" s="30" t="s">
        <v>143</v>
      </c>
      <c r="E82" s="30" t="s">
        <v>442</v>
      </c>
    </row>
    <row r="83" spans="1:18" s="30" customFormat="1" x14ac:dyDescent="0.3">
      <c r="B83" s="46"/>
      <c r="C83" s="30">
        <v>6</v>
      </c>
      <c r="D83" s="30" t="s">
        <v>143</v>
      </c>
      <c r="E83" s="30" t="s">
        <v>443</v>
      </c>
      <c r="F83" s="30" t="s">
        <v>444</v>
      </c>
      <c r="H83" s="30">
        <v>1</v>
      </c>
      <c r="I83" s="30" t="s">
        <v>470</v>
      </c>
      <c r="J83" s="30" t="s">
        <v>454</v>
      </c>
      <c r="K83" s="30">
        <v>1</v>
      </c>
      <c r="M83" s="30" t="s">
        <v>465</v>
      </c>
      <c r="N83" s="30" t="s">
        <v>448</v>
      </c>
      <c r="O83" s="30" t="s">
        <v>466</v>
      </c>
      <c r="P83" s="30" t="s">
        <v>450</v>
      </c>
    </row>
    <row r="84" spans="1:18" s="30" customFormat="1" x14ac:dyDescent="0.3">
      <c r="B84" s="46"/>
      <c r="H84" s="30">
        <v>2</v>
      </c>
      <c r="I84" s="30" t="s">
        <v>475</v>
      </c>
      <c r="J84" s="30" t="s">
        <v>446</v>
      </c>
      <c r="K84" s="30">
        <v>40</v>
      </c>
      <c r="M84" s="30" t="s">
        <v>465</v>
      </c>
      <c r="N84" s="30" t="s">
        <v>448</v>
      </c>
      <c r="O84" s="30" t="s">
        <v>466</v>
      </c>
      <c r="P84" s="30" t="s">
        <v>450</v>
      </c>
    </row>
    <row r="85" spans="1:18" s="30" customFormat="1" x14ac:dyDescent="0.3">
      <c r="B85" s="46"/>
      <c r="C85" s="30">
        <v>7</v>
      </c>
      <c r="D85" s="30" t="s">
        <v>143</v>
      </c>
      <c r="E85" s="30" t="s">
        <v>442</v>
      </c>
    </row>
    <row r="86" spans="1:18" s="30" customFormat="1" x14ac:dyDescent="0.3">
      <c r="B86" s="46"/>
      <c r="C86" s="30">
        <v>8</v>
      </c>
      <c r="D86" s="30" t="s">
        <v>143</v>
      </c>
      <c r="E86" s="30" t="s">
        <v>443</v>
      </c>
      <c r="F86" s="30" t="s">
        <v>444</v>
      </c>
      <c r="H86" s="30">
        <v>1</v>
      </c>
      <c r="I86" s="30" t="s">
        <v>467</v>
      </c>
      <c r="J86" s="30" t="s">
        <v>446</v>
      </c>
      <c r="K86" s="30">
        <v>1</v>
      </c>
      <c r="M86" s="30" t="s">
        <v>465</v>
      </c>
      <c r="N86" s="30" t="s">
        <v>448</v>
      </c>
      <c r="O86" s="30" t="s">
        <v>466</v>
      </c>
      <c r="P86" s="30" t="s">
        <v>450</v>
      </c>
    </row>
    <row r="87" spans="1:18" s="30" customFormat="1" x14ac:dyDescent="0.3">
      <c r="B87" s="46"/>
      <c r="H87" s="30">
        <v>2</v>
      </c>
      <c r="I87" s="30" t="s">
        <v>469</v>
      </c>
      <c r="J87" s="30" t="s">
        <v>446</v>
      </c>
      <c r="K87" s="30">
        <v>40</v>
      </c>
      <c r="M87" s="30" t="s">
        <v>465</v>
      </c>
      <c r="N87" s="30" t="s">
        <v>448</v>
      </c>
      <c r="O87" s="30" t="s">
        <v>466</v>
      </c>
      <c r="P87" s="30" t="s">
        <v>450</v>
      </c>
    </row>
    <row r="88" spans="1:18" x14ac:dyDescent="0.3">
      <c r="A88" s="30"/>
      <c r="B88" s="46"/>
      <c r="C88" s="30"/>
      <c r="D88" s="30"/>
      <c r="E88" s="30"/>
      <c r="F88" s="30"/>
      <c r="G88" s="30">
        <v>1</v>
      </c>
      <c r="H88" s="30">
        <v>3</v>
      </c>
      <c r="I88" s="29" t="s">
        <v>470</v>
      </c>
      <c r="J88" s="29" t="s">
        <v>454</v>
      </c>
      <c r="K88" s="30">
        <v>80</v>
      </c>
      <c r="L88" s="30"/>
      <c r="M88" s="30"/>
      <c r="N88" s="30"/>
      <c r="O88" s="30"/>
      <c r="P88" s="30"/>
    </row>
    <row r="89" spans="1:18" x14ac:dyDescent="0.3">
      <c r="A89" s="30"/>
      <c r="B89" s="46"/>
      <c r="C89" s="30">
        <v>9</v>
      </c>
      <c r="D89" s="30" t="s">
        <v>143</v>
      </c>
      <c r="E89" s="30" t="s">
        <v>442</v>
      </c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</row>
    <row r="90" spans="1:18" x14ac:dyDescent="0.3">
      <c r="A90" s="30"/>
      <c r="B90" s="46"/>
      <c r="C90" s="30">
        <v>10</v>
      </c>
      <c r="D90" s="30" t="s">
        <v>143</v>
      </c>
      <c r="E90" s="30" t="s">
        <v>443</v>
      </c>
      <c r="F90" s="30" t="s">
        <v>444</v>
      </c>
      <c r="G90" s="30"/>
      <c r="H90" s="30">
        <v>1</v>
      </c>
      <c r="I90" s="30" t="s">
        <v>469</v>
      </c>
      <c r="J90" s="30" t="s">
        <v>446</v>
      </c>
      <c r="K90" s="30">
        <v>1</v>
      </c>
      <c r="L90" s="30"/>
      <c r="M90" s="30" t="s">
        <v>465</v>
      </c>
      <c r="N90" s="30" t="s">
        <v>448</v>
      </c>
      <c r="O90" s="30" t="s">
        <v>466</v>
      </c>
      <c r="P90" s="30" t="s">
        <v>450</v>
      </c>
    </row>
    <row r="91" spans="1:18" x14ac:dyDescent="0.3">
      <c r="A91" s="30"/>
      <c r="B91" s="46"/>
      <c r="C91" s="30"/>
      <c r="D91" s="30"/>
      <c r="E91" s="30"/>
      <c r="F91" s="30"/>
      <c r="G91" s="30"/>
      <c r="H91" s="30">
        <v>2</v>
      </c>
      <c r="I91" s="30" t="s">
        <v>476</v>
      </c>
      <c r="J91" s="30" t="s">
        <v>446</v>
      </c>
      <c r="K91" s="30">
        <v>40</v>
      </c>
      <c r="L91" s="30"/>
      <c r="M91" s="30" t="s">
        <v>465</v>
      </c>
      <c r="N91" s="30" t="s">
        <v>448</v>
      </c>
      <c r="O91" s="30" t="s">
        <v>466</v>
      </c>
      <c r="P91" s="30" t="s">
        <v>450</v>
      </c>
    </row>
    <row r="92" spans="1:18" x14ac:dyDescent="0.3">
      <c r="A92" s="30"/>
      <c r="B92" s="46"/>
      <c r="C92" s="30">
        <v>11</v>
      </c>
      <c r="D92" s="30" t="s">
        <v>143</v>
      </c>
      <c r="E92" s="30" t="s">
        <v>442</v>
      </c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</row>
    <row r="93" spans="1:18" x14ac:dyDescent="0.3">
      <c r="A93" s="30"/>
      <c r="B93" s="46"/>
      <c r="C93" s="30">
        <v>12</v>
      </c>
      <c r="D93" s="30" t="s">
        <v>143</v>
      </c>
      <c r="E93" s="30" t="s">
        <v>455</v>
      </c>
      <c r="F93" s="30" t="s">
        <v>444</v>
      </c>
      <c r="G93" s="30"/>
      <c r="H93" s="30">
        <v>1</v>
      </c>
      <c r="I93" s="30" t="s">
        <v>467</v>
      </c>
      <c r="J93" s="30" t="s">
        <v>446</v>
      </c>
      <c r="K93" s="30">
        <v>1</v>
      </c>
      <c r="L93" s="30"/>
      <c r="M93" s="30" t="s">
        <v>465</v>
      </c>
      <c r="N93" s="30" t="s">
        <v>448</v>
      </c>
      <c r="O93" s="30" t="s">
        <v>466</v>
      </c>
      <c r="P93" s="30" t="s">
        <v>450</v>
      </c>
    </row>
    <row r="94" spans="1:18" x14ac:dyDescent="0.3">
      <c r="A94" s="30"/>
      <c r="B94" s="46"/>
      <c r="C94" s="30"/>
      <c r="D94" s="30"/>
      <c r="E94" s="30"/>
      <c r="F94" s="30"/>
      <c r="G94" s="30"/>
      <c r="H94" s="30">
        <v>2</v>
      </c>
      <c r="I94" s="30" t="s">
        <v>470</v>
      </c>
      <c r="J94" s="30" t="s">
        <v>454</v>
      </c>
      <c r="K94" s="30">
        <v>40</v>
      </c>
      <c r="L94" s="30"/>
      <c r="M94" s="30" t="s">
        <v>465</v>
      </c>
      <c r="N94" s="30" t="s">
        <v>448</v>
      </c>
      <c r="O94" s="30" t="s">
        <v>466</v>
      </c>
      <c r="P94" s="30" t="s">
        <v>450</v>
      </c>
    </row>
    <row r="95" spans="1:18" ht="14.5" customHeight="1" thickBot="1" x14ac:dyDescent="0.35">
      <c r="A95" s="49"/>
      <c r="B95" s="50"/>
      <c r="C95" s="49"/>
      <c r="D95" s="49"/>
      <c r="E95" s="49"/>
      <c r="F95" s="49"/>
      <c r="G95" s="49"/>
      <c r="H95" s="49">
        <v>999</v>
      </c>
      <c r="I95" s="49" t="s">
        <v>471</v>
      </c>
      <c r="J95" s="49" t="s">
        <v>448</v>
      </c>
      <c r="K95" s="49">
        <v>45</v>
      </c>
      <c r="L95" s="49"/>
      <c r="M95" s="49" t="s">
        <v>465</v>
      </c>
      <c r="N95" s="49" t="s">
        <v>448</v>
      </c>
      <c r="O95" s="49" t="s">
        <v>466</v>
      </c>
      <c r="P95" s="49" t="s">
        <v>450</v>
      </c>
      <c r="Q95" s="51"/>
      <c r="R95" s="51"/>
    </row>
    <row r="96" spans="1:18" x14ac:dyDescent="0.3">
      <c r="A96" s="30">
        <v>7</v>
      </c>
      <c r="B96" s="46" t="s">
        <v>463</v>
      </c>
      <c r="C96" s="30">
        <v>1</v>
      </c>
      <c r="D96" s="30" t="s">
        <v>153</v>
      </c>
      <c r="E96" s="30" t="s">
        <v>442</v>
      </c>
      <c r="F96" s="30"/>
      <c r="G96" s="30"/>
      <c r="H96" s="30"/>
      <c r="I96" s="29"/>
      <c r="J96" s="29"/>
      <c r="K96" s="30"/>
      <c r="L96" s="30"/>
      <c r="M96" s="30"/>
      <c r="N96" s="52"/>
      <c r="O96" s="52"/>
      <c r="P96" s="52"/>
      <c r="Q96" s="30"/>
      <c r="R96" s="30"/>
    </row>
    <row r="97" spans="1:18" x14ac:dyDescent="0.3">
      <c r="A97" s="30"/>
      <c r="B97" s="46"/>
      <c r="C97" s="30">
        <v>2</v>
      </c>
      <c r="D97" s="30" t="s">
        <v>153</v>
      </c>
      <c r="E97" s="30" t="s">
        <v>443</v>
      </c>
      <c r="F97" s="30" t="s">
        <v>444</v>
      </c>
      <c r="G97" s="30"/>
      <c r="H97" s="30">
        <v>1</v>
      </c>
      <c r="I97" s="29" t="s">
        <v>477</v>
      </c>
      <c r="J97" s="29" t="s">
        <v>446</v>
      </c>
      <c r="K97" s="30">
        <v>1</v>
      </c>
      <c r="L97" s="30"/>
      <c r="M97" s="30" t="s">
        <v>478</v>
      </c>
      <c r="N97" s="30" t="s">
        <v>448</v>
      </c>
      <c r="O97" s="30" t="s">
        <v>479</v>
      </c>
      <c r="P97" s="30" t="s">
        <v>480</v>
      </c>
      <c r="Q97" s="30"/>
      <c r="R97" s="30"/>
    </row>
    <row r="98" spans="1:18" x14ac:dyDescent="0.3">
      <c r="A98" s="30"/>
      <c r="B98" s="46"/>
      <c r="C98" s="30">
        <v>3</v>
      </c>
      <c r="D98" s="30" t="s">
        <v>153</v>
      </c>
      <c r="E98" s="30" t="s">
        <v>442</v>
      </c>
      <c r="F98" s="30"/>
      <c r="G98" s="30"/>
      <c r="H98" s="30"/>
      <c r="I98" s="29"/>
      <c r="J98" s="29"/>
      <c r="K98" s="30"/>
      <c r="L98" s="30"/>
      <c r="M98" s="30"/>
      <c r="N98" s="30"/>
      <c r="O98" s="30"/>
      <c r="P98" s="30"/>
      <c r="Q98" s="30"/>
      <c r="R98" s="30"/>
    </row>
    <row r="99" spans="1:18" x14ac:dyDescent="0.3">
      <c r="A99" s="30"/>
      <c r="B99" s="46"/>
      <c r="C99" s="30">
        <v>4</v>
      </c>
      <c r="D99" s="30" t="s">
        <v>153</v>
      </c>
      <c r="E99" s="30" t="s">
        <v>443</v>
      </c>
      <c r="F99" s="30" t="s">
        <v>444</v>
      </c>
      <c r="G99" s="30"/>
      <c r="H99" s="30">
        <v>1</v>
      </c>
      <c r="I99" s="29" t="s">
        <v>481</v>
      </c>
      <c r="J99" s="29" t="s">
        <v>446</v>
      </c>
      <c r="K99" s="30">
        <v>1</v>
      </c>
      <c r="L99" s="30"/>
      <c r="M99" s="30" t="s">
        <v>478</v>
      </c>
      <c r="N99" s="30" t="s">
        <v>448</v>
      </c>
      <c r="O99" s="30" t="s">
        <v>479</v>
      </c>
      <c r="P99" s="30" t="s">
        <v>480</v>
      </c>
      <c r="Q99" s="30"/>
      <c r="R99" s="30"/>
    </row>
    <row r="100" spans="1:18" x14ac:dyDescent="0.3">
      <c r="A100" s="30"/>
      <c r="B100" s="46"/>
      <c r="C100" s="30"/>
      <c r="D100" s="30"/>
      <c r="E100" s="30"/>
      <c r="F100" s="30"/>
      <c r="G100" s="30"/>
      <c r="H100" s="30">
        <v>2</v>
      </c>
      <c r="I100" s="29" t="s">
        <v>482</v>
      </c>
      <c r="J100" s="29" t="s">
        <v>446</v>
      </c>
      <c r="K100" s="30">
        <v>40</v>
      </c>
      <c r="L100" s="30"/>
      <c r="M100" s="30" t="s">
        <v>478</v>
      </c>
      <c r="N100" s="30" t="s">
        <v>448</v>
      </c>
      <c r="O100" s="30" t="s">
        <v>479</v>
      </c>
      <c r="P100" s="30" t="s">
        <v>480</v>
      </c>
      <c r="Q100" s="30"/>
      <c r="R100" s="30"/>
    </row>
    <row r="101" spans="1:18" x14ac:dyDescent="0.3">
      <c r="A101" s="30"/>
      <c r="B101" s="46"/>
      <c r="C101" s="30"/>
      <c r="D101" s="30"/>
      <c r="E101" s="30"/>
      <c r="F101" s="30"/>
      <c r="G101" s="30">
        <v>1</v>
      </c>
      <c r="H101" s="30">
        <v>3</v>
      </c>
      <c r="I101" s="29" t="s">
        <v>483</v>
      </c>
      <c r="J101" s="29" t="s">
        <v>446</v>
      </c>
      <c r="K101" s="30">
        <v>80</v>
      </c>
      <c r="L101" s="30"/>
      <c r="M101" s="30"/>
      <c r="N101" s="30"/>
      <c r="O101" s="30"/>
      <c r="P101" s="30"/>
      <c r="Q101" s="30"/>
      <c r="R101" s="30"/>
    </row>
    <row r="102" spans="1:18" x14ac:dyDescent="0.3">
      <c r="A102" s="30"/>
      <c r="B102" s="46"/>
      <c r="C102" s="30">
        <v>5</v>
      </c>
      <c r="D102" s="30" t="s">
        <v>153</v>
      </c>
      <c r="E102" s="30" t="s">
        <v>442</v>
      </c>
      <c r="F102" s="30"/>
      <c r="G102" s="30"/>
      <c r="H102" s="30"/>
      <c r="I102" s="29"/>
      <c r="J102" s="29"/>
      <c r="K102" s="30"/>
      <c r="L102" s="30"/>
      <c r="M102" s="30"/>
      <c r="N102" s="30"/>
      <c r="O102" s="30"/>
      <c r="P102" s="30"/>
      <c r="Q102" s="30"/>
      <c r="R102" s="30"/>
    </row>
    <row r="103" spans="1:18" x14ac:dyDescent="0.3">
      <c r="A103" s="30"/>
      <c r="B103" s="46"/>
      <c r="C103" s="30">
        <v>6</v>
      </c>
      <c r="D103" s="30" t="s">
        <v>153</v>
      </c>
      <c r="E103" s="30" t="s">
        <v>443</v>
      </c>
      <c r="F103" s="30" t="s">
        <v>444</v>
      </c>
      <c r="G103" s="30"/>
      <c r="H103" s="30">
        <v>1</v>
      </c>
      <c r="I103" s="29" t="s">
        <v>481</v>
      </c>
      <c r="J103" s="29" t="s">
        <v>446</v>
      </c>
      <c r="K103" s="30">
        <v>1</v>
      </c>
      <c r="L103" s="30"/>
      <c r="M103" s="30" t="s">
        <v>478</v>
      </c>
      <c r="N103" s="30" t="s">
        <v>448</v>
      </c>
      <c r="O103" s="30" t="s">
        <v>479</v>
      </c>
      <c r="P103" s="30" t="s">
        <v>480</v>
      </c>
      <c r="Q103" s="30"/>
      <c r="R103" s="30"/>
    </row>
    <row r="104" spans="1:18" x14ac:dyDescent="0.3">
      <c r="A104" s="30"/>
      <c r="B104" s="46"/>
      <c r="C104" s="30"/>
      <c r="D104" s="30"/>
      <c r="E104" s="30"/>
      <c r="F104" s="30"/>
      <c r="G104" s="30"/>
      <c r="H104" s="30">
        <v>2</v>
      </c>
      <c r="I104" s="29" t="s">
        <v>483</v>
      </c>
      <c r="J104" s="29" t="s">
        <v>446</v>
      </c>
      <c r="K104" s="30">
        <v>40</v>
      </c>
      <c r="L104" s="30"/>
      <c r="M104" s="30" t="s">
        <v>478</v>
      </c>
      <c r="N104" s="30" t="s">
        <v>448</v>
      </c>
      <c r="O104" s="30" t="s">
        <v>479</v>
      </c>
      <c r="P104" s="30" t="s">
        <v>480</v>
      </c>
      <c r="Q104" s="30"/>
      <c r="R104" s="30"/>
    </row>
    <row r="105" spans="1:18" x14ac:dyDescent="0.3">
      <c r="A105" s="30"/>
      <c r="B105" s="46"/>
      <c r="C105" s="30"/>
      <c r="D105" s="30"/>
      <c r="E105" s="30"/>
      <c r="F105" s="30"/>
      <c r="G105" s="30">
        <v>1</v>
      </c>
      <c r="H105" s="30">
        <v>3</v>
      </c>
      <c r="I105" s="29" t="s">
        <v>484</v>
      </c>
      <c r="J105" s="29" t="s">
        <v>454</v>
      </c>
      <c r="K105" s="30">
        <v>80</v>
      </c>
      <c r="L105" s="30"/>
      <c r="M105" s="30"/>
      <c r="N105" s="30"/>
      <c r="O105" s="30"/>
      <c r="P105" s="30"/>
      <c r="Q105" s="30"/>
      <c r="R105" s="30"/>
    </row>
    <row r="106" spans="1:18" x14ac:dyDescent="0.3">
      <c r="A106" s="30"/>
      <c r="B106" s="46"/>
      <c r="C106" s="30">
        <v>7</v>
      </c>
      <c r="D106" s="30" t="s">
        <v>153</v>
      </c>
      <c r="E106" s="30" t="s">
        <v>442</v>
      </c>
      <c r="F106" s="30"/>
      <c r="G106" s="30"/>
      <c r="H106" s="30"/>
      <c r="I106" s="29"/>
      <c r="J106" s="29"/>
      <c r="K106" s="30"/>
      <c r="L106" s="30"/>
      <c r="M106" s="30"/>
      <c r="N106" s="30"/>
      <c r="O106" s="30"/>
      <c r="P106" s="30"/>
      <c r="Q106" s="30"/>
      <c r="R106" s="30"/>
    </row>
    <row r="107" spans="1:18" x14ac:dyDescent="0.3">
      <c r="A107" s="30"/>
      <c r="B107" s="46"/>
      <c r="C107" s="30">
        <v>8</v>
      </c>
      <c r="D107" s="30" t="s">
        <v>153</v>
      </c>
      <c r="E107" s="30" t="s">
        <v>455</v>
      </c>
      <c r="F107" s="30" t="s">
        <v>444</v>
      </c>
      <c r="G107" s="30"/>
      <c r="H107" s="30">
        <v>1</v>
      </c>
      <c r="I107" s="29" t="s">
        <v>477</v>
      </c>
      <c r="J107" s="29" t="s">
        <v>446</v>
      </c>
      <c r="K107" s="30">
        <v>1</v>
      </c>
      <c r="L107" s="30"/>
      <c r="M107" s="30" t="s">
        <v>478</v>
      </c>
      <c r="N107" s="30" t="s">
        <v>448</v>
      </c>
      <c r="O107" s="30" t="s">
        <v>479</v>
      </c>
      <c r="P107" s="30" t="s">
        <v>480</v>
      </c>
      <c r="Q107" s="30"/>
      <c r="R107" s="30"/>
    </row>
    <row r="108" spans="1:18" x14ac:dyDescent="0.3">
      <c r="A108" s="30"/>
      <c r="B108" s="46"/>
      <c r="C108" s="30"/>
      <c r="D108" s="30"/>
      <c r="E108" s="30"/>
      <c r="F108" s="30"/>
      <c r="G108" s="30"/>
      <c r="H108" s="30">
        <v>2</v>
      </c>
      <c r="I108" s="29" t="s">
        <v>482</v>
      </c>
      <c r="J108" s="29" t="s">
        <v>446</v>
      </c>
      <c r="K108" s="30">
        <v>40</v>
      </c>
      <c r="L108" s="30"/>
      <c r="M108" s="30" t="s">
        <v>478</v>
      </c>
      <c r="N108" s="30" t="s">
        <v>448</v>
      </c>
      <c r="O108" s="30" t="s">
        <v>479</v>
      </c>
      <c r="P108" s="30" t="s">
        <v>480</v>
      </c>
      <c r="Q108" s="30"/>
      <c r="R108" s="30"/>
    </row>
    <row r="109" spans="1:18" x14ac:dyDescent="0.3">
      <c r="A109" s="30"/>
      <c r="B109" s="46"/>
      <c r="C109" s="30"/>
      <c r="D109" s="30"/>
      <c r="E109" s="30"/>
      <c r="F109" s="30"/>
      <c r="G109" s="30">
        <v>1</v>
      </c>
      <c r="H109" s="30">
        <v>3</v>
      </c>
      <c r="I109" s="29" t="s">
        <v>484</v>
      </c>
      <c r="J109" s="29" t="s">
        <v>454</v>
      </c>
      <c r="K109" s="30">
        <v>80</v>
      </c>
      <c r="L109" s="30"/>
      <c r="M109" s="30"/>
      <c r="N109" s="30"/>
      <c r="O109" s="30"/>
      <c r="P109" s="30"/>
      <c r="Q109" s="30"/>
      <c r="R109" s="30"/>
    </row>
    <row r="110" spans="1:18" x14ac:dyDescent="0.3">
      <c r="A110" s="30"/>
      <c r="B110" s="46"/>
      <c r="C110" s="30"/>
      <c r="D110" s="30"/>
      <c r="E110" s="30"/>
      <c r="F110" s="30"/>
      <c r="G110" s="30"/>
      <c r="H110" s="30">
        <v>999</v>
      </c>
      <c r="I110" s="29" t="s">
        <v>485</v>
      </c>
      <c r="J110" s="29" t="s">
        <v>448</v>
      </c>
      <c r="K110" s="30">
        <v>85</v>
      </c>
      <c r="L110" s="30"/>
      <c r="M110" s="30" t="s">
        <v>478</v>
      </c>
      <c r="N110" s="30" t="s">
        <v>448</v>
      </c>
      <c r="O110" s="30" t="s">
        <v>479</v>
      </c>
      <c r="P110" s="30" t="s">
        <v>480</v>
      </c>
      <c r="Q110" s="30"/>
      <c r="R110" s="30"/>
    </row>
    <row r="111" spans="1:18" s="60" customFormat="1" x14ac:dyDescent="0.3">
      <c r="A111" s="56">
        <v>8</v>
      </c>
      <c r="B111" s="57" t="s">
        <v>472</v>
      </c>
      <c r="C111" s="56">
        <v>1</v>
      </c>
      <c r="D111" s="56" t="s">
        <v>153</v>
      </c>
      <c r="E111" s="56" t="s">
        <v>442</v>
      </c>
      <c r="F111" s="59"/>
      <c r="G111" s="56"/>
      <c r="H111" s="56"/>
      <c r="I111" s="58"/>
      <c r="J111" s="58"/>
      <c r="K111" s="56"/>
      <c r="L111" s="56"/>
      <c r="M111" s="56"/>
      <c r="N111" s="56"/>
      <c r="O111" s="56"/>
      <c r="P111" s="56"/>
      <c r="Q111" s="56"/>
      <c r="R111" s="56"/>
    </row>
    <row r="112" spans="1:18" s="60" customFormat="1" x14ac:dyDescent="0.3">
      <c r="A112" s="56"/>
      <c r="B112" s="57"/>
      <c r="C112" s="56">
        <v>2</v>
      </c>
      <c r="D112" s="56" t="s">
        <v>153</v>
      </c>
      <c r="E112" s="56" t="s">
        <v>443</v>
      </c>
      <c r="F112" s="56" t="s">
        <v>444</v>
      </c>
      <c r="G112" s="56"/>
      <c r="H112" s="56">
        <v>1</v>
      </c>
      <c r="I112" s="58" t="s">
        <v>477</v>
      </c>
      <c r="J112" s="58" t="s">
        <v>446</v>
      </c>
      <c r="K112" s="56">
        <v>1</v>
      </c>
      <c r="L112" s="56"/>
      <c r="M112" s="56" t="s">
        <v>478</v>
      </c>
      <c r="N112" s="56" t="s">
        <v>448</v>
      </c>
      <c r="O112" s="56" t="s">
        <v>479</v>
      </c>
      <c r="P112" s="56" t="s">
        <v>480</v>
      </c>
      <c r="Q112" s="56"/>
      <c r="R112" s="56"/>
    </row>
    <row r="113" spans="1:18" s="60" customFormat="1" x14ac:dyDescent="0.3">
      <c r="A113" s="56"/>
      <c r="B113" s="57"/>
      <c r="C113" s="56"/>
      <c r="D113" s="56"/>
      <c r="E113" s="56"/>
      <c r="F113" s="56"/>
      <c r="G113" s="56">
        <v>1</v>
      </c>
      <c r="H113" s="56">
        <v>2</v>
      </c>
      <c r="I113" s="58" t="s">
        <v>481</v>
      </c>
      <c r="J113" s="58" t="s">
        <v>446</v>
      </c>
      <c r="K113" s="56">
        <v>40</v>
      </c>
      <c r="L113" s="56"/>
      <c r="M113" s="56"/>
      <c r="N113" s="56"/>
      <c r="O113" s="56"/>
      <c r="P113" s="56"/>
      <c r="Q113" s="56"/>
      <c r="R113" s="56"/>
    </row>
    <row r="114" spans="1:18" s="56" customFormat="1" x14ac:dyDescent="0.3">
      <c r="B114" s="57"/>
      <c r="C114" s="56">
        <v>3</v>
      </c>
      <c r="D114" s="56" t="s">
        <v>153</v>
      </c>
      <c r="E114" s="56" t="s">
        <v>442</v>
      </c>
      <c r="I114" s="58"/>
      <c r="J114" s="58"/>
    </row>
    <row r="115" spans="1:18" s="56" customFormat="1" x14ac:dyDescent="0.3">
      <c r="B115" s="57"/>
      <c r="C115" s="56">
        <v>4</v>
      </c>
      <c r="D115" s="56" t="s">
        <v>153</v>
      </c>
      <c r="E115" s="56" t="s">
        <v>443</v>
      </c>
      <c r="F115" s="56" t="s">
        <v>444</v>
      </c>
      <c r="H115" s="56">
        <v>1</v>
      </c>
      <c r="I115" s="58" t="s">
        <v>481</v>
      </c>
      <c r="J115" s="58" t="s">
        <v>446</v>
      </c>
      <c r="K115" s="56">
        <v>1</v>
      </c>
      <c r="M115" s="56" t="s">
        <v>478</v>
      </c>
      <c r="N115" s="56" t="s">
        <v>448</v>
      </c>
      <c r="O115" s="56" t="s">
        <v>479</v>
      </c>
      <c r="P115" s="56" t="s">
        <v>480</v>
      </c>
    </row>
    <row r="116" spans="1:18" s="56" customFormat="1" x14ac:dyDescent="0.3">
      <c r="B116" s="57"/>
      <c r="F116" s="59"/>
      <c r="H116" s="56">
        <v>2</v>
      </c>
      <c r="I116" s="58" t="s">
        <v>486</v>
      </c>
      <c r="J116" s="58" t="s">
        <v>448</v>
      </c>
      <c r="K116" s="56">
        <v>40</v>
      </c>
      <c r="M116" s="56" t="s">
        <v>478</v>
      </c>
      <c r="N116" s="56" t="s">
        <v>448</v>
      </c>
      <c r="O116" s="56" t="s">
        <v>479</v>
      </c>
      <c r="P116" s="56" t="s">
        <v>480</v>
      </c>
    </row>
    <row r="117" spans="1:18" s="56" customFormat="1" x14ac:dyDescent="0.3">
      <c r="B117" s="57"/>
      <c r="C117" s="56">
        <v>5</v>
      </c>
      <c r="D117" s="56" t="s">
        <v>153</v>
      </c>
      <c r="E117" s="56" t="s">
        <v>442</v>
      </c>
      <c r="I117" s="58"/>
      <c r="J117" s="58"/>
    </row>
    <row r="118" spans="1:18" s="56" customFormat="1" x14ac:dyDescent="0.3">
      <c r="B118" s="57"/>
      <c r="C118" s="56">
        <v>6</v>
      </c>
      <c r="D118" s="56" t="s">
        <v>153</v>
      </c>
      <c r="E118" s="56" t="s">
        <v>455</v>
      </c>
      <c r="F118" s="56" t="s">
        <v>444</v>
      </c>
      <c r="H118" s="56">
        <v>1</v>
      </c>
      <c r="I118" s="58" t="s">
        <v>481</v>
      </c>
      <c r="J118" s="58" t="s">
        <v>446</v>
      </c>
      <c r="K118" s="56">
        <v>1</v>
      </c>
      <c r="M118" s="56" t="s">
        <v>478</v>
      </c>
      <c r="N118" s="56" t="s">
        <v>448</v>
      </c>
      <c r="O118" s="56" t="s">
        <v>479</v>
      </c>
      <c r="P118" s="56" t="s">
        <v>480</v>
      </c>
    </row>
    <row r="119" spans="1:18" s="56" customFormat="1" x14ac:dyDescent="0.3">
      <c r="B119" s="57"/>
      <c r="H119" s="56">
        <v>2</v>
      </c>
      <c r="I119" s="58" t="s">
        <v>484</v>
      </c>
      <c r="J119" s="58" t="s">
        <v>454</v>
      </c>
      <c r="K119" s="56">
        <v>40</v>
      </c>
      <c r="M119" s="56" t="s">
        <v>478</v>
      </c>
      <c r="N119" s="56" t="s">
        <v>448</v>
      </c>
      <c r="O119" s="56" t="s">
        <v>479</v>
      </c>
      <c r="P119" s="56" t="s">
        <v>480</v>
      </c>
    </row>
    <row r="120" spans="1:18" s="56" customFormat="1" x14ac:dyDescent="0.3">
      <c r="B120" s="57"/>
      <c r="F120" s="59"/>
      <c r="H120" s="56">
        <v>999</v>
      </c>
      <c r="I120" s="58" t="s">
        <v>485</v>
      </c>
      <c r="J120" s="58" t="s">
        <v>448</v>
      </c>
      <c r="K120" s="56">
        <v>45</v>
      </c>
      <c r="M120" s="56" t="s">
        <v>478</v>
      </c>
      <c r="N120" s="56" t="s">
        <v>448</v>
      </c>
      <c r="O120" s="56" t="s">
        <v>479</v>
      </c>
      <c r="P120" s="56" t="s">
        <v>480</v>
      </c>
    </row>
    <row r="121" spans="1:18" s="30" customFormat="1" x14ac:dyDescent="0.3">
      <c r="A121" s="30">
        <v>9</v>
      </c>
      <c r="B121" s="46" t="s">
        <v>474</v>
      </c>
      <c r="C121" s="30">
        <v>1</v>
      </c>
      <c r="D121" s="30" t="s">
        <v>153</v>
      </c>
      <c r="E121" s="30" t="s">
        <v>442</v>
      </c>
    </row>
    <row r="122" spans="1:18" s="30" customFormat="1" x14ac:dyDescent="0.3">
      <c r="B122" s="46"/>
      <c r="C122" s="30">
        <v>2</v>
      </c>
      <c r="D122" s="30" t="s">
        <v>153</v>
      </c>
      <c r="E122" s="30" t="s">
        <v>443</v>
      </c>
      <c r="F122" s="30" t="s">
        <v>444</v>
      </c>
      <c r="H122" s="30">
        <v>1</v>
      </c>
      <c r="I122" s="30" t="s">
        <v>477</v>
      </c>
      <c r="J122" s="30" t="s">
        <v>446</v>
      </c>
      <c r="K122" s="30">
        <v>1</v>
      </c>
      <c r="M122" s="30" t="s">
        <v>478</v>
      </c>
      <c r="N122" s="30" t="s">
        <v>448</v>
      </c>
      <c r="O122" s="30" t="s">
        <v>479</v>
      </c>
      <c r="P122" s="30" t="s">
        <v>480</v>
      </c>
    </row>
    <row r="123" spans="1:18" s="30" customFormat="1" x14ac:dyDescent="0.3">
      <c r="B123" s="46"/>
      <c r="G123" s="30">
        <v>1</v>
      </c>
      <c r="H123" s="30">
        <v>2</v>
      </c>
      <c r="I123" s="29" t="s">
        <v>481</v>
      </c>
      <c r="J123" s="29" t="s">
        <v>446</v>
      </c>
      <c r="K123" s="30">
        <v>40</v>
      </c>
    </row>
    <row r="124" spans="1:18" s="30" customFormat="1" x14ac:dyDescent="0.3">
      <c r="B124" s="46"/>
      <c r="C124" s="30">
        <v>3</v>
      </c>
      <c r="D124" s="30" t="s">
        <v>153</v>
      </c>
      <c r="E124" s="30" t="s">
        <v>442</v>
      </c>
    </row>
    <row r="125" spans="1:18" s="30" customFormat="1" x14ac:dyDescent="0.3">
      <c r="B125" s="46"/>
      <c r="C125" s="30">
        <v>4</v>
      </c>
      <c r="D125" s="30" t="s">
        <v>153</v>
      </c>
      <c r="E125" s="30" t="s">
        <v>443</v>
      </c>
      <c r="F125" s="30" t="s">
        <v>444</v>
      </c>
      <c r="H125" s="30">
        <v>1</v>
      </c>
      <c r="I125" s="30" t="s">
        <v>481</v>
      </c>
      <c r="J125" s="30" t="s">
        <v>446</v>
      </c>
      <c r="K125" s="30">
        <v>1</v>
      </c>
      <c r="M125" s="30" t="s">
        <v>478</v>
      </c>
      <c r="N125" s="30" t="s">
        <v>448</v>
      </c>
      <c r="O125" s="30" t="s">
        <v>479</v>
      </c>
      <c r="P125" s="30" t="s">
        <v>480</v>
      </c>
    </row>
    <row r="126" spans="1:18" s="30" customFormat="1" x14ac:dyDescent="0.3">
      <c r="B126" s="46"/>
      <c r="H126" s="30">
        <v>2</v>
      </c>
      <c r="I126" s="30" t="s">
        <v>482</v>
      </c>
      <c r="J126" s="30" t="s">
        <v>446</v>
      </c>
      <c r="K126" s="30">
        <v>40</v>
      </c>
      <c r="M126" s="30" t="s">
        <v>478</v>
      </c>
      <c r="N126" s="30" t="s">
        <v>448</v>
      </c>
      <c r="O126" s="30" t="s">
        <v>479</v>
      </c>
      <c r="P126" s="30" t="s">
        <v>480</v>
      </c>
    </row>
    <row r="127" spans="1:18" s="30" customFormat="1" x14ac:dyDescent="0.3">
      <c r="B127" s="46"/>
      <c r="G127" s="30">
        <v>1</v>
      </c>
      <c r="H127" s="30">
        <v>3</v>
      </c>
      <c r="I127" s="30" t="s">
        <v>483</v>
      </c>
      <c r="J127" s="30" t="s">
        <v>446</v>
      </c>
      <c r="K127" s="30">
        <v>80</v>
      </c>
    </row>
    <row r="128" spans="1:18" s="30" customFormat="1" x14ac:dyDescent="0.3">
      <c r="B128" s="46"/>
      <c r="C128" s="30">
        <v>5</v>
      </c>
      <c r="D128" s="30" t="s">
        <v>153</v>
      </c>
      <c r="E128" s="30" t="s">
        <v>442</v>
      </c>
    </row>
    <row r="129" spans="1:18" s="30" customFormat="1" x14ac:dyDescent="0.3">
      <c r="B129" s="46"/>
      <c r="C129" s="30">
        <v>6</v>
      </c>
      <c r="D129" s="30" t="s">
        <v>153</v>
      </c>
      <c r="E129" s="30" t="s">
        <v>443</v>
      </c>
      <c r="F129" s="30" t="s">
        <v>444</v>
      </c>
      <c r="H129" s="30">
        <v>1</v>
      </c>
      <c r="I129" s="30" t="s">
        <v>484</v>
      </c>
      <c r="J129" s="30" t="s">
        <v>454</v>
      </c>
      <c r="K129" s="30">
        <v>1</v>
      </c>
      <c r="M129" s="30" t="s">
        <v>478</v>
      </c>
      <c r="N129" s="30" t="s">
        <v>448</v>
      </c>
      <c r="O129" s="30" t="s">
        <v>479</v>
      </c>
      <c r="P129" s="30" t="s">
        <v>480</v>
      </c>
    </row>
    <row r="130" spans="1:18" s="30" customFormat="1" x14ac:dyDescent="0.3">
      <c r="B130" s="46"/>
      <c r="H130" s="30">
        <v>2</v>
      </c>
      <c r="I130" s="30" t="s">
        <v>487</v>
      </c>
      <c r="J130" s="30" t="s">
        <v>446</v>
      </c>
      <c r="K130" s="30">
        <v>40</v>
      </c>
      <c r="M130" s="30" t="s">
        <v>478</v>
      </c>
      <c r="N130" s="30" t="s">
        <v>448</v>
      </c>
      <c r="O130" s="30" t="s">
        <v>479</v>
      </c>
      <c r="P130" s="30" t="s">
        <v>480</v>
      </c>
    </row>
    <row r="131" spans="1:18" s="30" customFormat="1" x14ac:dyDescent="0.3">
      <c r="B131" s="46"/>
      <c r="C131" s="30">
        <v>7</v>
      </c>
      <c r="D131" s="30" t="s">
        <v>153</v>
      </c>
      <c r="E131" s="30" t="s">
        <v>442</v>
      </c>
    </row>
    <row r="132" spans="1:18" s="30" customFormat="1" x14ac:dyDescent="0.3">
      <c r="B132" s="46"/>
      <c r="C132" s="30">
        <v>8</v>
      </c>
      <c r="D132" s="30" t="s">
        <v>153</v>
      </c>
      <c r="E132" s="30" t="s">
        <v>443</v>
      </c>
      <c r="F132" s="30" t="s">
        <v>444</v>
      </c>
      <c r="H132" s="30">
        <v>1</v>
      </c>
      <c r="I132" s="30" t="s">
        <v>481</v>
      </c>
      <c r="J132" s="30" t="s">
        <v>446</v>
      </c>
      <c r="K132" s="30">
        <v>1</v>
      </c>
      <c r="M132" s="30" t="s">
        <v>478</v>
      </c>
      <c r="N132" s="30" t="s">
        <v>448</v>
      </c>
      <c r="O132" s="30" t="s">
        <v>479</v>
      </c>
      <c r="P132" s="30" t="s">
        <v>480</v>
      </c>
    </row>
    <row r="133" spans="1:18" s="30" customFormat="1" x14ac:dyDescent="0.3">
      <c r="B133" s="46"/>
      <c r="H133" s="30">
        <v>2</v>
      </c>
      <c r="I133" s="30" t="s">
        <v>483</v>
      </c>
      <c r="J133" s="30" t="s">
        <v>446</v>
      </c>
      <c r="K133" s="30">
        <v>40</v>
      </c>
      <c r="M133" s="30" t="s">
        <v>478</v>
      </c>
      <c r="N133" s="30" t="s">
        <v>448</v>
      </c>
      <c r="O133" s="30" t="s">
        <v>479</v>
      </c>
      <c r="P133" s="30" t="s">
        <v>480</v>
      </c>
    </row>
    <row r="134" spans="1:18" s="30" customFormat="1" x14ac:dyDescent="0.3">
      <c r="B134" s="46"/>
      <c r="G134" s="30">
        <v>1</v>
      </c>
      <c r="H134" s="30">
        <v>3</v>
      </c>
      <c r="I134" s="29" t="s">
        <v>484</v>
      </c>
      <c r="J134" s="29" t="s">
        <v>454</v>
      </c>
      <c r="K134" s="30">
        <v>80</v>
      </c>
    </row>
    <row r="135" spans="1:18" s="30" customFormat="1" x14ac:dyDescent="0.3">
      <c r="B135" s="46"/>
      <c r="C135" s="30">
        <v>9</v>
      </c>
      <c r="D135" s="30" t="s">
        <v>153</v>
      </c>
      <c r="E135" s="30" t="s">
        <v>442</v>
      </c>
    </row>
    <row r="136" spans="1:18" s="30" customFormat="1" x14ac:dyDescent="0.3">
      <c r="B136" s="46"/>
      <c r="C136" s="30">
        <v>10</v>
      </c>
      <c r="D136" s="30" t="s">
        <v>153</v>
      </c>
      <c r="E136" s="30" t="s">
        <v>443</v>
      </c>
      <c r="F136" s="30" t="s">
        <v>444</v>
      </c>
      <c r="H136" s="30">
        <v>1</v>
      </c>
      <c r="I136" s="30" t="s">
        <v>483</v>
      </c>
      <c r="J136" s="30" t="s">
        <v>446</v>
      </c>
      <c r="K136" s="30">
        <v>1</v>
      </c>
      <c r="M136" s="30" t="s">
        <v>478</v>
      </c>
      <c r="N136" s="30" t="s">
        <v>448</v>
      </c>
      <c r="O136" s="30" t="s">
        <v>479</v>
      </c>
      <c r="P136" s="30" t="s">
        <v>480</v>
      </c>
    </row>
    <row r="137" spans="1:18" s="30" customFormat="1" x14ac:dyDescent="0.3">
      <c r="B137" s="46"/>
      <c r="H137" s="30">
        <v>2</v>
      </c>
      <c r="I137" s="30" t="s">
        <v>488</v>
      </c>
      <c r="J137" s="30" t="s">
        <v>446</v>
      </c>
      <c r="K137" s="30">
        <v>40</v>
      </c>
      <c r="M137" s="30" t="s">
        <v>478</v>
      </c>
      <c r="N137" s="30" t="s">
        <v>448</v>
      </c>
      <c r="O137" s="30" t="s">
        <v>479</v>
      </c>
      <c r="P137" s="30" t="s">
        <v>480</v>
      </c>
    </row>
    <row r="138" spans="1:18" s="30" customFormat="1" x14ac:dyDescent="0.3">
      <c r="B138" s="46"/>
      <c r="C138" s="30">
        <v>11</v>
      </c>
      <c r="D138" s="30" t="s">
        <v>153</v>
      </c>
      <c r="E138" s="30" t="s">
        <v>442</v>
      </c>
    </row>
    <row r="139" spans="1:18" s="30" customFormat="1" x14ac:dyDescent="0.3">
      <c r="B139" s="46"/>
      <c r="C139" s="30">
        <v>12</v>
      </c>
      <c r="D139" s="30" t="s">
        <v>153</v>
      </c>
      <c r="E139" s="30" t="s">
        <v>455</v>
      </c>
      <c r="F139" s="30" t="s">
        <v>444</v>
      </c>
      <c r="H139" s="30">
        <v>1</v>
      </c>
      <c r="I139" s="30" t="s">
        <v>481</v>
      </c>
      <c r="J139" s="30" t="s">
        <v>446</v>
      </c>
      <c r="K139" s="30">
        <v>1</v>
      </c>
      <c r="M139" s="30" t="s">
        <v>478</v>
      </c>
      <c r="N139" s="30" t="s">
        <v>448</v>
      </c>
      <c r="O139" s="30" t="s">
        <v>479</v>
      </c>
      <c r="P139" s="30" t="s">
        <v>480</v>
      </c>
    </row>
    <row r="140" spans="1:18" s="30" customFormat="1" x14ac:dyDescent="0.3">
      <c r="B140" s="46"/>
      <c r="H140" s="30">
        <v>2</v>
      </c>
      <c r="I140" s="30" t="s">
        <v>484</v>
      </c>
      <c r="J140" s="30" t="s">
        <v>454</v>
      </c>
      <c r="K140" s="30">
        <v>40</v>
      </c>
      <c r="M140" s="30" t="s">
        <v>478</v>
      </c>
      <c r="N140" s="30" t="s">
        <v>448</v>
      </c>
      <c r="O140" s="30" t="s">
        <v>479</v>
      </c>
      <c r="P140" s="30" t="s">
        <v>480</v>
      </c>
    </row>
    <row r="141" spans="1:18" s="30" customFormat="1" ht="14.5" customHeight="1" thickBot="1" x14ac:dyDescent="0.35">
      <c r="A141" s="49"/>
      <c r="B141" s="50"/>
      <c r="C141" s="49"/>
      <c r="D141" s="49"/>
      <c r="E141" s="49"/>
      <c r="F141" s="49"/>
      <c r="G141" s="49"/>
      <c r="H141" s="49">
        <v>999</v>
      </c>
      <c r="I141" s="49" t="s">
        <v>485</v>
      </c>
      <c r="J141" s="49" t="s">
        <v>448</v>
      </c>
      <c r="K141" s="49">
        <v>45</v>
      </c>
      <c r="L141" s="49"/>
      <c r="M141" s="49" t="s">
        <v>478</v>
      </c>
      <c r="N141" s="49" t="s">
        <v>448</v>
      </c>
      <c r="O141" s="49" t="s">
        <v>479</v>
      </c>
      <c r="P141" s="49" t="s">
        <v>480</v>
      </c>
      <c r="Q141" s="51"/>
      <c r="R141" s="51"/>
    </row>
    <row r="142" spans="1:18" s="30" customFormat="1" x14ac:dyDescent="0.3">
      <c r="A142" s="30">
        <v>10</v>
      </c>
      <c r="B142" s="46" t="s">
        <v>463</v>
      </c>
      <c r="C142" s="30">
        <v>1</v>
      </c>
      <c r="D142" s="30" t="s">
        <v>181</v>
      </c>
      <c r="E142" s="30" t="s">
        <v>442</v>
      </c>
      <c r="I142" s="29"/>
      <c r="J142" s="29"/>
      <c r="N142" s="52"/>
      <c r="O142" s="52"/>
      <c r="P142" s="52"/>
    </row>
    <row r="143" spans="1:18" s="30" customFormat="1" x14ac:dyDescent="0.3">
      <c r="B143" s="46"/>
      <c r="C143" s="30">
        <v>2</v>
      </c>
      <c r="D143" s="30" t="s">
        <v>181</v>
      </c>
      <c r="E143" s="30" t="s">
        <v>443</v>
      </c>
      <c r="F143" s="30" t="s">
        <v>444</v>
      </c>
      <c r="H143" s="30">
        <v>1</v>
      </c>
      <c r="I143" s="29" t="s">
        <v>489</v>
      </c>
      <c r="J143" s="29" t="s">
        <v>446</v>
      </c>
      <c r="K143" s="30">
        <v>1</v>
      </c>
      <c r="M143" s="30" t="s">
        <v>490</v>
      </c>
      <c r="N143" s="30" t="s">
        <v>448</v>
      </c>
      <c r="O143" s="30" t="s">
        <v>491</v>
      </c>
      <c r="P143" s="30" t="s">
        <v>480</v>
      </c>
    </row>
    <row r="144" spans="1:18" x14ac:dyDescent="0.3">
      <c r="A144" s="30"/>
      <c r="B144" s="46"/>
      <c r="C144" s="30"/>
      <c r="D144" s="30"/>
      <c r="E144" s="30"/>
      <c r="F144" s="30"/>
      <c r="G144" s="30">
        <v>1</v>
      </c>
      <c r="H144" s="30">
        <v>2</v>
      </c>
      <c r="I144" s="29" t="s">
        <v>492</v>
      </c>
      <c r="J144" s="29" t="s">
        <v>446</v>
      </c>
      <c r="K144" s="30">
        <v>40</v>
      </c>
      <c r="L144" s="30"/>
      <c r="M144" s="30"/>
      <c r="N144" s="30"/>
      <c r="O144" s="30"/>
      <c r="P144" s="30"/>
      <c r="Q144" s="30"/>
      <c r="R144" s="30"/>
    </row>
    <row r="145" spans="1:18" x14ac:dyDescent="0.3">
      <c r="A145" s="30"/>
      <c r="B145" s="46"/>
      <c r="C145" s="30">
        <v>3</v>
      </c>
      <c r="D145" s="30" t="s">
        <v>181</v>
      </c>
      <c r="E145" s="30" t="s">
        <v>442</v>
      </c>
      <c r="F145" s="30"/>
      <c r="G145" s="30"/>
      <c r="H145" s="30"/>
      <c r="I145" s="29"/>
      <c r="J145" s="29"/>
      <c r="K145" s="30"/>
      <c r="L145" s="30"/>
      <c r="M145" s="30" t="s">
        <v>490</v>
      </c>
      <c r="N145" s="30" t="s">
        <v>448</v>
      </c>
      <c r="O145" s="30" t="s">
        <v>491</v>
      </c>
      <c r="P145" s="30" t="s">
        <v>480</v>
      </c>
      <c r="Q145" s="30"/>
      <c r="R145" s="30"/>
    </row>
    <row r="146" spans="1:18" x14ac:dyDescent="0.3">
      <c r="A146" s="30"/>
      <c r="B146" s="46"/>
      <c r="C146" s="30">
        <v>4</v>
      </c>
      <c r="D146" s="30" t="s">
        <v>181</v>
      </c>
      <c r="E146" s="30" t="s">
        <v>443</v>
      </c>
      <c r="F146" s="30" t="s">
        <v>444</v>
      </c>
      <c r="G146" s="30"/>
      <c r="H146" s="30">
        <v>1</v>
      </c>
      <c r="I146" s="29" t="s">
        <v>493</v>
      </c>
      <c r="J146" s="29" t="s">
        <v>446</v>
      </c>
      <c r="K146" s="30">
        <v>1</v>
      </c>
      <c r="L146" s="30"/>
      <c r="M146" s="30" t="s">
        <v>490</v>
      </c>
      <c r="N146" s="30" t="s">
        <v>448</v>
      </c>
      <c r="O146" s="30" t="s">
        <v>491</v>
      </c>
      <c r="P146" s="30" t="s">
        <v>480</v>
      </c>
      <c r="Q146" s="30"/>
      <c r="R146" s="30"/>
    </row>
    <row r="147" spans="1:18" x14ac:dyDescent="0.3">
      <c r="A147" s="30"/>
      <c r="B147" s="46"/>
      <c r="C147" s="30"/>
      <c r="D147" s="30"/>
      <c r="E147" s="30"/>
      <c r="F147" s="30"/>
      <c r="G147" s="30"/>
      <c r="H147" s="30">
        <v>2</v>
      </c>
      <c r="I147" s="29" t="s">
        <v>494</v>
      </c>
      <c r="J147" s="29" t="s">
        <v>446</v>
      </c>
      <c r="K147" s="30">
        <v>40</v>
      </c>
      <c r="L147" s="30"/>
      <c r="M147" s="30"/>
      <c r="N147" s="30"/>
      <c r="O147" s="30"/>
      <c r="P147" s="30"/>
      <c r="Q147" s="30"/>
      <c r="R147" s="30"/>
    </row>
    <row r="148" spans="1:18" x14ac:dyDescent="0.3">
      <c r="A148" s="30"/>
      <c r="B148" s="46"/>
      <c r="C148" s="30"/>
      <c r="D148" s="30"/>
      <c r="E148" s="30"/>
      <c r="F148" s="30"/>
      <c r="G148" s="30">
        <v>1</v>
      </c>
      <c r="H148" s="30">
        <v>3</v>
      </c>
      <c r="I148" s="29" t="s">
        <v>495</v>
      </c>
      <c r="J148" s="29" t="s">
        <v>446</v>
      </c>
      <c r="K148" s="30">
        <v>80</v>
      </c>
      <c r="L148" s="30"/>
      <c r="M148" s="30"/>
      <c r="N148" s="30"/>
      <c r="O148" s="30"/>
      <c r="P148" s="30"/>
      <c r="Q148" s="30"/>
      <c r="R148" s="30"/>
    </row>
    <row r="149" spans="1:18" x14ac:dyDescent="0.3">
      <c r="A149" s="30"/>
      <c r="B149" s="46"/>
      <c r="C149" s="30">
        <v>5</v>
      </c>
      <c r="D149" s="30" t="s">
        <v>181</v>
      </c>
      <c r="E149" s="30" t="s">
        <v>442</v>
      </c>
      <c r="F149" s="30"/>
      <c r="G149" s="30"/>
      <c r="H149" s="30"/>
      <c r="I149" s="29"/>
      <c r="J149" s="29"/>
      <c r="K149" s="30"/>
      <c r="L149" s="30"/>
      <c r="M149" s="30" t="s">
        <v>490</v>
      </c>
      <c r="N149" s="30" t="s">
        <v>448</v>
      </c>
      <c r="O149" s="30" t="s">
        <v>491</v>
      </c>
      <c r="P149" s="30" t="s">
        <v>480</v>
      </c>
      <c r="Q149" s="30"/>
      <c r="R149" s="30"/>
    </row>
    <row r="150" spans="1:18" x14ac:dyDescent="0.3">
      <c r="A150" s="30"/>
      <c r="B150" s="46"/>
      <c r="C150" s="30">
        <v>6</v>
      </c>
      <c r="D150" s="30" t="s">
        <v>181</v>
      </c>
      <c r="E150" s="30" t="s">
        <v>443</v>
      </c>
      <c r="F150" s="30" t="s">
        <v>444</v>
      </c>
      <c r="G150" s="30"/>
      <c r="H150" s="30">
        <v>1</v>
      </c>
      <c r="I150" s="29" t="s">
        <v>493</v>
      </c>
      <c r="J150" s="29" t="s">
        <v>446</v>
      </c>
      <c r="K150" s="30">
        <v>1</v>
      </c>
      <c r="L150" s="30"/>
      <c r="M150" s="30" t="s">
        <v>490</v>
      </c>
      <c r="N150" s="30" t="s">
        <v>448</v>
      </c>
      <c r="O150" s="30" t="s">
        <v>491</v>
      </c>
      <c r="P150" s="30" t="s">
        <v>480</v>
      </c>
      <c r="Q150" s="30"/>
      <c r="R150" s="30"/>
    </row>
    <row r="151" spans="1:18" x14ac:dyDescent="0.3">
      <c r="A151" s="30"/>
      <c r="B151" s="46"/>
      <c r="C151" s="30"/>
      <c r="D151" s="30"/>
      <c r="E151" s="30"/>
      <c r="F151" s="30"/>
      <c r="G151" s="30"/>
      <c r="H151" s="30">
        <v>2</v>
      </c>
      <c r="I151" s="29" t="s">
        <v>495</v>
      </c>
      <c r="J151" s="29" t="s">
        <v>446</v>
      </c>
      <c r="K151" s="30">
        <v>40</v>
      </c>
      <c r="L151" s="30"/>
      <c r="M151" s="30"/>
      <c r="N151" s="30"/>
      <c r="O151" s="30"/>
      <c r="P151" s="30"/>
      <c r="Q151" s="30"/>
      <c r="R151" s="30"/>
    </row>
    <row r="152" spans="1:18" x14ac:dyDescent="0.3">
      <c r="A152" s="30"/>
      <c r="B152" s="46"/>
      <c r="C152" s="30"/>
      <c r="D152" s="30"/>
      <c r="E152" s="30"/>
      <c r="F152" s="30"/>
      <c r="G152" s="30">
        <v>1</v>
      </c>
      <c r="H152" s="30">
        <v>3</v>
      </c>
      <c r="I152" s="29" t="s">
        <v>496</v>
      </c>
      <c r="J152" s="29" t="s">
        <v>454</v>
      </c>
      <c r="K152" s="30">
        <v>80</v>
      </c>
      <c r="L152" s="30"/>
      <c r="M152" s="30"/>
      <c r="N152" s="30"/>
      <c r="O152" s="30"/>
      <c r="P152" s="30"/>
      <c r="Q152" s="30"/>
      <c r="R152" s="30"/>
    </row>
    <row r="153" spans="1:18" x14ac:dyDescent="0.3">
      <c r="A153" s="30"/>
      <c r="B153" s="46"/>
      <c r="C153" s="30">
        <v>7</v>
      </c>
      <c r="D153" s="30" t="s">
        <v>181</v>
      </c>
      <c r="E153" s="30" t="s">
        <v>442</v>
      </c>
      <c r="F153" s="30"/>
      <c r="G153" s="30"/>
      <c r="H153" s="30"/>
      <c r="I153" s="29"/>
      <c r="J153" s="29"/>
      <c r="K153" s="30"/>
      <c r="L153" s="30"/>
      <c r="M153" s="30" t="s">
        <v>490</v>
      </c>
      <c r="N153" s="30" t="s">
        <v>448</v>
      </c>
      <c r="O153" s="30" t="s">
        <v>491</v>
      </c>
      <c r="P153" s="30" t="s">
        <v>480</v>
      </c>
      <c r="Q153" s="30"/>
      <c r="R153" s="30"/>
    </row>
    <row r="154" spans="1:18" x14ac:dyDescent="0.3">
      <c r="A154" s="30"/>
      <c r="B154" s="46"/>
      <c r="C154" s="30">
        <v>8</v>
      </c>
      <c r="D154" s="30" t="s">
        <v>181</v>
      </c>
      <c r="E154" s="30" t="s">
        <v>455</v>
      </c>
      <c r="F154" s="30" t="s">
        <v>444</v>
      </c>
      <c r="G154" s="30"/>
      <c r="H154" s="30">
        <v>1</v>
      </c>
      <c r="I154" s="29" t="s">
        <v>489</v>
      </c>
      <c r="J154" s="29" t="s">
        <v>446</v>
      </c>
      <c r="K154" s="30">
        <v>1</v>
      </c>
      <c r="L154" s="30"/>
      <c r="M154" s="30" t="s">
        <v>490</v>
      </c>
      <c r="N154" s="30" t="s">
        <v>448</v>
      </c>
      <c r="O154" s="30" t="s">
        <v>491</v>
      </c>
      <c r="P154" s="30" t="s">
        <v>480</v>
      </c>
      <c r="Q154" s="30"/>
      <c r="R154" s="30"/>
    </row>
    <row r="155" spans="1:18" x14ac:dyDescent="0.3">
      <c r="A155" s="30"/>
      <c r="B155" s="46"/>
      <c r="C155" s="30"/>
      <c r="D155" s="30"/>
      <c r="E155" s="30"/>
      <c r="F155" s="30"/>
      <c r="G155" s="30"/>
      <c r="H155" s="30">
        <v>2</v>
      </c>
      <c r="I155" s="29" t="s">
        <v>494</v>
      </c>
      <c r="J155" s="29" t="s">
        <v>446</v>
      </c>
      <c r="K155" s="30">
        <v>40</v>
      </c>
      <c r="L155" s="30"/>
      <c r="M155" s="30"/>
      <c r="N155" s="30"/>
      <c r="O155" s="30"/>
      <c r="P155" s="30"/>
      <c r="Q155" s="30"/>
      <c r="R155" s="30"/>
    </row>
    <row r="156" spans="1:18" x14ac:dyDescent="0.3">
      <c r="A156" s="30"/>
      <c r="B156" s="46"/>
      <c r="C156" s="30"/>
      <c r="D156" s="30"/>
      <c r="E156" s="30"/>
      <c r="F156" s="30"/>
      <c r="G156" s="30"/>
      <c r="H156" s="30">
        <v>999</v>
      </c>
      <c r="I156" s="29" t="s">
        <v>497</v>
      </c>
      <c r="J156" s="29" t="s">
        <v>448</v>
      </c>
      <c r="K156" s="30">
        <v>45</v>
      </c>
      <c r="L156" s="30"/>
      <c r="M156" s="30" t="s">
        <v>490</v>
      </c>
      <c r="N156" s="30" t="s">
        <v>448</v>
      </c>
      <c r="O156" s="30" t="s">
        <v>491</v>
      </c>
      <c r="P156" s="30" t="s">
        <v>480</v>
      </c>
      <c r="Q156" s="30"/>
      <c r="R156" s="30"/>
    </row>
    <row r="157" spans="1:18" x14ac:dyDescent="0.3">
      <c r="A157" s="30">
        <v>11</v>
      </c>
      <c r="B157" s="46" t="s">
        <v>498</v>
      </c>
      <c r="C157" s="30">
        <v>1</v>
      </c>
      <c r="D157" s="30" t="s">
        <v>181</v>
      </c>
      <c r="E157" s="30" t="s">
        <v>442</v>
      </c>
      <c r="F157" s="48"/>
      <c r="G157" s="30"/>
      <c r="H157" s="30"/>
      <c r="I157" s="29"/>
      <c r="J157" s="29"/>
      <c r="K157" s="30"/>
      <c r="L157" s="30"/>
      <c r="M157" s="30"/>
      <c r="N157" s="30"/>
      <c r="O157" s="30"/>
      <c r="P157" s="30"/>
      <c r="Q157" s="30"/>
      <c r="R157" s="30"/>
    </row>
    <row r="158" spans="1:18" x14ac:dyDescent="0.3">
      <c r="A158" s="30"/>
      <c r="B158" s="46"/>
      <c r="C158" s="30">
        <v>2</v>
      </c>
      <c r="D158" s="30" t="s">
        <v>181</v>
      </c>
      <c r="E158" s="30" t="s">
        <v>443</v>
      </c>
      <c r="F158" s="30" t="s">
        <v>444</v>
      </c>
      <c r="G158" s="30"/>
      <c r="H158" s="30">
        <v>1</v>
      </c>
      <c r="I158" s="29" t="s">
        <v>489</v>
      </c>
      <c r="J158" s="29" t="s">
        <v>446</v>
      </c>
      <c r="K158" s="30">
        <v>1</v>
      </c>
      <c r="L158" s="30"/>
      <c r="M158" s="30" t="s">
        <v>490</v>
      </c>
      <c r="N158" s="30" t="s">
        <v>448</v>
      </c>
      <c r="O158" s="30" t="s">
        <v>491</v>
      </c>
      <c r="P158" s="30" t="s">
        <v>480</v>
      </c>
      <c r="Q158" s="30"/>
      <c r="R158" s="30"/>
    </row>
    <row r="159" spans="1:18" x14ac:dyDescent="0.3">
      <c r="A159" s="30"/>
      <c r="B159" s="46"/>
      <c r="C159" s="30"/>
      <c r="D159" s="30"/>
      <c r="E159" s="30"/>
      <c r="F159" s="30"/>
      <c r="G159" s="30">
        <v>1</v>
      </c>
      <c r="H159" s="30">
        <v>2</v>
      </c>
      <c r="I159" s="29" t="s">
        <v>492</v>
      </c>
      <c r="J159" s="29" t="s">
        <v>446</v>
      </c>
      <c r="K159" s="30">
        <v>40</v>
      </c>
      <c r="L159" s="30"/>
      <c r="M159" s="30"/>
      <c r="N159" s="30"/>
      <c r="O159" s="30"/>
      <c r="P159" s="30"/>
      <c r="Q159" s="30"/>
      <c r="R159" s="30"/>
    </row>
    <row r="160" spans="1:18" x14ac:dyDescent="0.3">
      <c r="A160" s="30"/>
      <c r="B160" s="46"/>
      <c r="C160" s="30">
        <v>3</v>
      </c>
      <c r="D160" s="30" t="s">
        <v>181</v>
      </c>
      <c r="E160" s="30" t="s">
        <v>442</v>
      </c>
      <c r="F160" s="30"/>
      <c r="G160" s="30"/>
      <c r="H160" s="30"/>
      <c r="I160" s="29"/>
      <c r="J160" s="29"/>
      <c r="K160" s="30"/>
      <c r="L160" s="30"/>
      <c r="M160" s="30"/>
      <c r="N160" s="30"/>
      <c r="O160" s="30"/>
      <c r="P160" s="30"/>
      <c r="Q160" s="30"/>
      <c r="R160" s="30"/>
    </row>
    <row r="161" spans="1:18" x14ac:dyDescent="0.3">
      <c r="A161" s="30"/>
      <c r="B161" s="46"/>
      <c r="C161" s="30">
        <v>4</v>
      </c>
      <c r="D161" s="30" t="s">
        <v>181</v>
      </c>
      <c r="E161" s="30" t="s">
        <v>443</v>
      </c>
      <c r="F161" s="48" t="s">
        <v>444</v>
      </c>
      <c r="G161" s="30"/>
      <c r="H161" s="30">
        <v>1</v>
      </c>
      <c r="I161" s="29" t="s">
        <v>493</v>
      </c>
      <c r="J161" s="29" t="s">
        <v>446</v>
      </c>
      <c r="K161" s="30">
        <v>1</v>
      </c>
      <c r="L161" s="30"/>
      <c r="M161" s="30" t="s">
        <v>490</v>
      </c>
      <c r="N161" s="30" t="s">
        <v>448</v>
      </c>
      <c r="O161" s="30" t="s">
        <v>491</v>
      </c>
      <c r="P161" s="30" t="s">
        <v>480</v>
      </c>
      <c r="Q161" s="30"/>
      <c r="R161" s="30"/>
    </row>
    <row r="162" spans="1:18" x14ac:dyDescent="0.3">
      <c r="A162" s="30"/>
      <c r="B162" s="46"/>
      <c r="C162" s="30"/>
      <c r="D162" s="30"/>
      <c r="E162" s="30"/>
      <c r="F162" s="30"/>
      <c r="G162" s="30"/>
      <c r="H162" s="30">
        <v>2</v>
      </c>
      <c r="I162" s="29" t="s">
        <v>494</v>
      </c>
      <c r="J162" s="29" t="s">
        <v>446</v>
      </c>
      <c r="K162" s="30">
        <v>40</v>
      </c>
      <c r="L162" s="30"/>
      <c r="M162" s="30" t="s">
        <v>490</v>
      </c>
      <c r="N162" s="30" t="s">
        <v>448</v>
      </c>
      <c r="O162" s="30" t="s">
        <v>491</v>
      </c>
      <c r="P162" s="30" t="s">
        <v>480</v>
      </c>
      <c r="Q162" s="30"/>
      <c r="R162" s="30"/>
    </row>
    <row r="163" spans="1:18" x14ac:dyDescent="0.3">
      <c r="A163" s="30"/>
      <c r="B163" s="46"/>
      <c r="C163" s="30"/>
      <c r="D163" s="30"/>
      <c r="E163" s="30"/>
      <c r="F163" s="30"/>
      <c r="G163" s="30">
        <v>1</v>
      </c>
      <c r="H163" s="30">
        <v>3</v>
      </c>
      <c r="I163" s="29" t="s">
        <v>495</v>
      </c>
      <c r="J163" s="29" t="s">
        <v>446</v>
      </c>
      <c r="K163" s="30">
        <v>80</v>
      </c>
      <c r="L163" s="30"/>
      <c r="M163" s="30"/>
      <c r="N163" s="30"/>
      <c r="O163" s="30"/>
      <c r="P163" s="30"/>
      <c r="Q163" s="30"/>
      <c r="R163" s="30"/>
    </row>
    <row r="164" spans="1:18" x14ac:dyDescent="0.3">
      <c r="A164" s="30"/>
      <c r="B164" s="46"/>
      <c r="C164" s="30">
        <v>5</v>
      </c>
      <c r="D164" s="30" t="s">
        <v>181</v>
      </c>
      <c r="E164" s="30" t="s">
        <v>442</v>
      </c>
      <c r="F164" s="30"/>
      <c r="G164" s="30"/>
      <c r="H164" s="30"/>
      <c r="I164" s="29"/>
      <c r="J164" s="29"/>
      <c r="K164" s="30"/>
      <c r="L164" s="30"/>
      <c r="M164" s="30"/>
      <c r="N164" s="30"/>
      <c r="O164" s="30"/>
      <c r="P164" s="30"/>
      <c r="Q164" s="30"/>
      <c r="R164" s="30"/>
    </row>
    <row r="165" spans="1:18" x14ac:dyDescent="0.3">
      <c r="A165" s="30"/>
      <c r="B165" s="46"/>
      <c r="C165" s="30">
        <v>6</v>
      </c>
      <c r="D165" s="30" t="s">
        <v>181</v>
      </c>
      <c r="E165" s="30" t="s">
        <v>443</v>
      </c>
      <c r="F165" s="30" t="s">
        <v>444</v>
      </c>
      <c r="G165" s="30"/>
      <c r="H165" s="30">
        <v>1</v>
      </c>
      <c r="I165" s="29" t="s">
        <v>493</v>
      </c>
      <c r="J165" s="29" t="s">
        <v>446</v>
      </c>
      <c r="K165" s="30">
        <v>1</v>
      </c>
      <c r="L165" s="30"/>
      <c r="M165" s="30" t="s">
        <v>490</v>
      </c>
      <c r="N165" s="30" t="s">
        <v>448</v>
      </c>
      <c r="O165" s="30" t="s">
        <v>491</v>
      </c>
      <c r="P165" s="30" t="s">
        <v>480</v>
      </c>
      <c r="Q165" s="30"/>
      <c r="R165" s="30"/>
    </row>
    <row r="166" spans="1:18" x14ac:dyDescent="0.3">
      <c r="A166" s="30"/>
      <c r="B166" s="46"/>
      <c r="C166" s="30"/>
      <c r="D166" s="30"/>
      <c r="E166" s="30"/>
      <c r="F166" s="48"/>
      <c r="G166" s="30"/>
      <c r="H166" s="30">
        <v>2</v>
      </c>
      <c r="I166" s="29" t="s">
        <v>499</v>
      </c>
      <c r="J166" s="29" t="s">
        <v>448</v>
      </c>
      <c r="K166" s="30">
        <v>40</v>
      </c>
      <c r="L166" s="30"/>
      <c r="M166" s="30" t="s">
        <v>490</v>
      </c>
      <c r="N166" s="30" t="s">
        <v>448</v>
      </c>
      <c r="O166" s="30" t="s">
        <v>491</v>
      </c>
      <c r="P166" s="30" t="s">
        <v>480</v>
      </c>
      <c r="Q166" s="30"/>
      <c r="R166" s="30"/>
    </row>
    <row r="167" spans="1:18" x14ac:dyDescent="0.3">
      <c r="A167" s="30"/>
      <c r="B167" s="46"/>
      <c r="C167" s="30">
        <v>7</v>
      </c>
      <c r="D167" s="30" t="s">
        <v>181</v>
      </c>
      <c r="E167" s="30" t="s">
        <v>442</v>
      </c>
      <c r="F167" s="30"/>
      <c r="G167" s="30"/>
      <c r="H167" s="30"/>
      <c r="I167" s="29"/>
      <c r="J167" s="29"/>
      <c r="K167" s="30"/>
      <c r="L167" s="30"/>
      <c r="M167" s="30"/>
      <c r="N167" s="30"/>
      <c r="O167" s="30"/>
      <c r="P167" s="30"/>
      <c r="Q167" s="30"/>
      <c r="R167" s="30"/>
    </row>
    <row r="168" spans="1:18" x14ac:dyDescent="0.3">
      <c r="A168" s="30"/>
      <c r="B168" s="46"/>
      <c r="C168" s="30">
        <v>8</v>
      </c>
      <c r="D168" s="30" t="s">
        <v>181</v>
      </c>
      <c r="E168" s="30" t="s">
        <v>443</v>
      </c>
      <c r="F168" s="30" t="s">
        <v>444</v>
      </c>
      <c r="G168" s="30"/>
      <c r="H168" s="30">
        <v>1</v>
      </c>
      <c r="I168" s="29" t="s">
        <v>493</v>
      </c>
      <c r="J168" s="29" t="s">
        <v>446</v>
      </c>
      <c r="K168" s="30">
        <v>1</v>
      </c>
      <c r="L168" s="30"/>
      <c r="M168" s="30" t="s">
        <v>490</v>
      </c>
      <c r="N168" s="30" t="s">
        <v>448</v>
      </c>
      <c r="O168" s="30" t="s">
        <v>491</v>
      </c>
      <c r="P168" s="30" t="s">
        <v>480</v>
      </c>
      <c r="Q168" s="30"/>
      <c r="R168" s="30"/>
    </row>
    <row r="169" spans="1:18" x14ac:dyDescent="0.3">
      <c r="A169" s="30"/>
      <c r="B169" s="46"/>
      <c r="C169" s="30"/>
      <c r="D169" s="30"/>
      <c r="E169" s="30"/>
      <c r="F169" s="48"/>
      <c r="G169" s="30"/>
      <c r="H169" s="30">
        <v>2</v>
      </c>
      <c r="I169" s="29" t="s">
        <v>495</v>
      </c>
      <c r="J169" s="29" t="s">
        <v>446</v>
      </c>
      <c r="K169" s="30">
        <v>40</v>
      </c>
      <c r="L169" s="30"/>
      <c r="M169" s="30" t="s">
        <v>490</v>
      </c>
      <c r="N169" s="30" t="s">
        <v>448</v>
      </c>
      <c r="O169" s="30" t="s">
        <v>491</v>
      </c>
      <c r="P169" s="30" t="s">
        <v>480</v>
      </c>
      <c r="Q169" s="30"/>
      <c r="R169" s="30"/>
    </row>
    <row r="170" spans="1:18" s="51" customFormat="1" ht="14.5" customHeight="1" thickBot="1" x14ac:dyDescent="0.35">
      <c r="A170" s="30"/>
      <c r="B170" s="46"/>
      <c r="C170" s="30"/>
      <c r="D170" s="30"/>
      <c r="E170" s="30"/>
      <c r="F170" s="48"/>
      <c r="G170" s="30">
        <v>1</v>
      </c>
      <c r="H170" s="30">
        <v>3</v>
      </c>
      <c r="I170" s="29" t="s">
        <v>496</v>
      </c>
      <c r="J170" s="29" t="s">
        <v>454</v>
      </c>
      <c r="K170" s="30">
        <v>80</v>
      </c>
      <c r="L170" s="30"/>
      <c r="M170" s="30"/>
      <c r="N170" s="30"/>
      <c r="O170" s="30"/>
      <c r="P170" s="30"/>
      <c r="Q170" s="30"/>
      <c r="R170" s="30"/>
    </row>
    <row r="171" spans="1:18" s="30" customFormat="1" x14ac:dyDescent="0.3">
      <c r="B171" s="46"/>
      <c r="C171" s="30">
        <v>9</v>
      </c>
      <c r="D171" s="30" t="s">
        <v>181</v>
      </c>
      <c r="E171" s="30" t="s">
        <v>442</v>
      </c>
      <c r="I171" s="29"/>
      <c r="J171" s="29"/>
    </row>
    <row r="172" spans="1:18" s="30" customFormat="1" x14ac:dyDescent="0.3">
      <c r="B172" s="46"/>
      <c r="C172" s="30">
        <v>10</v>
      </c>
      <c r="D172" s="30" t="s">
        <v>181</v>
      </c>
      <c r="E172" s="30" t="s">
        <v>455</v>
      </c>
      <c r="F172" s="30" t="s">
        <v>444</v>
      </c>
      <c r="H172" s="30">
        <v>1</v>
      </c>
      <c r="I172" s="29" t="s">
        <v>493</v>
      </c>
      <c r="J172" s="29" t="s">
        <v>446</v>
      </c>
      <c r="K172" s="30">
        <v>1</v>
      </c>
      <c r="M172" s="30" t="s">
        <v>490</v>
      </c>
      <c r="N172" s="30" t="s">
        <v>448</v>
      </c>
      <c r="O172" s="30" t="s">
        <v>491</v>
      </c>
      <c r="P172" s="30" t="s">
        <v>480</v>
      </c>
    </row>
    <row r="173" spans="1:18" s="30" customFormat="1" x14ac:dyDescent="0.3">
      <c r="B173" s="46"/>
      <c r="H173" s="30">
        <v>2</v>
      </c>
      <c r="I173" s="29" t="s">
        <v>496</v>
      </c>
      <c r="J173" s="29" t="s">
        <v>454</v>
      </c>
      <c r="K173" s="30">
        <v>40</v>
      </c>
      <c r="M173" s="30" t="s">
        <v>490</v>
      </c>
      <c r="N173" s="30" t="s">
        <v>448</v>
      </c>
      <c r="O173" s="30" t="s">
        <v>491</v>
      </c>
      <c r="P173" s="30" t="s">
        <v>480</v>
      </c>
    </row>
    <row r="174" spans="1:18" s="30" customFormat="1" x14ac:dyDescent="0.3">
      <c r="B174" s="46"/>
      <c r="F174" s="48"/>
      <c r="H174" s="30">
        <v>999</v>
      </c>
      <c r="I174" s="29" t="s">
        <v>497</v>
      </c>
      <c r="J174" s="29" t="s">
        <v>448</v>
      </c>
      <c r="K174" s="30">
        <v>45</v>
      </c>
      <c r="M174" s="30" t="s">
        <v>490</v>
      </c>
      <c r="N174" s="30" t="s">
        <v>448</v>
      </c>
      <c r="O174" s="30" t="s">
        <v>491</v>
      </c>
      <c r="P174" s="30" t="s">
        <v>480</v>
      </c>
    </row>
    <row r="175" spans="1:18" s="56" customFormat="1" x14ac:dyDescent="0.3">
      <c r="A175" s="56">
        <v>12</v>
      </c>
      <c r="B175" s="57" t="s">
        <v>500</v>
      </c>
      <c r="C175" s="56">
        <v>1</v>
      </c>
      <c r="D175" s="56" t="s">
        <v>181</v>
      </c>
      <c r="E175" s="56" t="s">
        <v>442</v>
      </c>
    </row>
    <row r="176" spans="1:18" s="56" customFormat="1" x14ac:dyDescent="0.3">
      <c r="B176" s="57"/>
      <c r="C176" s="56">
        <v>2</v>
      </c>
      <c r="D176" s="56" t="s">
        <v>181</v>
      </c>
      <c r="E176" s="56" t="s">
        <v>443</v>
      </c>
      <c r="F176" s="56" t="s">
        <v>444</v>
      </c>
      <c r="H176" s="56">
        <v>1</v>
      </c>
      <c r="I176" s="56" t="s">
        <v>489</v>
      </c>
      <c r="J176" s="56" t="s">
        <v>446</v>
      </c>
      <c r="K176" s="56">
        <v>1</v>
      </c>
      <c r="M176" s="56" t="s">
        <v>490</v>
      </c>
      <c r="N176" s="56" t="s">
        <v>448</v>
      </c>
      <c r="O176" s="56" t="s">
        <v>491</v>
      </c>
      <c r="P176" s="56" t="s">
        <v>480</v>
      </c>
    </row>
    <row r="177" spans="1:18" s="56" customFormat="1" x14ac:dyDescent="0.3">
      <c r="B177" s="57"/>
      <c r="G177" s="56">
        <v>1</v>
      </c>
      <c r="H177" s="56">
        <v>2</v>
      </c>
      <c r="I177" s="58" t="s">
        <v>492</v>
      </c>
      <c r="J177" s="58" t="s">
        <v>446</v>
      </c>
      <c r="K177" s="56">
        <v>40</v>
      </c>
    </row>
    <row r="178" spans="1:18" s="56" customFormat="1" x14ac:dyDescent="0.3">
      <c r="B178" s="57"/>
      <c r="C178" s="56">
        <v>3</v>
      </c>
      <c r="D178" s="56" t="s">
        <v>181</v>
      </c>
      <c r="E178" s="56" t="s">
        <v>442</v>
      </c>
    </row>
    <row r="179" spans="1:18" s="56" customFormat="1" x14ac:dyDescent="0.3">
      <c r="B179" s="57"/>
      <c r="C179" s="56">
        <v>4</v>
      </c>
      <c r="D179" s="56" t="s">
        <v>181</v>
      </c>
      <c r="E179" s="56" t="s">
        <v>443</v>
      </c>
      <c r="F179" s="56" t="s">
        <v>444</v>
      </c>
      <c r="H179" s="56">
        <v>1</v>
      </c>
      <c r="I179" s="56" t="s">
        <v>496</v>
      </c>
      <c r="J179" s="56" t="s">
        <v>454</v>
      </c>
      <c r="K179" s="56">
        <v>1</v>
      </c>
      <c r="M179" s="56" t="s">
        <v>490</v>
      </c>
      <c r="N179" s="56" t="s">
        <v>448</v>
      </c>
      <c r="O179" s="56" t="s">
        <v>491</v>
      </c>
      <c r="P179" s="56" t="s">
        <v>480</v>
      </c>
    </row>
    <row r="180" spans="1:18" s="56" customFormat="1" x14ac:dyDescent="0.3">
      <c r="B180" s="57"/>
      <c r="H180" s="56">
        <v>2</v>
      </c>
      <c r="I180" s="56" t="s">
        <v>501</v>
      </c>
      <c r="J180" s="56" t="s">
        <v>446</v>
      </c>
      <c r="K180" s="56">
        <v>40</v>
      </c>
      <c r="M180" s="56" t="s">
        <v>490</v>
      </c>
      <c r="N180" s="56" t="s">
        <v>448</v>
      </c>
      <c r="O180" s="56" t="s">
        <v>491</v>
      </c>
      <c r="P180" s="56" t="s">
        <v>480</v>
      </c>
    </row>
    <row r="181" spans="1:18" s="56" customFormat="1" x14ac:dyDescent="0.3">
      <c r="B181" s="57"/>
      <c r="C181" s="56">
        <v>5</v>
      </c>
      <c r="D181" s="56" t="s">
        <v>181</v>
      </c>
      <c r="E181" s="56" t="s">
        <v>442</v>
      </c>
    </row>
    <row r="182" spans="1:18" s="56" customFormat="1" x14ac:dyDescent="0.3">
      <c r="B182" s="57"/>
      <c r="C182" s="56">
        <v>6</v>
      </c>
      <c r="D182" s="56" t="s">
        <v>181</v>
      </c>
      <c r="E182" s="56" t="s">
        <v>443</v>
      </c>
      <c r="F182" s="56" t="s">
        <v>444</v>
      </c>
      <c r="H182" s="56">
        <v>1</v>
      </c>
      <c r="I182" s="56" t="s">
        <v>495</v>
      </c>
      <c r="J182" s="56" t="s">
        <v>446</v>
      </c>
      <c r="K182" s="56">
        <v>1</v>
      </c>
      <c r="M182" s="56" t="s">
        <v>490</v>
      </c>
      <c r="N182" s="56" t="s">
        <v>448</v>
      </c>
      <c r="O182" s="56" t="s">
        <v>491</v>
      </c>
      <c r="P182" s="56" t="s">
        <v>480</v>
      </c>
    </row>
    <row r="183" spans="1:18" s="56" customFormat="1" x14ac:dyDescent="0.3">
      <c r="B183" s="57"/>
      <c r="H183" s="56">
        <v>2</v>
      </c>
      <c r="I183" s="56" t="s">
        <v>502</v>
      </c>
      <c r="J183" s="56" t="s">
        <v>446</v>
      </c>
      <c r="K183" s="56">
        <v>40</v>
      </c>
      <c r="M183" s="56" t="s">
        <v>490</v>
      </c>
      <c r="N183" s="56" t="s">
        <v>448</v>
      </c>
      <c r="O183" s="56" t="s">
        <v>491</v>
      </c>
      <c r="P183" s="56" t="s">
        <v>480</v>
      </c>
    </row>
    <row r="184" spans="1:18" s="56" customFormat="1" x14ac:dyDescent="0.3">
      <c r="B184" s="57"/>
      <c r="C184" s="56">
        <v>7</v>
      </c>
      <c r="D184" s="56" t="s">
        <v>181</v>
      </c>
      <c r="E184" s="56" t="s">
        <v>442</v>
      </c>
    </row>
    <row r="185" spans="1:18" s="56" customFormat="1" x14ac:dyDescent="0.3">
      <c r="B185" s="57"/>
      <c r="C185" s="56">
        <v>8</v>
      </c>
      <c r="D185" s="56" t="s">
        <v>181</v>
      </c>
      <c r="E185" s="56" t="s">
        <v>455</v>
      </c>
      <c r="F185" s="56" t="s">
        <v>444</v>
      </c>
      <c r="H185" s="56">
        <v>1</v>
      </c>
      <c r="I185" s="56" t="s">
        <v>493</v>
      </c>
      <c r="J185" s="56" t="s">
        <v>446</v>
      </c>
      <c r="K185" s="56">
        <v>1</v>
      </c>
      <c r="M185" s="56" t="s">
        <v>490</v>
      </c>
      <c r="N185" s="56" t="s">
        <v>448</v>
      </c>
      <c r="O185" s="56" t="s">
        <v>491</v>
      </c>
      <c r="P185" s="56" t="s">
        <v>480</v>
      </c>
    </row>
    <row r="186" spans="1:18" s="56" customFormat="1" x14ac:dyDescent="0.3">
      <c r="B186" s="57"/>
      <c r="H186" s="56">
        <v>2</v>
      </c>
      <c r="I186" s="56" t="s">
        <v>496</v>
      </c>
      <c r="J186" s="56" t="s">
        <v>454</v>
      </c>
      <c r="K186" s="56">
        <v>40</v>
      </c>
      <c r="M186" s="56" t="s">
        <v>490</v>
      </c>
      <c r="N186" s="56" t="s">
        <v>448</v>
      </c>
      <c r="O186" s="56" t="s">
        <v>491</v>
      </c>
      <c r="P186" s="56" t="s">
        <v>480</v>
      </c>
    </row>
    <row r="187" spans="1:18" s="56" customFormat="1" ht="14.5" customHeight="1" thickBot="1" x14ac:dyDescent="0.35">
      <c r="A187" s="61"/>
      <c r="B187" s="62"/>
      <c r="C187" s="61"/>
      <c r="D187" s="61"/>
      <c r="E187" s="61"/>
      <c r="F187" s="61"/>
      <c r="G187" s="61"/>
      <c r="H187" s="61">
        <v>999</v>
      </c>
      <c r="I187" s="61" t="s">
        <v>497</v>
      </c>
      <c r="J187" s="61" t="s">
        <v>448</v>
      </c>
      <c r="K187" s="61">
        <v>45</v>
      </c>
      <c r="L187" s="61"/>
      <c r="M187" s="61" t="s">
        <v>490</v>
      </c>
      <c r="N187" s="56" t="s">
        <v>448</v>
      </c>
      <c r="O187" s="56" t="s">
        <v>491</v>
      </c>
      <c r="P187" s="56" t="s">
        <v>480</v>
      </c>
      <c r="Q187" s="63"/>
      <c r="R187" s="63"/>
    </row>
    <row r="188" spans="1:18" ht="14.5" customHeight="1" thickBot="1" x14ac:dyDescent="0.35">
      <c r="O188" s="51"/>
      <c r="P188" s="51"/>
    </row>
  </sheetData>
  <phoneticPr fontId="1" type="noConversion"/>
  <pageMargins left="0.7" right="0.7" top="0.75" bottom="0.75" header="0.3" footer="0.3"/>
  <pageSetup paperSize="9" orientation="portrait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3"/>
  <sheetViews>
    <sheetView workbookViewId="0">
      <selection activeCell="B20" sqref="B20"/>
    </sheetView>
  </sheetViews>
  <sheetFormatPr defaultRowHeight="14" x14ac:dyDescent="0.3"/>
  <cols>
    <col min="3" max="3" width="16.75" style="10" customWidth="1"/>
    <col min="4" max="4" width="62" style="10" customWidth="1"/>
    <col min="5" max="5" width="30.58203125" style="10" customWidth="1"/>
    <col min="6" max="6" width="29.75" style="10" customWidth="1"/>
  </cols>
  <sheetData>
    <row r="1" spans="1:5" x14ac:dyDescent="0.3">
      <c r="A1" t="s">
        <v>503</v>
      </c>
    </row>
    <row r="2" spans="1:5" x14ac:dyDescent="0.3">
      <c r="A2" t="s">
        <v>2</v>
      </c>
      <c r="B2" t="s">
        <v>504</v>
      </c>
      <c r="C2" t="s">
        <v>505</v>
      </c>
      <c r="D2" t="s">
        <v>506</v>
      </c>
      <c r="E2" t="s">
        <v>507</v>
      </c>
    </row>
    <row r="3" spans="1:5" x14ac:dyDescent="0.3">
      <c r="A3" t="s">
        <v>2</v>
      </c>
      <c r="B3" t="s">
        <v>508</v>
      </c>
      <c r="C3" t="s">
        <v>509</v>
      </c>
      <c r="D3" t="s">
        <v>510</v>
      </c>
      <c r="E3" t="s">
        <v>511</v>
      </c>
    </row>
    <row r="4" spans="1:5" x14ac:dyDescent="0.3">
      <c r="A4">
        <v>1</v>
      </c>
      <c r="B4">
        <v>1</v>
      </c>
      <c r="C4">
        <v>2000</v>
      </c>
      <c r="D4" t="s">
        <v>512</v>
      </c>
      <c r="E4" t="s">
        <v>513</v>
      </c>
    </row>
    <row r="5" spans="1:5" x14ac:dyDescent="0.3">
      <c r="A5">
        <v>2</v>
      </c>
      <c r="B5">
        <v>2001</v>
      </c>
      <c r="C5">
        <v>3000</v>
      </c>
      <c r="D5" t="s">
        <v>514</v>
      </c>
      <c r="E5" t="s">
        <v>515</v>
      </c>
    </row>
    <row r="6" spans="1:5" x14ac:dyDescent="0.3">
      <c r="A6">
        <v>3</v>
      </c>
      <c r="B6">
        <v>3001</v>
      </c>
      <c r="C6">
        <v>4000</v>
      </c>
      <c r="D6" t="s">
        <v>516</v>
      </c>
      <c r="E6" t="s">
        <v>517</v>
      </c>
    </row>
    <row r="7" spans="1:5" x14ac:dyDescent="0.3">
      <c r="A7">
        <v>4</v>
      </c>
      <c r="B7">
        <v>4001</v>
      </c>
      <c r="C7">
        <v>5000</v>
      </c>
      <c r="D7" t="s">
        <v>518</v>
      </c>
      <c r="E7" t="s">
        <v>519</v>
      </c>
    </row>
    <row r="8" spans="1:5" x14ac:dyDescent="0.3">
      <c r="A8">
        <v>5</v>
      </c>
      <c r="B8">
        <v>5001</v>
      </c>
      <c r="C8">
        <v>6000</v>
      </c>
      <c r="D8" t="s">
        <v>520</v>
      </c>
      <c r="E8" t="s">
        <v>521</v>
      </c>
    </row>
    <row r="9" spans="1:5" x14ac:dyDescent="0.3">
      <c r="A9">
        <v>6</v>
      </c>
      <c r="B9">
        <v>6001</v>
      </c>
      <c r="C9">
        <v>8000</v>
      </c>
      <c r="D9" t="s">
        <v>522</v>
      </c>
      <c r="E9" t="s">
        <v>523</v>
      </c>
    </row>
    <row r="10" spans="1:5" x14ac:dyDescent="0.3">
      <c r="A10">
        <v>7</v>
      </c>
      <c r="B10">
        <v>8001</v>
      </c>
      <c r="C10">
        <v>10000</v>
      </c>
      <c r="D10" t="s">
        <v>524</v>
      </c>
      <c r="E10" t="s">
        <v>525</v>
      </c>
    </row>
    <row r="11" spans="1:5" x14ac:dyDescent="0.3">
      <c r="A11">
        <v>8</v>
      </c>
      <c r="B11">
        <v>10001</v>
      </c>
      <c r="C11">
        <v>14000</v>
      </c>
      <c r="D11" t="s">
        <v>526</v>
      </c>
      <c r="E11" t="s">
        <v>527</v>
      </c>
    </row>
    <row r="12" spans="1:5" x14ac:dyDescent="0.3">
      <c r="A12">
        <v>9</v>
      </c>
      <c r="B12">
        <v>14001</v>
      </c>
      <c r="C12">
        <v>16000</v>
      </c>
      <c r="D12" t="s">
        <v>528</v>
      </c>
      <c r="E12" t="s">
        <v>529</v>
      </c>
    </row>
    <row r="13" spans="1:5" x14ac:dyDescent="0.3">
      <c r="A13">
        <v>10</v>
      </c>
      <c r="B13">
        <v>16001</v>
      </c>
      <c r="C13">
        <v>20000</v>
      </c>
      <c r="D13" t="s">
        <v>530</v>
      </c>
      <c r="E13" t="s">
        <v>531</v>
      </c>
    </row>
  </sheetData>
  <phoneticPr fontId="1" type="noConversion"/>
  <pageMargins left="0.7" right="0.7" top="0.75" bottom="0.75" header="0.3" footer="0.3"/>
  <pageSetup paperSize="9" orientation="portrait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7"/>
  <sheetViews>
    <sheetView workbookViewId="0">
      <selection activeCell="B7" sqref="B7:C7"/>
    </sheetView>
  </sheetViews>
  <sheetFormatPr defaultRowHeight="14" x14ac:dyDescent="0.3"/>
  <cols>
    <col min="2" max="2" width="14.08203125" style="10" customWidth="1"/>
    <col min="3" max="3" width="16.08203125" style="10" customWidth="1"/>
    <col min="4" max="4" width="16.33203125" style="10" customWidth="1"/>
    <col min="5" max="5" width="16.08203125" style="10" customWidth="1"/>
    <col min="6" max="8" width="15.58203125" style="10" customWidth="1"/>
    <col min="9" max="9" width="10.25" style="10" customWidth="1"/>
    <col min="10" max="10" width="17.33203125" style="10" customWidth="1"/>
    <col min="12" max="12" width="27.58203125" style="10" customWidth="1"/>
    <col min="13" max="13" width="14.08203125" style="10" customWidth="1"/>
    <col min="14" max="14" width="17.75" style="10" bestFit="1" customWidth="1"/>
    <col min="15" max="15" width="17.33203125" style="10" bestFit="1" customWidth="1"/>
    <col min="16" max="16" width="19.33203125" style="10" bestFit="1" customWidth="1"/>
    <col min="17" max="17" width="18.25" style="10" customWidth="1"/>
    <col min="18" max="18" width="11.33203125" style="10" customWidth="1"/>
  </cols>
  <sheetData>
    <row r="1" spans="1:18" x14ac:dyDescent="0.3">
      <c r="A1" t="s">
        <v>532</v>
      </c>
    </row>
    <row r="2" spans="1:18" x14ac:dyDescent="0.3">
      <c r="A2" t="s">
        <v>2</v>
      </c>
      <c r="B2" t="s">
        <v>533</v>
      </c>
      <c r="C2" t="s">
        <v>534</v>
      </c>
      <c r="D2" t="s">
        <v>535</v>
      </c>
      <c r="E2" t="s">
        <v>536</v>
      </c>
      <c r="F2" t="s">
        <v>537</v>
      </c>
      <c r="G2" t="s">
        <v>538</v>
      </c>
      <c r="H2" t="s">
        <v>539</v>
      </c>
      <c r="I2" t="s">
        <v>540</v>
      </c>
      <c r="J2" t="s">
        <v>541</v>
      </c>
      <c r="L2" t="s">
        <v>542</v>
      </c>
      <c r="M2" t="s">
        <v>543</v>
      </c>
      <c r="P2" t="s">
        <v>544</v>
      </c>
      <c r="Q2" t="s">
        <v>545</v>
      </c>
      <c r="R2" t="s">
        <v>546</v>
      </c>
    </row>
    <row r="3" spans="1:18" x14ac:dyDescent="0.3">
      <c r="A3" t="s">
        <v>2</v>
      </c>
      <c r="B3" t="s">
        <v>547</v>
      </c>
      <c r="C3" t="s">
        <v>548</v>
      </c>
      <c r="D3" t="s">
        <v>549</v>
      </c>
      <c r="E3" t="s">
        <v>550</v>
      </c>
      <c r="F3" t="s">
        <v>551</v>
      </c>
      <c r="G3" t="s">
        <v>552</v>
      </c>
      <c r="H3" t="s">
        <v>553</v>
      </c>
      <c r="I3" t="s">
        <v>554</v>
      </c>
      <c r="J3" t="s">
        <v>555</v>
      </c>
      <c r="K3" t="s">
        <v>556</v>
      </c>
      <c r="L3" t="s">
        <v>557</v>
      </c>
      <c r="M3" t="s">
        <v>558</v>
      </c>
      <c r="N3" t="s">
        <v>559</v>
      </c>
      <c r="O3" t="s">
        <v>560</v>
      </c>
      <c r="P3" t="s">
        <v>561</v>
      </c>
      <c r="Q3" t="s">
        <v>562</v>
      </c>
      <c r="R3" t="s">
        <v>563</v>
      </c>
    </row>
    <row r="4" spans="1:18" ht="16.5" x14ac:dyDescent="0.45">
      <c r="A4">
        <v>1</v>
      </c>
      <c r="B4">
        <v>1</v>
      </c>
      <c r="C4" s="28">
        <v>299</v>
      </c>
      <c r="D4" t="s">
        <v>564</v>
      </c>
      <c r="E4" t="s">
        <v>565</v>
      </c>
      <c r="F4" t="s">
        <v>566</v>
      </c>
      <c r="G4" t="s">
        <v>567</v>
      </c>
      <c r="H4" t="s">
        <v>568</v>
      </c>
      <c r="I4">
        <v>1</v>
      </c>
      <c r="J4">
        <v>1001</v>
      </c>
      <c r="K4" t="s">
        <v>569</v>
      </c>
      <c r="L4" t="s">
        <v>565</v>
      </c>
      <c r="M4" t="s">
        <v>570</v>
      </c>
      <c r="N4" t="s">
        <v>565</v>
      </c>
      <c r="O4" t="s">
        <v>571</v>
      </c>
      <c r="P4">
        <v>6</v>
      </c>
      <c r="Q4">
        <v>1</v>
      </c>
      <c r="R4">
        <v>1</v>
      </c>
    </row>
    <row r="5" spans="1:18" ht="15.65" customHeight="1" x14ac:dyDescent="0.45">
      <c r="A5">
        <v>2</v>
      </c>
      <c r="B5">
        <v>299</v>
      </c>
      <c r="C5" s="28">
        <v>599</v>
      </c>
      <c r="D5" t="s">
        <v>572</v>
      </c>
      <c r="E5" t="s">
        <v>565</v>
      </c>
      <c r="F5" t="s">
        <v>573</v>
      </c>
      <c r="G5" t="s">
        <v>567</v>
      </c>
      <c r="H5" t="s">
        <v>574</v>
      </c>
      <c r="I5">
        <v>1</v>
      </c>
      <c r="J5">
        <v>1002</v>
      </c>
      <c r="K5" t="s">
        <v>575</v>
      </c>
      <c r="L5" t="s">
        <v>565</v>
      </c>
      <c r="M5" t="s">
        <v>576</v>
      </c>
      <c r="N5" t="s">
        <v>565</v>
      </c>
      <c r="O5" t="s">
        <v>577</v>
      </c>
      <c r="P5">
        <v>7</v>
      </c>
      <c r="Q5">
        <v>3</v>
      </c>
      <c r="R5">
        <v>1</v>
      </c>
    </row>
    <row r="6" spans="1:18" ht="15.65" customHeight="1" x14ac:dyDescent="0.45">
      <c r="A6">
        <v>3</v>
      </c>
      <c r="B6">
        <v>599</v>
      </c>
      <c r="C6" s="28">
        <v>899</v>
      </c>
      <c r="D6" t="s">
        <v>578</v>
      </c>
      <c r="E6" t="s">
        <v>565</v>
      </c>
      <c r="F6" t="s">
        <v>579</v>
      </c>
      <c r="G6" t="s">
        <v>567</v>
      </c>
      <c r="H6" t="s">
        <v>580</v>
      </c>
      <c r="I6">
        <v>1</v>
      </c>
      <c r="J6">
        <v>1003</v>
      </c>
      <c r="K6" t="s">
        <v>581</v>
      </c>
      <c r="L6" t="s">
        <v>565</v>
      </c>
      <c r="M6" t="s">
        <v>582</v>
      </c>
      <c r="N6" t="s">
        <v>565</v>
      </c>
      <c r="O6" t="s">
        <v>583</v>
      </c>
      <c r="P6">
        <v>8</v>
      </c>
      <c r="Q6">
        <v>3</v>
      </c>
      <c r="R6">
        <v>1</v>
      </c>
    </row>
    <row r="7" spans="1:18" ht="15.65" customHeight="1" x14ac:dyDescent="0.45">
      <c r="A7">
        <v>4</v>
      </c>
      <c r="B7">
        <v>899</v>
      </c>
      <c r="C7" s="28">
        <v>9999</v>
      </c>
      <c r="D7" t="s">
        <v>584</v>
      </c>
      <c r="E7" t="s">
        <v>565</v>
      </c>
      <c r="F7" t="s">
        <v>585</v>
      </c>
      <c r="G7" t="s">
        <v>567</v>
      </c>
      <c r="H7" t="s">
        <v>586</v>
      </c>
      <c r="I7">
        <v>1</v>
      </c>
      <c r="J7">
        <v>1004</v>
      </c>
      <c r="K7" t="s">
        <v>587</v>
      </c>
      <c r="L7" t="s">
        <v>565</v>
      </c>
      <c r="M7" t="s">
        <v>588</v>
      </c>
      <c r="N7" t="s">
        <v>565</v>
      </c>
      <c r="O7" t="s">
        <v>589</v>
      </c>
      <c r="P7">
        <v>10</v>
      </c>
      <c r="Q7">
        <v>5</v>
      </c>
      <c r="R7">
        <v>1</v>
      </c>
    </row>
  </sheetData>
  <phoneticPr fontId="1" type="noConversion"/>
  <pageMargins left="0.7" right="0.7" top="0.75" bottom="0.75" header="0.3" footer="0.3"/>
  <pageSetup paperSize="9" orientation="portrait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7"/>
  <sheetViews>
    <sheetView workbookViewId="0">
      <selection activeCell="M50" sqref="M50"/>
    </sheetView>
  </sheetViews>
  <sheetFormatPr defaultRowHeight="14" x14ac:dyDescent="0.3"/>
  <sheetData>
    <row r="1" spans="1:4" x14ac:dyDescent="0.3">
      <c r="A1" t="s">
        <v>590</v>
      </c>
    </row>
    <row r="2" spans="1:4" x14ac:dyDescent="0.3">
      <c r="A2" t="s">
        <v>2</v>
      </c>
      <c r="B2" t="s">
        <v>504</v>
      </c>
      <c r="C2" t="s">
        <v>505</v>
      </c>
      <c r="D2" t="s">
        <v>591</v>
      </c>
    </row>
    <row r="3" spans="1:4" x14ac:dyDescent="0.3">
      <c r="A3" t="s">
        <v>2</v>
      </c>
      <c r="B3" t="s">
        <v>592</v>
      </c>
      <c r="C3" t="s">
        <v>593</v>
      </c>
      <c r="D3" t="s">
        <v>510</v>
      </c>
    </row>
    <row r="4" spans="1:4" x14ac:dyDescent="0.3">
      <c r="A4">
        <v>1</v>
      </c>
      <c r="B4">
        <v>1</v>
      </c>
      <c r="C4">
        <v>60</v>
      </c>
      <c r="D4" t="s">
        <v>594</v>
      </c>
    </row>
    <row r="5" spans="1:4" x14ac:dyDescent="0.3">
      <c r="A5">
        <v>2</v>
      </c>
      <c r="B5">
        <v>61</v>
      </c>
      <c r="C5">
        <v>80</v>
      </c>
      <c r="D5" t="s">
        <v>595</v>
      </c>
    </row>
    <row r="6" spans="1:4" x14ac:dyDescent="0.3">
      <c r="A6">
        <v>3</v>
      </c>
      <c r="B6">
        <v>81</v>
      </c>
      <c r="C6">
        <v>90</v>
      </c>
      <c r="D6" t="s">
        <v>596</v>
      </c>
    </row>
    <row r="7" spans="1:4" x14ac:dyDescent="0.3">
      <c r="A7">
        <v>4</v>
      </c>
      <c r="B7">
        <v>91</v>
      </c>
      <c r="C7">
        <v>100</v>
      </c>
      <c r="D7" t="s">
        <v>597</v>
      </c>
    </row>
  </sheetData>
  <phoneticPr fontId="1" type="noConversion"/>
  <pageMargins left="0.7" right="0.7" top="0.75" bottom="0.75" header="0.3" footer="0.3"/>
  <pageSetup paperSize="9" orientation="portrait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0"/>
  <sheetViews>
    <sheetView workbookViewId="0">
      <selection activeCell="G29" sqref="G29"/>
    </sheetView>
  </sheetViews>
  <sheetFormatPr defaultRowHeight="14" x14ac:dyDescent="0.3"/>
  <sheetData>
    <row r="1" spans="1:4" x14ac:dyDescent="0.3">
      <c r="A1" t="s">
        <v>598</v>
      </c>
    </row>
    <row r="2" spans="1:4" x14ac:dyDescent="0.3">
      <c r="A2" t="s">
        <v>2</v>
      </c>
      <c r="B2" t="s">
        <v>504</v>
      </c>
      <c r="C2" t="s">
        <v>505</v>
      </c>
      <c r="D2" t="s">
        <v>591</v>
      </c>
    </row>
    <row r="3" spans="1:4" x14ac:dyDescent="0.3">
      <c r="A3" t="s">
        <v>2</v>
      </c>
      <c r="B3" t="s">
        <v>599</v>
      </c>
      <c r="C3" t="s">
        <v>600</v>
      </c>
      <c r="D3" t="s">
        <v>601</v>
      </c>
    </row>
    <row r="4" spans="1:4" x14ac:dyDescent="0.3">
      <c r="A4">
        <v>1</v>
      </c>
      <c r="B4">
        <v>1</v>
      </c>
      <c r="C4">
        <v>1</v>
      </c>
      <c r="D4">
        <v>6633101</v>
      </c>
    </row>
    <row r="5" spans="1:4" x14ac:dyDescent="0.3">
      <c r="A5">
        <v>2</v>
      </c>
      <c r="B5">
        <v>2</v>
      </c>
      <c r="C5">
        <v>3</v>
      </c>
      <c r="D5">
        <v>6633102</v>
      </c>
    </row>
    <row r="6" spans="1:4" x14ac:dyDescent="0.3">
      <c r="A6">
        <v>3</v>
      </c>
      <c r="B6">
        <v>4</v>
      </c>
      <c r="C6">
        <v>10</v>
      </c>
      <c r="D6">
        <v>6633103</v>
      </c>
    </row>
    <row r="7" spans="1:4" x14ac:dyDescent="0.3">
      <c r="A7">
        <v>4</v>
      </c>
      <c r="B7">
        <v>11</v>
      </c>
      <c r="C7">
        <v>20</v>
      </c>
      <c r="D7">
        <v>6633104</v>
      </c>
    </row>
    <row r="8" spans="1:4" x14ac:dyDescent="0.3">
      <c r="A8">
        <v>5</v>
      </c>
      <c r="B8">
        <v>21</v>
      </c>
      <c r="C8">
        <v>50</v>
      </c>
      <c r="D8">
        <v>6633105</v>
      </c>
    </row>
    <row r="9" spans="1:4" x14ac:dyDescent="0.3">
      <c r="A9">
        <v>6</v>
      </c>
      <c r="B9">
        <v>51</v>
      </c>
      <c r="C9">
        <v>100</v>
      </c>
      <c r="D9">
        <v>6633106</v>
      </c>
    </row>
    <row r="10" spans="1:4" x14ac:dyDescent="0.3">
      <c r="A10">
        <v>7</v>
      </c>
      <c r="B10">
        <v>101</v>
      </c>
      <c r="C10">
        <v>999</v>
      </c>
      <c r="D10">
        <v>6633107</v>
      </c>
    </row>
  </sheetData>
  <phoneticPr fontId="1" type="noConversion"/>
  <pageMargins left="0.7" right="0.7" top="0.75" bottom="0.75" header="0.3" footer="0.3"/>
  <pageSetup paperSize="9" orientation="portrait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9"/>
  <sheetViews>
    <sheetView workbookViewId="0">
      <selection activeCell="H27" sqref="H27"/>
    </sheetView>
  </sheetViews>
  <sheetFormatPr defaultRowHeight="14" x14ac:dyDescent="0.3"/>
  <sheetData>
    <row r="1" spans="1:4" x14ac:dyDescent="0.3">
      <c r="A1" t="s">
        <v>602</v>
      </c>
    </row>
    <row r="2" spans="1:4" x14ac:dyDescent="0.3">
      <c r="A2" t="s">
        <v>2</v>
      </c>
      <c r="B2" t="s">
        <v>504</v>
      </c>
      <c r="C2" t="s">
        <v>505</v>
      </c>
      <c r="D2" t="s">
        <v>591</v>
      </c>
    </row>
    <row r="3" spans="1:4" x14ac:dyDescent="0.3">
      <c r="A3" t="s">
        <v>2</v>
      </c>
      <c r="B3" t="s">
        <v>599</v>
      </c>
      <c r="C3" t="s">
        <v>600</v>
      </c>
      <c r="D3" t="s">
        <v>601</v>
      </c>
    </row>
    <row r="4" spans="1:4" x14ac:dyDescent="0.3">
      <c r="A4">
        <v>1</v>
      </c>
      <c r="B4">
        <v>1</v>
      </c>
      <c r="C4">
        <v>1</v>
      </c>
      <c r="D4">
        <v>6633201</v>
      </c>
    </row>
    <row r="5" spans="1:4" x14ac:dyDescent="0.3">
      <c r="A5">
        <v>2</v>
      </c>
      <c r="B5">
        <v>2</v>
      </c>
      <c r="C5">
        <v>2</v>
      </c>
      <c r="D5">
        <v>6633202</v>
      </c>
    </row>
    <row r="6" spans="1:4" x14ac:dyDescent="0.3">
      <c r="A6">
        <v>3</v>
      </c>
      <c r="B6">
        <v>3</v>
      </c>
      <c r="C6">
        <v>3</v>
      </c>
      <c r="D6">
        <v>6633203</v>
      </c>
    </row>
    <row r="7" spans="1:4" x14ac:dyDescent="0.3">
      <c r="A7">
        <v>4</v>
      </c>
      <c r="B7">
        <v>4</v>
      </c>
      <c r="C7">
        <v>6</v>
      </c>
      <c r="D7">
        <v>6633204</v>
      </c>
    </row>
    <row r="8" spans="1:4" x14ac:dyDescent="0.3">
      <c r="A8">
        <v>5</v>
      </c>
      <c r="B8">
        <v>7</v>
      </c>
      <c r="C8">
        <v>10</v>
      </c>
      <c r="D8">
        <v>6633205</v>
      </c>
    </row>
    <row r="9" spans="1:4" x14ac:dyDescent="0.3">
      <c r="A9">
        <v>6</v>
      </c>
      <c r="B9">
        <v>10</v>
      </c>
      <c r="C9">
        <v>100</v>
      </c>
      <c r="D9">
        <v>6633206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4"/>
  <sheetViews>
    <sheetView workbookViewId="0">
      <selection activeCell="G27" sqref="G27"/>
    </sheetView>
  </sheetViews>
  <sheetFormatPr defaultRowHeight="14" x14ac:dyDescent="0.3"/>
  <sheetData>
    <row r="1" spans="1:4" x14ac:dyDescent="0.3">
      <c r="A1" t="s">
        <v>603</v>
      </c>
    </row>
    <row r="2" spans="1:4" x14ac:dyDescent="0.3">
      <c r="A2" t="s">
        <v>2</v>
      </c>
      <c r="B2" t="s">
        <v>504</v>
      </c>
      <c r="C2" t="s">
        <v>505</v>
      </c>
      <c r="D2" t="s">
        <v>591</v>
      </c>
    </row>
    <row r="3" spans="1:4" x14ac:dyDescent="0.3">
      <c r="A3" t="s">
        <v>2</v>
      </c>
      <c r="B3" t="s">
        <v>599</v>
      </c>
      <c r="C3" t="s">
        <v>600</v>
      </c>
      <c r="D3" t="s">
        <v>601</v>
      </c>
    </row>
    <row r="4" spans="1:4" x14ac:dyDescent="0.3">
      <c r="A4">
        <v>1</v>
      </c>
      <c r="B4">
        <v>1</v>
      </c>
      <c r="C4">
        <f t="shared" ref="C4:C13" si="0">B5-1</f>
        <v>999</v>
      </c>
      <c r="D4">
        <v>6633001</v>
      </c>
    </row>
    <row r="5" spans="1:4" x14ac:dyDescent="0.3">
      <c r="A5">
        <v>2</v>
      </c>
      <c r="B5">
        <v>1000</v>
      </c>
      <c r="C5">
        <f t="shared" si="0"/>
        <v>1499</v>
      </c>
      <c r="D5">
        <v>6633002</v>
      </c>
    </row>
    <row r="6" spans="1:4" x14ac:dyDescent="0.3">
      <c r="A6">
        <v>3</v>
      </c>
      <c r="B6">
        <v>1500</v>
      </c>
      <c r="C6">
        <f t="shared" si="0"/>
        <v>1999</v>
      </c>
      <c r="D6">
        <v>6633003</v>
      </c>
    </row>
    <row r="7" spans="1:4" x14ac:dyDescent="0.3">
      <c r="A7">
        <v>4</v>
      </c>
      <c r="B7">
        <v>2000</v>
      </c>
      <c r="C7">
        <f t="shared" si="0"/>
        <v>2499</v>
      </c>
      <c r="D7">
        <v>6633004</v>
      </c>
    </row>
    <row r="8" spans="1:4" x14ac:dyDescent="0.3">
      <c r="A8">
        <v>5</v>
      </c>
      <c r="B8">
        <v>2500</v>
      </c>
      <c r="C8">
        <f t="shared" si="0"/>
        <v>2999</v>
      </c>
      <c r="D8">
        <v>6633005</v>
      </c>
    </row>
    <row r="9" spans="1:4" x14ac:dyDescent="0.3">
      <c r="A9">
        <v>6</v>
      </c>
      <c r="B9">
        <v>3000</v>
      </c>
      <c r="C9">
        <f t="shared" si="0"/>
        <v>3999</v>
      </c>
      <c r="D9">
        <v>6633006</v>
      </c>
    </row>
    <row r="10" spans="1:4" x14ac:dyDescent="0.3">
      <c r="A10">
        <v>7</v>
      </c>
      <c r="B10">
        <v>4000</v>
      </c>
      <c r="C10">
        <f t="shared" si="0"/>
        <v>4999</v>
      </c>
      <c r="D10">
        <v>6633007</v>
      </c>
    </row>
    <row r="11" spans="1:4" x14ac:dyDescent="0.3">
      <c r="A11">
        <v>8</v>
      </c>
      <c r="B11">
        <v>5000</v>
      </c>
      <c r="C11">
        <f t="shared" si="0"/>
        <v>5999</v>
      </c>
      <c r="D11">
        <v>6633008</v>
      </c>
    </row>
    <row r="12" spans="1:4" x14ac:dyDescent="0.3">
      <c r="A12">
        <v>9</v>
      </c>
      <c r="B12">
        <v>6000</v>
      </c>
      <c r="C12">
        <f t="shared" si="0"/>
        <v>6999</v>
      </c>
      <c r="D12">
        <v>6633009</v>
      </c>
    </row>
    <row r="13" spans="1:4" x14ac:dyDescent="0.3">
      <c r="A13">
        <v>10</v>
      </c>
      <c r="B13">
        <v>7000</v>
      </c>
      <c r="C13">
        <f t="shared" si="0"/>
        <v>7999</v>
      </c>
      <c r="D13">
        <v>6633010</v>
      </c>
    </row>
    <row r="14" spans="1:4" x14ac:dyDescent="0.3">
      <c r="A14">
        <v>11</v>
      </c>
      <c r="B14">
        <v>8000</v>
      </c>
      <c r="C14">
        <v>25000</v>
      </c>
      <c r="D14">
        <v>6633011</v>
      </c>
    </row>
  </sheetData>
  <phoneticPr fontId="1" type="noConversion"/>
  <pageMargins left="0.7" right="0.7" top="0.75" bottom="0.75" header="0.3" footer="0.3"/>
  <pageSetup paperSize="9" orientation="portrait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4"/>
  <sheetViews>
    <sheetView workbookViewId="0"/>
  </sheetViews>
  <sheetFormatPr defaultRowHeight="14" x14ac:dyDescent="0.3"/>
  <cols>
    <col min="4" max="4" width="12.75" style="10" customWidth="1"/>
  </cols>
  <sheetData>
    <row r="1" spans="1:5" x14ac:dyDescent="0.3">
      <c r="A1" t="s">
        <v>604</v>
      </c>
    </row>
    <row r="2" spans="1:5" x14ac:dyDescent="0.3">
      <c r="A2" t="s">
        <v>2</v>
      </c>
      <c r="B2" t="s">
        <v>605</v>
      </c>
      <c r="C2" t="s">
        <v>606</v>
      </c>
      <c r="D2" t="s">
        <v>607</v>
      </c>
      <c r="E2" t="s">
        <v>608</v>
      </c>
    </row>
    <row r="3" spans="1:5" x14ac:dyDescent="0.3">
      <c r="A3" t="s">
        <v>2</v>
      </c>
      <c r="B3" t="s">
        <v>609</v>
      </c>
      <c r="C3" t="s">
        <v>610</v>
      </c>
      <c r="D3" t="s">
        <v>611</v>
      </c>
      <c r="E3" t="s">
        <v>612</v>
      </c>
    </row>
    <row r="4" spans="1:5" x14ac:dyDescent="0.3">
      <c r="A4">
        <v>1</v>
      </c>
      <c r="B4">
        <v>1</v>
      </c>
      <c r="C4">
        <v>2222</v>
      </c>
      <c r="D4">
        <v>10</v>
      </c>
      <c r="E4">
        <v>700125</v>
      </c>
    </row>
  </sheetData>
  <phoneticPr fontId="1" type="noConversion"/>
  <pageMargins left="0.7" right="0.7" top="0.75" bottom="0.75" header="0.3" footer="0.3"/>
  <pageSetup paperSize="9" orientation="portrait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6"/>
  <sheetViews>
    <sheetView workbookViewId="0">
      <selection activeCell="X14" sqref="X14"/>
    </sheetView>
  </sheetViews>
  <sheetFormatPr defaultRowHeight="14" x14ac:dyDescent="0.3"/>
  <cols>
    <col min="2" max="2" width="13" style="10" customWidth="1"/>
    <col min="3" max="3" width="15.25" style="10" customWidth="1"/>
    <col min="4" max="4" width="17" style="10" customWidth="1"/>
    <col min="5" max="5" width="21.33203125" style="10" customWidth="1"/>
  </cols>
  <sheetData>
    <row r="1" spans="1:6" x14ac:dyDescent="0.3">
      <c r="A1" t="s">
        <v>613</v>
      </c>
    </row>
    <row r="2" spans="1:6" x14ac:dyDescent="0.3">
      <c r="A2" t="s">
        <v>2</v>
      </c>
      <c r="B2" t="s">
        <v>614</v>
      </c>
      <c r="C2" t="s">
        <v>615</v>
      </c>
      <c r="D2" t="s">
        <v>616</v>
      </c>
      <c r="E2" t="s">
        <v>617</v>
      </c>
      <c r="F2" t="s">
        <v>618</v>
      </c>
    </row>
    <row r="3" spans="1:6" x14ac:dyDescent="0.3">
      <c r="A3" t="s">
        <v>2</v>
      </c>
      <c r="B3" t="s">
        <v>619</v>
      </c>
      <c r="C3" t="s">
        <v>620</v>
      </c>
      <c r="D3" t="s">
        <v>621</v>
      </c>
      <c r="E3" t="s">
        <v>622</v>
      </c>
      <c r="F3" t="s">
        <v>623</v>
      </c>
    </row>
    <row r="4" spans="1:6" x14ac:dyDescent="0.3">
      <c r="A4">
        <v>1</v>
      </c>
      <c r="B4" t="s">
        <v>442</v>
      </c>
      <c r="C4" t="s">
        <v>442</v>
      </c>
      <c r="D4" t="b">
        <v>0</v>
      </c>
      <c r="E4" t="b">
        <v>0</v>
      </c>
      <c r="F4">
        <v>5</v>
      </c>
    </row>
    <row r="5" spans="1:6" x14ac:dyDescent="0.3">
      <c r="A5">
        <v>2</v>
      </c>
      <c r="B5" t="s">
        <v>442</v>
      </c>
      <c r="C5" t="s">
        <v>442</v>
      </c>
      <c r="D5" t="b">
        <v>1</v>
      </c>
      <c r="E5" t="b">
        <v>0</v>
      </c>
      <c r="F5">
        <v>6</v>
      </c>
    </row>
    <row r="6" spans="1:6" x14ac:dyDescent="0.3">
      <c r="A6">
        <v>3</v>
      </c>
      <c r="B6" t="s">
        <v>442</v>
      </c>
      <c r="C6" t="s">
        <v>442</v>
      </c>
      <c r="D6" t="b">
        <v>1</v>
      </c>
      <c r="E6" t="b">
        <v>1</v>
      </c>
      <c r="F6">
        <v>7</v>
      </c>
    </row>
    <row r="7" spans="1:6" x14ac:dyDescent="0.3">
      <c r="A7">
        <v>4</v>
      </c>
      <c r="B7" t="s">
        <v>442</v>
      </c>
      <c r="C7" t="s">
        <v>443</v>
      </c>
      <c r="D7" t="b">
        <v>0</v>
      </c>
      <c r="E7" t="b">
        <v>0</v>
      </c>
      <c r="F7">
        <v>8</v>
      </c>
    </row>
    <row r="8" spans="1:6" x14ac:dyDescent="0.3">
      <c r="A8">
        <v>5</v>
      </c>
      <c r="B8" t="s">
        <v>443</v>
      </c>
      <c r="C8" t="s">
        <v>443</v>
      </c>
      <c r="D8" t="b">
        <v>0</v>
      </c>
      <c r="E8" t="b">
        <v>0</v>
      </c>
      <c r="F8">
        <v>9</v>
      </c>
    </row>
    <row r="9" spans="1:6" x14ac:dyDescent="0.3">
      <c r="A9">
        <v>6</v>
      </c>
      <c r="B9" t="s">
        <v>443</v>
      </c>
      <c r="C9" t="s">
        <v>443</v>
      </c>
      <c r="D9" t="b">
        <v>1</v>
      </c>
      <c r="E9" t="b">
        <v>0</v>
      </c>
      <c r="F9">
        <v>10</v>
      </c>
    </row>
    <row r="10" spans="1:6" x14ac:dyDescent="0.3">
      <c r="A10">
        <v>7</v>
      </c>
      <c r="B10" t="s">
        <v>443</v>
      </c>
      <c r="C10" t="s">
        <v>443</v>
      </c>
      <c r="D10" t="b">
        <v>1</v>
      </c>
      <c r="E10" t="b">
        <v>1</v>
      </c>
      <c r="F10">
        <v>11</v>
      </c>
    </row>
    <row r="11" spans="1:6" x14ac:dyDescent="0.3">
      <c r="A11">
        <v>8</v>
      </c>
      <c r="B11" t="s">
        <v>443</v>
      </c>
      <c r="C11" t="s">
        <v>442</v>
      </c>
      <c r="D11" t="b">
        <v>0</v>
      </c>
      <c r="E11" t="b">
        <v>0</v>
      </c>
      <c r="F11">
        <v>12</v>
      </c>
    </row>
    <row r="12" spans="1:6" x14ac:dyDescent="0.3">
      <c r="A12">
        <v>9</v>
      </c>
      <c r="B12" t="s">
        <v>443</v>
      </c>
      <c r="C12" t="s">
        <v>442</v>
      </c>
      <c r="D12" t="b">
        <v>1</v>
      </c>
      <c r="E12" t="b">
        <v>0</v>
      </c>
      <c r="F12">
        <v>12</v>
      </c>
    </row>
    <row r="13" spans="1:6" x14ac:dyDescent="0.3">
      <c r="A13">
        <v>10</v>
      </c>
      <c r="B13" t="s">
        <v>443</v>
      </c>
      <c r="C13" t="s">
        <v>442</v>
      </c>
      <c r="D13" t="b">
        <v>1</v>
      </c>
      <c r="E13" t="b">
        <v>1</v>
      </c>
      <c r="F13">
        <v>12</v>
      </c>
    </row>
    <row r="14" spans="1:6" x14ac:dyDescent="0.3">
      <c r="A14">
        <v>11</v>
      </c>
      <c r="B14" t="s">
        <v>442</v>
      </c>
      <c r="C14" t="s">
        <v>455</v>
      </c>
      <c r="D14" t="b">
        <v>0</v>
      </c>
      <c r="E14" t="b">
        <v>0</v>
      </c>
      <c r="F14">
        <v>13</v>
      </c>
    </row>
    <row r="15" spans="1:6" x14ac:dyDescent="0.3">
      <c r="A15">
        <v>12</v>
      </c>
      <c r="B15" t="s">
        <v>455</v>
      </c>
      <c r="C15" t="s">
        <v>455</v>
      </c>
      <c r="D15" t="b">
        <v>1</v>
      </c>
      <c r="E15" t="b">
        <v>0</v>
      </c>
      <c r="F15">
        <v>14</v>
      </c>
    </row>
    <row r="16" spans="1:6" x14ac:dyDescent="0.3">
      <c r="A16">
        <v>13</v>
      </c>
      <c r="B16" t="s">
        <v>455</v>
      </c>
      <c r="C16" t="s">
        <v>455</v>
      </c>
      <c r="D16" t="b">
        <v>1</v>
      </c>
      <c r="E16" t="b">
        <v>1</v>
      </c>
      <c r="F16">
        <v>15</v>
      </c>
    </row>
  </sheetData>
  <phoneticPr fontId="1" type="noConversion"/>
  <pageMargins left="0.7" right="0.7" top="0.75" bottom="0.75" header="0.3" footer="0.3"/>
  <pageSetup paperSize="9" orientation="portrait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17"/>
  <sheetViews>
    <sheetView workbookViewId="0">
      <selection activeCell="C9" sqref="C9"/>
    </sheetView>
  </sheetViews>
  <sheetFormatPr defaultRowHeight="14" x14ac:dyDescent="0.3"/>
  <cols>
    <col min="3" max="3" width="55.33203125" style="10" customWidth="1"/>
  </cols>
  <sheetData>
    <row r="1" spans="1:3" x14ac:dyDescent="0.3">
      <c r="A1" t="s">
        <v>624</v>
      </c>
    </row>
    <row r="2" spans="1:3" x14ac:dyDescent="0.3">
      <c r="A2" t="s">
        <v>2</v>
      </c>
      <c r="B2" t="s">
        <v>625</v>
      </c>
      <c r="C2" t="s">
        <v>626</v>
      </c>
    </row>
    <row r="3" spans="1:3" x14ac:dyDescent="0.3">
      <c r="A3" t="s">
        <v>2</v>
      </c>
      <c r="B3" t="s">
        <v>627</v>
      </c>
      <c r="C3" t="s">
        <v>628</v>
      </c>
    </row>
    <row r="4" spans="1:3" x14ac:dyDescent="0.3">
      <c r="A4">
        <v>1</v>
      </c>
      <c r="B4">
        <v>500</v>
      </c>
      <c r="C4" t="s">
        <v>629</v>
      </c>
    </row>
    <row r="5" spans="1:3" x14ac:dyDescent="0.3">
      <c r="A5">
        <v>2</v>
      </c>
      <c r="B5">
        <v>400</v>
      </c>
      <c r="C5" t="s">
        <v>630</v>
      </c>
    </row>
    <row r="6" spans="1:3" x14ac:dyDescent="0.3">
      <c r="A6">
        <v>3</v>
      </c>
      <c r="B6">
        <v>300</v>
      </c>
      <c r="C6" t="s">
        <v>631</v>
      </c>
    </row>
    <row r="7" spans="1:3" x14ac:dyDescent="0.3">
      <c r="A7">
        <v>4</v>
      </c>
      <c r="B7">
        <v>200</v>
      </c>
      <c r="C7" t="s">
        <v>632</v>
      </c>
    </row>
    <row r="8" spans="1:3" x14ac:dyDescent="0.3">
      <c r="A8">
        <v>5</v>
      </c>
      <c r="B8">
        <v>100</v>
      </c>
      <c r="C8" t="s">
        <v>633</v>
      </c>
    </row>
    <row r="9" spans="1:3" x14ac:dyDescent="0.3">
      <c r="A9">
        <v>6</v>
      </c>
      <c r="B9">
        <v>50</v>
      </c>
      <c r="C9" t="s">
        <v>634</v>
      </c>
    </row>
    <row r="70" spans="4:4" ht="15.65" customHeight="1" x14ac:dyDescent="0.3">
      <c r="D70" s="37">
        <v>940001</v>
      </c>
    </row>
    <row r="71" spans="4:4" ht="15.65" customHeight="1" x14ac:dyDescent="0.3">
      <c r="D71" s="36">
        <v>940002</v>
      </c>
    </row>
    <row r="72" spans="4:4" ht="15.65" customHeight="1" x14ac:dyDescent="0.3">
      <c r="D72" s="36">
        <v>940003</v>
      </c>
    </row>
    <row r="73" spans="4:4" ht="15.65" customHeight="1" x14ac:dyDescent="0.3">
      <c r="D73" s="36">
        <v>940004</v>
      </c>
    </row>
    <row r="74" spans="4:4" ht="15.65" customHeight="1" x14ac:dyDescent="0.3">
      <c r="D74" s="37">
        <v>940101</v>
      </c>
    </row>
    <row r="75" spans="4:4" ht="15.65" customHeight="1" x14ac:dyDescent="0.3">
      <c r="D75" s="36">
        <v>940102</v>
      </c>
    </row>
    <row r="76" spans="4:4" ht="15.65" customHeight="1" x14ac:dyDescent="0.3">
      <c r="D76" s="36">
        <v>940103</v>
      </c>
    </row>
    <row r="77" spans="4:4" ht="15.65" customHeight="1" x14ac:dyDescent="0.3">
      <c r="D77" s="36">
        <v>940104</v>
      </c>
    </row>
    <row r="78" spans="4:4" ht="15.65" customHeight="1" x14ac:dyDescent="0.3">
      <c r="D78" s="37">
        <v>940201</v>
      </c>
    </row>
    <row r="79" spans="4:4" ht="15.65" customHeight="1" x14ac:dyDescent="0.3">
      <c r="D79" s="36">
        <v>940202</v>
      </c>
    </row>
    <row r="80" spans="4:4" ht="15.65" customHeight="1" x14ac:dyDescent="0.3">
      <c r="D80" s="36">
        <v>940203</v>
      </c>
    </row>
    <row r="81" spans="4:4" ht="15.65" customHeight="1" x14ac:dyDescent="0.3">
      <c r="D81" s="36">
        <v>940204</v>
      </c>
    </row>
    <row r="82" spans="4:4" ht="15.65" customHeight="1" x14ac:dyDescent="0.3">
      <c r="D82" s="37">
        <f>D78+100</f>
        <v>940301</v>
      </c>
    </row>
    <row r="83" spans="4:4" ht="15.65" customHeight="1" x14ac:dyDescent="0.3">
      <c r="D83" s="36">
        <v>940302</v>
      </c>
    </row>
    <row r="84" spans="4:4" ht="15.65" customHeight="1" x14ac:dyDescent="0.3">
      <c r="D84" s="36">
        <v>940303</v>
      </c>
    </row>
    <row r="85" spans="4:4" ht="15.65" customHeight="1" x14ac:dyDescent="0.3">
      <c r="D85" s="36">
        <v>940304</v>
      </c>
    </row>
    <row r="86" spans="4:4" ht="15.65" customHeight="1" x14ac:dyDescent="0.3">
      <c r="D86" s="36">
        <v>940005</v>
      </c>
    </row>
    <row r="87" spans="4:4" ht="15.65" customHeight="1" x14ac:dyDescent="0.3">
      <c r="D87" s="36">
        <v>940006</v>
      </c>
    </row>
    <row r="88" spans="4:4" ht="15.65" customHeight="1" x14ac:dyDescent="0.3">
      <c r="D88" s="36">
        <v>940007</v>
      </c>
    </row>
    <row r="89" spans="4:4" ht="15.65" customHeight="1" x14ac:dyDescent="0.3">
      <c r="D89" s="36">
        <v>940008</v>
      </c>
    </row>
    <row r="90" spans="4:4" ht="15.65" customHeight="1" x14ac:dyDescent="0.3">
      <c r="D90" s="36">
        <v>940105</v>
      </c>
    </row>
    <row r="91" spans="4:4" ht="15.65" customHeight="1" x14ac:dyDescent="0.3">
      <c r="D91" s="36">
        <v>940106</v>
      </c>
    </row>
    <row r="92" spans="4:4" ht="15.65" customHeight="1" x14ac:dyDescent="0.3">
      <c r="D92" s="36">
        <v>940107</v>
      </c>
    </row>
    <row r="93" spans="4:4" ht="15.65" customHeight="1" x14ac:dyDescent="0.3">
      <c r="D93" s="36">
        <v>940108</v>
      </c>
    </row>
    <row r="94" spans="4:4" ht="15.65" customHeight="1" x14ac:dyDescent="0.3">
      <c r="D94" s="36">
        <v>940205</v>
      </c>
    </row>
    <row r="95" spans="4:4" ht="15.65" customHeight="1" x14ac:dyDescent="0.3">
      <c r="D95" s="36">
        <v>940206</v>
      </c>
    </row>
    <row r="96" spans="4:4" ht="15.65" customHeight="1" x14ac:dyDescent="0.3">
      <c r="D96" s="36">
        <v>940207</v>
      </c>
    </row>
    <row r="97" spans="4:4" ht="15.65" customHeight="1" x14ac:dyDescent="0.3">
      <c r="D97" s="36">
        <v>940208</v>
      </c>
    </row>
    <row r="98" spans="4:4" ht="15.65" customHeight="1" x14ac:dyDescent="0.3">
      <c r="D98" s="36">
        <v>940305</v>
      </c>
    </row>
    <row r="99" spans="4:4" ht="15.65" customHeight="1" x14ac:dyDescent="0.3">
      <c r="D99" s="36">
        <v>940306</v>
      </c>
    </row>
    <row r="100" spans="4:4" ht="15.65" customHeight="1" x14ac:dyDescent="0.3">
      <c r="D100" s="36">
        <v>940307</v>
      </c>
    </row>
    <row r="101" spans="4:4" ht="15.65" customHeight="1" x14ac:dyDescent="0.3">
      <c r="D101" s="36">
        <v>940308</v>
      </c>
    </row>
    <row r="102" spans="4:4" ht="15.65" customHeight="1" x14ac:dyDescent="0.3">
      <c r="D102" s="36">
        <v>940013</v>
      </c>
    </row>
    <row r="103" spans="4:4" ht="15.65" customHeight="1" x14ac:dyDescent="0.3">
      <c r="D103" s="36">
        <v>940014</v>
      </c>
    </row>
    <row r="104" spans="4:4" ht="15.65" customHeight="1" x14ac:dyDescent="0.3">
      <c r="D104" s="36">
        <v>940015</v>
      </c>
    </row>
    <row r="105" spans="4:4" ht="15.65" customHeight="1" x14ac:dyDescent="0.3">
      <c r="D105" s="36">
        <v>940016</v>
      </c>
    </row>
    <row r="106" spans="4:4" ht="15.65" customHeight="1" x14ac:dyDescent="0.3">
      <c r="D106" s="36">
        <v>940113</v>
      </c>
    </row>
    <row r="107" spans="4:4" ht="15.65" customHeight="1" x14ac:dyDescent="0.3">
      <c r="D107" s="36">
        <v>940114</v>
      </c>
    </row>
    <row r="108" spans="4:4" ht="15.65" customHeight="1" x14ac:dyDescent="0.3">
      <c r="D108" s="36">
        <v>940115</v>
      </c>
    </row>
    <row r="109" spans="4:4" ht="15.65" customHeight="1" x14ac:dyDescent="0.3">
      <c r="D109" s="36">
        <v>940116</v>
      </c>
    </row>
    <row r="110" spans="4:4" ht="15.65" customHeight="1" x14ac:dyDescent="0.3">
      <c r="D110" s="36">
        <v>940213</v>
      </c>
    </row>
    <row r="111" spans="4:4" ht="15.65" customHeight="1" x14ac:dyDescent="0.3">
      <c r="D111" s="36">
        <v>940214</v>
      </c>
    </row>
    <row r="112" spans="4:4" ht="15.65" customHeight="1" x14ac:dyDescent="0.3">
      <c r="D112" s="36">
        <v>940215</v>
      </c>
    </row>
    <row r="113" spans="4:4" ht="15.65" customHeight="1" x14ac:dyDescent="0.3">
      <c r="D113" s="36">
        <v>940216</v>
      </c>
    </row>
    <row r="114" spans="4:4" ht="15.65" customHeight="1" x14ac:dyDescent="0.3">
      <c r="D114" s="36">
        <v>940313</v>
      </c>
    </row>
    <row r="115" spans="4:4" ht="15.65" customHeight="1" x14ac:dyDescent="0.3">
      <c r="D115" s="36">
        <v>940314</v>
      </c>
    </row>
    <row r="116" spans="4:4" ht="15.65" customHeight="1" x14ac:dyDescent="0.3">
      <c r="D116" s="36">
        <v>940315</v>
      </c>
    </row>
    <row r="117" spans="4:4" ht="15.65" customHeight="1" x14ac:dyDescent="0.3">
      <c r="D117" s="36">
        <v>940316</v>
      </c>
    </row>
  </sheetData>
  <phoneticPr fontId="1" type="noConversion"/>
  <pageMargins left="0.7" right="0.7" top="0.75" bottom="0.75" header="0.3" footer="0.3"/>
  <pageSetup paperSize="9" orientation="portrait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131"/>
  <sheetViews>
    <sheetView workbookViewId="0">
      <selection activeCell="D11" sqref="D11"/>
    </sheetView>
  </sheetViews>
  <sheetFormatPr defaultRowHeight="14" x14ac:dyDescent="0.3"/>
  <cols>
    <col min="3" max="3" width="55.33203125" style="10" customWidth="1"/>
  </cols>
  <sheetData>
    <row r="1" spans="1:27" ht="15.65" customHeight="1" x14ac:dyDescent="0.3">
      <c r="E1" s="38">
        <v>940009</v>
      </c>
      <c r="F1" s="41" t="s">
        <v>635</v>
      </c>
      <c r="H1" s="44">
        <v>940001</v>
      </c>
      <c r="I1" s="43" t="s">
        <v>250</v>
      </c>
      <c r="K1" s="38">
        <v>940005</v>
      </c>
      <c r="L1" s="39" t="s">
        <v>256</v>
      </c>
      <c r="N1" s="38">
        <v>940017</v>
      </c>
      <c r="O1" s="41" t="s">
        <v>636</v>
      </c>
      <c r="Q1" s="38">
        <v>940021</v>
      </c>
      <c r="R1" s="39" t="s">
        <v>637</v>
      </c>
      <c r="W1" s="38">
        <v>940033</v>
      </c>
      <c r="X1" s="39" t="s">
        <v>638</v>
      </c>
      <c r="Z1" s="38">
        <v>940013</v>
      </c>
      <c r="AA1" s="39" t="s">
        <v>639</v>
      </c>
    </row>
    <row r="2" spans="1:27" ht="15.65" customHeight="1" x14ac:dyDescent="0.3">
      <c r="A2" t="s">
        <v>2</v>
      </c>
      <c r="B2" t="s">
        <v>625</v>
      </c>
      <c r="C2" t="s">
        <v>626</v>
      </c>
      <c r="E2" s="38">
        <v>940010</v>
      </c>
      <c r="F2" s="41" t="s">
        <v>635</v>
      </c>
      <c r="H2" s="38">
        <v>940002</v>
      </c>
      <c r="I2" s="39" t="s">
        <v>250</v>
      </c>
      <c r="K2" s="38">
        <v>940006</v>
      </c>
      <c r="L2" s="39" t="s">
        <v>256</v>
      </c>
      <c r="N2" s="38">
        <v>940018</v>
      </c>
      <c r="O2" s="41" t="s">
        <v>636</v>
      </c>
      <c r="Q2" s="38">
        <v>940022</v>
      </c>
      <c r="R2" s="39" t="s">
        <v>637</v>
      </c>
      <c r="W2" s="38">
        <v>940034</v>
      </c>
      <c r="X2" s="41" t="s">
        <v>638</v>
      </c>
      <c r="Z2" s="38">
        <v>940014</v>
      </c>
      <c r="AA2" s="39" t="s">
        <v>639</v>
      </c>
    </row>
    <row r="3" spans="1:27" ht="15.65" customHeight="1" x14ac:dyDescent="0.3">
      <c r="A3" t="s">
        <v>2</v>
      </c>
      <c r="B3" t="s">
        <v>627</v>
      </c>
      <c r="C3" t="s">
        <v>628</v>
      </c>
      <c r="E3" s="38">
        <v>940011</v>
      </c>
      <c r="F3" s="41" t="s">
        <v>635</v>
      </c>
      <c r="H3" s="38">
        <v>940003</v>
      </c>
      <c r="I3" s="41" t="s">
        <v>250</v>
      </c>
      <c r="K3" s="38">
        <v>940007</v>
      </c>
      <c r="L3" s="39" t="s">
        <v>256</v>
      </c>
      <c r="N3" s="38">
        <v>940019</v>
      </c>
      <c r="O3" s="41" t="s">
        <v>636</v>
      </c>
      <c r="Q3" s="38">
        <v>940023</v>
      </c>
      <c r="R3" s="39" t="s">
        <v>637</v>
      </c>
      <c r="W3" s="38">
        <v>940035</v>
      </c>
      <c r="X3" s="41" t="s">
        <v>638</v>
      </c>
      <c r="Z3" s="38">
        <v>940015</v>
      </c>
      <c r="AA3" s="39" t="s">
        <v>639</v>
      </c>
    </row>
    <row r="4" spans="1:27" ht="15.65" customHeight="1" x14ac:dyDescent="0.3">
      <c r="A4">
        <v>1</v>
      </c>
      <c r="B4">
        <v>500</v>
      </c>
      <c r="C4" t="s">
        <v>629</v>
      </c>
      <c r="E4" s="38">
        <v>940012</v>
      </c>
      <c r="F4" s="41" t="s">
        <v>635</v>
      </c>
      <c r="H4" s="38">
        <v>940004</v>
      </c>
      <c r="I4" s="41" t="s">
        <v>250</v>
      </c>
      <c r="K4" s="38">
        <v>940008</v>
      </c>
      <c r="L4" s="41" t="s">
        <v>256</v>
      </c>
      <c r="N4" s="38">
        <v>940020</v>
      </c>
      <c r="O4" s="41" t="s">
        <v>636</v>
      </c>
      <c r="Q4" s="38">
        <v>940024</v>
      </c>
      <c r="R4" s="41" t="s">
        <v>637</v>
      </c>
      <c r="W4" s="38">
        <v>940036</v>
      </c>
      <c r="X4" s="41" t="s">
        <v>638</v>
      </c>
      <c r="Z4" s="38">
        <v>940016</v>
      </c>
      <c r="AA4" s="39" t="s">
        <v>639</v>
      </c>
    </row>
    <row r="5" spans="1:27" ht="15.65" customHeight="1" x14ac:dyDescent="0.3">
      <c r="A5">
        <v>2</v>
      </c>
      <c r="B5">
        <v>400</v>
      </c>
      <c r="C5" t="s">
        <v>630</v>
      </c>
      <c r="E5" s="38">
        <v>940109</v>
      </c>
      <c r="F5" s="41" t="s">
        <v>635</v>
      </c>
      <c r="H5" s="44">
        <v>940101</v>
      </c>
      <c r="I5" s="45" t="s">
        <v>250</v>
      </c>
      <c r="K5" s="38">
        <v>940105</v>
      </c>
      <c r="L5" s="41" t="s">
        <v>256</v>
      </c>
      <c r="N5" s="38">
        <v>940117</v>
      </c>
      <c r="O5" s="41" t="s">
        <v>636</v>
      </c>
      <c r="Q5" s="38">
        <v>940025</v>
      </c>
      <c r="R5" s="41" t="s">
        <v>637</v>
      </c>
      <c r="W5" s="38">
        <v>940037</v>
      </c>
      <c r="X5" s="41" t="s">
        <v>640</v>
      </c>
      <c r="Z5" s="38">
        <v>940113</v>
      </c>
      <c r="AA5" s="39" t="s">
        <v>639</v>
      </c>
    </row>
    <row r="6" spans="1:27" ht="15.65" customHeight="1" x14ac:dyDescent="0.3">
      <c r="A6">
        <v>3</v>
      </c>
      <c r="B6">
        <v>300</v>
      </c>
      <c r="C6" t="s">
        <v>631</v>
      </c>
      <c r="E6" s="38">
        <v>940110</v>
      </c>
      <c r="F6" s="41" t="s">
        <v>635</v>
      </c>
      <c r="H6" s="38">
        <v>940102</v>
      </c>
      <c r="I6" s="39" t="s">
        <v>250</v>
      </c>
      <c r="K6" s="38">
        <v>940106</v>
      </c>
      <c r="L6" s="41" t="s">
        <v>256</v>
      </c>
      <c r="N6" s="38">
        <v>940118</v>
      </c>
      <c r="O6" s="41" t="s">
        <v>636</v>
      </c>
      <c r="Q6" s="38">
        <v>940026</v>
      </c>
      <c r="R6" s="41" t="s">
        <v>637</v>
      </c>
      <c r="W6" s="38">
        <v>940038</v>
      </c>
      <c r="X6" s="41" t="s">
        <v>640</v>
      </c>
      <c r="Z6" s="38">
        <v>940114</v>
      </c>
      <c r="AA6" s="39" t="s">
        <v>639</v>
      </c>
    </row>
    <row r="7" spans="1:27" ht="15.65" customHeight="1" x14ac:dyDescent="0.3">
      <c r="A7">
        <v>4</v>
      </c>
      <c r="B7">
        <v>200</v>
      </c>
      <c r="C7" t="s">
        <v>632</v>
      </c>
      <c r="E7" s="38">
        <v>940111</v>
      </c>
      <c r="F7" s="41" t="s">
        <v>635</v>
      </c>
      <c r="H7" s="38">
        <v>940103</v>
      </c>
      <c r="I7" s="39" t="s">
        <v>250</v>
      </c>
      <c r="K7" s="38">
        <v>940107</v>
      </c>
      <c r="L7" s="41" t="s">
        <v>256</v>
      </c>
      <c r="N7" s="38">
        <v>940119</v>
      </c>
      <c r="O7" s="41" t="s">
        <v>636</v>
      </c>
      <c r="Q7" s="38">
        <v>940027</v>
      </c>
      <c r="R7" s="41" t="s">
        <v>637</v>
      </c>
      <c r="W7" s="38">
        <v>940039</v>
      </c>
      <c r="X7" s="39" t="s">
        <v>640</v>
      </c>
      <c r="Z7" s="38">
        <v>940115</v>
      </c>
      <c r="AA7" s="39" t="s">
        <v>639</v>
      </c>
    </row>
    <row r="8" spans="1:27" ht="15.65" customHeight="1" x14ac:dyDescent="0.3">
      <c r="A8">
        <v>5</v>
      </c>
      <c r="B8">
        <v>100</v>
      </c>
      <c r="C8" t="s">
        <v>633</v>
      </c>
      <c r="E8" s="38">
        <v>940112</v>
      </c>
      <c r="F8" s="41" t="s">
        <v>635</v>
      </c>
      <c r="H8" s="38">
        <v>940104</v>
      </c>
      <c r="I8" s="39" t="s">
        <v>250</v>
      </c>
      <c r="K8" s="38">
        <v>940108</v>
      </c>
      <c r="L8" s="39" t="s">
        <v>256</v>
      </c>
      <c r="N8" s="38">
        <v>940120</v>
      </c>
      <c r="O8" s="41" t="s">
        <v>636</v>
      </c>
      <c r="Q8" s="38">
        <v>940028</v>
      </c>
      <c r="R8" s="41" t="s">
        <v>637</v>
      </c>
      <c r="W8" s="38">
        <v>940040</v>
      </c>
      <c r="X8" s="39" t="s">
        <v>640</v>
      </c>
      <c r="Z8" s="38">
        <v>940116</v>
      </c>
      <c r="AA8" s="39" t="s">
        <v>639</v>
      </c>
    </row>
    <row r="9" spans="1:27" ht="15.65" customHeight="1" x14ac:dyDescent="0.3">
      <c r="A9">
        <v>6</v>
      </c>
      <c r="B9">
        <v>50</v>
      </c>
      <c r="C9" t="s">
        <v>634</v>
      </c>
      <c r="E9" s="38">
        <v>940309</v>
      </c>
      <c r="F9" s="41" t="s">
        <v>635</v>
      </c>
      <c r="H9" s="44">
        <v>940201</v>
      </c>
      <c r="I9" s="43" t="s">
        <v>250</v>
      </c>
      <c r="K9" s="38">
        <v>940205</v>
      </c>
      <c r="L9" s="39" t="s">
        <v>256</v>
      </c>
      <c r="N9" s="38">
        <v>940217</v>
      </c>
      <c r="O9" s="41" t="s">
        <v>636</v>
      </c>
      <c r="Q9" s="38">
        <v>940029</v>
      </c>
      <c r="R9" s="41" t="s">
        <v>637</v>
      </c>
      <c r="W9" s="38">
        <v>940041</v>
      </c>
      <c r="X9" s="39" t="s">
        <v>641</v>
      </c>
      <c r="Z9" s="38">
        <v>940213</v>
      </c>
      <c r="AA9" s="39" t="s">
        <v>639</v>
      </c>
    </row>
    <row r="10" spans="1:27" ht="15.65" customHeight="1" x14ac:dyDescent="0.3">
      <c r="E10" s="38">
        <v>940310</v>
      </c>
      <c r="F10" s="39" t="s">
        <v>635</v>
      </c>
      <c r="H10" s="38">
        <v>940202</v>
      </c>
      <c r="I10" s="39" t="s">
        <v>250</v>
      </c>
      <c r="K10" s="38">
        <v>940206</v>
      </c>
      <c r="L10" s="39" t="s">
        <v>256</v>
      </c>
      <c r="N10" s="38">
        <v>940218</v>
      </c>
      <c r="O10" s="41" t="s">
        <v>636</v>
      </c>
      <c r="Q10" s="38">
        <v>940030</v>
      </c>
      <c r="R10" s="41" t="s">
        <v>637</v>
      </c>
      <c r="W10" s="38">
        <v>940042</v>
      </c>
      <c r="X10" s="39" t="s">
        <v>641</v>
      </c>
      <c r="Z10" s="38">
        <v>940214</v>
      </c>
      <c r="AA10" s="39" t="s">
        <v>639</v>
      </c>
    </row>
    <row r="11" spans="1:27" ht="15.65" customHeight="1" x14ac:dyDescent="0.3">
      <c r="E11" s="38">
        <v>940311</v>
      </c>
      <c r="F11" s="39" t="s">
        <v>635</v>
      </c>
      <c r="H11" s="38">
        <v>940203</v>
      </c>
      <c r="I11" s="39" t="s">
        <v>250</v>
      </c>
      <c r="K11" s="38">
        <v>940207</v>
      </c>
      <c r="L11" s="39" t="s">
        <v>256</v>
      </c>
      <c r="N11" s="38">
        <v>940219</v>
      </c>
      <c r="O11" s="41" t="s">
        <v>636</v>
      </c>
      <c r="Q11" s="38">
        <v>940031</v>
      </c>
      <c r="R11" s="41" t="s">
        <v>637</v>
      </c>
      <c r="W11" s="38">
        <v>940043</v>
      </c>
      <c r="X11" s="39" t="s">
        <v>641</v>
      </c>
      <c r="Z11" s="38">
        <v>940215</v>
      </c>
      <c r="AA11" s="39" t="s">
        <v>639</v>
      </c>
    </row>
    <row r="12" spans="1:27" ht="15.65" customHeight="1" x14ac:dyDescent="0.3">
      <c r="E12" s="38">
        <v>940312</v>
      </c>
      <c r="F12" s="39" t="s">
        <v>635</v>
      </c>
      <c r="H12" s="38">
        <v>940204</v>
      </c>
      <c r="I12" s="39" t="s">
        <v>250</v>
      </c>
      <c r="K12" s="38">
        <v>940208</v>
      </c>
      <c r="L12" s="39" t="s">
        <v>256</v>
      </c>
      <c r="N12" s="38">
        <v>940220</v>
      </c>
      <c r="O12" s="41" t="s">
        <v>636</v>
      </c>
      <c r="Q12" s="38">
        <v>940032</v>
      </c>
      <c r="R12" s="41" t="s">
        <v>637</v>
      </c>
      <c r="W12" s="38">
        <v>940044</v>
      </c>
      <c r="X12" s="39" t="s">
        <v>641</v>
      </c>
      <c r="Z12" s="38">
        <v>940216</v>
      </c>
      <c r="AA12" s="39" t="s">
        <v>639</v>
      </c>
    </row>
    <row r="13" spans="1:27" ht="15.65" customHeight="1" x14ac:dyDescent="0.3">
      <c r="E13" s="38">
        <v>940209</v>
      </c>
      <c r="F13" s="39" t="s">
        <v>635</v>
      </c>
      <c r="H13" s="44">
        <f>H9+100</f>
        <v>940301</v>
      </c>
      <c r="I13" s="43" t="s">
        <v>250</v>
      </c>
      <c r="K13" s="38">
        <v>940305</v>
      </c>
      <c r="L13" s="39" t="s">
        <v>256</v>
      </c>
      <c r="N13" s="38">
        <v>940317</v>
      </c>
      <c r="O13" s="41" t="s">
        <v>636</v>
      </c>
      <c r="Q13" s="38">
        <v>940121</v>
      </c>
      <c r="R13" s="41" t="s">
        <v>637</v>
      </c>
      <c r="W13" s="38">
        <v>940133</v>
      </c>
      <c r="X13" s="39" t="s">
        <v>638</v>
      </c>
      <c r="Z13" s="38">
        <v>940313</v>
      </c>
      <c r="AA13" s="39" t="s">
        <v>639</v>
      </c>
    </row>
    <row r="14" spans="1:27" ht="15.65" customHeight="1" x14ac:dyDescent="0.3">
      <c r="E14" s="38">
        <v>940210</v>
      </c>
      <c r="F14" s="39" t="s">
        <v>635</v>
      </c>
      <c r="H14" s="38">
        <v>940302</v>
      </c>
      <c r="I14" s="39" t="s">
        <v>250</v>
      </c>
      <c r="K14" s="38">
        <v>940306</v>
      </c>
      <c r="L14" s="39" t="s">
        <v>256</v>
      </c>
      <c r="N14" s="38">
        <v>940318</v>
      </c>
      <c r="O14" s="39" t="s">
        <v>636</v>
      </c>
      <c r="Q14" s="38">
        <v>940122</v>
      </c>
      <c r="R14" s="41" t="s">
        <v>637</v>
      </c>
      <c r="W14" s="38">
        <v>940134</v>
      </c>
      <c r="X14" s="39" t="s">
        <v>638</v>
      </c>
      <c r="Z14" s="38">
        <v>940314</v>
      </c>
      <c r="AA14" s="39" t="s">
        <v>639</v>
      </c>
    </row>
    <row r="15" spans="1:27" ht="15.65" customHeight="1" x14ac:dyDescent="0.3">
      <c r="E15" s="38">
        <v>940211</v>
      </c>
      <c r="F15" s="39" t="s">
        <v>635</v>
      </c>
      <c r="H15" s="38">
        <v>940303</v>
      </c>
      <c r="I15" s="39" t="s">
        <v>250</v>
      </c>
      <c r="K15" s="38">
        <v>940307</v>
      </c>
      <c r="L15" s="39" t="s">
        <v>256</v>
      </c>
      <c r="N15" s="38">
        <v>940319</v>
      </c>
      <c r="O15" s="39" t="s">
        <v>636</v>
      </c>
      <c r="Q15" s="38">
        <v>940123</v>
      </c>
      <c r="R15" s="41" t="s">
        <v>637</v>
      </c>
      <c r="W15" s="38">
        <v>940135</v>
      </c>
      <c r="X15" s="39" t="s">
        <v>638</v>
      </c>
      <c r="Z15" s="38">
        <v>940315</v>
      </c>
      <c r="AA15" s="39" t="s">
        <v>639</v>
      </c>
    </row>
    <row r="16" spans="1:27" ht="15.65" customHeight="1" x14ac:dyDescent="0.3">
      <c r="E16" s="38">
        <v>940212</v>
      </c>
      <c r="F16" s="39" t="s">
        <v>635</v>
      </c>
      <c r="H16" s="38">
        <v>940304</v>
      </c>
      <c r="I16" s="39" t="s">
        <v>250</v>
      </c>
      <c r="K16" s="38">
        <v>940308</v>
      </c>
      <c r="L16" s="39" t="s">
        <v>256</v>
      </c>
      <c r="N16" s="38">
        <v>940320</v>
      </c>
      <c r="O16" s="39" t="s">
        <v>636</v>
      </c>
      <c r="Q16" s="38">
        <v>940124</v>
      </c>
      <c r="R16" s="41" t="s">
        <v>637</v>
      </c>
      <c r="W16" s="38">
        <v>940136</v>
      </c>
      <c r="X16" s="39" t="s">
        <v>638</v>
      </c>
      <c r="Z16" s="38">
        <v>940316</v>
      </c>
      <c r="AA16" s="39" t="s">
        <v>639</v>
      </c>
    </row>
    <row r="17" spans="11:24" ht="15.65" customHeight="1" x14ac:dyDescent="0.3">
      <c r="L17" s="42"/>
      <c r="Q17" s="38">
        <v>940125</v>
      </c>
      <c r="R17" s="41" t="s">
        <v>637</v>
      </c>
      <c r="W17" s="38">
        <v>940137</v>
      </c>
      <c r="X17" s="39" t="s">
        <v>640</v>
      </c>
    </row>
    <row r="18" spans="11:24" ht="15.65" customHeight="1" x14ac:dyDescent="0.3">
      <c r="K18" s="38">
        <v>940045</v>
      </c>
      <c r="L18" s="41" t="s">
        <v>642</v>
      </c>
      <c r="Q18" s="38">
        <v>940126</v>
      </c>
      <c r="R18" s="39" t="s">
        <v>637</v>
      </c>
      <c r="W18" s="38">
        <v>940138</v>
      </c>
      <c r="X18" s="39" t="s">
        <v>640</v>
      </c>
    </row>
    <row r="19" spans="11:24" ht="15.65" customHeight="1" x14ac:dyDescent="0.3">
      <c r="K19" s="38">
        <v>940046</v>
      </c>
      <c r="L19" s="41" t="s">
        <v>642</v>
      </c>
      <c r="Q19" s="38">
        <v>940127</v>
      </c>
      <c r="R19" s="39" t="s">
        <v>637</v>
      </c>
      <c r="W19" s="38">
        <v>940139</v>
      </c>
      <c r="X19" s="39" t="s">
        <v>640</v>
      </c>
    </row>
    <row r="20" spans="11:24" ht="15.65" customHeight="1" x14ac:dyDescent="0.3">
      <c r="K20" s="38">
        <v>940047</v>
      </c>
      <c r="L20" s="41" t="s">
        <v>642</v>
      </c>
      <c r="Q20" s="38">
        <v>940128</v>
      </c>
      <c r="R20" s="39" t="s">
        <v>637</v>
      </c>
      <c r="W20" s="38">
        <v>940140</v>
      </c>
      <c r="X20" s="39" t="s">
        <v>640</v>
      </c>
    </row>
    <row r="21" spans="11:24" ht="16.399999999999999" customHeight="1" thickBot="1" x14ac:dyDescent="0.35">
      <c r="K21" s="40">
        <v>940048</v>
      </c>
      <c r="L21" s="41" t="s">
        <v>642</v>
      </c>
      <c r="Q21" s="38">
        <v>940129</v>
      </c>
      <c r="R21" s="39" t="s">
        <v>637</v>
      </c>
      <c r="W21" s="38">
        <v>940141</v>
      </c>
      <c r="X21" s="39" t="s">
        <v>641</v>
      </c>
    </row>
    <row r="22" spans="11:24" ht="15.65" customHeight="1" x14ac:dyDescent="0.3">
      <c r="K22" s="38">
        <v>940145</v>
      </c>
      <c r="L22" s="41" t="s">
        <v>642</v>
      </c>
      <c r="Q22" s="38">
        <v>940130</v>
      </c>
      <c r="R22" s="39" t="s">
        <v>637</v>
      </c>
      <c r="W22" s="38">
        <v>940142</v>
      </c>
      <c r="X22" s="39" t="s">
        <v>641</v>
      </c>
    </row>
    <row r="23" spans="11:24" ht="15.65" customHeight="1" x14ac:dyDescent="0.3">
      <c r="K23" s="38">
        <v>940146</v>
      </c>
      <c r="L23" s="39" t="s">
        <v>642</v>
      </c>
      <c r="Q23" s="38">
        <v>940131</v>
      </c>
      <c r="R23" s="39" t="s">
        <v>637</v>
      </c>
      <c r="W23" s="38">
        <v>940143</v>
      </c>
      <c r="X23" s="39" t="s">
        <v>641</v>
      </c>
    </row>
    <row r="24" spans="11:24" ht="15.65" customHeight="1" x14ac:dyDescent="0.3">
      <c r="K24" s="38">
        <v>940147</v>
      </c>
      <c r="L24" s="39" t="s">
        <v>642</v>
      </c>
      <c r="Q24" s="38">
        <v>940132</v>
      </c>
      <c r="R24" s="39" t="s">
        <v>637</v>
      </c>
      <c r="W24" s="38">
        <v>940144</v>
      </c>
      <c r="X24" s="39" t="s">
        <v>641</v>
      </c>
    </row>
    <row r="25" spans="11:24" ht="16.399999999999999" customHeight="1" thickBot="1" x14ac:dyDescent="0.35">
      <c r="K25" s="40">
        <v>940148</v>
      </c>
      <c r="L25" s="39" t="s">
        <v>642</v>
      </c>
      <c r="Q25" s="38">
        <v>940321</v>
      </c>
      <c r="R25" s="39" t="s">
        <v>637</v>
      </c>
      <c r="W25" s="38">
        <v>940333</v>
      </c>
      <c r="X25" s="39" t="s">
        <v>638</v>
      </c>
    </row>
    <row r="26" spans="11:24" ht="15.65" customHeight="1" x14ac:dyDescent="0.3">
      <c r="K26" s="38">
        <v>940245</v>
      </c>
      <c r="L26" s="39" t="s">
        <v>642</v>
      </c>
      <c r="Q26" s="38">
        <v>940322</v>
      </c>
      <c r="R26" s="39" t="s">
        <v>637</v>
      </c>
      <c r="W26" s="38">
        <v>940334</v>
      </c>
      <c r="X26" s="39" t="s">
        <v>638</v>
      </c>
    </row>
    <row r="27" spans="11:24" ht="15.65" customHeight="1" x14ac:dyDescent="0.3">
      <c r="K27" s="38">
        <v>940246</v>
      </c>
      <c r="L27" s="39" t="s">
        <v>642</v>
      </c>
      <c r="Q27" s="38">
        <v>940323</v>
      </c>
      <c r="R27" s="39" t="s">
        <v>637</v>
      </c>
      <c r="W27" s="38">
        <v>940335</v>
      </c>
      <c r="X27" s="39" t="s">
        <v>638</v>
      </c>
    </row>
    <row r="28" spans="11:24" ht="15.65" customHeight="1" x14ac:dyDescent="0.3">
      <c r="K28" s="38">
        <v>940247</v>
      </c>
      <c r="L28" s="39" t="s">
        <v>642</v>
      </c>
      <c r="Q28" s="38">
        <v>940324</v>
      </c>
      <c r="R28" s="39" t="s">
        <v>637</v>
      </c>
      <c r="W28" s="38">
        <v>940336</v>
      </c>
      <c r="X28" s="39" t="s">
        <v>638</v>
      </c>
    </row>
    <row r="29" spans="11:24" ht="16.399999999999999" customHeight="1" thickBot="1" x14ac:dyDescent="0.35">
      <c r="K29" s="40">
        <v>940248</v>
      </c>
      <c r="L29" s="39" t="s">
        <v>642</v>
      </c>
      <c r="Q29" s="38">
        <v>940325</v>
      </c>
      <c r="R29" s="39" t="s">
        <v>637</v>
      </c>
      <c r="W29" s="38">
        <v>940337</v>
      </c>
      <c r="X29" s="39" t="s">
        <v>640</v>
      </c>
    </row>
    <row r="30" spans="11:24" ht="15.65" customHeight="1" x14ac:dyDescent="0.3">
      <c r="K30" s="38">
        <v>940345</v>
      </c>
      <c r="L30" s="39" t="s">
        <v>642</v>
      </c>
      <c r="Q30" s="38">
        <v>940326</v>
      </c>
      <c r="R30" s="39" t="s">
        <v>637</v>
      </c>
      <c r="W30" s="38">
        <v>940338</v>
      </c>
      <c r="X30" s="39" t="s">
        <v>640</v>
      </c>
    </row>
    <row r="31" spans="11:24" ht="15.65" customHeight="1" x14ac:dyDescent="0.3">
      <c r="K31" s="38">
        <v>940346</v>
      </c>
      <c r="L31" s="39" t="s">
        <v>642</v>
      </c>
      <c r="Q31" s="38">
        <v>940327</v>
      </c>
      <c r="R31" s="39" t="s">
        <v>637</v>
      </c>
      <c r="W31" s="38">
        <v>940339</v>
      </c>
      <c r="X31" s="39" t="s">
        <v>640</v>
      </c>
    </row>
    <row r="32" spans="11:24" ht="15.65" customHeight="1" x14ac:dyDescent="0.3">
      <c r="K32" s="38">
        <v>940347</v>
      </c>
      <c r="L32" s="39" t="s">
        <v>642</v>
      </c>
      <c r="Q32" s="38">
        <v>940328</v>
      </c>
      <c r="R32" s="39" t="s">
        <v>637</v>
      </c>
      <c r="W32" s="38">
        <v>940340</v>
      </c>
      <c r="X32" s="39" t="s">
        <v>640</v>
      </c>
    </row>
    <row r="33" spans="11:24" ht="16.399999999999999" customHeight="1" thickBot="1" x14ac:dyDescent="0.35">
      <c r="K33" s="40">
        <v>940348</v>
      </c>
      <c r="L33" s="39" t="s">
        <v>642</v>
      </c>
      <c r="Q33" s="38">
        <v>940329</v>
      </c>
      <c r="R33" s="39" t="s">
        <v>637</v>
      </c>
      <c r="W33" s="38">
        <v>940341</v>
      </c>
      <c r="X33" s="39" t="s">
        <v>641</v>
      </c>
    </row>
    <row r="34" spans="11:24" ht="15.65" customHeight="1" x14ac:dyDescent="0.3">
      <c r="Q34" s="38">
        <v>940330</v>
      </c>
      <c r="R34" s="39" t="s">
        <v>637</v>
      </c>
      <c r="W34" s="38">
        <v>940342</v>
      </c>
      <c r="X34" s="39" t="s">
        <v>641</v>
      </c>
    </row>
    <row r="35" spans="11:24" ht="15.65" customHeight="1" x14ac:dyDescent="0.3">
      <c r="Q35" s="38">
        <v>940331</v>
      </c>
      <c r="R35" s="39" t="s">
        <v>637</v>
      </c>
      <c r="W35" s="38">
        <v>940343</v>
      </c>
      <c r="X35" s="39" t="s">
        <v>641</v>
      </c>
    </row>
    <row r="36" spans="11:24" ht="15.65" customHeight="1" x14ac:dyDescent="0.3">
      <c r="Q36" s="38">
        <v>940332</v>
      </c>
      <c r="R36" s="39" t="s">
        <v>637</v>
      </c>
      <c r="W36" s="38">
        <v>940344</v>
      </c>
      <c r="X36" s="39" t="s">
        <v>641</v>
      </c>
    </row>
    <row r="37" spans="11:24" ht="15.65" customHeight="1" x14ac:dyDescent="0.3">
      <c r="Q37" s="38">
        <v>940221</v>
      </c>
      <c r="R37" s="39" t="s">
        <v>637</v>
      </c>
      <c r="W37" s="38">
        <v>940233</v>
      </c>
      <c r="X37" s="39" t="s">
        <v>638</v>
      </c>
    </row>
    <row r="38" spans="11:24" ht="15.65" customHeight="1" x14ac:dyDescent="0.3">
      <c r="Q38" s="38">
        <v>940222</v>
      </c>
      <c r="R38" s="39" t="s">
        <v>637</v>
      </c>
      <c r="W38" s="38">
        <v>940234</v>
      </c>
      <c r="X38" s="39" t="s">
        <v>638</v>
      </c>
    </row>
    <row r="39" spans="11:24" ht="15.65" customHeight="1" x14ac:dyDescent="0.3">
      <c r="Q39" s="38">
        <v>940223</v>
      </c>
      <c r="R39" s="39" t="s">
        <v>637</v>
      </c>
      <c r="W39" s="38">
        <v>940235</v>
      </c>
      <c r="X39" s="39" t="s">
        <v>638</v>
      </c>
    </row>
    <row r="40" spans="11:24" ht="15.65" customHeight="1" x14ac:dyDescent="0.3">
      <c r="Q40" s="38">
        <v>940224</v>
      </c>
      <c r="R40" s="39" t="s">
        <v>637</v>
      </c>
      <c r="W40" s="38">
        <v>940236</v>
      </c>
      <c r="X40" s="39" t="s">
        <v>638</v>
      </c>
    </row>
    <row r="41" spans="11:24" ht="15.65" customHeight="1" x14ac:dyDescent="0.3">
      <c r="Q41" s="38">
        <v>940225</v>
      </c>
      <c r="R41" s="39" t="s">
        <v>637</v>
      </c>
      <c r="W41" s="38">
        <v>940237</v>
      </c>
      <c r="X41" s="39" t="s">
        <v>640</v>
      </c>
    </row>
    <row r="42" spans="11:24" ht="15.65" customHeight="1" x14ac:dyDescent="0.3">
      <c r="Q42" s="38">
        <v>940226</v>
      </c>
      <c r="R42" s="39" t="s">
        <v>637</v>
      </c>
      <c r="W42" s="38">
        <v>940238</v>
      </c>
      <c r="X42" s="39" t="s">
        <v>640</v>
      </c>
    </row>
    <row r="43" spans="11:24" ht="15.65" customHeight="1" x14ac:dyDescent="0.3">
      <c r="Q43" s="38">
        <v>940227</v>
      </c>
      <c r="R43" s="39" t="s">
        <v>637</v>
      </c>
      <c r="W43" s="38">
        <v>940239</v>
      </c>
      <c r="X43" s="39" t="s">
        <v>640</v>
      </c>
    </row>
    <row r="44" spans="11:24" ht="15.65" customHeight="1" x14ac:dyDescent="0.3">
      <c r="Q44" s="38">
        <v>940228</v>
      </c>
      <c r="R44" s="39" t="s">
        <v>637</v>
      </c>
      <c r="W44" s="38">
        <v>940240</v>
      </c>
      <c r="X44" s="39" t="s">
        <v>640</v>
      </c>
    </row>
    <row r="45" spans="11:24" ht="15.65" customHeight="1" x14ac:dyDescent="0.3">
      <c r="Q45" s="38">
        <v>940229</v>
      </c>
      <c r="R45" s="39" t="s">
        <v>637</v>
      </c>
      <c r="W45" s="38">
        <v>940241</v>
      </c>
      <c r="X45" s="39" t="s">
        <v>641</v>
      </c>
    </row>
    <row r="46" spans="11:24" ht="15.65" customHeight="1" x14ac:dyDescent="0.3">
      <c r="Q46" s="38">
        <v>940230</v>
      </c>
      <c r="R46" s="39" t="s">
        <v>637</v>
      </c>
      <c r="W46" s="38">
        <v>940242</v>
      </c>
      <c r="X46" s="39" t="s">
        <v>641</v>
      </c>
    </row>
    <row r="47" spans="11:24" ht="15.65" customHeight="1" x14ac:dyDescent="0.3">
      <c r="Q47" s="38">
        <v>940231</v>
      </c>
      <c r="R47" s="39" t="s">
        <v>637</v>
      </c>
      <c r="W47" s="38">
        <v>940243</v>
      </c>
      <c r="X47" s="39" t="s">
        <v>641</v>
      </c>
    </row>
    <row r="48" spans="11:24" ht="15.65" customHeight="1" x14ac:dyDescent="0.3">
      <c r="Q48" s="38">
        <v>940232</v>
      </c>
      <c r="R48" s="39" t="s">
        <v>637</v>
      </c>
      <c r="W48" s="38">
        <v>940244</v>
      </c>
      <c r="X48" s="39" t="s">
        <v>641</v>
      </c>
    </row>
    <row r="70" spans="4:20" ht="15.65" customHeight="1" x14ac:dyDescent="0.3">
      <c r="D70" s="37">
        <v>940001</v>
      </c>
      <c r="E70" s="38" t="s">
        <v>643</v>
      </c>
      <c r="F70" s="38" t="str">
        <f t="shared" ref="F70:F117" si="0">D70&amp;E70</f>
        <v>940001;</v>
      </c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</row>
    <row r="71" spans="4:20" ht="15.65" customHeight="1" x14ac:dyDescent="0.3">
      <c r="D71" s="36">
        <v>940002</v>
      </c>
      <c r="E71" s="38" t="s">
        <v>643</v>
      </c>
      <c r="F71" s="38" t="str">
        <f t="shared" si="0"/>
        <v>940002;</v>
      </c>
      <c r="G71" t="str">
        <f>F70&amp;F71</f>
        <v>940001;940002;</v>
      </c>
    </row>
    <row r="72" spans="4:20" ht="15.65" customHeight="1" x14ac:dyDescent="0.3">
      <c r="D72" s="36">
        <v>940003</v>
      </c>
      <c r="E72" s="38" t="s">
        <v>643</v>
      </c>
      <c r="F72" s="38" t="str">
        <f t="shared" si="0"/>
        <v>940003;</v>
      </c>
      <c r="G72" t="str">
        <f t="shared" ref="G72:G117" si="1">F72&amp;G71</f>
        <v>940003;940001;940002;</v>
      </c>
    </row>
    <row r="73" spans="4:20" ht="15.65" customHeight="1" x14ac:dyDescent="0.3">
      <c r="D73" s="36">
        <v>940004</v>
      </c>
      <c r="E73" s="38" t="s">
        <v>643</v>
      </c>
      <c r="F73" s="38" t="str">
        <f t="shared" si="0"/>
        <v>940004;</v>
      </c>
      <c r="G73" t="str">
        <f t="shared" si="1"/>
        <v>940004;940003;940001;940002;</v>
      </c>
    </row>
    <row r="74" spans="4:20" ht="15.65" customHeight="1" x14ac:dyDescent="0.3">
      <c r="D74" s="37">
        <v>940101</v>
      </c>
      <c r="E74" s="38" t="s">
        <v>643</v>
      </c>
      <c r="F74" s="38" t="str">
        <f t="shared" si="0"/>
        <v>940101;</v>
      </c>
      <c r="G74" t="str">
        <f t="shared" si="1"/>
        <v>940101;940004;940003;940001;940002;</v>
      </c>
    </row>
    <row r="75" spans="4:20" ht="15.65" customHeight="1" x14ac:dyDescent="0.3">
      <c r="D75" s="36">
        <v>940102</v>
      </c>
      <c r="E75" s="38" t="s">
        <v>643</v>
      </c>
      <c r="F75" s="38" t="str">
        <f t="shared" si="0"/>
        <v>940102;</v>
      </c>
      <c r="G75" t="str">
        <f t="shared" si="1"/>
        <v>940102;940101;940004;940003;940001;940002;</v>
      </c>
    </row>
    <row r="76" spans="4:20" ht="15.65" customHeight="1" x14ac:dyDescent="0.3">
      <c r="D76" s="36">
        <v>940103</v>
      </c>
      <c r="E76" s="38" t="s">
        <v>643</v>
      </c>
      <c r="F76" s="38" t="str">
        <f t="shared" si="0"/>
        <v>940103;</v>
      </c>
      <c r="G76" t="str">
        <f t="shared" si="1"/>
        <v>940103;940102;940101;940004;940003;940001;940002;</v>
      </c>
    </row>
    <row r="77" spans="4:20" ht="15.65" customHeight="1" x14ac:dyDescent="0.3">
      <c r="D77" s="36">
        <v>940104</v>
      </c>
      <c r="E77" s="38" t="s">
        <v>643</v>
      </c>
      <c r="F77" s="38" t="str">
        <f t="shared" si="0"/>
        <v>940104;</v>
      </c>
      <c r="G77" t="str">
        <f t="shared" si="1"/>
        <v>940104;940103;940102;940101;940004;940003;940001;940002;</v>
      </c>
    </row>
    <row r="78" spans="4:20" ht="15.65" customHeight="1" x14ac:dyDescent="0.3">
      <c r="D78" s="37">
        <v>940201</v>
      </c>
      <c r="E78" s="38" t="s">
        <v>643</v>
      </c>
      <c r="F78" s="38" t="str">
        <f t="shared" si="0"/>
        <v>940201;</v>
      </c>
      <c r="G78" t="str">
        <f t="shared" si="1"/>
        <v>940201;940104;940103;940102;940101;940004;940003;940001;940002;</v>
      </c>
    </row>
    <row r="79" spans="4:20" ht="15.65" customHeight="1" x14ac:dyDescent="0.3">
      <c r="D79" s="36">
        <v>940202</v>
      </c>
      <c r="E79" s="38" t="s">
        <v>643</v>
      </c>
      <c r="F79" s="38" t="str">
        <f t="shared" si="0"/>
        <v>940202;</v>
      </c>
      <c r="G79" t="str">
        <f t="shared" si="1"/>
        <v>940202;940201;940104;940103;940102;940101;940004;940003;940001;940002;</v>
      </c>
    </row>
    <row r="80" spans="4:20" ht="15.65" customHeight="1" x14ac:dyDescent="0.3">
      <c r="D80" s="36">
        <v>940203</v>
      </c>
      <c r="E80" s="38" t="s">
        <v>643</v>
      </c>
      <c r="F80" s="38" t="str">
        <f t="shared" si="0"/>
        <v>940203;</v>
      </c>
      <c r="G80" t="str">
        <f t="shared" si="1"/>
        <v>940203;940202;940201;940104;940103;940102;940101;940004;940003;940001;940002;</v>
      </c>
    </row>
    <row r="81" spans="4:7" ht="15.65" customHeight="1" x14ac:dyDescent="0.3">
      <c r="D81" s="36">
        <v>940204</v>
      </c>
      <c r="E81" s="38" t="s">
        <v>643</v>
      </c>
      <c r="F81" s="38" t="str">
        <f t="shared" si="0"/>
        <v>940204;</v>
      </c>
      <c r="G81" t="str">
        <f t="shared" si="1"/>
        <v>940204;940203;940202;940201;940104;940103;940102;940101;940004;940003;940001;940002;</v>
      </c>
    </row>
    <row r="82" spans="4:7" ht="15.65" customHeight="1" x14ac:dyDescent="0.3">
      <c r="D82" s="37">
        <f>D78+100</f>
        <v>940301</v>
      </c>
      <c r="E82" s="38" t="s">
        <v>643</v>
      </c>
      <c r="F82" s="38" t="str">
        <f t="shared" si="0"/>
        <v>940301;</v>
      </c>
      <c r="G82" t="str">
        <f t="shared" si="1"/>
        <v>940301;940204;940203;940202;940201;940104;940103;940102;940101;940004;940003;940001;940002;</v>
      </c>
    </row>
    <row r="83" spans="4:7" ht="15.65" customHeight="1" x14ac:dyDescent="0.3">
      <c r="D83" s="36">
        <v>940302</v>
      </c>
      <c r="E83" s="38" t="s">
        <v>643</v>
      </c>
      <c r="F83" s="38" t="str">
        <f t="shared" si="0"/>
        <v>940302;</v>
      </c>
      <c r="G83" t="str">
        <f t="shared" si="1"/>
        <v>940302;940301;940204;940203;940202;940201;940104;940103;940102;940101;940004;940003;940001;940002;</v>
      </c>
    </row>
    <row r="84" spans="4:7" ht="15.65" customHeight="1" x14ac:dyDescent="0.3">
      <c r="D84" s="36">
        <v>940303</v>
      </c>
      <c r="E84" s="38" t="s">
        <v>643</v>
      </c>
      <c r="F84" s="38" t="str">
        <f t="shared" si="0"/>
        <v>940303;</v>
      </c>
      <c r="G84" t="str">
        <f t="shared" si="1"/>
        <v>940303;940302;940301;940204;940203;940202;940201;940104;940103;940102;940101;940004;940003;940001;940002;</v>
      </c>
    </row>
    <row r="85" spans="4:7" ht="15.65" customHeight="1" x14ac:dyDescent="0.3">
      <c r="D85" s="36">
        <v>940304</v>
      </c>
      <c r="E85" s="38" t="s">
        <v>643</v>
      </c>
      <c r="F85" s="38" t="str">
        <f t="shared" si="0"/>
        <v>940304;</v>
      </c>
      <c r="G85" t="str">
        <f t="shared" si="1"/>
        <v>940304;940303;940302;940301;940204;940203;940202;940201;940104;940103;940102;940101;940004;940003;940001;940002;</v>
      </c>
    </row>
    <row r="86" spans="4:7" ht="15.65" customHeight="1" x14ac:dyDescent="0.3">
      <c r="D86" s="36">
        <v>940005</v>
      </c>
      <c r="E86" s="38" t="s">
        <v>643</v>
      </c>
      <c r="F86" s="38" t="str">
        <f t="shared" si="0"/>
        <v>940005;</v>
      </c>
      <c r="G86" t="str">
        <f t="shared" si="1"/>
        <v>940005;940304;940303;940302;940301;940204;940203;940202;940201;940104;940103;940102;940101;940004;940003;940001;940002;</v>
      </c>
    </row>
    <row r="87" spans="4:7" ht="15.65" customHeight="1" x14ac:dyDescent="0.3">
      <c r="D87" s="36">
        <v>940006</v>
      </c>
      <c r="E87" s="38" t="s">
        <v>643</v>
      </c>
      <c r="F87" s="38" t="str">
        <f t="shared" si="0"/>
        <v>940006;</v>
      </c>
      <c r="G87" t="str">
        <f t="shared" si="1"/>
        <v>940006;940005;940304;940303;940302;940301;940204;940203;940202;940201;940104;940103;940102;940101;940004;940003;940001;940002;</v>
      </c>
    </row>
    <row r="88" spans="4:7" ht="15.65" customHeight="1" x14ac:dyDescent="0.3">
      <c r="D88" s="36">
        <v>940007</v>
      </c>
      <c r="E88" s="38" t="s">
        <v>643</v>
      </c>
      <c r="F88" s="38" t="str">
        <f t="shared" si="0"/>
        <v>940007;</v>
      </c>
      <c r="G88" t="str">
        <f t="shared" si="1"/>
        <v>940007;940006;940005;940304;940303;940302;940301;940204;940203;940202;940201;940104;940103;940102;940101;940004;940003;940001;940002;</v>
      </c>
    </row>
    <row r="89" spans="4:7" ht="15.65" customHeight="1" x14ac:dyDescent="0.3">
      <c r="D89" s="36">
        <v>940008</v>
      </c>
      <c r="E89" s="38" t="s">
        <v>643</v>
      </c>
      <c r="F89" s="38" t="str">
        <f t="shared" si="0"/>
        <v>940008;</v>
      </c>
      <c r="G89" t="str">
        <f t="shared" si="1"/>
        <v>940008;940007;940006;940005;940304;940303;940302;940301;940204;940203;940202;940201;940104;940103;940102;940101;940004;940003;940001;940002;</v>
      </c>
    </row>
    <row r="90" spans="4:7" ht="15.65" customHeight="1" x14ac:dyDescent="0.3">
      <c r="D90" s="36">
        <v>940105</v>
      </c>
      <c r="E90" s="38" t="s">
        <v>643</v>
      </c>
      <c r="F90" s="38" t="str">
        <f t="shared" si="0"/>
        <v>940105;</v>
      </c>
      <c r="G90" t="str">
        <f t="shared" si="1"/>
        <v>940105;940008;940007;940006;940005;940304;940303;940302;940301;940204;940203;940202;940201;940104;940103;940102;940101;940004;940003;940001;940002;</v>
      </c>
    </row>
    <row r="91" spans="4:7" ht="15.65" customHeight="1" x14ac:dyDescent="0.3">
      <c r="D91" s="36">
        <v>940106</v>
      </c>
      <c r="E91" s="38" t="s">
        <v>643</v>
      </c>
      <c r="F91" s="38" t="str">
        <f t="shared" si="0"/>
        <v>940106;</v>
      </c>
      <c r="G91" t="str">
        <f t="shared" si="1"/>
        <v>940106;940105;940008;940007;940006;940005;940304;940303;940302;940301;940204;940203;940202;940201;940104;940103;940102;940101;940004;940003;940001;940002;</v>
      </c>
    </row>
    <row r="92" spans="4:7" ht="15.65" customHeight="1" x14ac:dyDescent="0.3">
      <c r="D92" s="36">
        <v>940107</v>
      </c>
      <c r="E92" s="38" t="s">
        <v>643</v>
      </c>
      <c r="F92" s="38" t="str">
        <f t="shared" si="0"/>
        <v>940107;</v>
      </c>
      <c r="G92" t="str">
        <f t="shared" si="1"/>
        <v>940107;940106;940105;940008;940007;940006;940005;940304;940303;940302;940301;940204;940203;940202;940201;940104;940103;940102;940101;940004;940003;940001;940002;</v>
      </c>
    </row>
    <row r="93" spans="4:7" ht="15.65" customHeight="1" x14ac:dyDescent="0.3">
      <c r="D93" s="36">
        <v>940108</v>
      </c>
      <c r="E93" s="38" t="s">
        <v>643</v>
      </c>
      <c r="F93" s="38" t="str">
        <f t="shared" si="0"/>
        <v>940108;</v>
      </c>
      <c r="G93" t="str">
        <f t="shared" si="1"/>
        <v>940108;940107;940106;940105;940008;940007;940006;940005;940304;940303;940302;940301;940204;940203;940202;940201;940104;940103;940102;940101;940004;940003;940001;940002;</v>
      </c>
    </row>
    <row r="94" spans="4:7" ht="15.65" customHeight="1" x14ac:dyDescent="0.3">
      <c r="D94" s="36">
        <v>940205</v>
      </c>
      <c r="E94" s="38" t="s">
        <v>643</v>
      </c>
      <c r="F94" s="38" t="str">
        <f t="shared" si="0"/>
        <v>940205;</v>
      </c>
      <c r="G94" t="str">
        <f t="shared" si="1"/>
        <v>940205;940108;940107;940106;940105;940008;940007;940006;940005;940304;940303;940302;940301;940204;940203;940202;940201;940104;940103;940102;940101;940004;940003;940001;940002;</v>
      </c>
    </row>
    <row r="95" spans="4:7" ht="15.65" customHeight="1" x14ac:dyDescent="0.3">
      <c r="D95" s="36">
        <v>940206</v>
      </c>
      <c r="E95" s="38" t="s">
        <v>643</v>
      </c>
      <c r="F95" s="38" t="str">
        <f t="shared" si="0"/>
        <v>940206;</v>
      </c>
      <c r="G95" t="str">
        <f t="shared" si="1"/>
        <v>940206;940205;940108;940107;940106;940105;940008;940007;940006;940005;940304;940303;940302;940301;940204;940203;940202;940201;940104;940103;940102;940101;940004;940003;940001;940002;</v>
      </c>
    </row>
    <row r="96" spans="4:7" ht="15.65" customHeight="1" x14ac:dyDescent="0.3">
      <c r="D96" s="36">
        <v>940207</v>
      </c>
      <c r="E96" s="38" t="s">
        <v>643</v>
      </c>
      <c r="F96" s="38" t="str">
        <f t="shared" si="0"/>
        <v>940207;</v>
      </c>
      <c r="G96" t="str">
        <f t="shared" si="1"/>
        <v>940207;940206;940205;940108;940107;940106;940105;940008;940007;940006;940005;940304;940303;940302;940301;940204;940203;940202;940201;940104;940103;940102;940101;940004;940003;940001;940002;</v>
      </c>
    </row>
    <row r="97" spans="4:7" ht="15.65" customHeight="1" x14ac:dyDescent="0.3">
      <c r="D97" s="36">
        <v>940208</v>
      </c>
      <c r="E97" s="38" t="s">
        <v>643</v>
      </c>
      <c r="F97" s="38" t="str">
        <f t="shared" si="0"/>
        <v>940208;</v>
      </c>
      <c r="G97" t="str">
        <f t="shared" si="1"/>
        <v>940208;940207;940206;940205;940108;940107;940106;940105;940008;940007;940006;940005;940304;940303;940302;940301;940204;940203;940202;940201;940104;940103;940102;940101;940004;940003;940001;940002;</v>
      </c>
    </row>
    <row r="98" spans="4:7" ht="15.65" customHeight="1" x14ac:dyDescent="0.3">
      <c r="D98" s="36">
        <v>940305</v>
      </c>
      <c r="E98" s="38" t="s">
        <v>643</v>
      </c>
      <c r="F98" s="38" t="str">
        <f t="shared" si="0"/>
        <v>940305;</v>
      </c>
      <c r="G98" t="str">
        <f t="shared" si="1"/>
        <v>940305;940208;940207;940206;940205;940108;940107;940106;940105;940008;940007;940006;940005;940304;940303;940302;940301;940204;940203;940202;940201;940104;940103;940102;940101;940004;940003;940001;940002;</v>
      </c>
    </row>
    <row r="99" spans="4:7" ht="15.65" customHeight="1" x14ac:dyDescent="0.3">
      <c r="D99" s="36">
        <v>940306</v>
      </c>
      <c r="E99" s="38" t="s">
        <v>643</v>
      </c>
      <c r="F99" s="38" t="str">
        <f t="shared" si="0"/>
        <v>940306;</v>
      </c>
      <c r="G99" t="str">
        <f t="shared" si="1"/>
        <v>940306;940305;940208;940207;940206;940205;940108;940107;940106;940105;940008;940007;940006;940005;940304;940303;940302;940301;940204;940203;940202;940201;940104;940103;940102;940101;940004;940003;940001;940002;</v>
      </c>
    </row>
    <row r="100" spans="4:7" ht="15.65" customHeight="1" x14ac:dyDescent="0.3">
      <c r="D100" s="36">
        <v>940307</v>
      </c>
      <c r="E100" s="38" t="s">
        <v>643</v>
      </c>
      <c r="F100" s="38" t="str">
        <f t="shared" si="0"/>
        <v>940307;</v>
      </c>
      <c r="G100" t="str">
        <f t="shared" si="1"/>
        <v>940307;940306;940305;940208;940207;940206;940205;940108;940107;940106;940105;940008;940007;940006;940005;940304;940303;940302;940301;940204;940203;940202;940201;940104;940103;940102;940101;940004;940003;940001;940002;</v>
      </c>
    </row>
    <row r="101" spans="4:7" ht="15.65" customHeight="1" x14ac:dyDescent="0.3">
      <c r="D101" s="36">
        <v>940308</v>
      </c>
      <c r="E101" s="38" t="s">
        <v>643</v>
      </c>
      <c r="F101" s="38" t="str">
        <f t="shared" si="0"/>
        <v>940308;</v>
      </c>
      <c r="G101" t="str">
        <f t="shared" si="1"/>
        <v>940308;940307;940306;940305;940208;940207;940206;940205;940108;940107;940106;940105;940008;940007;940006;940005;940304;940303;940302;940301;940204;940203;940202;940201;940104;940103;940102;940101;940004;940003;940001;940002;</v>
      </c>
    </row>
    <row r="102" spans="4:7" ht="15.65" customHeight="1" x14ac:dyDescent="0.3">
      <c r="D102" s="36">
        <v>940013</v>
      </c>
      <c r="E102" s="38" t="s">
        <v>643</v>
      </c>
      <c r="F102" s="38" t="str">
        <f t="shared" si="0"/>
        <v>940013;</v>
      </c>
      <c r="G102" t="str">
        <f t="shared" si="1"/>
        <v>940013;940308;940307;940306;940305;940208;940207;940206;940205;940108;940107;940106;940105;940008;940007;940006;940005;940304;940303;940302;940301;940204;940203;940202;940201;940104;940103;940102;940101;940004;940003;940001;940002;</v>
      </c>
    </row>
    <row r="103" spans="4:7" ht="15.65" customHeight="1" x14ac:dyDescent="0.3">
      <c r="D103" s="36">
        <v>940014</v>
      </c>
      <c r="E103" s="38" t="s">
        <v>643</v>
      </c>
      <c r="F103" s="38" t="str">
        <f t="shared" si="0"/>
        <v>940014;</v>
      </c>
      <c r="G103" t="str">
        <f t="shared" si="1"/>
        <v>940014;940013;940308;940307;940306;940305;940208;940207;940206;940205;940108;940107;940106;940105;940008;940007;940006;940005;940304;940303;940302;940301;940204;940203;940202;940201;940104;940103;940102;940101;940004;940003;940001;940002;</v>
      </c>
    </row>
    <row r="104" spans="4:7" ht="15.65" customHeight="1" x14ac:dyDescent="0.3">
      <c r="D104" s="36">
        <v>940015</v>
      </c>
      <c r="E104" s="38" t="s">
        <v>643</v>
      </c>
      <c r="F104" s="38" t="str">
        <f t="shared" si="0"/>
        <v>940015;</v>
      </c>
      <c r="G104" t="str">
        <f t="shared" si="1"/>
        <v>940015;940014;940013;940308;940307;940306;940305;940208;940207;940206;940205;940108;940107;940106;940105;940008;940007;940006;940005;940304;940303;940302;940301;940204;940203;940202;940201;940104;940103;940102;940101;940004;940003;940001;940002;</v>
      </c>
    </row>
    <row r="105" spans="4:7" ht="15.65" customHeight="1" x14ac:dyDescent="0.3">
      <c r="D105" s="36">
        <v>940016</v>
      </c>
      <c r="E105" s="38" t="s">
        <v>643</v>
      </c>
      <c r="F105" s="38" t="str">
        <f t="shared" si="0"/>
        <v>940016;</v>
      </c>
      <c r="G105" t="str">
        <f t="shared" si="1"/>
        <v>940016;940015;940014;940013;940308;940307;940306;940305;940208;940207;940206;940205;940108;940107;940106;940105;940008;940007;940006;940005;940304;940303;940302;940301;940204;940203;940202;940201;940104;940103;940102;940101;940004;940003;940001;940002;</v>
      </c>
    </row>
    <row r="106" spans="4:7" ht="15.65" customHeight="1" x14ac:dyDescent="0.3">
      <c r="D106" s="36">
        <v>940113</v>
      </c>
      <c r="E106" s="38" t="s">
        <v>643</v>
      </c>
      <c r="F106" s="38" t="str">
        <f t="shared" si="0"/>
        <v>940113;</v>
      </c>
      <c r="G106" t="str">
        <f t="shared" si="1"/>
        <v>940113;940016;940015;940014;940013;940308;940307;940306;940305;940208;940207;940206;940205;940108;940107;940106;940105;940008;940007;940006;940005;940304;940303;940302;940301;940204;940203;940202;940201;940104;940103;940102;940101;940004;940003;940001;940002;</v>
      </c>
    </row>
    <row r="107" spans="4:7" ht="15.65" customHeight="1" x14ac:dyDescent="0.3">
      <c r="D107" s="36">
        <v>940114</v>
      </c>
      <c r="E107" s="38" t="s">
        <v>643</v>
      </c>
      <c r="F107" s="38" t="str">
        <f t="shared" si="0"/>
        <v>940114;</v>
      </c>
      <c r="G107" t="str">
        <f t="shared" si="1"/>
        <v>940114;940113;940016;940015;940014;940013;940308;940307;940306;940305;940208;940207;940206;940205;940108;940107;940106;940105;940008;940007;940006;940005;940304;940303;940302;940301;940204;940203;940202;940201;940104;940103;940102;940101;940004;940003;940001;940002;</v>
      </c>
    </row>
    <row r="108" spans="4:7" ht="15.65" customHeight="1" x14ac:dyDescent="0.3">
      <c r="D108" s="36">
        <v>940115</v>
      </c>
      <c r="E108" s="38" t="s">
        <v>643</v>
      </c>
      <c r="F108" s="38" t="str">
        <f t="shared" si="0"/>
        <v>940115;</v>
      </c>
      <c r="G108" t="str">
        <f t="shared" si="1"/>
        <v>940115;940114;940113;940016;940015;940014;940013;940308;940307;940306;940305;940208;940207;940206;940205;940108;940107;940106;940105;940008;940007;940006;940005;940304;940303;940302;940301;940204;940203;940202;940201;940104;940103;940102;940101;940004;940003;940001;940002;</v>
      </c>
    </row>
    <row r="109" spans="4:7" ht="15.65" customHeight="1" x14ac:dyDescent="0.3">
      <c r="D109" s="36">
        <v>940116</v>
      </c>
      <c r="E109" s="38" t="s">
        <v>643</v>
      </c>
      <c r="F109" s="38" t="str">
        <f t="shared" si="0"/>
        <v>940116;</v>
      </c>
      <c r="G109" t="str">
        <f t="shared" si="1"/>
        <v>940116;940115;940114;940113;940016;940015;940014;940013;940308;940307;940306;940305;940208;940207;940206;940205;940108;940107;940106;940105;940008;940007;940006;940005;940304;940303;940302;940301;940204;940203;940202;940201;940104;940103;940102;940101;940004;940003;940001;940002;</v>
      </c>
    </row>
    <row r="110" spans="4:7" ht="15.65" customHeight="1" x14ac:dyDescent="0.3">
      <c r="D110" s="36">
        <v>940213</v>
      </c>
      <c r="E110" s="38" t="s">
        <v>643</v>
      </c>
      <c r="F110" s="38" t="str">
        <f t="shared" si="0"/>
        <v>940213;</v>
      </c>
      <c r="G110" t="str">
        <f t="shared" si="1"/>
        <v>940213;940116;940115;940114;940113;940016;940015;940014;940013;940308;940307;940306;940305;940208;940207;940206;940205;940108;940107;940106;940105;940008;940007;940006;940005;940304;940303;940302;940301;940204;940203;940202;940201;940104;940103;940102;940101;940004;940003;940001;940002;</v>
      </c>
    </row>
    <row r="111" spans="4:7" ht="15.65" customHeight="1" x14ac:dyDescent="0.3">
      <c r="D111" s="36">
        <v>940214</v>
      </c>
      <c r="E111" s="38" t="s">
        <v>643</v>
      </c>
      <c r="F111" s="38" t="str">
        <f t="shared" si="0"/>
        <v>940214;</v>
      </c>
      <c r="G111" t="str">
        <f t="shared" si="1"/>
        <v>940214;940213;940116;940115;940114;940113;940016;940015;940014;940013;940308;940307;940306;940305;940208;940207;940206;940205;940108;940107;940106;940105;940008;940007;940006;940005;940304;940303;940302;940301;940204;940203;940202;940201;940104;940103;940102;940101;940004;940003;940001;940002;</v>
      </c>
    </row>
    <row r="112" spans="4:7" ht="15.65" customHeight="1" x14ac:dyDescent="0.3">
      <c r="D112" s="36">
        <v>940215</v>
      </c>
      <c r="E112" s="38" t="s">
        <v>643</v>
      </c>
      <c r="F112" s="38" t="str">
        <f t="shared" si="0"/>
        <v>940215;</v>
      </c>
      <c r="G112" t="str">
        <f t="shared" si="1"/>
        <v>940215;940214;940213;940116;940115;940114;940113;940016;940015;940014;940013;940308;940307;940306;940305;940208;940207;940206;940205;940108;940107;940106;940105;940008;940007;940006;940005;940304;940303;940302;940301;940204;940203;940202;940201;940104;940103;940102;940101;940004;940003;940001;940002;</v>
      </c>
    </row>
    <row r="113" spans="4:7" ht="15.65" customHeight="1" x14ac:dyDescent="0.3">
      <c r="D113" s="36">
        <v>940216</v>
      </c>
      <c r="E113" s="38" t="s">
        <v>643</v>
      </c>
      <c r="F113" s="38" t="str">
        <f t="shared" si="0"/>
        <v>940216;</v>
      </c>
      <c r="G113" t="str">
        <f t="shared" si="1"/>
        <v>940216;940215;940214;940213;940116;940115;940114;940113;940016;940015;940014;940013;940308;940307;940306;940305;940208;940207;940206;940205;940108;940107;940106;940105;940008;940007;940006;940005;940304;940303;940302;940301;940204;940203;940202;940201;940104;940103;940102;940101;940004;940003;940001;940002;</v>
      </c>
    </row>
    <row r="114" spans="4:7" ht="15.65" customHeight="1" x14ac:dyDescent="0.3">
      <c r="D114" s="36">
        <v>940313</v>
      </c>
      <c r="E114" s="38" t="s">
        <v>643</v>
      </c>
      <c r="F114" s="38" t="str">
        <f t="shared" si="0"/>
        <v>940313;</v>
      </c>
      <c r="G114" t="str">
        <f t="shared" si="1"/>
        <v>940313;940216;940215;940214;940213;940116;940115;940114;940113;940016;940015;940014;940013;940308;940307;940306;940305;940208;940207;940206;940205;940108;940107;940106;940105;940008;940007;940006;940005;940304;940303;940302;940301;940204;940203;940202;940201;940104;940103;940102;940101;940004;940003;940001;940002;</v>
      </c>
    </row>
    <row r="115" spans="4:7" ht="15.65" customHeight="1" x14ac:dyDescent="0.3">
      <c r="D115" s="36">
        <v>940314</v>
      </c>
      <c r="E115" s="38" t="s">
        <v>643</v>
      </c>
      <c r="F115" s="38" t="str">
        <f t="shared" si="0"/>
        <v>940314;</v>
      </c>
      <c r="G115" t="str">
        <f t="shared" si="1"/>
        <v>940314;940313;940216;940215;940214;940213;940116;940115;940114;940113;940016;940015;940014;940013;940308;940307;940306;940305;940208;940207;940206;940205;940108;940107;940106;940105;940008;940007;940006;940005;940304;940303;940302;940301;940204;940203;940202;940201;940104;940103;940102;940101;940004;940003;940001;940002;</v>
      </c>
    </row>
    <row r="116" spans="4:7" ht="15.65" customHeight="1" x14ac:dyDescent="0.3">
      <c r="D116" s="36">
        <v>940315</v>
      </c>
      <c r="E116" s="38" t="s">
        <v>643</v>
      </c>
      <c r="F116" s="38" t="str">
        <f t="shared" si="0"/>
        <v>940315;</v>
      </c>
      <c r="G116" t="str">
        <f t="shared" si="1"/>
        <v>940315;940314;940313;940216;940215;940214;940213;940116;940115;940114;940113;940016;940015;940014;940013;940308;940307;940306;940305;940208;940207;940206;940205;940108;940107;940106;940105;940008;940007;940006;940005;940304;940303;940302;940301;940204;940203;940202;940201;940104;940103;940102;940101;940004;940003;940001;940002;</v>
      </c>
    </row>
    <row r="117" spans="4:7" ht="15.65" customHeight="1" x14ac:dyDescent="0.3">
      <c r="D117" s="36">
        <v>940316</v>
      </c>
      <c r="E117" s="38" t="s">
        <v>643</v>
      </c>
      <c r="F117" s="38" t="str">
        <f t="shared" si="0"/>
        <v>940316;</v>
      </c>
      <c r="G117" t="str">
        <f t="shared" si="1"/>
        <v>940316;940315;940314;940313;940216;940215;940214;940213;940116;940115;940114;940113;940016;940015;940014;940013;940308;940307;940306;940305;940208;940207;940206;940205;940108;940107;940106;940105;940008;940007;940006;940005;940304;940303;940302;940301;940204;940203;940202;940201;940104;940103;940102;940101;940004;940003;940001;940002;</v>
      </c>
    </row>
    <row r="119" spans="4:7" x14ac:dyDescent="0.3">
      <c r="F119" t="s">
        <v>644</v>
      </c>
    </row>
    <row r="120" spans="4:7" x14ac:dyDescent="0.3">
      <c r="F120" t="s">
        <v>645</v>
      </c>
    </row>
    <row r="121" spans="4:7" x14ac:dyDescent="0.3">
      <c r="F121" t="s">
        <v>646</v>
      </c>
    </row>
    <row r="131" spans="6:6" x14ac:dyDescent="0.3">
      <c r="F131" t="s">
        <v>647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65"/>
  <sheetViews>
    <sheetView workbookViewId="0"/>
  </sheetViews>
  <sheetFormatPr defaultRowHeight="14" x14ac:dyDescent="0.3"/>
  <cols>
    <col min="1" max="3" width="80" style="10" customWidth="1"/>
  </cols>
  <sheetData>
    <row r="1" spans="1:3" x14ac:dyDescent="0.3">
      <c r="A1" t="s">
        <v>648</v>
      </c>
      <c r="B1" t="s">
        <v>649</v>
      </c>
      <c r="C1" t="s">
        <v>650</v>
      </c>
    </row>
    <row r="2" spans="1:3" x14ac:dyDescent="0.3">
      <c r="A2" t="s">
        <v>651</v>
      </c>
      <c r="B2" t="s">
        <v>127</v>
      </c>
      <c r="C2" t="s">
        <v>194</v>
      </c>
    </row>
    <row r="3" spans="1:3" x14ac:dyDescent="0.3">
      <c r="A3" t="s">
        <v>652</v>
      </c>
      <c r="B3" t="s">
        <v>129</v>
      </c>
      <c r="C3" t="s">
        <v>653</v>
      </c>
    </row>
    <row r="4" spans="1:3" x14ac:dyDescent="0.3">
      <c r="A4" t="s">
        <v>654</v>
      </c>
      <c r="B4" t="s">
        <v>130</v>
      </c>
      <c r="C4" t="s">
        <v>197</v>
      </c>
    </row>
    <row r="5" spans="1:3" x14ac:dyDescent="0.3">
      <c r="A5" t="s">
        <v>655</v>
      </c>
      <c r="B5" t="s">
        <v>132</v>
      </c>
      <c r="C5" t="s">
        <v>656</v>
      </c>
    </row>
    <row r="6" spans="1:3" x14ac:dyDescent="0.3">
      <c r="A6" t="s">
        <v>657</v>
      </c>
      <c r="B6" t="s">
        <v>134</v>
      </c>
      <c r="C6" t="s">
        <v>207</v>
      </c>
    </row>
    <row r="7" spans="1:3" x14ac:dyDescent="0.3">
      <c r="A7" t="s">
        <v>658</v>
      </c>
      <c r="B7" t="s">
        <v>136</v>
      </c>
      <c r="C7" t="s">
        <v>659</v>
      </c>
    </row>
    <row r="8" spans="1:3" x14ac:dyDescent="0.3">
      <c r="A8" t="s">
        <v>660</v>
      </c>
      <c r="B8" t="s">
        <v>137</v>
      </c>
      <c r="C8" t="s">
        <v>209</v>
      </c>
    </row>
    <row r="9" spans="1:3" x14ac:dyDescent="0.3">
      <c r="A9" t="s">
        <v>661</v>
      </c>
      <c r="B9" t="s">
        <v>139</v>
      </c>
      <c r="C9" t="s">
        <v>662</v>
      </c>
    </row>
    <row r="10" spans="1:3" x14ac:dyDescent="0.3">
      <c r="A10" t="s">
        <v>663</v>
      </c>
      <c r="B10" t="s">
        <v>140</v>
      </c>
      <c r="C10" t="s">
        <v>200</v>
      </c>
    </row>
    <row r="11" spans="1:3" x14ac:dyDescent="0.3">
      <c r="A11" t="s">
        <v>664</v>
      </c>
      <c r="B11" t="s">
        <v>142</v>
      </c>
      <c r="C11" t="s">
        <v>665</v>
      </c>
    </row>
    <row r="12" spans="1:3" x14ac:dyDescent="0.3">
      <c r="A12" t="s">
        <v>666</v>
      </c>
      <c r="B12" t="s">
        <v>144</v>
      </c>
      <c r="C12" t="s">
        <v>211</v>
      </c>
    </row>
    <row r="13" spans="1:3" x14ac:dyDescent="0.3">
      <c r="A13" t="s">
        <v>667</v>
      </c>
      <c r="B13" t="s">
        <v>146</v>
      </c>
      <c r="C13" t="s">
        <v>668</v>
      </c>
    </row>
    <row r="14" spans="1:3" x14ac:dyDescent="0.3">
      <c r="A14" t="s">
        <v>669</v>
      </c>
      <c r="B14" t="s">
        <v>148</v>
      </c>
      <c r="C14" t="s">
        <v>204</v>
      </c>
    </row>
    <row r="15" spans="1:3" x14ac:dyDescent="0.3">
      <c r="A15" t="s">
        <v>670</v>
      </c>
      <c r="B15" t="s">
        <v>149</v>
      </c>
      <c r="C15" t="s">
        <v>671</v>
      </c>
    </row>
    <row r="16" spans="1:3" x14ac:dyDescent="0.3">
      <c r="A16" t="s">
        <v>672</v>
      </c>
      <c r="B16" t="s">
        <v>151</v>
      </c>
      <c r="C16" t="s">
        <v>150</v>
      </c>
    </row>
    <row r="17" spans="1:3" x14ac:dyDescent="0.3">
      <c r="A17" t="s">
        <v>673</v>
      </c>
      <c r="B17" t="s">
        <v>152</v>
      </c>
      <c r="C17" t="s">
        <v>674</v>
      </c>
    </row>
    <row r="18" spans="1:3" x14ac:dyDescent="0.3">
      <c r="A18" t="s">
        <v>675</v>
      </c>
      <c r="B18" t="s">
        <v>155</v>
      </c>
      <c r="C18" t="s">
        <v>154</v>
      </c>
    </row>
    <row r="19" spans="1:3" x14ac:dyDescent="0.3">
      <c r="A19" t="s">
        <v>676</v>
      </c>
      <c r="B19" t="s">
        <v>156</v>
      </c>
      <c r="C19" t="s">
        <v>677</v>
      </c>
    </row>
    <row r="20" spans="1:3" x14ac:dyDescent="0.3">
      <c r="A20" t="s">
        <v>678</v>
      </c>
      <c r="B20" t="s">
        <v>158</v>
      </c>
      <c r="C20" t="s">
        <v>679</v>
      </c>
    </row>
    <row r="21" spans="1:3" x14ac:dyDescent="0.3">
      <c r="A21" t="s">
        <v>680</v>
      </c>
      <c r="B21" t="s">
        <v>160</v>
      </c>
      <c r="C21" t="s">
        <v>681</v>
      </c>
    </row>
    <row r="22" spans="1:3" x14ac:dyDescent="0.3">
      <c r="A22" t="s">
        <v>682</v>
      </c>
      <c r="B22" t="s">
        <v>162</v>
      </c>
      <c r="C22" t="s">
        <v>683</v>
      </c>
    </row>
    <row r="23" spans="1:3" x14ac:dyDescent="0.3">
      <c r="A23" t="s">
        <v>684</v>
      </c>
      <c r="B23" t="s">
        <v>164</v>
      </c>
      <c r="C23" t="s">
        <v>685</v>
      </c>
    </row>
    <row r="24" spans="1:3" x14ac:dyDescent="0.3">
      <c r="A24" t="s">
        <v>686</v>
      </c>
      <c r="B24" t="s">
        <v>166</v>
      </c>
      <c r="C24" t="s">
        <v>687</v>
      </c>
    </row>
    <row r="25" spans="1:3" x14ac:dyDescent="0.3">
      <c r="A25" t="s">
        <v>688</v>
      </c>
      <c r="B25" t="s">
        <v>168</v>
      </c>
      <c r="C25" t="s">
        <v>689</v>
      </c>
    </row>
    <row r="26" spans="1:3" x14ac:dyDescent="0.3">
      <c r="A26" t="s">
        <v>690</v>
      </c>
      <c r="B26" t="s">
        <v>170</v>
      </c>
      <c r="C26" t="s">
        <v>691</v>
      </c>
    </row>
    <row r="27" spans="1:3" x14ac:dyDescent="0.3">
      <c r="A27" t="s">
        <v>692</v>
      </c>
      <c r="B27" t="s">
        <v>172</v>
      </c>
      <c r="C27" t="s">
        <v>693</v>
      </c>
    </row>
    <row r="28" spans="1:3" x14ac:dyDescent="0.3">
      <c r="A28" t="s">
        <v>694</v>
      </c>
      <c r="B28" t="s">
        <v>174</v>
      </c>
      <c r="C28" t="s">
        <v>695</v>
      </c>
    </row>
    <row r="29" spans="1:3" x14ac:dyDescent="0.3">
      <c r="A29" t="s">
        <v>696</v>
      </c>
      <c r="B29" t="s">
        <v>176</v>
      </c>
      <c r="C29" t="s">
        <v>697</v>
      </c>
    </row>
    <row r="30" spans="1:3" x14ac:dyDescent="0.3">
      <c r="A30" t="s">
        <v>698</v>
      </c>
      <c r="B30" t="s">
        <v>178</v>
      </c>
      <c r="C30" t="s">
        <v>699</v>
      </c>
    </row>
    <row r="31" spans="1:3" x14ac:dyDescent="0.3">
      <c r="A31" t="s">
        <v>700</v>
      </c>
      <c r="B31" t="s">
        <v>180</v>
      </c>
      <c r="C31" t="s">
        <v>701</v>
      </c>
    </row>
    <row r="32" spans="1:3" x14ac:dyDescent="0.3">
      <c r="A32" t="s">
        <v>702</v>
      </c>
      <c r="B32" t="s">
        <v>183</v>
      </c>
      <c r="C32" t="s">
        <v>703</v>
      </c>
    </row>
    <row r="33" spans="1:3" x14ac:dyDescent="0.3">
      <c r="A33" t="s">
        <v>704</v>
      </c>
      <c r="B33" t="s">
        <v>185</v>
      </c>
      <c r="C33" t="s">
        <v>705</v>
      </c>
    </row>
    <row r="34" spans="1:3" x14ac:dyDescent="0.3">
      <c r="A34" t="s">
        <v>706</v>
      </c>
      <c r="B34" t="s">
        <v>187</v>
      </c>
      <c r="C34" t="s">
        <v>707</v>
      </c>
    </row>
    <row r="35" spans="1:3" x14ac:dyDescent="0.3">
      <c r="A35" t="s">
        <v>708</v>
      </c>
      <c r="B35" t="s">
        <v>189</v>
      </c>
      <c r="C35" t="s">
        <v>709</v>
      </c>
    </row>
    <row r="36" spans="1:3" x14ac:dyDescent="0.3">
      <c r="A36" t="s">
        <v>710</v>
      </c>
      <c r="B36" t="s">
        <v>191</v>
      </c>
      <c r="C36" t="s">
        <v>711</v>
      </c>
    </row>
    <row r="37" spans="1:3" x14ac:dyDescent="0.3">
      <c r="A37" t="s">
        <v>712</v>
      </c>
      <c r="B37" t="s">
        <v>193</v>
      </c>
      <c r="C37" t="s">
        <v>713</v>
      </c>
    </row>
    <row r="38" spans="1:3" x14ac:dyDescent="0.3">
      <c r="A38" t="s">
        <v>714</v>
      </c>
      <c r="B38" t="s">
        <v>512</v>
      </c>
      <c r="C38" t="s">
        <v>715</v>
      </c>
    </row>
    <row r="39" spans="1:3" x14ac:dyDescent="0.3">
      <c r="A39" t="s">
        <v>716</v>
      </c>
      <c r="B39" t="s">
        <v>513</v>
      </c>
      <c r="C39" t="s">
        <v>717</v>
      </c>
    </row>
    <row r="40" spans="1:3" x14ac:dyDescent="0.3">
      <c r="A40" t="s">
        <v>718</v>
      </c>
      <c r="B40" t="s">
        <v>514</v>
      </c>
      <c r="C40" t="s">
        <v>719</v>
      </c>
    </row>
    <row r="41" spans="1:3" x14ac:dyDescent="0.3">
      <c r="A41" t="s">
        <v>720</v>
      </c>
      <c r="B41" t="s">
        <v>515</v>
      </c>
      <c r="C41" t="s">
        <v>721</v>
      </c>
    </row>
    <row r="42" spans="1:3" x14ac:dyDescent="0.3">
      <c r="A42" t="s">
        <v>722</v>
      </c>
      <c r="B42" t="s">
        <v>516</v>
      </c>
      <c r="C42" t="s">
        <v>723</v>
      </c>
    </row>
    <row r="43" spans="1:3" x14ac:dyDescent="0.3">
      <c r="A43" t="s">
        <v>724</v>
      </c>
      <c r="B43" t="s">
        <v>517</v>
      </c>
      <c r="C43" t="s">
        <v>725</v>
      </c>
    </row>
    <row r="44" spans="1:3" x14ac:dyDescent="0.3">
      <c r="A44" t="s">
        <v>726</v>
      </c>
      <c r="B44" t="s">
        <v>518</v>
      </c>
      <c r="C44" t="s">
        <v>727</v>
      </c>
    </row>
    <row r="45" spans="1:3" x14ac:dyDescent="0.3">
      <c r="A45" t="s">
        <v>728</v>
      </c>
      <c r="B45" t="s">
        <v>519</v>
      </c>
      <c r="C45" t="s">
        <v>729</v>
      </c>
    </row>
    <row r="46" spans="1:3" x14ac:dyDescent="0.3">
      <c r="A46" t="s">
        <v>730</v>
      </c>
      <c r="B46" t="s">
        <v>520</v>
      </c>
      <c r="C46" t="s">
        <v>731</v>
      </c>
    </row>
    <row r="47" spans="1:3" x14ac:dyDescent="0.3">
      <c r="A47" t="s">
        <v>732</v>
      </c>
      <c r="B47" t="s">
        <v>521</v>
      </c>
      <c r="C47" t="s">
        <v>733</v>
      </c>
    </row>
    <row r="48" spans="1:3" x14ac:dyDescent="0.3">
      <c r="A48" t="s">
        <v>734</v>
      </c>
      <c r="B48" t="s">
        <v>522</v>
      </c>
      <c r="C48" t="s">
        <v>735</v>
      </c>
    </row>
    <row r="49" spans="1:3" x14ac:dyDescent="0.3">
      <c r="A49" t="s">
        <v>736</v>
      </c>
      <c r="B49" t="s">
        <v>523</v>
      </c>
      <c r="C49" t="s">
        <v>737</v>
      </c>
    </row>
    <row r="50" spans="1:3" x14ac:dyDescent="0.3">
      <c r="A50" t="s">
        <v>738</v>
      </c>
      <c r="B50" t="s">
        <v>524</v>
      </c>
      <c r="C50" t="s">
        <v>739</v>
      </c>
    </row>
    <row r="51" spans="1:3" x14ac:dyDescent="0.3">
      <c r="A51" t="s">
        <v>740</v>
      </c>
      <c r="B51" t="s">
        <v>525</v>
      </c>
      <c r="C51" t="s">
        <v>741</v>
      </c>
    </row>
    <row r="52" spans="1:3" x14ac:dyDescent="0.3">
      <c r="A52" t="s">
        <v>742</v>
      </c>
      <c r="B52" t="s">
        <v>526</v>
      </c>
      <c r="C52" t="s">
        <v>743</v>
      </c>
    </row>
    <row r="53" spans="1:3" x14ac:dyDescent="0.3">
      <c r="A53" t="s">
        <v>744</v>
      </c>
      <c r="B53" t="s">
        <v>527</v>
      </c>
      <c r="C53" t="s">
        <v>745</v>
      </c>
    </row>
    <row r="54" spans="1:3" x14ac:dyDescent="0.3">
      <c r="A54" t="s">
        <v>746</v>
      </c>
      <c r="B54" t="s">
        <v>528</v>
      </c>
      <c r="C54" t="s">
        <v>747</v>
      </c>
    </row>
    <row r="55" spans="1:3" x14ac:dyDescent="0.3">
      <c r="A55" t="s">
        <v>748</v>
      </c>
      <c r="B55" t="s">
        <v>529</v>
      </c>
      <c r="C55" t="s">
        <v>749</v>
      </c>
    </row>
    <row r="56" spans="1:3" x14ac:dyDescent="0.3">
      <c r="A56" t="s">
        <v>750</v>
      </c>
      <c r="B56" t="s">
        <v>530</v>
      </c>
      <c r="C56" t="s">
        <v>751</v>
      </c>
    </row>
    <row r="57" spans="1:3" x14ac:dyDescent="0.3">
      <c r="A57" t="s">
        <v>752</v>
      </c>
      <c r="B57" t="s">
        <v>531</v>
      </c>
      <c r="C57" t="s">
        <v>753</v>
      </c>
    </row>
    <row r="58" spans="1:3" x14ac:dyDescent="0.3">
      <c r="A58" t="s">
        <v>754</v>
      </c>
      <c r="B58" t="s">
        <v>564</v>
      </c>
      <c r="C58" t="s">
        <v>143</v>
      </c>
    </row>
    <row r="59" spans="1:3" x14ac:dyDescent="0.3">
      <c r="A59" t="s">
        <v>755</v>
      </c>
      <c r="B59" t="s">
        <v>572</v>
      </c>
      <c r="C59" t="s">
        <v>575</v>
      </c>
    </row>
    <row r="60" spans="1:3" x14ac:dyDescent="0.3">
      <c r="A60" t="s">
        <v>756</v>
      </c>
      <c r="B60" t="s">
        <v>578</v>
      </c>
      <c r="C60" t="s">
        <v>581</v>
      </c>
    </row>
    <row r="61" spans="1:3" x14ac:dyDescent="0.3">
      <c r="A61" t="s">
        <v>757</v>
      </c>
      <c r="B61" t="s">
        <v>584</v>
      </c>
      <c r="C61" t="s">
        <v>587</v>
      </c>
    </row>
    <row r="62" spans="1:3" x14ac:dyDescent="0.3">
      <c r="A62" t="s">
        <v>758</v>
      </c>
      <c r="B62" t="s">
        <v>594</v>
      </c>
      <c r="C62" t="s">
        <v>759</v>
      </c>
    </row>
    <row r="63" spans="1:3" x14ac:dyDescent="0.3">
      <c r="A63" t="s">
        <v>760</v>
      </c>
      <c r="B63" t="s">
        <v>595</v>
      </c>
      <c r="C63" t="s">
        <v>761</v>
      </c>
    </row>
    <row r="64" spans="1:3" x14ac:dyDescent="0.3">
      <c r="A64" t="s">
        <v>762</v>
      </c>
      <c r="B64" t="s">
        <v>596</v>
      </c>
      <c r="C64" t="s">
        <v>763</v>
      </c>
    </row>
    <row r="65" spans="1:3" x14ac:dyDescent="0.3">
      <c r="A65" t="s">
        <v>764</v>
      </c>
      <c r="B65" t="s">
        <v>597</v>
      </c>
      <c r="C65" t="s">
        <v>765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杂项配置</vt:lpstr>
      <vt:lpstr>镖车路径距离分数配置</vt:lpstr>
      <vt:lpstr>镖车路径敌对城市配置</vt:lpstr>
      <vt:lpstr>难度事件表</vt:lpstr>
      <vt:lpstr>镖车模板</vt:lpstr>
      <vt:lpstr>野怪组合配置</vt:lpstr>
      <vt:lpstr>镖车流程配置</vt:lpstr>
      <vt:lpstr>护送响马强度</vt:lpstr>
      <vt:lpstr>镖车品质配置</vt:lpstr>
      <vt:lpstr>护送评语</vt:lpstr>
      <vt:lpstr>小队排行奖励</vt:lpstr>
      <vt:lpstr>联盟排行奖励</vt:lpstr>
      <vt:lpstr>个人积分奖励</vt:lpstr>
      <vt:lpstr>炸弹配置</vt:lpstr>
      <vt:lpstr>镖车对话</vt:lpstr>
      <vt:lpstr>野怪仇恨值</vt:lpstr>
      <vt:lpstr>#配置参考</vt:lpstr>
      <vt:lpstr>#TID_base_up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tianqishi(施天琦)</dc:creator>
  <cp:lastModifiedBy>T171232</cp:lastModifiedBy>
  <dcterms:created xsi:type="dcterms:W3CDTF">2015-06-05T18:19:34Z</dcterms:created>
  <dcterms:modified xsi:type="dcterms:W3CDTF">2024-03-19T09:32:07Z</dcterms:modified>
</cp:coreProperties>
</file>