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AOE-trunk\common\excel\xls\Main\"/>
    </mc:Choice>
  </mc:AlternateContent>
  <xr:revisionPtr revIDLastSave="0" documentId="13_ncr:1_{DEA31BBC-133D-4B1B-BC55-D490863F19D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前10分钟预设数据" sheetId="1" r:id="rId1"/>
    <sheet name="10~30分钟预设数据" sheetId="2" r:id="rId2"/>
    <sheet name="预设建筑" sheetId="3" r:id="rId3"/>
    <sheet name="Sheet1" sheetId="5" r:id="rId4"/>
    <sheet name="#TID_base_up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tianqishi(施天琦)</author>
  </authors>
  <commentList>
    <comment ref="B2" authorId="0" shapeId="0" xr:uid="{00000000-0006-0000-0200-000001000000}">
      <text>
        <r>
          <rPr>
            <sz val="11"/>
            <color theme="1"/>
            <rFont val="微软雅黑"/>
            <family val="2"/>
            <charset val="134"/>
          </rPr>
          <t>tianqishi(施天琦):
前10分钟为1
10~30分钟为2</t>
        </r>
      </text>
    </comment>
  </commentList>
</comments>
</file>

<file path=xl/sharedStrings.xml><?xml version="1.0" encoding="utf-8"?>
<sst xmlns="http://schemas.openxmlformats.org/spreadsheetml/2006/main" count="99" uniqueCount="76">
  <si>
    <t>convertTrans(ResNewbie.proto, table_SkipNewbieRaidPresetData, SkipNewbieRaidPresetData.pbin)</t>
  </si>
  <si>
    <t>配置项</t>
  </si>
  <si>
    <t>id</t>
  </si>
  <si>
    <t>预制道具</t>
  </si>
  <si>
    <t>item[|]{itemId:itemNum}</t>
  </si>
  <si>
    <t>功能解锁</t>
  </si>
  <si>
    <t>unlock[;]</t>
  </si>
  <si>
    <t>跳过探索主任务范围（闭区间）</t>
  </si>
  <si>
    <t>exploreMainTaskRange[|]{key;value}</t>
  </si>
  <si>
    <t>666110;666810</t>
  </si>
  <si>
    <t>单独跳过任务</t>
  </si>
  <si>
    <t>extraTaskId[;]</t>
  </si>
  <si>
    <t>666911;766113</t>
  </si>
  <si>
    <t>预制英雄ID</t>
  </si>
  <si>
    <t>presetHeroId[;]</t>
  </si>
  <si>
    <t>预设编队</t>
  </si>
  <si>
    <t>defaultPresetTeam[|]{heroId:soldierId:soldierNum}</t>
  </si>
  <si>
    <t>设置建筑修复状态</t>
  </si>
  <si>
    <t>buildingRepairStatus[|]{key;value}</t>
  </si>
  <si>
    <t>蓝图check point</t>
  </si>
  <si>
    <t>checkPointId</t>
  </si>
  <si>
    <t>convertTrans(ResNewbie.proto, table_SkipNewbieRaidPresetData, SkipNewbieRaidPresetData_1.pbin)</t>
  </si>
  <si>
    <t>主界面核心系统【发展方略】;主界面城内功能按钮【建造】;内城剑士营按钮【训练】;内城枪兵营按钮【训练】;内城马厩按钮【训练】;内城射箭场按钮【训练】;英雄系统【主将技】;所有建筑HUD按钮【升级】</t>
  </si>
  <si>
    <t>convert(ResNewbie.proto, table_SkipNewbieRaidPresetBuilding, SkipNewbieRaidPresetBuilding.pbin)</t>
  </si>
  <si>
    <t>阶段</t>
  </si>
  <si>
    <t>type</t>
  </si>
  <si>
    <t>level</t>
  </si>
  <si>
    <t>posX</t>
  </si>
  <si>
    <t>posY</t>
  </si>
  <si>
    <t>posZ</t>
  </si>
  <si>
    <t>备注</t>
  </si>
  <si>
    <t>data.part</t>
  </si>
  <si>
    <t>data.type</t>
  </si>
  <si>
    <t>data.level</t>
  </si>
  <si>
    <t>data.posX</t>
  </si>
  <si>
    <t>data.posY</t>
  </si>
  <si>
    <t>data.posZ</t>
  </si>
  <si>
    <t>城镇中心</t>
  </si>
  <si>
    <t>居民房舍</t>
  </si>
  <si>
    <t>剑士营</t>
  </si>
  <si>
    <t>城墙</t>
  </si>
  <si>
    <t>点将台</t>
  </si>
  <si>
    <t>瞭望塔</t>
  </si>
  <si>
    <t>伐木场</t>
  </si>
  <si>
    <t>磨坊</t>
  </si>
  <si>
    <t>射箭场</t>
  </si>
  <si>
    <t>治疗房舍</t>
  </si>
  <si>
    <t>城堡</t>
  </si>
  <si>
    <t>校场</t>
  </si>
  <si>
    <t>纪念碑</t>
  </si>
  <si>
    <t>防卫塔</t>
  </si>
  <si>
    <t>旧Key</t>
  </si>
  <si>
    <t>新Key</t>
  </si>
  <si>
    <t>文本</t>
  </si>
  <si>
    <t>主界面城内功能按钮【建造】;英雄系统【主将技】;所有建筑HUD按钮【升级】;副本主界面功能入口【粮食资源】;副本主界面功能入口【木材资源】</t>
    <phoneticPr fontId="4" type="noConversion"/>
  </si>
  <si>
    <t>666110;667710</t>
    <phoneticPr fontId="4" type="noConversion"/>
  </si>
  <si>
    <t>101:700|102:500|7003:50</t>
    <phoneticPr fontId="4" type="noConversion"/>
  </si>
  <si>
    <t>副玩法入口建筑</t>
    <phoneticPr fontId="8" type="noConversion"/>
  </si>
  <si>
    <t>convert(ResNewbie.proto, table_OvrseaCheckPointGMStageConf, OvrseaCheckPointGMStageConf.pbin)</t>
  </si>
  <si>
    <t>标识ID(GM面板上会按这个ID进行排序)</t>
  </si>
  <si>
    <t>描述信息</t>
  </si>
  <si>
    <t>需要跳的蓝图的ConfigID</t>
  </si>
  <si>
    <t>需要跳的CheckPointID</t>
  </si>
  <si>
    <t>需要跳到哪个对应的任务</t>
  </si>
  <si>
    <t>desc</t>
  </si>
  <si>
    <t>bpConfigID</t>
  </si>
  <si>
    <t>checkPointID</t>
  </si>
  <si>
    <t>targetTaskID</t>
  </si>
  <si>
    <t>码头</t>
    <phoneticPr fontId="4" type="noConversion"/>
  </si>
  <si>
    <t>36:101001001:800</t>
    <phoneticPr fontId="4" type="noConversion"/>
  </si>
  <si>
    <t>p0居民房舍完成</t>
    <phoneticPr fontId="4" type="noConversion"/>
  </si>
  <si>
    <t>p0剑士营地修复完成</t>
    <phoneticPr fontId="4" type="noConversion"/>
  </si>
  <si>
    <t>p0箭塔以及阿提卡流程</t>
    <phoneticPr fontId="4" type="noConversion"/>
  </si>
  <si>
    <t>p0准备修复城镇中心</t>
    <phoneticPr fontId="4" type="noConversion"/>
  </si>
  <si>
    <t>酒馆</t>
    <phoneticPr fontId="4" type="noConversion"/>
  </si>
  <si>
    <t>220100001;1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</si>
</sst>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rgb="FFFFFF00"/>
      <name val="等线"/>
      <family val="2"/>
      <charset val="134"/>
      <scheme val="minor"/>
    </font>
    <font>
      <sz val="11"/>
      <color rgb="FFFFFF00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7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horizontal="right" vertical="center"/>
    </xf>
    <xf numFmtId="0" fontId="5" fillId="3" borderId="0" xfId="0" applyFont="1" applyFill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OE-trunk/common/excel/xls_global/Main/C_&#22478;&#24314;&#24314;&#31569;&#37197;&#32622;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建筑基础配置"/>
      <sheetName val="建筑修复配置"/>
      <sheetName val="建筑升级表"/>
      <sheetName val="#建筑修复聚焦参数表(废弃）"/>
      <sheetName val="建筑修复镜头参数表"/>
      <sheetName val="城市事务表"/>
      <sheetName val="#建筑消耗和buff配置索引"/>
      <sheetName val="建筑聚焦参数表"/>
      <sheetName val="多文明默认位置"/>
      <sheetName val="城内行军基础速度"/>
      <sheetName val="城内部队出生点"/>
      <sheetName val="连路配置"/>
      <sheetName val="城镇中心修复后建筑迁移表"/>
      <sheetName val="#Sheet1"/>
      <sheetName val="#建筑基础配置 (备份)"/>
      <sheetName val="#TID_base_up"/>
    </sheetNames>
    <sheetDataSet>
      <sheetData sheetId="0">
        <row r="1">
          <cell r="A1" t="str">
            <v>convert(ResCity.proto, table_CityBuildingBasicConfData, CityBuildingBasicConfData.pbin)</v>
          </cell>
        </row>
        <row r="2">
          <cell r="A2" t="str">
            <v>建筑类型</v>
          </cell>
          <cell r="B2" t="str">
            <v>名称</v>
          </cell>
        </row>
        <row r="3">
          <cell r="A3" t="str">
            <v>id</v>
          </cell>
        </row>
        <row r="4">
          <cell r="A4">
            <v>201</v>
          </cell>
          <cell r="B4" t="str">
            <v>城镇中心</v>
          </cell>
        </row>
        <row r="5">
          <cell r="A5">
            <v>202</v>
          </cell>
          <cell r="B5" t="str">
            <v>居民房舍</v>
          </cell>
        </row>
        <row r="6">
          <cell r="A6">
            <v>203</v>
          </cell>
          <cell r="B6" t="str">
            <v>磨坊</v>
          </cell>
        </row>
        <row r="7">
          <cell r="A7">
            <v>204</v>
          </cell>
          <cell r="B7" t="str">
            <v>伐木场</v>
          </cell>
        </row>
        <row r="8">
          <cell r="A8">
            <v>205</v>
          </cell>
          <cell r="B8" t="str">
            <v>石矿场</v>
          </cell>
        </row>
        <row r="9">
          <cell r="A9">
            <v>206</v>
          </cell>
          <cell r="B9" t="str">
            <v>剑士营</v>
          </cell>
        </row>
        <row r="10">
          <cell r="A10">
            <v>207</v>
          </cell>
          <cell r="B10" t="str">
            <v>农田</v>
          </cell>
        </row>
        <row r="11">
          <cell r="A11">
            <v>208</v>
          </cell>
          <cell r="B11" t="str">
            <v>城堡</v>
          </cell>
        </row>
        <row r="12">
          <cell r="A12">
            <v>209</v>
          </cell>
          <cell r="B12" t="str">
            <v>马厩</v>
          </cell>
        </row>
        <row r="13">
          <cell r="A13">
            <v>211</v>
          </cell>
          <cell r="B13" t="str">
            <v>学院</v>
          </cell>
        </row>
        <row r="14">
          <cell r="A14">
            <v>212</v>
          </cell>
          <cell r="B14" t="str">
            <v>校场</v>
          </cell>
        </row>
        <row r="15">
          <cell r="A15">
            <v>213</v>
          </cell>
          <cell r="B15" t="str">
            <v>码头</v>
          </cell>
        </row>
        <row r="16">
          <cell r="A16">
            <v>215</v>
          </cell>
          <cell r="B16" t="str">
            <v>城墙</v>
          </cell>
        </row>
        <row r="17">
          <cell r="A17">
            <v>222</v>
          </cell>
          <cell r="B17" t="str">
            <v>治疗房舍</v>
          </cell>
        </row>
        <row r="18">
          <cell r="A18">
            <v>223</v>
          </cell>
          <cell r="B18" t="str">
            <v>征兵房舍</v>
          </cell>
        </row>
        <row r="19">
          <cell r="A19">
            <v>224</v>
          </cell>
          <cell r="B19" t="str">
            <v>射箭场</v>
          </cell>
        </row>
        <row r="20">
          <cell r="A20">
            <v>226</v>
          </cell>
          <cell r="B20" t="str">
            <v>瞭望塔</v>
          </cell>
        </row>
        <row r="21">
          <cell r="A21">
            <v>227</v>
          </cell>
          <cell r="B21" t="str">
            <v>防卫塔</v>
          </cell>
        </row>
        <row r="22">
          <cell r="A22">
            <v>229</v>
          </cell>
          <cell r="B22" t="str">
            <v>战争大厅</v>
          </cell>
        </row>
        <row r="23">
          <cell r="A23">
            <v>230</v>
          </cell>
          <cell r="B23" t="str">
            <v>大使馆</v>
          </cell>
        </row>
        <row r="24">
          <cell r="A24">
            <v>231</v>
          </cell>
          <cell r="B24" t="str">
            <v>市集</v>
          </cell>
        </row>
        <row r="25">
          <cell r="A25">
            <v>232</v>
          </cell>
          <cell r="B25" t="str">
            <v>枪兵营</v>
          </cell>
        </row>
        <row r="26">
          <cell r="A26">
            <v>233</v>
          </cell>
          <cell r="B26" t="str">
            <v>博物馆</v>
          </cell>
        </row>
        <row r="27">
          <cell r="A27">
            <v>234</v>
          </cell>
          <cell r="B27" t="str">
            <v>金矿场</v>
          </cell>
        </row>
        <row r="28">
          <cell r="A28">
            <v>235</v>
          </cell>
          <cell r="B28" t="str">
            <v>点将台</v>
          </cell>
        </row>
        <row r="29">
          <cell r="A29">
            <v>236</v>
          </cell>
          <cell r="B29" t="str">
            <v>纪念碑</v>
          </cell>
        </row>
        <row r="30">
          <cell r="A30">
            <v>237</v>
          </cell>
          <cell r="B30" t="str">
            <v>酒馆</v>
          </cell>
        </row>
        <row r="31">
          <cell r="A31">
            <v>300</v>
          </cell>
          <cell r="B31" t="str">
            <v>公告板</v>
          </cell>
        </row>
        <row r="32">
          <cell r="A32">
            <v>400</v>
          </cell>
          <cell r="B32" t="str">
            <v>仓库</v>
          </cell>
        </row>
        <row r="33">
          <cell r="A33">
            <v>404</v>
          </cell>
          <cell r="B33" t="str">
            <v>副玩法建筑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topLeftCell="A2" workbookViewId="0">
      <selection activeCell="C22" sqref="C22"/>
    </sheetView>
  </sheetViews>
  <sheetFormatPr defaultRowHeight="16.5" x14ac:dyDescent="0.45"/>
  <cols>
    <col min="1" max="1" width="24.4609375" customWidth="1"/>
    <col min="2" max="2" width="42.23046875" customWidth="1"/>
    <col min="3" max="3" width="136.765625" bestFit="1" customWidth="1"/>
  </cols>
  <sheetData>
    <row r="1" spans="1:3" x14ac:dyDescent="0.45">
      <c r="A1" t="s">
        <v>0</v>
      </c>
    </row>
    <row r="2" spans="1:3" x14ac:dyDescent="0.45">
      <c r="A2" s="1" t="s">
        <v>1</v>
      </c>
      <c r="B2" s="2" t="s">
        <v>2</v>
      </c>
      <c r="C2" s="3">
        <v>1</v>
      </c>
    </row>
    <row r="3" spans="1:3" x14ac:dyDescent="0.45">
      <c r="A3" t="s">
        <v>3</v>
      </c>
      <c r="B3" t="s">
        <v>4</v>
      </c>
      <c r="C3" t="s">
        <v>56</v>
      </c>
    </row>
    <row r="4" spans="1:3" x14ac:dyDescent="0.45">
      <c r="A4" t="s">
        <v>5</v>
      </c>
      <c r="B4" t="s">
        <v>6</v>
      </c>
      <c r="C4" t="s">
        <v>54</v>
      </c>
    </row>
    <row r="5" spans="1:3" x14ac:dyDescent="0.45">
      <c r="A5" t="s">
        <v>7</v>
      </c>
      <c r="B5" t="s">
        <v>8</v>
      </c>
      <c r="C5" t="s">
        <v>9</v>
      </c>
    </row>
    <row r="6" spans="1:3" x14ac:dyDescent="0.45">
      <c r="A6" t="s">
        <v>10</v>
      </c>
      <c r="B6" t="s">
        <v>11</v>
      </c>
      <c r="C6" t="s">
        <v>12</v>
      </c>
    </row>
    <row r="7" spans="1:3" x14ac:dyDescent="0.45">
      <c r="A7" t="s">
        <v>13</v>
      </c>
      <c r="B7" t="s">
        <v>14</v>
      </c>
    </row>
    <row r="8" spans="1:3" x14ac:dyDescent="0.45">
      <c r="A8" t="s">
        <v>15</v>
      </c>
      <c r="B8" t="s">
        <v>16</v>
      </c>
      <c r="C8" t="s">
        <v>69</v>
      </c>
    </row>
    <row r="9" spans="1:3" x14ac:dyDescent="0.45">
      <c r="A9" t="s">
        <v>17</v>
      </c>
      <c r="B9" t="s">
        <v>18</v>
      </c>
      <c r="C9" s="6" t="s">
        <v>75</v>
      </c>
    </row>
    <row r="10" spans="1:3" x14ac:dyDescent="0.45">
      <c r="A10" t="s">
        <v>19</v>
      </c>
      <c r="B10" t="s">
        <v>20</v>
      </c>
      <c r="C10">
        <v>5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9" sqref="C9"/>
    </sheetView>
  </sheetViews>
  <sheetFormatPr defaultRowHeight="16.5" x14ac:dyDescent="0.45"/>
  <cols>
    <col min="1" max="1" width="24.4609375" customWidth="1"/>
    <col min="2" max="2" width="43.3046875" bestFit="1" customWidth="1"/>
    <col min="3" max="3" width="181.4609375" customWidth="1"/>
  </cols>
  <sheetData>
    <row r="1" spans="1:3" x14ac:dyDescent="0.45">
      <c r="A1" t="s">
        <v>21</v>
      </c>
    </row>
    <row r="2" spans="1:3" x14ac:dyDescent="0.45">
      <c r="A2" s="1" t="s">
        <v>1</v>
      </c>
      <c r="B2" s="2" t="s">
        <v>2</v>
      </c>
      <c r="C2" s="3">
        <v>2</v>
      </c>
    </row>
    <row r="3" spans="1:3" x14ac:dyDescent="0.45">
      <c r="A3" t="s">
        <v>3</v>
      </c>
      <c r="B3" t="s">
        <v>4</v>
      </c>
      <c r="C3" s="13"/>
    </row>
    <row r="4" spans="1:3" x14ac:dyDescent="0.45">
      <c r="A4" t="s">
        <v>5</v>
      </c>
      <c r="B4" t="s">
        <v>6</v>
      </c>
      <c r="C4" s="12" t="s">
        <v>22</v>
      </c>
    </row>
    <row r="5" spans="1:3" x14ac:dyDescent="0.45">
      <c r="A5" t="s">
        <v>7</v>
      </c>
      <c r="B5" t="s">
        <v>8</v>
      </c>
      <c r="C5" s="12" t="s">
        <v>55</v>
      </c>
    </row>
    <row r="6" spans="1:3" x14ac:dyDescent="0.45">
      <c r="A6" t="s">
        <v>10</v>
      </c>
      <c r="B6" t="s">
        <v>11</v>
      </c>
      <c r="C6" s="12"/>
    </row>
    <row r="7" spans="1:3" x14ac:dyDescent="0.45">
      <c r="A7" t="s">
        <v>13</v>
      </c>
      <c r="B7" t="s">
        <v>14</v>
      </c>
      <c r="C7" s="12"/>
    </row>
    <row r="8" spans="1:3" x14ac:dyDescent="0.45">
      <c r="A8" t="s">
        <v>15</v>
      </c>
      <c r="B8" t="s">
        <v>16</v>
      </c>
      <c r="C8" s="12" t="s">
        <v>69</v>
      </c>
    </row>
    <row r="9" spans="1:3" x14ac:dyDescent="0.45">
      <c r="A9" t="s">
        <v>19</v>
      </c>
      <c r="B9" t="s">
        <v>20</v>
      </c>
      <c r="C9" s="12">
        <v>8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workbookViewId="0">
      <selection activeCell="B36" sqref="B36"/>
    </sheetView>
  </sheetViews>
  <sheetFormatPr defaultRowHeight="16.5" x14ac:dyDescent="0.45"/>
  <cols>
    <col min="1" max="1" width="11.07421875" customWidth="1"/>
    <col min="2" max="2" width="8.765625" customWidth="1"/>
  </cols>
  <sheetData>
    <row r="1" spans="1:8" x14ac:dyDescent="0.45">
      <c r="A1" t="s">
        <v>23</v>
      </c>
    </row>
    <row r="2" spans="1:8" x14ac:dyDescent="0.45">
      <c r="A2" s="4" t="s">
        <v>2</v>
      </c>
      <c r="B2" s="4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</row>
    <row r="3" spans="1:8" x14ac:dyDescent="0.45">
      <c r="A3" s="4" t="s">
        <v>2</v>
      </c>
      <c r="B3" s="4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 s="5" t="s">
        <v>36</v>
      </c>
    </row>
    <row r="4" spans="1:8" x14ac:dyDescent="0.45">
      <c r="A4" s="8">
        <v>220100001</v>
      </c>
      <c r="B4" s="8">
        <v>1</v>
      </c>
      <c r="C4" s="8">
        <v>201</v>
      </c>
      <c r="D4" s="8">
        <v>1</v>
      </c>
      <c r="E4" s="8">
        <v>0</v>
      </c>
      <c r="F4" s="8">
        <v>0</v>
      </c>
      <c r="G4" s="8">
        <v>0</v>
      </c>
      <c r="H4" s="6" t="s">
        <v>37</v>
      </c>
    </row>
    <row r="5" spans="1:8" x14ac:dyDescent="0.45">
      <c r="A5" s="8"/>
      <c r="B5" s="8">
        <v>2</v>
      </c>
      <c r="C5" s="8">
        <v>201</v>
      </c>
      <c r="D5" s="8">
        <v>4</v>
      </c>
      <c r="E5" s="8">
        <v>0</v>
      </c>
      <c r="F5" s="8">
        <v>0</v>
      </c>
      <c r="G5" s="8">
        <v>0</v>
      </c>
      <c r="H5" s="6"/>
    </row>
    <row r="6" spans="1:8" x14ac:dyDescent="0.45">
      <c r="A6" s="8">
        <v>220200001</v>
      </c>
      <c r="B6" s="8">
        <v>1</v>
      </c>
      <c r="C6" s="8">
        <v>202</v>
      </c>
      <c r="D6" s="8">
        <v>1</v>
      </c>
      <c r="E6" s="9">
        <v>18</v>
      </c>
      <c r="F6" s="9">
        <v>-8.9263915999999999E-4</v>
      </c>
      <c r="G6" s="9">
        <v>-33</v>
      </c>
      <c r="H6" s="6" t="s">
        <v>38</v>
      </c>
    </row>
    <row r="7" spans="1:8" x14ac:dyDescent="0.45">
      <c r="A7" s="6"/>
      <c r="B7" s="8">
        <v>2</v>
      </c>
      <c r="C7" s="8">
        <v>202</v>
      </c>
      <c r="D7" s="8">
        <v>4</v>
      </c>
      <c r="E7" s="10">
        <v>-37</v>
      </c>
      <c r="F7" s="10">
        <v>0</v>
      </c>
      <c r="G7" s="10">
        <v>-28</v>
      </c>
      <c r="H7" s="6"/>
    </row>
    <row r="8" spans="1:8" x14ac:dyDescent="0.45">
      <c r="A8" s="8">
        <v>220200002</v>
      </c>
      <c r="B8" s="8">
        <v>2</v>
      </c>
      <c r="C8" s="8">
        <v>202</v>
      </c>
      <c r="D8" s="8">
        <v>4</v>
      </c>
      <c r="E8" s="10">
        <v>-50</v>
      </c>
      <c r="F8" s="10">
        <v>0</v>
      </c>
      <c r="G8" s="10">
        <v>-38</v>
      </c>
      <c r="H8" s="6"/>
    </row>
    <row r="9" spans="1:8" x14ac:dyDescent="0.45">
      <c r="A9" s="7">
        <v>220600001</v>
      </c>
      <c r="B9" s="8">
        <v>1</v>
      </c>
      <c r="C9" s="8">
        <v>206</v>
      </c>
      <c r="D9" s="8">
        <v>1</v>
      </c>
      <c r="E9" s="9">
        <v>72.599999999999994</v>
      </c>
      <c r="F9" s="9">
        <v>-8.8882445999999998E-4</v>
      </c>
      <c r="G9" s="9">
        <v>19.8</v>
      </c>
      <c r="H9" s="6" t="s">
        <v>39</v>
      </c>
    </row>
    <row r="10" spans="1:8" x14ac:dyDescent="0.45">
      <c r="A10" s="6"/>
      <c r="B10" s="8">
        <v>2</v>
      </c>
      <c r="C10" s="8">
        <v>206</v>
      </c>
      <c r="D10" s="8">
        <v>3</v>
      </c>
      <c r="E10" s="10">
        <v>48</v>
      </c>
      <c r="F10" s="10">
        <v>0</v>
      </c>
      <c r="G10" s="10">
        <v>48</v>
      </c>
      <c r="H10" s="6"/>
    </row>
    <row r="11" spans="1:8" x14ac:dyDescent="0.45">
      <c r="A11" s="6">
        <v>221500001</v>
      </c>
      <c r="B11" s="8">
        <v>1</v>
      </c>
      <c r="C11" s="8">
        <v>215</v>
      </c>
      <c r="D11" s="8">
        <v>1</v>
      </c>
      <c r="E11" s="10">
        <v>99</v>
      </c>
      <c r="F11" s="10">
        <v>0</v>
      </c>
      <c r="G11" s="10">
        <v>1</v>
      </c>
      <c r="H11" s="6" t="s">
        <v>40</v>
      </c>
    </row>
    <row r="12" spans="1:8" x14ac:dyDescent="0.45">
      <c r="A12" s="6"/>
      <c r="B12" s="8">
        <v>2</v>
      </c>
      <c r="C12" s="8">
        <v>215</v>
      </c>
      <c r="D12" s="8">
        <v>1</v>
      </c>
      <c r="E12" s="10">
        <v>99</v>
      </c>
      <c r="F12" s="10">
        <v>0</v>
      </c>
      <c r="G12" s="10">
        <v>1</v>
      </c>
      <c r="H12" s="6"/>
    </row>
    <row r="13" spans="1:8" x14ac:dyDescent="0.45">
      <c r="A13" s="6">
        <v>223500001</v>
      </c>
      <c r="B13" s="8">
        <v>1</v>
      </c>
      <c r="C13" s="6">
        <v>235</v>
      </c>
      <c r="D13" s="8">
        <v>1</v>
      </c>
      <c r="E13" s="11">
        <v>-57</v>
      </c>
      <c r="F13" s="11">
        <v>5</v>
      </c>
      <c r="G13" s="11">
        <v>6</v>
      </c>
      <c r="H13" s="6" t="s">
        <v>41</v>
      </c>
    </row>
    <row r="14" spans="1:8" x14ac:dyDescent="0.45">
      <c r="A14" s="6"/>
      <c r="B14" s="8">
        <v>2</v>
      </c>
      <c r="C14" s="6">
        <v>235</v>
      </c>
      <c r="D14" s="8">
        <v>1</v>
      </c>
      <c r="E14" s="11">
        <v>-57</v>
      </c>
      <c r="F14" s="11">
        <v>5</v>
      </c>
      <c r="G14" s="11">
        <v>6</v>
      </c>
      <c r="H14" s="6"/>
    </row>
    <row r="15" spans="1:8" x14ac:dyDescent="0.45">
      <c r="A15" s="6">
        <v>222600001</v>
      </c>
      <c r="B15" s="8">
        <v>1</v>
      </c>
      <c r="C15" s="6">
        <v>226</v>
      </c>
      <c r="D15" s="8">
        <v>1</v>
      </c>
      <c r="E15" s="10">
        <v>-13</v>
      </c>
      <c r="F15" s="10">
        <v>4</v>
      </c>
      <c r="G15" s="10">
        <v>64</v>
      </c>
      <c r="H15" s="6" t="s">
        <v>42</v>
      </c>
    </row>
    <row r="16" spans="1:8" x14ac:dyDescent="0.45">
      <c r="A16" s="6"/>
      <c r="B16" s="8">
        <v>2</v>
      </c>
      <c r="C16" s="6">
        <v>226</v>
      </c>
      <c r="D16" s="8">
        <v>1</v>
      </c>
      <c r="E16" s="10">
        <v>-13</v>
      </c>
      <c r="F16" s="10">
        <v>4</v>
      </c>
      <c r="G16" s="10">
        <v>64</v>
      </c>
      <c r="H16" s="6"/>
    </row>
    <row r="17" spans="1:8" x14ac:dyDescent="0.45">
      <c r="A17" s="6">
        <v>220400001</v>
      </c>
      <c r="B17" s="8">
        <v>2</v>
      </c>
      <c r="C17" s="6">
        <v>204</v>
      </c>
      <c r="D17" s="8">
        <v>3</v>
      </c>
      <c r="E17" s="10">
        <v>41</v>
      </c>
      <c r="F17" s="10">
        <v>-9</v>
      </c>
      <c r="G17" s="10">
        <v>-114</v>
      </c>
      <c r="H17" s="6" t="s">
        <v>43</v>
      </c>
    </row>
    <row r="18" spans="1:8" x14ac:dyDescent="0.45">
      <c r="A18" s="6">
        <v>220400002</v>
      </c>
      <c r="B18" s="8">
        <v>2</v>
      </c>
      <c r="C18" s="6">
        <v>204</v>
      </c>
      <c r="D18" s="8">
        <v>3</v>
      </c>
      <c r="E18" s="10">
        <v>51</v>
      </c>
      <c r="F18" s="10">
        <v>-9</v>
      </c>
      <c r="G18" s="10">
        <v>-100</v>
      </c>
      <c r="H18" s="6"/>
    </row>
    <row r="19" spans="1:8" x14ac:dyDescent="0.45">
      <c r="A19" s="6">
        <v>220300001</v>
      </c>
      <c r="B19" s="8">
        <v>2</v>
      </c>
      <c r="C19" s="6">
        <v>203</v>
      </c>
      <c r="D19" s="8">
        <v>3</v>
      </c>
      <c r="E19" s="10">
        <v>130</v>
      </c>
      <c r="F19" s="10">
        <v>-9</v>
      </c>
      <c r="G19" s="10">
        <v>-42</v>
      </c>
      <c r="H19" s="6" t="s">
        <v>44</v>
      </c>
    </row>
    <row r="20" spans="1:8" x14ac:dyDescent="0.45">
      <c r="A20" s="6">
        <v>220300002</v>
      </c>
      <c r="B20" s="8">
        <v>2</v>
      </c>
      <c r="C20" s="6">
        <v>203</v>
      </c>
      <c r="D20" s="8">
        <v>3</v>
      </c>
      <c r="E20" s="10">
        <v>145</v>
      </c>
      <c r="F20" s="10">
        <v>-9</v>
      </c>
      <c r="G20" s="10">
        <v>-42</v>
      </c>
      <c r="H20" s="6" t="s">
        <v>44</v>
      </c>
    </row>
    <row r="21" spans="1:8" x14ac:dyDescent="0.45">
      <c r="A21" s="6">
        <v>222400001</v>
      </c>
      <c r="B21" s="8">
        <v>2</v>
      </c>
      <c r="C21" s="6">
        <v>224</v>
      </c>
      <c r="D21" s="8">
        <v>3</v>
      </c>
      <c r="E21" s="16">
        <v>72</v>
      </c>
      <c r="F21" s="16">
        <v>0</v>
      </c>
      <c r="G21" s="16">
        <v>18</v>
      </c>
      <c r="H21" s="6" t="s">
        <v>45</v>
      </c>
    </row>
    <row r="22" spans="1:8" x14ac:dyDescent="0.45">
      <c r="A22" s="6">
        <v>222200001</v>
      </c>
      <c r="B22" s="8">
        <v>2</v>
      </c>
      <c r="C22" s="6">
        <v>222</v>
      </c>
      <c r="D22" s="8">
        <v>3</v>
      </c>
      <c r="E22" s="10">
        <v>48</v>
      </c>
      <c r="F22" s="10">
        <v>0</v>
      </c>
      <c r="G22" s="10">
        <v>-16</v>
      </c>
      <c r="H22" s="6" t="s">
        <v>46</v>
      </c>
    </row>
    <row r="23" spans="1:8" x14ac:dyDescent="0.45">
      <c r="A23" s="6">
        <v>220800001</v>
      </c>
      <c r="B23" s="8">
        <v>2</v>
      </c>
      <c r="C23" s="6">
        <v>208</v>
      </c>
      <c r="D23" s="8">
        <v>1</v>
      </c>
      <c r="E23" s="9">
        <v>-69</v>
      </c>
      <c r="F23" s="9">
        <v>13</v>
      </c>
      <c r="G23" s="9">
        <v>78</v>
      </c>
      <c r="H23" s="6" t="s">
        <v>47</v>
      </c>
    </row>
    <row r="24" spans="1:8" x14ac:dyDescent="0.45">
      <c r="A24" s="6">
        <v>221200001</v>
      </c>
      <c r="B24" s="8">
        <v>2</v>
      </c>
      <c r="C24" s="6">
        <v>212</v>
      </c>
      <c r="D24" s="8">
        <v>1</v>
      </c>
      <c r="E24" s="9">
        <v>109.5</v>
      </c>
      <c r="F24" s="9">
        <v>-4.5999999999999996</v>
      </c>
      <c r="G24" s="9">
        <v>69</v>
      </c>
      <c r="H24" s="6" t="s">
        <v>48</v>
      </c>
    </row>
    <row r="25" spans="1:8" x14ac:dyDescent="0.45">
      <c r="A25" s="6">
        <v>223600001</v>
      </c>
      <c r="B25" s="8">
        <v>2</v>
      </c>
      <c r="C25" s="6">
        <v>236</v>
      </c>
      <c r="D25" s="8">
        <v>1</v>
      </c>
      <c r="E25" s="6">
        <v>-34.5</v>
      </c>
      <c r="F25" s="6">
        <v>5</v>
      </c>
      <c r="G25" s="6">
        <v>7.5</v>
      </c>
      <c r="H25" s="6" t="s">
        <v>49</v>
      </c>
    </row>
    <row r="26" spans="1:8" x14ac:dyDescent="0.45">
      <c r="A26" s="6">
        <v>222700001</v>
      </c>
      <c r="B26" s="8">
        <v>2</v>
      </c>
      <c r="C26" s="6">
        <v>227</v>
      </c>
      <c r="D26" s="8">
        <v>1</v>
      </c>
      <c r="E26" s="6">
        <v>142</v>
      </c>
      <c r="F26" s="6">
        <v>-8.9</v>
      </c>
      <c r="G26" s="6">
        <v>20</v>
      </c>
      <c r="H26" s="6" t="s">
        <v>50</v>
      </c>
    </row>
    <row r="27" spans="1:8" x14ac:dyDescent="0.45">
      <c r="A27" s="6">
        <v>222700002</v>
      </c>
      <c r="B27" s="8">
        <v>2</v>
      </c>
      <c r="C27" s="6">
        <v>227</v>
      </c>
      <c r="D27" s="8">
        <v>1</v>
      </c>
      <c r="E27" s="6">
        <v>152</v>
      </c>
      <c r="F27" s="6">
        <v>-8.9</v>
      </c>
      <c r="G27" s="6">
        <v>-41</v>
      </c>
      <c r="H27" s="6" t="s">
        <v>50</v>
      </c>
    </row>
    <row r="28" spans="1:8" x14ac:dyDescent="0.45">
      <c r="A28" s="6">
        <v>230000001</v>
      </c>
      <c r="B28" s="8">
        <v>2</v>
      </c>
      <c r="C28" s="6">
        <v>300</v>
      </c>
      <c r="D28" s="8">
        <v>1</v>
      </c>
      <c r="E28" s="8">
        <v>-12</v>
      </c>
      <c r="F28" s="6">
        <v>0</v>
      </c>
      <c r="G28" s="6">
        <v>36</v>
      </c>
      <c r="H28" s="6" t="str">
        <f>VLOOKUP(C28,[1]建筑基础配置!$A:$B,2,FALSE)</f>
        <v>公告板</v>
      </c>
    </row>
    <row r="29" spans="1:8" x14ac:dyDescent="0.45">
      <c r="A29" s="6">
        <v>4040001</v>
      </c>
      <c r="B29" s="8">
        <v>1</v>
      </c>
      <c r="C29" s="6">
        <v>404</v>
      </c>
      <c r="D29" s="8">
        <v>1</v>
      </c>
      <c r="E29" s="6">
        <v>181.17</v>
      </c>
      <c r="F29" s="6">
        <v>0</v>
      </c>
      <c r="G29">
        <v>75.650000000000006</v>
      </c>
      <c r="H29" s="6" t="s">
        <v>57</v>
      </c>
    </row>
    <row r="30" spans="1:8" x14ac:dyDescent="0.45">
      <c r="A30" s="14">
        <v>221300001</v>
      </c>
      <c r="B30" s="15">
        <v>2</v>
      </c>
      <c r="C30" s="14">
        <v>213</v>
      </c>
      <c r="D30" s="15">
        <v>1</v>
      </c>
      <c r="E30" s="8">
        <v>16.5</v>
      </c>
      <c r="F30" s="6">
        <v>-18.5</v>
      </c>
      <c r="G30" s="6">
        <v>130.5</v>
      </c>
      <c r="H30" s="14" t="s">
        <v>68</v>
      </c>
    </row>
    <row r="31" spans="1:8" x14ac:dyDescent="0.45">
      <c r="A31" s="6">
        <v>4090001</v>
      </c>
      <c r="B31" s="8">
        <v>1</v>
      </c>
      <c r="C31" s="6">
        <v>409</v>
      </c>
      <c r="D31" s="8">
        <v>1</v>
      </c>
      <c r="E31" s="8">
        <v>16.5</v>
      </c>
      <c r="F31" s="6">
        <v>-18.5</v>
      </c>
      <c r="G31" s="6">
        <v>130.5</v>
      </c>
      <c r="H31" s="6" t="s">
        <v>57</v>
      </c>
    </row>
    <row r="32" spans="1:8" x14ac:dyDescent="0.45">
      <c r="A32" s="14">
        <v>223700001</v>
      </c>
      <c r="B32" s="15">
        <v>1</v>
      </c>
      <c r="C32" s="14">
        <v>237</v>
      </c>
      <c r="D32" s="15">
        <v>1</v>
      </c>
      <c r="E32">
        <v>63</v>
      </c>
      <c r="F32">
        <v>0</v>
      </c>
      <c r="G32">
        <v>-40</v>
      </c>
      <c r="H32" s="14" t="s">
        <v>74</v>
      </c>
    </row>
  </sheetData>
  <phoneticPr fontId="4" type="noConversion"/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0FE5-2CCE-4D6B-9859-BF1E8FC59A20}">
  <dimension ref="A1:E7"/>
  <sheetViews>
    <sheetView workbookViewId="0">
      <selection activeCell="B9" sqref="B9"/>
    </sheetView>
  </sheetViews>
  <sheetFormatPr defaultRowHeight="16.5" x14ac:dyDescent="0.45"/>
  <cols>
    <col min="1" max="1" width="90" bestFit="1" customWidth="1"/>
    <col min="2" max="2" width="24.53515625" bestFit="1" customWidth="1"/>
    <col min="3" max="3" width="21" bestFit="1" customWidth="1"/>
    <col min="4" max="4" width="19.53515625" bestFit="1" customWidth="1"/>
    <col min="5" max="5" width="20.53515625" bestFit="1" customWidth="1"/>
  </cols>
  <sheetData>
    <row r="1" spans="1:5" x14ac:dyDescent="0.45">
      <c r="A1" t="s">
        <v>58</v>
      </c>
    </row>
    <row r="2" spans="1:5" x14ac:dyDescent="0.45">
      <c r="A2" t="s">
        <v>59</v>
      </c>
      <c r="B2" t="s">
        <v>60</v>
      </c>
      <c r="C2" t="s">
        <v>61</v>
      </c>
      <c r="D2" t="s">
        <v>62</v>
      </c>
      <c r="E2" t="s">
        <v>63</v>
      </c>
    </row>
    <row r="3" spans="1:5" x14ac:dyDescent="0.45">
      <c r="A3" t="s">
        <v>2</v>
      </c>
      <c r="B3" t="s">
        <v>64</v>
      </c>
      <c r="C3" t="s">
        <v>65</v>
      </c>
      <c r="D3" t="s">
        <v>66</v>
      </c>
      <c r="E3" t="s">
        <v>67</v>
      </c>
    </row>
    <row r="4" spans="1:5" x14ac:dyDescent="0.45">
      <c r="A4">
        <v>1</v>
      </c>
      <c r="B4" t="s">
        <v>70</v>
      </c>
      <c r="C4">
        <v>30012</v>
      </c>
      <c r="D4">
        <v>1</v>
      </c>
      <c r="E4">
        <v>666213</v>
      </c>
    </row>
    <row r="5" spans="1:5" x14ac:dyDescent="0.45">
      <c r="A5">
        <v>2</v>
      </c>
      <c r="B5" t="s">
        <v>71</v>
      </c>
      <c r="C5">
        <v>30012</v>
      </c>
      <c r="D5">
        <v>2</v>
      </c>
      <c r="E5">
        <v>666612</v>
      </c>
    </row>
    <row r="6" spans="1:5" x14ac:dyDescent="0.45">
      <c r="A6">
        <v>3</v>
      </c>
      <c r="B6" t="s">
        <v>72</v>
      </c>
      <c r="C6">
        <v>30012</v>
      </c>
      <c r="D6">
        <v>3</v>
      </c>
      <c r="E6">
        <v>666711</v>
      </c>
    </row>
    <row r="7" spans="1:5" x14ac:dyDescent="0.45">
      <c r="A7">
        <v>4</v>
      </c>
      <c r="B7" t="s">
        <v>73</v>
      </c>
      <c r="C7">
        <v>30012</v>
      </c>
      <c r="D7">
        <v>4</v>
      </c>
      <c r="E7">
        <v>666912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6.5" x14ac:dyDescent="0.45"/>
  <cols>
    <col min="1" max="3" width="80" customWidth="1"/>
  </cols>
  <sheetData>
    <row r="1" spans="1:3" x14ac:dyDescent="0.45">
      <c r="A1" t="s">
        <v>51</v>
      </c>
      <c r="B1" t="s">
        <v>52</v>
      </c>
      <c r="C1" t="s">
        <v>53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前10分钟预设数据</vt:lpstr>
      <vt:lpstr>10~30分钟预设数据</vt:lpstr>
      <vt:lpstr>预设建筑</vt:lpstr>
      <vt:lpstr>Sheet1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viviqzhang(张琦)</dc:creator>
  <cp:lastModifiedBy>petercxhu(petercxhu)</cp:lastModifiedBy>
  <dcterms:created xsi:type="dcterms:W3CDTF">2015-06-05T18:19:34Z</dcterms:created>
  <dcterms:modified xsi:type="dcterms:W3CDTF">2025-02-28T10:56:20Z</dcterms:modified>
</cp:coreProperties>
</file>