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G:\excel_AOEMTrunk\excel\new_xls\Main\"/>
    </mc:Choice>
  </mc:AlternateContent>
  <xr:revisionPtr revIDLastSave="0" documentId="13_ncr:1_{7D0E8F17-D9EE-47ED-A22B-FF20655A42F7}" xr6:coauthVersionLast="47" xr6:coauthVersionMax="47" xr10:uidLastSave="{00000000-0000-0000-0000-000000000000}"/>
  <bookViews>
    <workbookView xWindow="38180" yWindow="0" windowWidth="38620" windowHeight="21000" tabRatio="731" activeTab="6" xr2:uid="{00000000-000D-0000-FFFF-FFFF00000000}"/>
  </bookViews>
  <sheets>
    <sheet name="地图信息" sheetId="1" r:id="rId1"/>
    <sheet name="虎牢关杂项配置" sheetId="2" r:id="rId2"/>
    <sheet name="虎牢关刷新配置" sheetId="3" r:id="rId3"/>
    <sheet name="队伍配置表" sheetId="4" r:id="rId4"/>
    <sheet name="部队配置表" sheetId="5" r:id="rId5"/>
    <sheet name="虎牢关天赋配置表" sheetId="6" r:id="rId6"/>
    <sheet name="虎牢局内天赋" sheetId="7" r:id="rId7"/>
    <sheet name="局内升级天赋等级特性" sheetId="8" r:id="rId8"/>
    <sheet name="虎牢局内技能与物品配表" sheetId="9" r:id="rId9"/>
    <sheet name="虎牢积分配置表" sheetId="10" r:id="rId10"/>
    <sheet name="#TID_base_up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4" l="1"/>
  <c r="J7" i="4"/>
  <c r="A7" i="4"/>
  <c r="R6" i="4"/>
  <c r="J6" i="4"/>
  <c r="A6" i="4" s="1"/>
  <c r="R5" i="4"/>
  <c r="J5" i="4"/>
  <c r="A5" i="4"/>
  <c r="R4" i="4"/>
  <c r="J4" i="4"/>
  <c r="A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yanhaoyhli(李炎昊)</author>
  </authors>
  <commentList>
    <comment ref="E2" authorId="0" shapeId="0" xr:uid="{00000000-0006-0000-0000-000001000000}">
      <text>
        <r>
          <rPr>
            <sz val="11"/>
            <color theme="1"/>
            <rFont val="等线"/>
            <family val="2"/>
            <scheme val="minor"/>
          </rPr>
          <t>yanhaoyhli(李炎昊):
1-简单、2-普通、3-困难、4-无尽</t>
        </r>
      </text>
    </comment>
    <comment ref="F2" authorId="0" shapeId="0" xr:uid="{00000000-0006-0000-0000-000002000000}">
      <text>
        <r>
          <rPr>
            <sz val="11"/>
            <color theme="1"/>
            <rFont val="等线"/>
            <family val="2"/>
            <scheme val="minor"/>
          </rPr>
          <t>yanhaoyhli(李炎昊):
读取【虎牢关刷新配置-sheet】</t>
        </r>
      </text>
    </comment>
    <comment ref="G2" authorId="0" shapeId="0" xr:uid="{00000000-0006-0000-0000-000003000000}">
      <text>
        <r>
          <rPr>
            <sz val="11"/>
            <color theme="1"/>
            <rFont val="等线"/>
            <family val="2"/>
            <scheme val="minor"/>
          </rPr>
          <t>yanhaoyhli(李炎昊):
读取【地图点配置表】的地图编号</t>
        </r>
      </text>
    </comment>
    <comment ref="L2" authorId="0" shapeId="0" xr:uid="{00000000-0006-0000-0000-000004000000}">
      <text>
        <r>
          <rPr>
            <sz val="11"/>
            <color theme="1"/>
            <rFont val="等线"/>
            <family val="2"/>
            <scheme val="minor"/>
          </rPr>
          <t>yanhaoyhli(李炎昊):
定义不同的虎牢关玩法类型，服务器选择对应的胜负条件
目前已有两种模式：守护模式，漏怪模式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yanhaoyhli(李炎昊)</author>
  </authors>
  <commentList>
    <comment ref="B2" authorId="0" shapeId="0" xr:uid="{00000000-0006-0000-0200-000001000000}">
      <text>
        <r>
          <rPr>
            <sz val="11"/>
            <color theme="1"/>
            <rFont val="等线"/>
            <family val="2"/>
            <scheme val="minor"/>
          </rPr>
          <t>yanhaoyhli(李炎昊):
每关由多个回合构成，每个回合依次进行，有时间间隔</t>
        </r>
      </text>
    </comment>
    <comment ref="D2" authorId="0" shapeId="0" xr:uid="{00000000-0006-0000-0200-000002000000}">
      <text>
        <r>
          <rPr>
            <sz val="11"/>
            <color theme="1"/>
            <rFont val="等线"/>
            <family val="2"/>
            <scheme val="minor"/>
          </rPr>
          <t>yanhaoyhli(李炎昊):
本回合开始前的倒计时，单位秒</t>
        </r>
      </text>
    </comment>
    <comment ref="E2" authorId="0" shapeId="0" xr:uid="{00000000-0006-0000-0200-000003000000}">
      <text>
        <r>
          <rPr>
            <sz val="11"/>
            <color theme="1"/>
            <rFont val="等线"/>
            <family val="2"/>
            <scheme val="minor"/>
          </rPr>
          <t>yanhaoyhli(李炎昊):
本回合开始前的倒计时，单位秒</t>
        </r>
      </text>
    </comment>
    <comment ref="F2" authorId="0" shapeId="0" xr:uid="{00000000-0006-0000-0200-000004000000}">
      <text>
        <r>
          <rPr>
            <sz val="11"/>
            <color theme="1"/>
            <rFont val="等线"/>
            <family val="2"/>
            <scheme val="minor"/>
          </rPr>
          <t>yanhaoyhli(李炎昊):
每回合由多个波次怪物构成，每波怪物依次出现，无时间间隔</t>
        </r>
      </text>
    </comment>
    <comment ref="G2" authorId="0" shapeId="0" xr:uid="{00000000-0006-0000-0200-000005000000}">
      <text>
        <r>
          <rPr>
            <sz val="11"/>
            <color theme="1"/>
            <rFont val="等线"/>
            <family val="2"/>
            <scheme val="minor"/>
          </rPr>
          <t>yanhaoyhli(李炎昊):
每波怪物支持多组怪物的组合
编号见队伍配置表-sheet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yanhaoyhli(李炎昊)</author>
  </authors>
  <commentList>
    <comment ref="A2" authorId="0" shapeId="0" xr:uid="{00000000-0006-0000-0300-000001000000}">
      <text>
        <r>
          <rPr>
            <sz val="11"/>
            <color theme="1"/>
            <rFont val="等线"/>
            <family val="2"/>
            <scheme val="minor"/>
          </rPr>
          <t xml:space="preserve">yanhaoyhli(李炎昊):
1+层数+简单战斗0/boss战1+2位数序号
</t>
        </r>
      </text>
    </comment>
    <comment ref="D2" authorId="0" shapeId="0" xr:uid="{00000000-0006-0000-0300-000002000000}">
      <text>
        <r>
          <rPr>
            <sz val="11"/>
            <color theme="1"/>
            <rFont val="等线"/>
            <family val="2"/>
            <scheme val="minor"/>
          </rPr>
          <t>yanhaoyhli(李炎昊):
读取S_士兵阵型表.xls
默认填1
非默认请自行配置</t>
        </r>
      </text>
    </comment>
    <comment ref="E2" authorId="0" shapeId="0" xr:uid="{00000000-0006-0000-0300-000003000000}">
      <text>
        <r>
          <rPr>
            <sz val="11"/>
            <color theme="1"/>
            <rFont val="等线"/>
            <family val="2"/>
            <scheme val="minor"/>
          </rPr>
          <t>yanhaoyhli(李炎昊):
2代表raid,  4代表自定义</t>
        </r>
      </text>
    </comment>
    <comment ref="J2" authorId="0" shapeId="0" xr:uid="{00000000-0006-0000-0300-000004000000}">
      <text>
        <r>
          <rPr>
            <sz val="11"/>
            <color theme="1"/>
            <rFont val="等线"/>
            <family val="2"/>
            <scheme val="minor"/>
          </rPr>
          <t>yanhaoyhli(李炎昊):
id规则为队伍id+200000000,9位数，对应到部队配置表中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yanhaoyhli(李炎昊)</author>
  </authors>
  <commentList>
    <comment ref="A2" authorId="0" shapeId="0" xr:uid="{00000000-0006-0000-0400-000001000000}">
      <text>
        <r>
          <rPr>
            <sz val="11"/>
            <color theme="1"/>
            <rFont val="等线"/>
            <family val="2"/>
            <scheme val="minor"/>
          </rPr>
          <t>yanhaoyhli(李炎昊):
id规则为战役队伍id+100000000,9位数，对应到副本部队配置表中</t>
        </r>
      </text>
    </comment>
  </commentList>
</comments>
</file>

<file path=xl/sharedStrings.xml><?xml version="1.0" encoding="utf-8"?>
<sst xmlns="http://schemas.openxmlformats.org/spreadsheetml/2006/main" count="599" uniqueCount="421">
  <si>
    <t>convert(ResHulao.proto,table_HulaoLevelConf,HulaoLevelConf.pbin)</t>
  </si>
  <si>
    <t>关卡ID</t>
  </si>
  <si>
    <t>地图名称</t>
  </si>
  <si>
    <t>图标
图集名</t>
  </si>
  <si>
    <t>图标
图片名</t>
  </si>
  <si>
    <t>地图难度</t>
  </si>
  <si>
    <t>虎牢关刷新配置</t>
  </si>
  <si>
    <t>场景id</t>
  </si>
  <si>
    <t>大缩略图
图集名</t>
  </si>
  <si>
    <t>大缩略图
图片名</t>
  </si>
  <si>
    <t>地图描述</t>
  </si>
  <si>
    <t>奖励展示</t>
  </si>
  <si>
    <t>虎牢关类型</t>
  </si>
  <si>
    <t>最大漏怪数量【仅漏怪模式生效】</t>
  </si>
  <si>
    <t>任务文本描述</t>
  </si>
  <si>
    <t>id</t>
  </si>
  <si>
    <t>name</t>
  </si>
  <si>
    <t>mapIconAtlas</t>
  </si>
  <si>
    <t>mapIconSprite</t>
  </si>
  <si>
    <t>subLevelConfs.difficulty</t>
  </si>
  <si>
    <t>subLevelConfs.refreshConfId</t>
  </si>
  <si>
    <t>subLevelConfs.sceneConfId</t>
  </si>
  <si>
    <t>subLevelConfs.mapAtlas</t>
  </si>
  <si>
    <t>subLevelConfs.mapSprite</t>
  </si>
  <si>
    <t>subLevelConfs.mapDes</t>
  </si>
  <si>
    <t>subLevelConfs.rewardId[|]</t>
  </si>
  <si>
    <t>subLevelConfs.type</t>
  </si>
  <si>
    <t>subLevelConfs.maxEscapeNum</t>
  </si>
  <si>
    <t>subLevelConfs.succCondition</t>
  </si>
  <si>
    <t>TID_HulaoLevelConf_1_name_CN_Main</t>
  </si>
  <si>
    <t>icon_city</t>
  </si>
  <si>
    <t>fc_buildings_bbl_barrier</t>
  </si>
  <si>
    <t>hulaoguan_map_02</t>
  </si>
  <si>
    <t>无尽模式</t>
  </si>
  <si>
    <t>abc</t>
  </si>
  <si>
    <t>hulaoguan_map_03</t>
  </si>
  <si>
    <t>守护模式</t>
  </si>
  <si>
    <t>ddd</t>
  </si>
  <si>
    <t>hulaoguan_map_04</t>
  </si>
  <si>
    <t>漏怪模式</t>
  </si>
  <si>
    <t>hulaoguan_map_05</t>
  </si>
  <si>
    <t>TID_HulaoLevelConf_2_name_CN_Main</t>
  </si>
  <si>
    <t>icon_n_empireneutralbuilding</t>
  </si>
  <si>
    <t>icon_n_building_02</t>
  </si>
  <si>
    <t>hulaoguan_map_01</t>
  </si>
  <si>
    <t>TID_HulaoLevelConf_3_name_CN_Main</t>
  </si>
  <si>
    <t>TID_HulaoLevelConf_3_succCondition_161890694168_CN_Main</t>
  </si>
  <si>
    <t>convertTrans(ResHulao.proto,table_HulaoMiscConf,HulaoMiscConf.pbin)</t>
  </si>
  <si>
    <t>字段</t>
  </si>
  <si>
    <t>值</t>
  </si>
  <si>
    <t>配置项</t>
  </si>
  <si>
    <t>箭塔属性加成，百分比</t>
  </si>
  <si>
    <t>arrowTowerBonus</t>
  </si>
  <si>
    <t>邀请弹窗显示时间 单位s</t>
  </si>
  <si>
    <t>invitationPopUpWindowDisplayTime</t>
  </si>
  <si>
    <t>convert(ResHulao.proto,table_HulaoRefreshConf,HulaoRefreshConf.pbin)</t>
  </si>
  <si>
    <t>刷怪配置id</t>
  </si>
  <si>
    <t>回合配置</t>
  </si>
  <si>
    <t>回合数</t>
  </si>
  <si>
    <t>回合前倒计时</t>
  </si>
  <si>
    <t>回合刷新倒计时</t>
  </si>
  <si>
    <t>波次</t>
  </si>
  <si>
    <t>怪物配置</t>
  </si>
  <si>
    <t>出生位置
（对应蓝图配置）</t>
  </si>
  <si>
    <t>路线
（对应蓝图配置）</t>
  </si>
  <si>
    <t>AI模型</t>
  </si>
  <si>
    <t>每次刷新数量</t>
  </si>
  <si>
    <t>总刷新个数</t>
  </si>
  <si>
    <t>首次刷新延迟</t>
  </si>
  <si>
    <t>刷新间隔</t>
  </si>
  <si>
    <t>rounds[;]</t>
  </si>
  <si>
    <t>roundConfs.roundId</t>
  </si>
  <si>
    <t>roundConfs.delayTime</t>
  </si>
  <si>
    <t>roundConfs.maxRefreshTime</t>
  </si>
  <si>
    <t>roundConfs.waves.waveId</t>
  </si>
  <si>
    <t>roundConfs.waves.refreshConf.monsterConfId</t>
  </si>
  <si>
    <t>roundConfs.waves.refreshConf.bornPosId</t>
  </si>
  <si>
    <t>roundConfs.waves.refreshConf.routeId</t>
  </si>
  <si>
    <t>roundConfs.waves.refreshConf.aiModel</t>
  </si>
  <si>
    <t>roundConfs.waves.refreshConf.bornNumPerTime</t>
  </si>
  <si>
    <t>roundConfs.waves.refreshConf.bornTotalNum</t>
  </si>
  <si>
    <t>roundConfs.waves.refreshConf.delayRefreshTimeSec</t>
  </si>
  <si>
    <t>roundConfs.waves.refreshConf.refreshInterval</t>
  </si>
  <si>
    <t>1;2</t>
  </si>
  <si>
    <t>1;2;3</t>
  </si>
  <si>
    <t>convert(ResRaid.proto, table_RaidMarchConf,  HulaoMarchConf.pbin)</t>
  </si>
  <si>
    <t>ID</t>
  </si>
  <si>
    <t>部队名称</t>
  </si>
  <si>
    <t>备注</t>
  </si>
  <si>
    <t>队伍阵型ID</t>
  </si>
  <si>
    <t>阵型类型</t>
  </si>
  <si>
    <t>出场文本描述</t>
  </si>
  <si>
    <t>是否是boss</t>
  </si>
  <si>
    <t>移动速度</t>
  </si>
  <si>
    <t>对建筑伤害</t>
  </si>
  <si>
    <t>索引的部队配置</t>
  </si>
  <si>
    <t>预览界面是否展示</t>
  </si>
  <si>
    <t>最大半径</t>
  </si>
  <si>
    <t>文明</t>
  </si>
  <si>
    <t>将领头像icon</t>
  </si>
  <si>
    <t>icon等级</t>
  </si>
  <si>
    <t>士兵类型</t>
  </si>
  <si>
    <t>详情显示name</t>
  </si>
  <si>
    <t>部队名称(源文本)</t>
  </si>
  <si>
    <t>desc</t>
  </si>
  <si>
    <t>formationId</t>
  </si>
  <si>
    <t>formationType</t>
  </si>
  <si>
    <t>enterTips</t>
  </si>
  <si>
    <t>isBoss</t>
  </si>
  <si>
    <t>speed</t>
  </si>
  <si>
    <t>decWallHp</t>
  </si>
  <si>
    <t>troopConfId</t>
  </si>
  <si>
    <t>isShow</t>
  </si>
  <si>
    <t>radius</t>
  </si>
  <si>
    <t>civilType</t>
  </si>
  <si>
    <t>iconName</t>
  </si>
  <si>
    <t>iconQuality</t>
  </si>
  <si>
    <t>soldiertype</t>
  </si>
  <si>
    <t>detailedShowName</t>
  </si>
  <si>
    <t>TID_HulaoMarchConf_20000001_desc_CN_Main</t>
  </si>
  <si>
    <t>TID_HulaoMarchConf_20000001_enterTips_CN_Main</t>
  </si>
  <si>
    <t>bml_avatar_203</t>
  </si>
  <si>
    <t>枪兵</t>
  </si>
  <si>
    <t>TID_HulaoMarchConf_20000001_detailedShowName_CN_Main</t>
  </si>
  <si>
    <t>TID_HulaoMarchConf_20000002_desc_CN_Main</t>
  </si>
  <si>
    <t>bml_avatar_nohero_cavalry</t>
  </si>
  <si>
    <t>TID_HulaoMarchConf_20000003_desc_CN_Main</t>
  </si>
  <si>
    <t>bml_avatar_201</t>
  </si>
  <si>
    <t>TID_HulaoMarchConf_20000004_desc_CN_Main</t>
  </si>
  <si>
    <t>TID_HulaoMarchConf_20000004_enterTips_CN_Main</t>
  </si>
  <si>
    <t>convert(ResBattleCore.proto, table_RobotBattleConfData, RobotBattleConfData_3.pbin)</t>
  </si>
  <si>
    <t>难度层</t>
  </si>
  <si>
    <t>英雄1_id,星级,等级,模型士兵ID</t>
  </si>
  <si>
    <t>英雄1_天赋</t>
  </si>
  <si>
    <t>英雄1_四维加点</t>
  </si>
  <si>
    <t>英雄1_技能</t>
  </si>
  <si>
    <t>英雄1_坐骑</t>
  </si>
  <si>
    <t>英雄1_坐骑装备</t>
  </si>
  <si>
    <t>英雄2_id,星级,等级,模型士兵ID</t>
  </si>
  <si>
    <t>英雄2_天赋</t>
  </si>
  <si>
    <t>英雄2_四维加点</t>
  </si>
  <si>
    <t>英雄2_技能</t>
  </si>
  <si>
    <t>英雄2_坐骑</t>
  </si>
  <si>
    <t>英雄2_坐骑装备</t>
  </si>
  <si>
    <t>英雄3_id,星级,等级,模型士兵ID</t>
  </si>
  <si>
    <t>英雄3_天赋</t>
  </si>
  <si>
    <t>英雄3_四维加点</t>
  </si>
  <si>
    <t>英雄3_技能</t>
  </si>
  <si>
    <t>英雄3_坐骑</t>
  </si>
  <si>
    <t>英雄3_坐骑装备</t>
  </si>
  <si>
    <t>技能不索引英雄表</t>
  </si>
  <si>
    <t>士兵1</t>
  </si>
  <si>
    <t>士兵2</t>
  </si>
  <si>
    <t>士兵3</t>
  </si>
  <si>
    <t>士兵4</t>
  </si>
  <si>
    <t>士兵5</t>
  </si>
  <si>
    <t>士兵6</t>
  </si>
  <si>
    <t>高阶buff</t>
  </si>
  <si>
    <t>buffer1</t>
  </si>
  <si>
    <t>buffer2</t>
  </si>
  <si>
    <t>buffer3</t>
  </si>
  <si>
    <t>buffer4</t>
  </si>
  <si>
    <t>战斗力</t>
  </si>
  <si>
    <t>野怪实力</t>
  </si>
  <si>
    <t>heroes[1]{id;star;level;modelSoldierID}</t>
  </si>
  <si>
    <t>heroes[1].talents[|]{id;traitIndex}</t>
  </si>
  <si>
    <t>heroes[1].addPoints[|]</t>
  </si>
  <si>
    <t>heroes[1].skills[|]{id;level;stage;category}</t>
  </si>
  <si>
    <t>heroes[1].horse[|]{horseConfId;level;ageStage}</t>
  </si>
  <si>
    <t>heroes[1].horse.parts[|]{id;level}</t>
  </si>
  <si>
    <t>heroes[2]{id;star;level;modelSoldierID}</t>
  </si>
  <si>
    <t>heroes[2].talents[|]{id;traitIndex}</t>
  </si>
  <si>
    <t>heroes[2].addPoints[|]</t>
  </si>
  <si>
    <t>heroes[2].skills[|]{id;level;stage;category}</t>
  </si>
  <si>
    <t>heroes[2].horse[|]{horseConfId;level;ageStage}</t>
  </si>
  <si>
    <t>heroes[2].horse.parts[|]{id;level}</t>
  </si>
  <si>
    <t>heroes[3]{id;star;level;modelSoldierID}</t>
  </si>
  <si>
    <t>heroes[3].talents[|]{id;traitIndex}</t>
  </si>
  <si>
    <t>heroes[3].addPoints[|]</t>
  </si>
  <si>
    <t>heroes[3].skills[|]{id;level;stage;category}</t>
  </si>
  <si>
    <t>heroes[3].horse[|]{horseConfId;level;ageStage}</t>
  </si>
  <si>
    <t>heroes[3].horse.parts[|]{id;level}</t>
  </si>
  <si>
    <t>skillNotReferHeroConf</t>
  </si>
  <si>
    <t>soldiers[1]{id;number}</t>
  </si>
  <si>
    <t>soldiers[2]{id;number}</t>
  </si>
  <si>
    <t>soldiers[3]{id;number}</t>
  </si>
  <si>
    <t>soldiers[4]{id;number}</t>
  </si>
  <si>
    <t>soldiers[5]{id;number}</t>
  </si>
  <si>
    <t>soldiers[6]{id;number}</t>
  </si>
  <si>
    <t>highOrderBuff[|]{id;value}</t>
  </si>
  <si>
    <t>buffers[1]{id;value}</t>
  </si>
  <si>
    <t>buffers[2]{id;value}</t>
  </si>
  <si>
    <t>buffers[3]{id;value}</t>
  </si>
  <si>
    <t>buffers[4]{id;value}</t>
  </si>
  <si>
    <t>fightPower</t>
  </si>
  <si>
    <t>realPower</t>
  </si>
  <si>
    <t>琼恩</t>
  </si>
  <si>
    <t>1;0;21</t>
  </si>
  <si>
    <t>1|2</t>
  </si>
  <si>
    <t xml:space="preserve">100100;1;0;HSC_GeneralSkill|100101;10;0;HSC_InherentSkill|200042;1;0;HSC_EquipSkill|200069;1;0;HSC_EquipSkill </t>
  </si>
  <si>
    <t>201;0;21</t>
  </si>
  <si>
    <t>120100;1;0;HSC_GeneralSkill|120101;10;0;HSC_InherentSkill|200051;1;0;HSC_EquipSkill</t>
  </si>
  <si>
    <t>206;0;21</t>
  </si>
  <si>
    <t>120600;1;0;HSC_GeneralSkill|120601;10;0;HSC_InherentSkill|200048;1;0;HSC_EquipSkill</t>
  </si>
  <si>
    <t>101002002;1500</t>
  </si>
  <si>
    <t>20000;0.3</t>
  </si>
  <si>
    <t>20030;0.1</t>
  </si>
  <si>
    <t>武圣</t>
  </si>
  <si>
    <t>5;0;21</t>
  </si>
  <si>
    <t xml:space="preserve">100500;1;0;HSC_GeneralSkill|100501;10;0;HSC_InherentSkill|200028;1;0;HSC_EquipSkill|200026;1;0;HSC_EquipSkill </t>
  </si>
  <si>
    <t>208;0;21</t>
  </si>
  <si>
    <t>120800;1;0;HSC_GeneralSkill|120801;10;0;HSC_InherentSkill|200048;1;0;HSC_EquipSkill</t>
  </si>
  <si>
    <t>202;0;21</t>
  </si>
  <si>
    <t>120200;1;0;HSC_GeneralSkill|120201;10;0;HSC_InherentSkill|200049;1;0;HSC_EquipSkill</t>
  </si>
  <si>
    <t>103002002;1500</t>
  </si>
  <si>
    <t>龙胆神将</t>
  </si>
  <si>
    <t>26;0;21</t>
  </si>
  <si>
    <t xml:space="preserve">102600;1;0;HSC_GeneralSkill|102601;10;0;HSC_InherentSkill|200040;1;0;HSC_EquipSkill|200019;1;0;HSC_EquipSkill </t>
  </si>
  <si>
    <t>207;0;21</t>
  </si>
  <si>
    <t>120700;1;0;HSC_GeneralSkill|120701;10;0;HSC_InherentSkill|200051;1;0;HSC_EquipSkill</t>
  </si>
  <si>
    <t>203;0;21</t>
  </si>
  <si>
    <t>120300;1;0;HSC_GeneralSkill|120301;10;0;HSC_InherentSkill|200050;1;0;HSC_EquipSkill</t>
  </si>
  <si>
    <t>102002002;1500</t>
  </si>
  <si>
    <t>亨利</t>
  </si>
  <si>
    <t>6;0;21</t>
  </si>
  <si>
    <t xml:space="preserve">100600;1;0;HSC_GeneralSkill|100601;10;0;HSC_InherentSkill|200073;1;0;HSC_EquipSkill|200021;1;0;HSC_EquipSkill </t>
  </si>
  <si>
    <t>204;0;21</t>
  </si>
  <si>
    <t>120400;1;0;HSC_GeneralSkill|120401;10;0;HSC_InherentSkill|200050;1;0;HSC_EquipSkill</t>
  </si>
  <si>
    <t>104002002;1500</t>
  </si>
  <si>
    <t>convert(ResHulao.proto,table_HulaoTalentConf,HulaoTalentConfData.pbin)</t>
  </si>
  <si>
    <t>槽位id</t>
  </si>
  <si>
    <t>天赋页类型</t>
  </si>
  <si>
    <t>专精类型</t>
  </si>
  <si>
    <t>专精类型名</t>
  </si>
  <si>
    <t>纵坐标</t>
  </si>
  <si>
    <t>前置槽位</t>
  </si>
  <si>
    <t>天赋id</t>
  </si>
  <si>
    <t>名称</t>
  </si>
  <si>
    <t>描述</t>
  </si>
  <si>
    <t>消耗点数</t>
  </si>
  <si>
    <t>buff</t>
  </si>
  <si>
    <t>buff值</t>
  </si>
  <si>
    <t>天赋图标</t>
  </si>
  <si>
    <t>天赋图集</t>
  </si>
  <si>
    <t>talentType</t>
  </si>
  <si>
    <t>masteryType</t>
  </si>
  <si>
    <t>masteryTypeName</t>
  </si>
  <si>
    <t>posY</t>
  </si>
  <si>
    <t>preId</t>
  </si>
  <si>
    <t>talent.talentId</t>
  </si>
  <si>
    <t>talent.name</t>
  </si>
  <si>
    <t>talent.desc</t>
  </si>
  <si>
    <t>talent.costNum</t>
  </si>
  <si>
    <t>talent.buffId</t>
  </si>
  <si>
    <t>talent.buffValue[;]{}</t>
  </si>
  <si>
    <t>talentSprite</t>
  </si>
  <si>
    <t>talentAtlas</t>
  </si>
  <si>
    <t>防御塔</t>
  </si>
  <si>
    <t>箭塔</t>
  </si>
  <si>
    <t>TID_HulaoTalentConfData_101_masteryTypeName_CN_Main</t>
  </si>
  <si>
    <t>TID_HulaoTalentConfData_101_name_CN_Main</t>
  </si>
  <si>
    <t>xxx</t>
  </si>
  <si>
    <t>0.1;0;0</t>
  </si>
  <si>
    <t>TID_HulaoTalentConfData_101_name_109671997252_CN_Main</t>
  </si>
  <si>
    <t>0.1;0;1</t>
  </si>
  <si>
    <t>TID_HulaoTalentConfData_102_name_CN_Main</t>
  </si>
  <si>
    <t>0.1;0;2</t>
  </si>
  <si>
    <t>TID_HulaoTalentConfData_102_name_550282417044_CN_Main</t>
  </si>
  <si>
    <t>0.1;0;3</t>
  </si>
  <si>
    <t>convert(ResHulao.proto,table_HulaoInnertalentInfo,HulaoInnertalentInfo.pbin)</t>
  </si>
  <si>
    <t>等级</t>
  </si>
  <si>
    <t>类型</t>
  </si>
  <si>
    <t>消耗</t>
  </si>
  <si>
    <t>技能</t>
  </si>
  <si>
    <t>技能等级</t>
  </si>
  <si>
    <t>技能星级</t>
  </si>
  <si>
    <t>点了此天赋后的模型Id（不配置默认用固定默认模型id）</t>
  </si>
  <si>
    <t>树形坐标位置</t>
  </si>
  <si>
    <t>天赋展示类型：（天赋图标样式|箭塔样式|简单描述样式）</t>
  </si>
  <si>
    <t>箭塔图集</t>
  </si>
  <si>
    <t>箭塔图标</t>
  </si>
  <si>
    <t>talentId</t>
  </si>
  <si>
    <t>level</t>
  </si>
  <si>
    <t>type</t>
  </si>
  <si>
    <t>costNum</t>
  </si>
  <si>
    <t>skillId</t>
  </si>
  <si>
    <t>skillLevel</t>
  </si>
  <si>
    <t>startLevel</t>
  </si>
  <si>
    <t>prefabId</t>
  </si>
  <si>
    <t>listCoord[;]</t>
  </si>
  <si>
    <t>displayType</t>
  </si>
  <si>
    <t>towerAtlas</t>
  </si>
  <si>
    <t>towerSprite</t>
  </si>
  <si>
    <t>TID_HulaoInnertalentInfo_10001_name_CN_Main</t>
  </si>
  <si>
    <t>TID_HulaoInnertalentInfo_10001_desc_CN_Main</t>
  </si>
  <si>
    <t>1;3</t>
  </si>
  <si>
    <t>箭塔样式</t>
  </si>
  <si>
    <t>fc_buildings_rm_townhall</t>
  </si>
  <si>
    <t>TID_HulaoInnertalentInfo_10002_name_CN_Main</t>
  </si>
  <si>
    <t>TID_HulaoInnertalentInfo_10002_desc_CN_Main</t>
  </si>
  <si>
    <t>icon_heroskill</t>
  </si>
  <si>
    <t>icon_heroskill_200033</t>
  </si>
  <si>
    <t>2;1</t>
  </si>
  <si>
    <t>天赋图标样式</t>
  </si>
  <si>
    <t>TID_HulaoInnertalentInfo_10003_name_CN_Main</t>
  </si>
  <si>
    <t>TID_HulaoInnertalentInfo_10003_desc_CN_Main</t>
  </si>
  <si>
    <t>icon_heroskill_102700</t>
  </si>
  <si>
    <t>2;3</t>
  </si>
  <si>
    <t>TID_HulaoInnertalentInfo_10004_name_CN_Main</t>
  </si>
  <si>
    <t>TID_HulaoInnertalentInfo_10004_desc_CN_Main</t>
  </si>
  <si>
    <t>icon_heroskill_100601</t>
  </si>
  <si>
    <t>2;5</t>
  </si>
  <si>
    <t>TID_HulaoInnertalentInfo_10005_name_CN_Main</t>
  </si>
  <si>
    <t>TID_HulaoInnertalentInfo_10005_desc_CN_Main</t>
  </si>
  <si>
    <t>icon_heroskill_101701</t>
  </si>
  <si>
    <t>2;7</t>
  </si>
  <si>
    <t>3;4</t>
  </si>
  <si>
    <t>简单描述样式</t>
  </si>
  <si>
    <t>4;3</t>
  </si>
  <si>
    <t>4;5</t>
  </si>
  <si>
    <t>convert(ResHulao.proto,table_HulaoInnerTalentLevelInfo,HulaoInnerTalentLevelInfo.pbin)</t>
  </si>
  <si>
    <t>唯一id</t>
  </si>
  <si>
    <t>等级特性描述</t>
  </si>
  <si>
    <t>levelDesc</t>
  </si>
  <si>
    <t>TID_HulaoInnerTalentLevelInfo_101_levelDesc_CN_Main</t>
  </si>
  <si>
    <t>TID_HulaoInnerTalentLevelInfo_102_levelDesc_CN_Main</t>
  </si>
  <si>
    <t>TID_HulaoInnerTalentLevelInfo_103_levelDesc_CN_Main</t>
  </si>
  <si>
    <t>TID_HulaoInnerTalentLevelInfo_104_levelDesc_CN_Main</t>
  </si>
  <si>
    <t>convert(ResHulao.proto, table_HulaoInnerSkillAndPropInfo, HulaoInnerSkillAndPropInfo.pbin)</t>
  </si>
  <si>
    <t>冷却时间</t>
  </si>
  <si>
    <t>显示图标</t>
  </si>
  <si>
    <t>显示图集</t>
  </si>
  <si>
    <t>coldTime</t>
  </si>
  <si>
    <t>iconSprite</t>
  </si>
  <si>
    <t>iconAtlas</t>
  </si>
  <si>
    <t>TID_HulaoInnerSkillAndPropInfo_1_name_CN_Main</t>
  </si>
  <si>
    <t>TID_HulaoInnerSkillAndPropInfo_1_desc_CN_Main</t>
  </si>
  <si>
    <t>icon_n_heroskill_200053</t>
  </si>
  <si>
    <t>TID_HulaoInnerSkillAndPropInfo_2_name_CN_Main</t>
  </si>
  <si>
    <t>TID_HulaoInnerSkillAndPropInfo_2_desc_CN_Main</t>
  </si>
  <si>
    <t>icon_n_heroskill_200054</t>
  </si>
  <si>
    <t>TID_HulaoInnerSkillAndPropInfo_3_name_CN_Main</t>
  </si>
  <si>
    <t>TID_HulaoInnerSkillAndPropInfo_3_desc_CN_Main</t>
  </si>
  <si>
    <t>icon_n_heroskill_200055</t>
  </si>
  <si>
    <t>convert(ResHulao.proto, table_HulaoMonsterScoreInfo, HulaoMonsterScoreInfo.pbin)</t>
  </si>
  <si>
    <t>怪物id</t>
  </si>
  <si>
    <t>携带分数</t>
  </si>
  <si>
    <t>分别比例</t>
  </si>
  <si>
    <t>score</t>
  </si>
  <si>
    <t>scoreAllocate</t>
  </si>
  <si>
    <t>旧Key</t>
  </si>
  <si>
    <t>新Key</t>
  </si>
  <si>
    <t>文本</t>
  </si>
  <si>
    <t>HulaoLevelConf_1_name_CN_Main</t>
  </si>
  <si>
    <t>虎牢关测试关卡</t>
  </si>
  <si>
    <t>HulaoLevelConf_2_name_CN_Main</t>
  </si>
  <si>
    <t>随机关卡</t>
  </si>
  <si>
    <t>HulaoLevelConf_3_name_CN_Main</t>
  </si>
  <si>
    <t>炎昊用测试关</t>
  </si>
  <si>
    <t>HulaoLevelConf_3_succCondition_161890694168_CN_Main</t>
  </si>
  <si>
    <t>防止怪物逃离战场</t>
  </si>
  <si>
    <t>HulaoMarchConf_20000001_desc_CN_Main</t>
  </si>
  <si>
    <t>HulaoMarchConf_20000001_enterTips_CN_Main</t>
  </si>
  <si>
    <t>我是小怪</t>
  </si>
  <si>
    <t>HulaoMarchConf_20000001_detailedShowName_CN_Main</t>
  </si>
  <si>
    <t>军演侦查兵</t>
  </si>
  <si>
    <t>HulaoMarchConf_20000002_desc_CN_Main</t>
  </si>
  <si>
    <t>HulaoMarchConf_20000003_desc_CN_Main</t>
  </si>
  <si>
    <t>HulaoMarchConf_20000004_desc_CN_Main</t>
  </si>
  <si>
    <t>HulaoMarchConf_20000004_enterTips_CN_Main</t>
  </si>
  <si>
    <t>我是boss</t>
  </si>
  <si>
    <t>HulaoTalentConfData_101_masteryTypeName_CN_Main</t>
  </si>
  <si>
    <t>箭塔专精</t>
  </si>
  <si>
    <t>HulaoTalentConfData_101_name_CN_Main</t>
  </si>
  <si>
    <t>致命一击</t>
  </si>
  <si>
    <t>HulaoTalentConfData_101_name_109671997252_CN_Main</t>
  </si>
  <si>
    <t>一骑当千</t>
  </si>
  <si>
    <t>HulaoTalentConfData_102_name_CN_Main</t>
  </si>
  <si>
    <t>奋迅</t>
  </si>
  <si>
    <t>HulaoTalentConfData_102_name_550282417044_CN_Main</t>
  </si>
  <si>
    <t>万人敌</t>
  </si>
  <si>
    <t>HulaoInnertalentInfo_10001_name_CN_Main</t>
  </si>
  <si>
    <t>天赋1</t>
  </si>
  <si>
    <t>HulaoInnertalentInfo_10001_desc_CN_Main</t>
  </si>
  <si>
    <t>天赋描述1</t>
  </si>
  <si>
    <t>HulaoInnertalentInfo_10002_name_CN_Main</t>
  </si>
  <si>
    <t>天赋2</t>
  </si>
  <si>
    <t>HulaoInnertalentInfo_10002_desc_CN_Main</t>
  </si>
  <si>
    <t>天赋描述2</t>
  </si>
  <si>
    <t>HulaoInnertalentInfo_10003_name_CN_Main</t>
  </si>
  <si>
    <t>天赋3</t>
  </si>
  <si>
    <t>HulaoInnertalentInfo_10003_desc_CN_Main</t>
  </si>
  <si>
    <t>天赋描述3</t>
  </si>
  <si>
    <t>HulaoInnertalentInfo_10004_name_CN_Main</t>
  </si>
  <si>
    <t>天赋4</t>
  </si>
  <si>
    <t>HulaoInnertalentInfo_10004_desc_CN_Main</t>
  </si>
  <si>
    <t>天赋描述4</t>
  </si>
  <si>
    <t>HulaoInnertalentInfo_10005_name_CN_Main</t>
  </si>
  <si>
    <t>天赋5</t>
  </si>
  <si>
    <t>HulaoInnertalentInfo_10005_desc_CN_Main</t>
  </si>
  <si>
    <t>天赋描述5</t>
  </si>
  <si>
    <t>HulaoInnerTalentLevelInfo_101_levelDesc_CN_Main</t>
  </si>
  <si>
    <t>初始箭塔</t>
  </si>
  <si>
    <t>HulaoInnerTalentLevelInfo_102_levelDesc_CN_Main</t>
  </si>
  <si>
    <t>天赋选择</t>
  </si>
  <si>
    <t>HulaoInnerTalentLevelInfo_103_levelDesc_CN_Main</t>
  </si>
  <si>
    <t>扩大范围</t>
  </si>
  <si>
    <t>HulaoInnerTalentLevelInfo_104_levelDesc_CN_Main</t>
  </si>
  <si>
    <t>更猛的天赋选择</t>
  </si>
  <si>
    <t>HulaoInnerSkillAndPropInfo_1_name_CN_Main</t>
  </si>
  <si>
    <t>技能1</t>
  </si>
  <si>
    <t>HulaoInnerSkillAndPropInfo_1_desc_CN_Main</t>
  </si>
  <si>
    <t>这是技能1</t>
  </si>
  <si>
    <t>HulaoInnerSkillAndPropInfo_2_name_CN_Main</t>
  </si>
  <si>
    <t>技能2</t>
  </si>
  <si>
    <t>HulaoInnerSkillAndPropInfo_2_desc_CN_Main</t>
  </si>
  <si>
    <t>这是技能2</t>
  </si>
  <si>
    <t>HulaoInnerSkillAndPropInfo_3_name_CN_Main</t>
  </si>
  <si>
    <t>技能3</t>
  </si>
  <si>
    <t>HulaoInnerSkillAndPropInfo_3_desc_CN_Main</t>
  </si>
  <si>
    <t>这是技能3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</si>
</sst>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11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opLeftCell="F1" workbookViewId="0">
      <selection activeCell="H34" sqref="H34"/>
    </sheetView>
  </sheetViews>
  <sheetFormatPr defaultColWidth="8.58203125" defaultRowHeight="14" x14ac:dyDescent="0.3"/>
  <cols>
    <col min="1" max="1" width="7.83203125" style="19" customWidth="1"/>
    <col min="2" max="2" width="16" style="19" customWidth="1"/>
    <col min="3" max="3" width="25.5" style="19" bestFit="1" customWidth="1"/>
    <col min="4" max="4" width="20.33203125" style="19" bestFit="1" customWidth="1"/>
    <col min="5" max="5" width="21.83203125" style="19" bestFit="1" customWidth="1"/>
    <col min="6" max="6" width="26.08203125" style="19" bestFit="1" customWidth="1"/>
    <col min="7" max="7" width="24.83203125" style="19" bestFit="1" customWidth="1"/>
    <col min="8" max="8" width="25.5" style="19" bestFit="1" customWidth="1"/>
    <col min="9" max="9" width="23" style="19" bestFit="1" customWidth="1"/>
    <col min="10" max="10" width="21" style="19" bestFit="1" customWidth="1"/>
    <col min="11" max="11" width="23.5" style="19" bestFit="1" customWidth="1"/>
    <col min="12" max="12" width="22.08203125" style="19" bestFit="1" customWidth="1"/>
    <col min="13" max="13" width="22.08203125" style="19" customWidth="1"/>
    <col min="14" max="14" width="26.5" style="19" bestFit="1" customWidth="1"/>
    <col min="15" max="15" width="29.33203125" style="19" customWidth="1"/>
    <col min="16" max="17" width="8.58203125" style="19" customWidth="1"/>
    <col min="18" max="16384" width="8.58203125" style="19"/>
  </cols>
  <sheetData>
    <row r="1" spans="1:14" x14ac:dyDescent="0.3">
      <c r="A1" s="18" t="s">
        <v>0</v>
      </c>
    </row>
    <row r="2" spans="1:14" s="1" customFormat="1" ht="28.5" customHeight="1" x14ac:dyDescent="0.3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 t="s">
        <v>10</v>
      </c>
      <c r="K2" s="2" t="s">
        <v>11</v>
      </c>
      <c r="L2" s="3" t="s">
        <v>12</v>
      </c>
      <c r="M2" s="3" t="s">
        <v>13</v>
      </c>
      <c r="N2" s="3" t="s">
        <v>14</v>
      </c>
    </row>
    <row r="3" spans="1:14" s="1" customFormat="1" ht="23.5" customHeight="1" x14ac:dyDescent="0.3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</row>
    <row r="4" spans="1:14" x14ac:dyDescent="0.3">
      <c r="A4" s="19">
        <v>1</v>
      </c>
      <c r="B4" s="19" t="s">
        <v>29</v>
      </c>
      <c r="C4" s="19" t="s">
        <v>30</v>
      </c>
      <c r="D4" s="19" t="s">
        <v>31</v>
      </c>
      <c r="E4" s="19">
        <v>1</v>
      </c>
      <c r="F4" s="19">
        <v>2</v>
      </c>
      <c r="G4" s="19">
        <v>20001</v>
      </c>
      <c r="H4" s="19" t="s">
        <v>30</v>
      </c>
      <c r="I4" s="19" t="s">
        <v>31</v>
      </c>
      <c r="J4" s="19" t="s">
        <v>32</v>
      </c>
      <c r="K4" s="19">
        <v>1701701</v>
      </c>
      <c r="L4" s="19" t="s">
        <v>33</v>
      </c>
      <c r="N4" s="19" t="s">
        <v>34</v>
      </c>
    </row>
    <row r="5" spans="1:14" x14ac:dyDescent="0.3">
      <c r="E5" s="19">
        <v>2</v>
      </c>
      <c r="F5" s="19">
        <v>2</v>
      </c>
      <c r="G5" s="19">
        <v>20001</v>
      </c>
      <c r="H5" s="19" t="s">
        <v>30</v>
      </c>
      <c r="I5" s="19" t="s">
        <v>31</v>
      </c>
      <c r="J5" s="19" t="s">
        <v>35</v>
      </c>
      <c r="K5" s="19">
        <v>1701702</v>
      </c>
      <c r="L5" s="19" t="s">
        <v>36</v>
      </c>
      <c r="N5" s="19" t="s">
        <v>37</v>
      </c>
    </row>
    <row r="6" spans="1:14" x14ac:dyDescent="0.3">
      <c r="E6" s="19">
        <v>3</v>
      </c>
      <c r="F6" s="19">
        <v>2</v>
      </c>
      <c r="G6" s="19">
        <v>20001</v>
      </c>
      <c r="H6" s="19" t="s">
        <v>30</v>
      </c>
      <c r="I6" s="19" t="s">
        <v>31</v>
      </c>
      <c r="J6" s="19" t="s">
        <v>38</v>
      </c>
      <c r="K6" s="19">
        <v>1701703</v>
      </c>
      <c r="L6" s="19" t="s">
        <v>39</v>
      </c>
      <c r="M6" s="19">
        <v>10</v>
      </c>
    </row>
    <row r="7" spans="1:14" x14ac:dyDescent="0.3">
      <c r="E7" s="19">
        <v>4</v>
      </c>
      <c r="F7" s="19">
        <v>2</v>
      </c>
      <c r="G7" s="19">
        <v>20001</v>
      </c>
      <c r="H7" s="19" t="s">
        <v>30</v>
      </c>
      <c r="I7" s="19" t="s">
        <v>31</v>
      </c>
      <c r="J7" s="19" t="s">
        <v>40</v>
      </c>
      <c r="K7" s="19">
        <v>1701704</v>
      </c>
      <c r="L7" s="19" t="s">
        <v>39</v>
      </c>
      <c r="M7" s="19">
        <v>10</v>
      </c>
    </row>
    <row r="8" spans="1:14" x14ac:dyDescent="0.3">
      <c r="A8" s="19">
        <v>2</v>
      </c>
      <c r="B8" s="19" t="s">
        <v>41</v>
      </c>
      <c r="C8" s="19" t="s">
        <v>42</v>
      </c>
      <c r="D8" s="19" t="s">
        <v>43</v>
      </c>
      <c r="E8" s="19">
        <v>1</v>
      </c>
      <c r="F8" s="19">
        <v>2</v>
      </c>
      <c r="G8" s="19">
        <v>20001</v>
      </c>
      <c r="H8" s="19" t="s">
        <v>42</v>
      </c>
      <c r="I8" s="19" t="s">
        <v>43</v>
      </c>
      <c r="J8" s="19" t="s">
        <v>44</v>
      </c>
      <c r="K8" s="19">
        <v>1701701</v>
      </c>
    </row>
    <row r="9" spans="1:14" x14ac:dyDescent="0.3">
      <c r="A9" s="16">
        <v>3</v>
      </c>
      <c r="B9" s="16" t="s">
        <v>45</v>
      </c>
      <c r="C9" s="16" t="s">
        <v>30</v>
      </c>
      <c r="D9" s="16" t="s">
        <v>31</v>
      </c>
      <c r="E9" s="16">
        <v>1</v>
      </c>
      <c r="F9" s="16">
        <v>2</v>
      </c>
      <c r="G9" s="16">
        <v>20002</v>
      </c>
      <c r="H9" s="16" t="s">
        <v>30</v>
      </c>
      <c r="I9" s="16" t="s">
        <v>31</v>
      </c>
      <c r="J9" s="16" t="s">
        <v>44</v>
      </c>
      <c r="K9" s="16">
        <v>1701701</v>
      </c>
      <c r="L9" s="16" t="s">
        <v>39</v>
      </c>
      <c r="M9" s="16">
        <v>10</v>
      </c>
      <c r="N9" s="16" t="s">
        <v>46</v>
      </c>
    </row>
    <row r="10" spans="1:14" x14ac:dyDescent="0.3">
      <c r="A10" s="16"/>
      <c r="B10" s="16"/>
      <c r="C10" s="16"/>
      <c r="D10" s="16"/>
      <c r="E10" s="16">
        <v>2</v>
      </c>
      <c r="F10" s="16">
        <v>2</v>
      </c>
      <c r="G10" s="16">
        <v>20002</v>
      </c>
      <c r="H10" s="16" t="s">
        <v>30</v>
      </c>
      <c r="I10" s="16" t="s">
        <v>31</v>
      </c>
      <c r="J10" s="16" t="s">
        <v>44</v>
      </c>
      <c r="K10" s="16">
        <v>1701701</v>
      </c>
      <c r="L10" s="16" t="s">
        <v>39</v>
      </c>
      <c r="M10" s="16">
        <v>10</v>
      </c>
      <c r="N10" s="16" t="s">
        <v>46</v>
      </c>
    </row>
    <row r="11" spans="1:14" x14ac:dyDescent="0.3">
      <c r="A11" s="16"/>
      <c r="B11" s="16"/>
      <c r="C11" s="16"/>
      <c r="D11" s="16"/>
      <c r="E11" s="16">
        <v>3</v>
      </c>
      <c r="F11" s="16">
        <v>2</v>
      </c>
      <c r="G11" s="16">
        <v>20002</v>
      </c>
      <c r="H11" s="16" t="s">
        <v>30</v>
      </c>
      <c r="I11" s="16" t="s">
        <v>31</v>
      </c>
      <c r="J11" s="16" t="s">
        <v>44</v>
      </c>
      <c r="K11" s="16">
        <v>1701701</v>
      </c>
      <c r="L11" s="16" t="s">
        <v>39</v>
      </c>
      <c r="M11" s="16">
        <v>10</v>
      </c>
      <c r="N11" s="16" t="s">
        <v>46</v>
      </c>
    </row>
    <row r="19" spans="10:11" ht="15" customHeight="1" x14ac:dyDescent="0.45">
      <c r="J19" s="17"/>
      <c r="K19" s="17"/>
    </row>
  </sheetData>
  <phoneticPr fontId="1" type="noConversion"/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51"/>
  <sheetViews>
    <sheetView workbookViewId="0">
      <selection activeCell="D16" sqref="D16"/>
    </sheetView>
  </sheetViews>
  <sheetFormatPr defaultRowHeight="14" x14ac:dyDescent="0.3"/>
  <cols>
    <col min="2" max="2" width="16.5" customWidth="1"/>
    <col min="3" max="3" width="36.08203125" customWidth="1"/>
    <col min="4" max="4" width="32.25" customWidth="1"/>
  </cols>
  <sheetData>
    <row r="1" spans="1:18" s="41" customFormat="1" x14ac:dyDescent="0.3">
      <c r="A1" s="41" t="s">
        <v>344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8" s="44" customFormat="1" x14ac:dyDescent="0.3">
      <c r="A2" s="43" t="s">
        <v>345</v>
      </c>
      <c r="B2" s="43" t="s">
        <v>346</v>
      </c>
      <c r="C2" s="43" t="s">
        <v>347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</row>
    <row r="3" spans="1:18" s="44" customFormat="1" x14ac:dyDescent="0.3">
      <c r="A3" s="43" t="s">
        <v>15</v>
      </c>
      <c r="B3" s="43" t="s">
        <v>348</v>
      </c>
      <c r="C3" s="43" t="s">
        <v>349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</row>
    <row r="4" spans="1:18" s="41" customFormat="1" x14ac:dyDescent="0.3">
      <c r="A4" s="42">
        <v>1</v>
      </c>
      <c r="B4" s="42">
        <v>100</v>
      </c>
      <c r="C4" s="42">
        <v>0.8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6"/>
    </row>
    <row r="5" spans="1:18" s="41" customFormat="1" x14ac:dyDescent="0.3">
      <c r="A5" s="42">
        <v>2</v>
      </c>
      <c r="B5" s="42">
        <v>150</v>
      </c>
      <c r="C5" s="42">
        <v>0.8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6"/>
    </row>
    <row r="6" spans="1:18" s="41" customFormat="1" x14ac:dyDescent="0.3">
      <c r="A6" s="42">
        <v>3</v>
      </c>
      <c r="B6" s="42">
        <v>200</v>
      </c>
      <c r="C6" s="42">
        <v>0.8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6"/>
    </row>
    <row r="7" spans="1:18" s="41" customFormat="1" x14ac:dyDescent="0.3">
      <c r="A7" s="42">
        <v>4</v>
      </c>
      <c r="B7" s="42">
        <v>250</v>
      </c>
      <c r="C7" s="42">
        <v>0.8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1:18" s="41" customFormat="1" x14ac:dyDescent="0.3">
      <c r="A8" s="42">
        <v>5</v>
      </c>
      <c r="B8" s="42">
        <v>300</v>
      </c>
      <c r="C8" s="42">
        <v>0.8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</row>
    <row r="9" spans="1:18" s="41" customFormat="1" x14ac:dyDescent="0.3">
      <c r="A9" s="42">
        <v>6</v>
      </c>
      <c r="B9" s="42">
        <v>350</v>
      </c>
      <c r="C9" s="42">
        <v>0.8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</row>
    <row r="10" spans="1:18" s="41" customFormat="1" x14ac:dyDescent="0.3">
      <c r="A10" s="42">
        <v>7</v>
      </c>
      <c r="B10" s="42">
        <v>400</v>
      </c>
      <c r="C10" s="42">
        <v>0.8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1:18" s="41" customFormat="1" x14ac:dyDescent="0.3">
      <c r="A11" s="42">
        <v>8</v>
      </c>
      <c r="B11" s="42">
        <v>450</v>
      </c>
      <c r="C11" s="42">
        <v>0.8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8" s="41" customFormat="1" x14ac:dyDescent="0.3">
      <c r="A12" s="42">
        <v>9</v>
      </c>
      <c r="B12" s="42">
        <v>500</v>
      </c>
      <c r="C12" s="42">
        <v>0.8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</row>
    <row r="13" spans="1:18" s="41" customFormat="1" x14ac:dyDescent="0.3">
      <c r="A13" s="42">
        <v>10</v>
      </c>
      <c r="B13" s="42">
        <v>550</v>
      </c>
      <c r="C13" s="42">
        <v>0.8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8" s="41" customFormat="1" x14ac:dyDescent="0.3">
      <c r="A14" s="42">
        <v>11</v>
      </c>
      <c r="B14" s="42">
        <v>600</v>
      </c>
      <c r="C14" s="42">
        <v>0.8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spans="1:18" s="41" customFormat="1" x14ac:dyDescent="0.3">
      <c r="A15" s="42">
        <v>12</v>
      </c>
      <c r="B15" s="42">
        <v>650</v>
      </c>
      <c r="C15" s="42">
        <v>0.8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8" s="41" customFormat="1" x14ac:dyDescent="0.3">
      <c r="A16" s="42">
        <v>13</v>
      </c>
      <c r="B16" s="42">
        <v>700</v>
      </c>
      <c r="C16" s="42">
        <v>0.8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1:17" s="41" customFormat="1" x14ac:dyDescent="0.3">
      <c r="A17" s="42">
        <v>14</v>
      </c>
      <c r="B17" s="42">
        <v>750</v>
      </c>
      <c r="C17" s="42">
        <v>0.8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s="41" customFormat="1" x14ac:dyDescent="0.3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1:17" s="41" customFormat="1" x14ac:dyDescent="0.3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s="41" customFormat="1" x14ac:dyDescent="0.3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s="41" customFormat="1" x14ac:dyDescent="0.3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s="41" customFormat="1" x14ac:dyDescent="0.3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</row>
    <row r="23" spans="1:17" s="41" customFormat="1" x14ac:dyDescent="0.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s="41" customFormat="1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</row>
    <row r="25" spans="1:17" s="41" customFormat="1" x14ac:dyDescent="0.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s="41" customFormat="1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</row>
    <row r="27" spans="1:17" s="41" customFormat="1" x14ac:dyDescent="0.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s="41" customFormat="1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</row>
    <row r="29" spans="1:17" s="41" customFormat="1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s="41" customFormat="1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</row>
    <row r="31" spans="1:17" s="41" customFormat="1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  <row r="32" spans="1:17" s="41" customFormat="1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</row>
    <row r="33" spans="1:17" s="41" customFormat="1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</row>
    <row r="34" spans="1:17" s="41" customFormat="1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</row>
    <row r="35" spans="1:17" s="41" customFormat="1" x14ac:dyDescent="0.3"/>
    <row r="36" spans="1:17" s="41" customFormat="1" x14ac:dyDescent="0.3"/>
    <row r="37" spans="1:17" s="41" customFormat="1" x14ac:dyDescent="0.3"/>
    <row r="38" spans="1:17" s="41" customFormat="1" x14ac:dyDescent="0.3"/>
    <row r="39" spans="1:17" s="41" customFormat="1" x14ac:dyDescent="0.3"/>
    <row r="40" spans="1:17" s="41" customFormat="1" x14ac:dyDescent="0.3"/>
    <row r="41" spans="1:17" s="41" customFormat="1" x14ac:dyDescent="0.3"/>
    <row r="42" spans="1:17" s="41" customFormat="1" x14ac:dyDescent="0.3"/>
    <row r="43" spans="1:17" s="41" customFormat="1" x14ac:dyDescent="0.3"/>
    <row r="44" spans="1:17" s="41" customFormat="1" x14ac:dyDescent="0.3"/>
    <row r="45" spans="1:17" s="41" customFormat="1" x14ac:dyDescent="0.3"/>
    <row r="46" spans="1:17" s="41" customFormat="1" x14ac:dyDescent="0.3"/>
    <row r="47" spans="1:17" s="41" customFormat="1" x14ac:dyDescent="0.3"/>
    <row r="48" spans="1:17" s="41" customFormat="1" x14ac:dyDescent="0.3"/>
    <row r="49" s="41" customFormat="1" x14ac:dyDescent="0.3"/>
    <row r="50" s="41" customFormat="1" x14ac:dyDescent="0.3"/>
    <row r="51" s="41" customFormat="1" x14ac:dyDescent="0.3"/>
  </sheetData>
  <phoneticPr fontId="1" type="noConversion"/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7"/>
  <sheetViews>
    <sheetView workbookViewId="0"/>
  </sheetViews>
  <sheetFormatPr defaultRowHeight="14" x14ac:dyDescent="0.3"/>
  <cols>
    <col min="1" max="3" width="80" customWidth="1"/>
  </cols>
  <sheetData>
    <row r="1" spans="1:3" x14ac:dyDescent="0.3">
      <c r="A1" t="s">
        <v>350</v>
      </c>
      <c r="B1" t="s">
        <v>351</v>
      </c>
      <c r="C1" t="s">
        <v>352</v>
      </c>
    </row>
    <row r="2" spans="1:3" x14ac:dyDescent="0.3">
      <c r="A2" t="s">
        <v>353</v>
      </c>
      <c r="B2" t="s">
        <v>29</v>
      </c>
      <c r="C2" t="s">
        <v>354</v>
      </c>
    </row>
    <row r="3" spans="1:3" x14ac:dyDescent="0.3">
      <c r="A3" t="s">
        <v>355</v>
      </c>
      <c r="B3" t="s">
        <v>41</v>
      </c>
      <c r="C3" t="s">
        <v>356</v>
      </c>
    </row>
    <row r="4" spans="1:3" x14ac:dyDescent="0.3">
      <c r="A4" t="s">
        <v>357</v>
      </c>
      <c r="B4" t="s">
        <v>45</v>
      </c>
      <c r="C4" t="s">
        <v>358</v>
      </c>
    </row>
    <row r="5" spans="1:3" x14ac:dyDescent="0.3">
      <c r="A5" t="s">
        <v>359</v>
      </c>
      <c r="B5" t="s">
        <v>46</v>
      </c>
      <c r="C5" t="s">
        <v>360</v>
      </c>
    </row>
    <row r="6" spans="1:3" x14ac:dyDescent="0.3">
      <c r="A6" t="s">
        <v>361</v>
      </c>
      <c r="B6" t="s">
        <v>119</v>
      </c>
      <c r="C6" t="s">
        <v>196</v>
      </c>
    </row>
    <row r="7" spans="1:3" x14ac:dyDescent="0.3">
      <c r="A7" t="s">
        <v>362</v>
      </c>
      <c r="B7" t="s">
        <v>120</v>
      </c>
      <c r="C7" t="s">
        <v>363</v>
      </c>
    </row>
    <row r="8" spans="1:3" x14ac:dyDescent="0.3">
      <c r="A8" t="s">
        <v>364</v>
      </c>
      <c r="B8" t="s">
        <v>123</v>
      </c>
      <c r="C8" t="s">
        <v>365</v>
      </c>
    </row>
    <row r="9" spans="1:3" x14ac:dyDescent="0.3">
      <c r="A9" t="s">
        <v>366</v>
      </c>
      <c r="B9" t="s">
        <v>124</v>
      </c>
      <c r="C9" t="s">
        <v>207</v>
      </c>
    </row>
    <row r="10" spans="1:3" x14ac:dyDescent="0.3">
      <c r="A10" t="s">
        <v>367</v>
      </c>
      <c r="B10" t="s">
        <v>126</v>
      </c>
      <c r="C10" t="s">
        <v>215</v>
      </c>
    </row>
    <row r="11" spans="1:3" x14ac:dyDescent="0.3">
      <c r="A11" t="s">
        <v>368</v>
      </c>
      <c r="B11" t="s">
        <v>128</v>
      </c>
      <c r="C11" t="s">
        <v>223</v>
      </c>
    </row>
    <row r="12" spans="1:3" x14ac:dyDescent="0.3">
      <c r="A12" t="s">
        <v>369</v>
      </c>
      <c r="B12" t="s">
        <v>129</v>
      </c>
      <c r="C12" t="s">
        <v>370</v>
      </c>
    </row>
    <row r="13" spans="1:3" x14ac:dyDescent="0.3">
      <c r="A13" t="s">
        <v>371</v>
      </c>
      <c r="B13" t="s">
        <v>259</v>
      </c>
      <c r="C13" t="s">
        <v>372</v>
      </c>
    </row>
    <row r="14" spans="1:3" x14ac:dyDescent="0.3">
      <c r="A14" t="s">
        <v>373</v>
      </c>
      <c r="B14" t="s">
        <v>260</v>
      </c>
      <c r="C14" t="s">
        <v>374</v>
      </c>
    </row>
    <row r="15" spans="1:3" x14ac:dyDescent="0.3">
      <c r="A15" t="s">
        <v>375</v>
      </c>
      <c r="B15" t="s">
        <v>263</v>
      </c>
      <c r="C15" t="s">
        <v>376</v>
      </c>
    </row>
    <row r="16" spans="1:3" x14ac:dyDescent="0.3">
      <c r="A16" t="s">
        <v>377</v>
      </c>
      <c r="B16" t="s">
        <v>265</v>
      </c>
      <c r="C16" t="s">
        <v>378</v>
      </c>
    </row>
    <row r="17" spans="1:3" x14ac:dyDescent="0.3">
      <c r="A17" t="s">
        <v>379</v>
      </c>
      <c r="B17" t="s">
        <v>267</v>
      </c>
      <c r="C17" t="s">
        <v>380</v>
      </c>
    </row>
    <row r="18" spans="1:3" x14ac:dyDescent="0.3">
      <c r="A18" t="s">
        <v>381</v>
      </c>
      <c r="B18" t="s">
        <v>293</v>
      </c>
      <c r="C18" t="s">
        <v>382</v>
      </c>
    </row>
    <row r="19" spans="1:3" x14ac:dyDescent="0.3">
      <c r="A19" t="s">
        <v>383</v>
      </c>
      <c r="B19" t="s">
        <v>294</v>
      </c>
      <c r="C19" t="s">
        <v>384</v>
      </c>
    </row>
    <row r="20" spans="1:3" x14ac:dyDescent="0.3">
      <c r="A20" t="s">
        <v>385</v>
      </c>
      <c r="B20" t="s">
        <v>298</v>
      </c>
      <c r="C20" t="s">
        <v>386</v>
      </c>
    </row>
    <row r="21" spans="1:3" x14ac:dyDescent="0.3">
      <c r="A21" t="s">
        <v>387</v>
      </c>
      <c r="B21" t="s">
        <v>299</v>
      </c>
      <c r="C21" t="s">
        <v>388</v>
      </c>
    </row>
    <row r="22" spans="1:3" x14ac:dyDescent="0.3">
      <c r="A22" t="s">
        <v>389</v>
      </c>
      <c r="B22" t="s">
        <v>304</v>
      </c>
      <c r="C22" t="s">
        <v>390</v>
      </c>
    </row>
    <row r="23" spans="1:3" x14ac:dyDescent="0.3">
      <c r="A23" t="s">
        <v>391</v>
      </c>
      <c r="B23" t="s">
        <v>305</v>
      </c>
      <c r="C23" t="s">
        <v>392</v>
      </c>
    </row>
    <row r="24" spans="1:3" x14ac:dyDescent="0.3">
      <c r="A24" t="s">
        <v>393</v>
      </c>
      <c r="B24" t="s">
        <v>308</v>
      </c>
      <c r="C24" t="s">
        <v>394</v>
      </c>
    </row>
    <row r="25" spans="1:3" x14ac:dyDescent="0.3">
      <c r="A25" t="s">
        <v>395</v>
      </c>
      <c r="B25" t="s">
        <v>309</v>
      </c>
      <c r="C25" t="s">
        <v>396</v>
      </c>
    </row>
    <row r="26" spans="1:3" x14ac:dyDescent="0.3">
      <c r="A26" t="s">
        <v>397</v>
      </c>
      <c r="B26" t="s">
        <v>312</v>
      </c>
      <c r="C26" t="s">
        <v>398</v>
      </c>
    </row>
    <row r="27" spans="1:3" x14ac:dyDescent="0.3">
      <c r="A27" t="s">
        <v>399</v>
      </c>
      <c r="B27" t="s">
        <v>313</v>
      </c>
      <c r="C27" t="s">
        <v>400</v>
      </c>
    </row>
    <row r="28" spans="1:3" x14ac:dyDescent="0.3">
      <c r="A28" t="s">
        <v>401</v>
      </c>
      <c r="B28" t="s">
        <v>324</v>
      </c>
      <c r="C28" t="s">
        <v>402</v>
      </c>
    </row>
    <row r="29" spans="1:3" x14ac:dyDescent="0.3">
      <c r="A29" t="s">
        <v>403</v>
      </c>
      <c r="B29" t="s">
        <v>325</v>
      </c>
      <c r="C29" t="s">
        <v>404</v>
      </c>
    </row>
    <row r="30" spans="1:3" x14ac:dyDescent="0.3">
      <c r="A30" t="s">
        <v>405</v>
      </c>
      <c r="B30" t="s">
        <v>326</v>
      </c>
      <c r="C30" t="s">
        <v>406</v>
      </c>
    </row>
    <row r="31" spans="1:3" x14ac:dyDescent="0.3">
      <c r="A31" t="s">
        <v>407</v>
      </c>
      <c r="B31" t="s">
        <v>327</v>
      </c>
      <c r="C31" t="s">
        <v>408</v>
      </c>
    </row>
    <row r="32" spans="1:3" x14ac:dyDescent="0.3">
      <c r="A32" t="s">
        <v>409</v>
      </c>
      <c r="B32" t="s">
        <v>335</v>
      </c>
      <c r="C32" t="s">
        <v>410</v>
      </c>
    </row>
    <row r="33" spans="1:3" x14ac:dyDescent="0.3">
      <c r="A33" t="s">
        <v>411</v>
      </c>
      <c r="B33" t="s">
        <v>336</v>
      </c>
      <c r="C33" t="s">
        <v>412</v>
      </c>
    </row>
    <row r="34" spans="1:3" x14ac:dyDescent="0.3">
      <c r="A34" t="s">
        <v>413</v>
      </c>
      <c r="B34" t="s">
        <v>338</v>
      </c>
      <c r="C34" t="s">
        <v>414</v>
      </c>
    </row>
    <row r="35" spans="1:3" x14ac:dyDescent="0.3">
      <c r="A35" t="s">
        <v>415</v>
      </c>
      <c r="B35" t="s">
        <v>339</v>
      </c>
      <c r="C35" t="s">
        <v>416</v>
      </c>
    </row>
    <row r="36" spans="1:3" x14ac:dyDescent="0.3">
      <c r="A36" t="s">
        <v>417</v>
      </c>
      <c r="B36" t="s">
        <v>341</v>
      </c>
      <c r="C36" t="s">
        <v>418</v>
      </c>
    </row>
    <row r="37" spans="1:3" x14ac:dyDescent="0.3">
      <c r="A37" t="s">
        <v>419</v>
      </c>
      <c r="B37" t="s">
        <v>342</v>
      </c>
      <c r="C37" t="s">
        <v>420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D13" sqref="D13"/>
    </sheetView>
  </sheetViews>
  <sheetFormatPr defaultRowHeight="14" x14ac:dyDescent="0.3"/>
  <cols>
    <col min="1" max="1" width="36.33203125" customWidth="1"/>
    <col min="2" max="2" width="33.58203125" style="18" customWidth="1"/>
    <col min="3" max="3" width="16.33203125" customWidth="1"/>
  </cols>
  <sheetData>
    <row r="1" spans="1:3" x14ac:dyDescent="0.3">
      <c r="A1" t="s">
        <v>47</v>
      </c>
      <c r="B1" s="1" t="s">
        <v>48</v>
      </c>
      <c r="C1" s="1" t="s">
        <v>49</v>
      </c>
    </row>
    <row r="2" spans="1:3" s="38" customFormat="1" x14ac:dyDescent="0.3">
      <c r="A2" s="38" t="s">
        <v>50</v>
      </c>
      <c r="B2" s="38" t="s">
        <v>15</v>
      </c>
      <c r="C2" s="38">
        <v>1</v>
      </c>
    </row>
    <row r="3" spans="1:3" x14ac:dyDescent="0.3">
      <c r="A3" t="s">
        <v>51</v>
      </c>
      <c r="B3" s="39" t="s">
        <v>52</v>
      </c>
      <c r="C3">
        <v>20</v>
      </c>
    </row>
    <row r="4" spans="1:3" x14ac:dyDescent="0.3">
      <c r="A4" t="s">
        <v>53</v>
      </c>
      <c r="B4" s="39" t="s">
        <v>54</v>
      </c>
      <c r="C4">
        <v>10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workbookViewId="0"/>
  </sheetViews>
  <sheetFormatPr defaultColWidth="8.58203125" defaultRowHeight="14" x14ac:dyDescent="0.3"/>
  <cols>
    <col min="1" max="1" width="12.33203125" style="19" customWidth="1"/>
    <col min="2" max="2" width="22.08203125" style="19" bestFit="1" customWidth="1"/>
    <col min="3" max="3" width="24.08203125" style="19" bestFit="1" customWidth="1"/>
    <col min="4" max="5" width="24.08203125" style="19" customWidth="1"/>
    <col min="6" max="6" width="26" style="19" customWidth="1"/>
    <col min="7" max="7" width="26.25" style="19" customWidth="1"/>
    <col min="8" max="8" width="16.5" style="19" customWidth="1"/>
    <col min="9" max="9" width="16.33203125" style="19" customWidth="1"/>
    <col min="10" max="10" width="14.08203125" style="19" customWidth="1"/>
    <col min="11" max="11" width="16.25" style="19" customWidth="1"/>
    <col min="12" max="12" width="17.08203125" style="19" customWidth="1"/>
    <col min="13" max="13" width="14.5" style="19" customWidth="1"/>
    <col min="14" max="14" width="46.75" style="19" customWidth="1"/>
    <col min="15" max="16" width="8.58203125" style="19" customWidth="1"/>
    <col min="17" max="16384" width="8.58203125" style="19"/>
  </cols>
  <sheetData>
    <row r="1" spans="1:14" x14ac:dyDescent="0.3">
      <c r="A1" s="18" t="s">
        <v>55</v>
      </c>
    </row>
    <row r="2" spans="1:14" s="24" customFormat="1" ht="28.5" customHeight="1" x14ac:dyDescent="0.3">
      <c r="A2" s="20" t="s">
        <v>56</v>
      </c>
      <c r="B2" s="21" t="s">
        <v>57</v>
      </c>
      <c r="C2" s="22" t="s">
        <v>58</v>
      </c>
      <c r="D2" s="22" t="s">
        <v>59</v>
      </c>
      <c r="E2" s="22" t="s">
        <v>60</v>
      </c>
      <c r="F2" s="23" t="s">
        <v>61</v>
      </c>
      <c r="G2" s="30" t="s">
        <v>62</v>
      </c>
      <c r="H2" s="30" t="s">
        <v>63</v>
      </c>
      <c r="I2" s="30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</row>
    <row r="3" spans="1:14" s="25" customFormat="1" x14ac:dyDescent="0.3">
      <c r="A3" s="27" t="s">
        <v>15</v>
      </c>
      <c r="B3" s="27" t="s">
        <v>70</v>
      </c>
      <c r="C3" s="28" t="s">
        <v>71</v>
      </c>
      <c r="D3" s="28" t="s">
        <v>72</v>
      </c>
      <c r="E3" s="28" t="s">
        <v>73</v>
      </c>
      <c r="F3" s="29" t="s">
        <v>74</v>
      </c>
      <c r="G3" s="32" t="s">
        <v>75</v>
      </c>
      <c r="H3" s="32" t="s">
        <v>76</v>
      </c>
      <c r="I3" s="32" t="s">
        <v>77</v>
      </c>
      <c r="J3" s="32" t="s">
        <v>78</v>
      </c>
      <c r="K3" s="32" t="s">
        <v>79</v>
      </c>
      <c r="L3" s="32" t="s">
        <v>80</v>
      </c>
      <c r="M3" s="32" t="s">
        <v>81</v>
      </c>
      <c r="N3" s="32" t="s">
        <v>82</v>
      </c>
    </row>
    <row r="4" spans="1:14" x14ac:dyDescent="0.3">
      <c r="A4" s="19">
        <v>1</v>
      </c>
      <c r="B4" s="19" t="s">
        <v>83</v>
      </c>
      <c r="C4" s="19">
        <v>1</v>
      </c>
      <c r="D4" s="19">
        <v>30</v>
      </c>
      <c r="E4" s="19">
        <v>50</v>
      </c>
      <c r="F4" s="19">
        <v>1</v>
      </c>
      <c r="G4" s="19">
        <v>1</v>
      </c>
      <c r="H4" s="19">
        <v>1</v>
      </c>
      <c r="I4" s="19">
        <v>4</v>
      </c>
      <c r="J4" s="19">
        <v>1</v>
      </c>
      <c r="K4" s="19">
        <v>1</v>
      </c>
      <c r="L4" s="19">
        <v>10</v>
      </c>
      <c r="M4" s="19">
        <v>0</v>
      </c>
      <c r="N4" s="19">
        <v>2</v>
      </c>
    </row>
    <row r="5" spans="1:14" x14ac:dyDescent="0.3">
      <c r="G5" s="19">
        <v>1</v>
      </c>
      <c r="H5" s="19">
        <v>2</v>
      </c>
      <c r="I5" s="19">
        <v>4</v>
      </c>
      <c r="J5" s="19">
        <v>1</v>
      </c>
      <c r="K5" s="19">
        <v>1</v>
      </c>
      <c r="L5" s="19">
        <v>10</v>
      </c>
      <c r="M5" s="19">
        <v>0</v>
      </c>
      <c r="N5" s="19">
        <v>2</v>
      </c>
    </row>
    <row r="6" spans="1:14" x14ac:dyDescent="0.3">
      <c r="F6" s="19">
        <v>2</v>
      </c>
      <c r="G6" s="19">
        <v>1</v>
      </c>
      <c r="H6" s="19">
        <v>2</v>
      </c>
      <c r="I6" s="19">
        <v>4</v>
      </c>
      <c r="J6" s="19">
        <v>1</v>
      </c>
      <c r="K6" s="19">
        <v>1</v>
      </c>
      <c r="L6" s="19">
        <v>10</v>
      </c>
      <c r="M6" s="19">
        <v>0</v>
      </c>
      <c r="N6" s="19">
        <v>2</v>
      </c>
    </row>
    <row r="7" spans="1:14" x14ac:dyDescent="0.3">
      <c r="C7" s="19">
        <v>2</v>
      </c>
      <c r="D7" s="19">
        <v>30</v>
      </c>
      <c r="E7" s="19">
        <v>50</v>
      </c>
      <c r="F7" s="19">
        <v>1</v>
      </c>
      <c r="G7" s="19">
        <v>1</v>
      </c>
      <c r="H7" s="19">
        <v>1</v>
      </c>
      <c r="I7" s="19">
        <v>4</v>
      </c>
      <c r="J7" s="19">
        <v>1</v>
      </c>
      <c r="K7" s="19">
        <v>1</v>
      </c>
      <c r="L7" s="19">
        <v>10</v>
      </c>
      <c r="M7" s="19">
        <v>0</v>
      </c>
      <c r="N7" s="19">
        <v>2</v>
      </c>
    </row>
    <row r="8" spans="1:14" x14ac:dyDescent="0.3">
      <c r="F8" s="19">
        <v>2</v>
      </c>
      <c r="G8" s="19">
        <v>1</v>
      </c>
      <c r="H8" s="19">
        <v>2</v>
      </c>
      <c r="I8" s="19">
        <v>4</v>
      </c>
      <c r="J8" s="19">
        <v>1</v>
      </c>
      <c r="K8" s="19">
        <v>1</v>
      </c>
      <c r="L8" s="19">
        <v>10</v>
      </c>
      <c r="M8" s="19">
        <v>0</v>
      </c>
      <c r="N8" s="19">
        <v>2</v>
      </c>
    </row>
    <row r="9" spans="1:14" x14ac:dyDescent="0.3">
      <c r="A9" s="26">
        <v>2</v>
      </c>
      <c r="B9" s="26" t="s">
        <v>84</v>
      </c>
      <c r="C9" s="26">
        <v>1</v>
      </c>
      <c r="D9" s="26">
        <v>30</v>
      </c>
      <c r="E9" s="26">
        <v>50</v>
      </c>
      <c r="F9" s="26">
        <v>1</v>
      </c>
      <c r="G9" s="26">
        <v>20000001</v>
      </c>
      <c r="H9" s="26">
        <v>1</v>
      </c>
      <c r="I9" s="26">
        <v>7</v>
      </c>
      <c r="J9" s="26">
        <v>134</v>
      </c>
      <c r="K9" s="26">
        <v>1</v>
      </c>
      <c r="L9" s="26">
        <v>10</v>
      </c>
      <c r="M9" s="26">
        <v>0</v>
      </c>
      <c r="N9" s="26">
        <v>2</v>
      </c>
    </row>
    <row r="10" spans="1:14" x14ac:dyDescent="0.3">
      <c r="A10" s="26"/>
      <c r="B10" s="26"/>
      <c r="C10" s="26"/>
      <c r="D10" s="26"/>
      <c r="E10" s="26"/>
      <c r="F10" s="26"/>
      <c r="G10" s="26">
        <v>20000002</v>
      </c>
      <c r="H10" s="26">
        <v>2</v>
      </c>
      <c r="I10" s="26">
        <v>8</v>
      </c>
      <c r="J10" s="26">
        <v>134</v>
      </c>
      <c r="K10" s="26">
        <v>2</v>
      </c>
      <c r="L10" s="26">
        <v>10</v>
      </c>
      <c r="M10" s="26">
        <v>0</v>
      </c>
      <c r="N10" s="26">
        <v>4</v>
      </c>
    </row>
    <row r="11" spans="1:14" x14ac:dyDescent="0.3">
      <c r="A11" s="26"/>
      <c r="B11" s="26"/>
      <c r="C11" s="26">
        <v>2</v>
      </c>
      <c r="D11" s="26">
        <v>30</v>
      </c>
      <c r="E11" s="26">
        <v>50</v>
      </c>
      <c r="F11" s="26">
        <v>1</v>
      </c>
      <c r="G11" s="26">
        <v>20000001</v>
      </c>
      <c r="H11" s="26">
        <v>1</v>
      </c>
      <c r="I11" s="26">
        <v>7</v>
      </c>
      <c r="J11" s="26">
        <v>134</v>
      </c>
      <c r="K11" s="26">
        <v>1</v>
      </c>
      <c r="L11" s="26">
        <v>6</v>
      </c>
      <c r="M11" s="26">
        <v>0</v>
      </c>
      <c r="N11" s="26">
        <v>2</v>
      </c>
    </row>
    <row r="12" spans="1:14" x14ac:dyDescent="0.3">
      <c r="A12" s="26"/>
      <c r="B12" s="26"/>
      <c r="C12" s="26"/>
      <c r="D12" s="26"/>
      <c r="E12" s="26"/>
      <c r="F12" s="26"/>
      <c r="G12" s="26">
        <v>20000002</v>
      </c>
      <c r="H12" s="26">
        <v>2</v>
      </c>
      <c r="I12" s="26">
        <v>8</v>
      </c>
      <c r="J12" s="26">
        <v>134</v>
      </c>
      <c r="K12" s="26">
        <v>1</v>
      </c>
      <c r="L12" s="26">
        <v>6</v>
      </c>
      <c r="M12" s="26">
        <v>3</v>
      </c>
      <c r="N12" s="26">
        <v>2</v>
      </c>
    </row>
    <row r="13" spans="1:14" x14ac:dyDescent="0.3">
      <c r="A13" s="26"/>
      <c r="B13" s="26"/>
      <c r="C13" s="26"/>
      <c r="D13" s="26"/>
      <c r="E13" s="26"/>
      <c r="F13" s="26">
        <v>2</v>
      </c>
      <c r="G13" s="26">
        <v>20000003</v>
      </c>
      <c r="H13" s="26">
        <v>3</v>
      </c>
      <c r="I13" s="26">
        <v>9</v>
      </c>
      <c r="J13" s="26">
        <v>134</v>
      </c>
      <c r="K13" s="26">
        <v>1</v>
      </c>
      <c r="L13" s="26">
        <v>1</v>
      </c>
      <c r="M13" s="26">
        <v>5</v>
      </c>
      <c r="N13" s="26">
        <v>2</v>
      </c>
    </row>
    <row r="14" spans="1:14" x14ac:dyDescent="0.3">
      <c r="A14" s="26"/>
      <c r="B14" s="26"/>
      <c r="C14" s="26">
        <v>3</v>
      </c>
      <c r="D14" s="26">
        <v>30</v>
      </c>
      <c r="E14" s="26">
        <v>50</v>
      </c>
      <c r="F14" s="26">
        <v>1</v>
      </c>
      <c r="G14" s="26">
        <v>20000004</v>
      </c>
      <c r="H14" s="26">
        <v>3</v>
      </c>
      <c r="I14" s="26">
        <v>9</v>
      </c>
      <c r="J14" s="26">
        <v>134</v>
      </c>
      <c r="K14" s="26">
        <v>2</v>
      </c>
      <c r="L14" s="26">
        <v>1</v>
      </c>
      <c r="M14" s="26">
        <v>0</v>
      </c>
      <c r="N14" s="26">
        <v>2</v>
      </c>
    </row>
    <row r="17" s="19" customFormat="1" x14ac:dyDescent="0.3"/>
    <row r="18" s="19" customFormat="1" x14ac:dyDescent="0.3"/>
    <row r="19" s="19" customFormat="1" x14ac:dyDescent="0.3"/>
    <row r="20" s="19" customFormat="1" x14ac:dyDescent="0.3"/>
    <row r="21" s="19" customFormat="1" x14ac:dyDescent="0.3"/>
    <row r="22" s="19" customFormat="1" x14ac:dyDescent="0.3"/>
    <row r="23" s="19" customFormat="1" x14ac:dyDescent="0.3"/>
    <row r="24" s="19" customFormat="1" x14ac:dyDescent="0.3"/>
  </sheetData>
  <phoneticPr fontId="1" type="noConversion"/>
  <pageMargins left="0.7" right="0.7" top="0.75" bottom="0.75" header="0.3" footer="0.3"/>
  <pageSetup paperSize="9" orientation="portrait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"/>
  <sheetViews>
    <sheetView workbookViewId="0">
      <selection activeCell="J29" sqref="J28:J29"/>
    </sheetView>
  </sheetViews>
  <sheetFormatPr defaultRowHeight="14" x14ac:dyDescent="0.3"/>
  <cols>
    <col min="1" max="1" width="9.08203125" bestFit="1" customWidth="1"/>
    <col min="3" max="3" width="23.58203125" customWidth="1"/>
    <col min="4" max="4" width="11.33203125" customWidth="1"/>
    <col min="6" max="6" width="21.5" customWidth="1"/>
    <col min="7" max="7" width="23.75" customWidth="1"/>
    <col min="10" max="10" width="14.33203125" bestFit="1" customWidth="1"/>
    <col min="11" max="11" width="15.83203125" customWidth="1"/>
    <col min="14" max="14" width="23.08203125" bestFit="1" customWidth="1"/>
  </cols>
  <sheetData>
    <row r="1" spans="1:18" x14ac:dyDescent="0.3">
      <c r="A1" t="s">
        <v>85</v>
      </c>
    </row>
    <row r="2" spans="1:18" s="4" customFormat="1" x14ac:dyDescent="0.3">
      <c r="A2" s="4" t="s">
        <v>86</v>
      </c>
      <c r="B2" s="4" t="s">
        <v>87</v>
      </c>
      <c r="C2" s="4" t="s">
        <v>88</v>
      </c>
      <c r="D2" s="4" t="s">
        <v>89</v>
      </c>
      <c r="E2" s="4" t="s">
        <v>90</v>
      </c>
      <c r="F2" s="4" t="s">
        <v>91</v>
      </c>
      <c r="G2" s="4" t="s">
        <v>92</v>
      </c>
      <c r="H2" s="4" t="s">
        <v>93</v>
      </c>
      <c r="I2" s="4" t="s">
        <v>94</v>
      </c>
      <c r="J2" s="4" t="s">
        <v>95</v>
      </c>
      <c r="K2" s="4" t="s">
        <v>96</v>
      </c>
      <c r="L2" s="4" t="s">
        <v>97</v>
      </c>
      <c r="M2" s="4" t="s">
        <v>98</v>
      </c>
      <c r="N2" s="4" t="s">
        <v>99</v>
      </c>
      <c r="O2" s="4" t="s">
        <v>100</v>
      </c>
      <c r="P2" s="4" t="s">
        <v>101</v>
      </c>
      <c r="Q2" s="4" t="s">
        <v>102</v>
      </c>
      <c r="R2" t="s">
        <v>103</v>
      </c>
    </row>
    <row r="3" spans="1:18" s="5" customFormat="1" x14ac:dyDescent="0.3">
      <c r="A3" s="5" t="s">
        <v>15</v>
      </c>
      <c r="B3" s="5" t="s">
        <v>104</v>
      </c>
      <c r="C3" s="6"/>
      <c r="D3" s="5" t="s">
        <v>105</v>
      </c>
      <c r="E3" s="5" t="s">
        <v>106</v>
      </c>
      <c r="F3" s="5" t="s">
        <v>107</v>
      </c>
      <c r="G3" s="5" t="s">
        <v>108</v>
      </c>
      <c r="H3" s="5" t="s">
        <v>109</v>
      </c>
      <c r="I3" s="5" t="s">
        <v>110</v>
      </c>
      <c r="J3" s="5" t="s">
        <v>111</v>
      </c>
      <c r="K3" s="5" t="s">
        <v>112</v>
      </c>
      <c r="L3" s="5" t="s">
        <v>113</v>
      </c>
      <c r="M3" s="5" t="s">
        <v>114</v>
      </c>
      <c r="N3" s="5" t="s">
        <v>115</v>
      </c>
      <c r="O3" s="5" t="s">
        <v>116</v>
      </c>
      <c r="P3" s="5" t="s">
        <v>117</v>
      </c>
      <c r="Q3" s="5" t="s">
        <v>118</v>
      </c>
    </row>
    <row r="4" spans="1:18" s="1" customFormat="1" x14ac:dyDescent="0.3">
      <c r="A4" s="1">
        <f>J4</f>
        <v>20000001</v>
      </c>
      <c r="B4" s="1" t="s">
        <v>119</v>
      </c>
      <c r="D4" s="1">
        <v>1</v>
      </c>
      <c r="E4" s="1">
        <v>1</v>
      </c>
      <c r="F4" s="1" t="s">
        <v>120</v>
      </c>
      <c r="H4" s="1">
        <v>130</v>
      </c>
      <c r="I4" s="1">
        <v>270</v>
      </c>
      <c r="J4" s="1">
        <f>部队配置表!A4</f>
        <v>20000001</v>
      </c>
      <c r="K4" s="1" t="b">
        <v>1</v>
      </c>
      <c r="M4" s="1">
        <v>0</v>
      </c>
      <c r="N4" s="1" t="s">
        <v>121</v>
      </c>
      <c r="O4" s="1">
        <v>4</v>
      </c>
      <c r="P4" s="1" t="s">
        <v>122</v>
      </c>
      <c r="Q4" s="1" t="s">
        <v>123</v>
      </c>
      <c r="R4" t="str">
        <f>部队配置表!B4</f>
        <v>琼恩</v>
      </c>
    </row>
    <row r="5" spans="1:18" s="1" customFormat="1" x14ac:dyDescent="0.3">
      <c r="A5" s="1">
        <f>J5</f>
        <v>20000002</v>
      </c>
      <c r="B5" s="1" t="s">
        <v>124</v>
      </c>
      <c r="D5" s="1">
        <v>1</v>
      </c>
      <c r="E5" s="1">
        <v>1</v>
      </c>
      <c r="F5" s="1" t="s">
        <v>120</v>
      </c>
      <c r="H5" s="1">
        <v>130</v>
      </c>
      <c r="I5" s="1">
        <v>270</v>
      </c>
      <c r="J5" s="1">
        <f>部队配置表!A5</f>
        <v>20000002</v>
      </c>
      <c r="K5" s="1" t="b">
        <v>1</v>
      </c>
      <c r="M5" s="1">
        <v>0</v>
      </c>
      <c r="N5" s="1" t="s">
        <v>125</v>
      </c>
      <c r="O5" s="1">
        <v>4</v>
      </c>
      <c r="P5" s="1" t="s">
        <v>122</v>
      </c>
      <c r="Q5" s="1" t="s">
        <v>123</v>
      </c>
      <c r="R5" t="str">
        <f>部队配置表!B5</f>
        <v>武圣</v>
      </c>
    </row>
    <row r="6" spans="1:18" s="1" customFormat="1" x14ac:dyDescent="0.3">
      <c r="A6" s="1">
        <f>J6</f>
        <v>20000003</v>
      </c>
      <c r="B6" s="1" t="s">
        <v>126</v>
      </c>
      <c r="D6" s="1">
        <v>1</v>
      </c>
      <c r="E6" s="1">
        <v>1</v>
      </c>
      <c r="F6" s="1" t="s">
        <v>120</v>
      </c>
      <c r="H6" s="1">
        <v>130</v>
      </c>
      <c r="I6" s="1">
        <v>270</v>
      </c>
      <c r="J6" s="1">
        <f>部队配置表!A6</f>
        <v>20000003</v>
      </c>
      <c r="K6" s="1" t="b">
        <v>1</v>
      </c>
      <c r="M6" s="1">
        <v>0</v>
      </c>
      <c r="N6" s="1" t="s">
        <v>127</v>
      </c>
      <c r="O6" s="1">
        <v>4</v>
      </c>
      <c r="P6" s="1" t="s">
        <v>122</v>
      </c>
      <c r="Q6" s="1" t="s">
        <v>123</v>
      </c>
      <c r="R6" t="str">
        <f>部队配置表!B6</f>
        <v>龙胆神将</v>
      </c>
    </row>
    <row r="7" spans="1:18" x14ac:dyDescent="0.3">
      <c r="A7" s="1">
        <f>J7</f>
        <v>20000004</v>
      </c>
      <c r="B7" s="1" t="s">
        <v>128</v>
      </c>
      <c r="C7" s="1"/>
      <c r="D7" s="1">
        <v>1</v>
      </c>
      <c r="E7" s="1">
        <v>1</v>
      </c>
      <c r="F7" s="1" t="s">
        <v>129</v>
      </c>
      <c r="G7" s="1" t="b">
        <v>1</v>
      </c>
      <c r="H7" s="1">
        <v>130</v>
      </c>
      <c r="I7" s="1">
        <v>270</v>
      </c>
      <c r="J7" s="1">
        <f>部队配置表!A7</f>
        <v>20000004</v>
      </c>
      <c r="K7" s="1" t="b">
        <v>1</v>
      </c>
      <c r="L7" s="1"/>
      <c r="M7" s="1">
        <v>0</v>
      </c>
      <c r="N7" s="1" t="s">
        <v>127</v>
      </c>
      <c r="O7" s="1">
        <v>4</v>
      </c>
      <c r="P7" s="1" t="s">
        <v>122</v>
      </c>
      <c r="Q7" s="1" t="s">
        <v>123</v>
      </c>
      <c r="R7" t="str">
        <f>部队配置表!B7</f>
        <v>亨利</v>
      </c>
    </row>
  </sheetData>
  <phoneticPr fontId="1" type="noConversion"/>
  <pageMargins left="0.7" right="0.7" top="0.75" bottom="0.75" header="0.3" footer="0.3"/>
  <pageSetup paperSize="9" orientation="portrait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"/>
  <sheetViews>
    <sheetView workbookViewId="0">
      <selection activeCell="K14" sqref="K14"/>
    </sheetView>
  </sheetViews>
  <sheetFormatPr defaultRowHeight="14" x14ac:dyDescent="0.3"/>
  <cols>
    <col min="1" max="1" width="10.08203125" bestFit="1" customWidth="1"/>
    <col min="23" max="23" width="22.08203125" customWidth="1"/>
  </cols>
  <sheetData>
    <row r="1" spans="1:35" s="8" customFormat="1" ht="16.5" customHeight="1" x14ac:dyDescent="0.3">
      <c r="A1" s="7" t="s">
        <v>130</v>
      </c>
    </row>
    <row r="2" spans="1:35" s="11" customFormat="1" ht="66" customHeight="1" x14ac:dyDescent="0.3">
      <c r="A2" s="9" t="s">
        <v>86</v>
      </c>
      <c r="B2" s="9" t="s">
        <v>88</v>
      </c>
      <c r="C2" s="9" t="s">
        <v>131</v>
      </c>
      <c r="D2" s="9" t="s">
        <v>132</v>
      </c>
      <c r="E2" s="9" t="s">
        <v>133</v>
      </c>
      <c r="F2" s="9" t="s">
        <v>134</v>
      </c>
      <c r="G2" s="9" t="s">
        <v>135</v>
      </c>
      <c r="H2" s="9" t="s">
        <v>136</v>
      </c>
      <c r="I2" s="9" t="s">
        <v>137</v>
      </c>
      <c r="J2" s="9" t="s">
        <v>138</v>
      </c>
      <c r="K2" s="9" t="s">
        <v>139</v>
      </c>
      <c r="L2" s="9" t="s">
        <v>140</v>
      </c>
      <c r="M2" s="9" t="s">
        <v>141</v>
      </c>
      <c r="N2" s="9" t="s">
        <v>142</v>
      </c>
      <c r="O2" s="9" t="s">
        <v>143</v>
      </c>
      <c r="P2" s="9" t="s">
        <v>144</v>
      </c>
      <c r="Q2" s="9" t="s">
        <v>145</v>
      </c>
      <c r="R2" s="9" t="s">
        <v>146</v>
      </c>
      <c r="S2" s="9" t="s">
        <v>147</v>
      </c>
      <c r="T2" s="9" t="s">
        <v>148</v>
      </c>
      <c r="U2" s="9" t="s">
        <v>149</v>
      </c>
      <c r="V2" s="9" t="s">
        <v>150</v>
      </c>
      <c r="W2" s="9" t="s">
        <v>151</v>
      </c>
      <c r="X2" s="9" t="s">
        <v>152</v>
      </c>
      <c r="Y2" s="9" t="s">
        <v>153</v>
      </c>
      <c r="Z2" s="10" t="s">
        <v>154</v>
      </c>
      <c r="AA2" s="10" t="s">
        <v>155</v>
      </c>
      <c r="AB2" s="10" t="s">
        <v>156</v>
      </c>
      <c r="AC2" s="10" t="s">
        <v>157</v>
      </c>
      <c r="AD2" s="10" t="s">
        <v>158</v>
      </c>
      <c r="AE2" s="10" t="s">
        <v>159</v>
      </c>
      <c r="AF2" s="10" t="s">
        <v>160</v>
      </c>
      <c r="AG2" s="10" t="s">
        <v>161</v>
      </c>
      <c r="AH2" s="10" t="s">
        <v>162</v>
      </c>
      <c r="AI2" s="10" t="s">
        <v>163</v>
      </c>
    </row>
    <row r="3" spans="1:35" s="15" customFormat="1" ht="99" customHeight="1" x14ac:dyDescent="0.3">
      <c r="A3" s="12" t="s">
        <v>15</v>
      </c>
      <c r="B3" s="12" t="s">
        <v>16</v>
      </c>
      <c r="C3" s="12"/>
      <c r="D3" s="13" t="s">
        <v>164</v>
      </c>
      <c r="E3" s="12" t="s">
        <v>165</v>
      </c>
      <c r="F3" s="12" t="s">
        <v>166</v>
      </c>
      <c r="G3" s="12" t="s">
        <v>167</v>
      </c>
      <c r="H3" s="12" t="s">
        <v>168</v>
      </c>
      <c r="I3" s="12" t="s">
        <v>169</v>
      </c>
      <c r="J3" s="12" t="s">
        <v>170</v>
      </c>
      <c r="K3" s="12" t="s">
        <v>171</v>
      </c>
      <c r="L3" s="12" t="s">
        <v>172</v>
      </c>
      <c r="M3" s="12" t="s">
        <v>173</v>
      </c>
      <c r="N3" s="12" t="s">
        <v>174</v>
      </c>
      <c r="O3" s="12" t="s">
        <v>175</v>
      </c>
      <c r="P3" s="12" t="s">
        <v>176</v>
      </c>
      <c r="Q3" s="12" t="s">
        <v>177</v>
      </c>
      <c r="R3" s="12" t="s">
        <v>178</v>
      </c>
      <c r="S3" s="12" t="s">
        <v>179</v>
      </c>
      <c r="T3" s="12" t="s">
        <v>180</v>
      </c>
      <c r="U3" s="12" t="s">
        <v>181</v>
      </c>
      <c r="V3" s="12" t="s">
        <v>182</v>
      </c>
      <c r="W3" s="12" t="s">
        <v>183</v>
      </c>
      <c r="X3" s="12" t="s">
        <v>184</v>
      </c>
      <c r="Y3" s="12" t="s">
        <v>185</v>
      </c>
      <c r="Z3" s="14" t="s">
        <v>186</v>
      </c>
      <c r="AA3" s="14" t="s">
        <v>187</v>
      </c>
      <c r="AB3" s="14" t="s">
        <v>188</v>
      </c>
      <c r="AC3" s="14" t="s">
        <v>189</v>
      </c>
      <c r="AD3" s="14" t="s">
        <v>190</v>
      </c>
      <c r="AE3" s="14" t="s">
        <v>191</v>
      </c>
      <c r="AF3" s="14" t="s">
        <v>192</v>
      </c>
      <c r="AG3" s="14" t="s">
        <v>193</v>
      </c>
      <c r="AH3" s="14" t="s">
        <v>194</v>
      </c>
      <c r="AI3" s="14" t="s">
        <v>195</v>
      </c>
    </row>
    <row r="4" spans="1:35" x14ac:dyDescent="0.3">
      <c r="A4">
        <v>20000001</v>
      </c>
      <c r="B4" t="s">
        <v>196</v>
      </c>
      <c r="D4" t="s">
        <v>197</v>
      </c>
      <c r="E4" t="s">
        <v>198</v>
      </c>
      <c r="G4" t="s">
        <v>199</v>
      </c>
      <c r="J4" t="s">
        <v>200</v>
      </c>
      <c r="K4" t="s">
        <v>198</v>
      </c>
      <c r="M4" t="s">
        <v>201</v>
      </c>
      <c r="P4" t="s">
        <v>202</v>
      </c>
      <c r="Q4" t="s">
        <v>198</v>
      </c>
      <c r="S4" t="s">
        <v>203</v>
      </c>
      <c r="W4" t="s">
        <v>204</v>
      </c>
      <c r="AD4" t="s">
        <v>205</v>
      </c>
      <c r="AE4" t="s">
        <v>206</v>
      </c>
      <c r="AH4">
        <v>18000</v>
      </c>
      <c r="AI4">
        <v>176702</v>
      </c>
    </row>
    <row r="5" spans="1:35" x14ac:dyDescent="0.3">
      <c r="A5">
        <v>20000002</v>
      </c>
      <c r="B5" t="s">
        <v>207</v>
      </c>
      <c r="D5" t="s">
        <v>208</v>
      </c>
      <c r="E5" t="s">
        <v>198</v>
      </c>
      <c r="G5" t="s">
        <v>209</v>
      </c>
      <c r="J5" t="s">
        <v>210</v>
      </c>
      <c r="K5" t="s">
        <v>198</v>
      </c>
      <c r="M5" t="s">
        <v>211</v>
      </c>
      <c r="P5" t="s">
        <v>212</v>
      </c>
      <c r="Q5" t="s">
        <v>198</v>
      </c>
      <c r="S5" t="s">
        <v>213</v>
      </c>
      <c r="W5" t="s">
        <v>214</v>
      </c>
      <c r="AD5" t="s">
        <v>205</v>
      </c>
      <c r="AE5" t="s">
        <v>206</v>
      </c>
      <c r="AH5">
        <v>18000</v>
      </c>
      <c r="AI5">
        <v>176702</v>
      </c>
    </row>
    <row r="6" spans="1:35" x14ac:dyDescent="0.3">
      <c r="A6">
        <v>20000003</v>
      </c>
      <c r="B6" t="s">
        <v>215</v>
      </c>
      <c r="D6" t="s">
        <v>216</v>
      </c>
      <c r="E6" t="s">
        <v>198</v>
      </c>
      <c r="G6" t="s">
        <v>217</v>
      </c>
      <c r="J6" t="s">
        <v>218</v>
      </c>
      <c r="K6" t="s">
        <v>198</v>
      </c>
      <c r="M6" t="s">
        <v>219</v>
      </c>
      <c r="P6" t="s">
        <v>220</v>
      </c>
      <c r="Q6" t="s">
        <v>198</v>
      </c>
      <c r="S6" t="s">
        <v>221</v>
      </c>
      <c r="W6" t="s">
        <v>222</v>
      </c>
      <c r="AD6" t="s">
        <v>205</v>
      </c>
      <c r="AE6" t="s">
        <v>206</v>
      </c>
      <c r="AH6">
        <v>18000</v>
      </c>
      <c r="AI6">
        <v>176702</v>
      </c>
    </row>
    <row r="7" spans="1:35" x14ac:dyDescent="0.3">
      <c r="A7">
        <v>20000004</v>
      </c>
      <c r="B7" t="s">
        <v>223</v>
      </c>
      <c r="D7" t="s">
        <v>224</v>
      </c>
      <c r="E7" t="s">
        <v>198</v>
      </c>
      <c r="G7" t="s">
        <v>225</v>
      </c>
      <c r="J7" t="s">
        <v>210</v>
      </c>
      <c r="K7" t="s">
        <v>198</v>
      </c>
      <c r="M7" t="s">
        <v>211</v>
      </c>
      <c r="P7" t="s">
        <v>226</v>
      </c>
      <c r="Q7" t="s">
        <v>198</v>
      </c>
      <c r="S7" t="s">
        <v>227</v>
      </c>
      <c r="W7" t="s">
        <v>228</v>
      </c>
      <c r="AD7" t="s">
        <v>205</v>
      </c>
      <c r="AE7" t="s">
        <v>206</v>
      </c>
      <c r="AH7">
        <v>18000</v>
      </c>
      <c r="AI7">
        <v>176702</v>
      </c>
    </row>
  </sheetData>
  <phoneticPr fontId="1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3"/>
  <sheetViews>
    <sheetView workbookViewId="0"/>
  </sheetViews>
  <sheetFormatPr defaultColWidth="9" defaultRowHeight="14" x14ac:dyDescent="0.3"/>
  <cols>
    <col min="1" max="1" width="42.5" style="1" customWidth="1"/>
    <col min="2" max="2" width="15.58203125" style="1" customWidth="1"/>
    <col min="3" max="3" width="17.33203125" style="1" customWidth="1"/>
    <col min="4" max="4" width="23" style="1" customWidth="1"/>
    <col min="5" max="5" width="22.33203125" style="1" customWidth="1"/>
    <col min="6" max="6" width="15.83203125" style="1" customWidth="1"/>
    <col min="7" max="7" width="18.25" style="1" customWidth="1"/>
    <col min="8" max="8" width="23.75" style="1" customWidth="1"/>
    <col min="9" max="9" width="18.33203125" style="1" customWidth="1"/>
    <col min="10" max="10" width="40" customWidth="1"/>
    <col min="11" max="11" width="21.83203125" customWidth="1"/>
    <col min="12" max="12" width="24.08203125" style="1" customWidth="1"/>
    <col min="13" max="13" width="15.08203125" style="1" customWidth="1"/>
    <col min="14" max="14" width="19.75" style="1" customWidth="1"/>
    <col min="15" max="16" width="9" style="1" customWidth="1"/>
    <col min="17" max="16384" width="9" style="1"/>
  </cols>
  <sheetData>
    <row r="1" spans="1:14" x14ac:dyDescent="0.3">
      <c r="A1" s="1" t="s">
        <v>229</v>
      </c>
      <c r="J1" s="1"/>
      <c r="K1" s="35"/>
    </row>
    <row r="2" spans="1:14" ht="17.25" customHeight="1" x14ac:dyDescent="0.3">
      <c r="A2" s="33" t="s">
        <v>230</v>
      </c>
      <c r="B2" s="33" t="s">
        <v>231</v>
      </c>
      <c r="C2" s="33" t="s">
        <v>232</v>
      </c>
      <c r="D2" s="33" t="s">
        <v>233</v>
      </c>
      <c r="E2" s="33" t="s">
        <v>234</v>
      </c>
      <c r="F2" s="33" t="s">
        <v>235</v>
      </c>
      <c r="G2" s="33" t="s">
        <v>236</v>
      </c>
      <c r="H2" s="33" t="s">
        <v>237</v>
      </c>
      <c r="I2" s="33" t="s">
        <v>238</v>
      </c>
      <c r="J2" s="33" t="s">
        <v>239</v>
      </c>
      <c r="K2" s="33" t="s">
        <v>240</v>
      </c>
      <c r="L2" s="33" t="s">
        <v>241</v>
      </c>
      <c r="M2" s="33" t="s">
        <v>242</v>
      </c>
      <c r="N2" s="33" t="s">
        <v>243</v>
      </c>
    </row>
    <row r="3" spans="1:14" ht="17.25" customHeight="1" x14ac:dyDescent="0.3">
      <c r="A3" s="37" t="s">
        <v>15</v>
      </c>
      <c r="B3" s="37" t="s">
        <v>244</v>
      </c>
      <c r="C3" s="37" t="s">
        <v>245</v>
      </c>
      <c r="D3" s="37" t="s">
        <v>246</v>
      </c>
      <c r="E3" s="37" t="s">
        <v>247</v>
      </c>
      <c r="F3" s="37" t="s">
        <v>248</v>
      </c>
      <c r="G3" s="37" t="s">
        <v>249</v>
      </c>
      <c r="H3" s="37" t="s">
        <v>250</v>
      </c>
      <c r="I3" s="37" t="s">
        <v>251</v>
      </c>
      <c r="J3" s="37" t="s">
        <v>252</v>
      </c>
      <c r="K3" s="37" t="s">
        <v>253</v>
      </c>
      <c r="L3" s="37" t="s">
        <v>254</v>
      </c>
      <c r="M3" s="37" t="s">
        <v>255</v>
      </c>
      <c r="N3" s="37" t="s">
        <v>256</v>
      </c>
    </row>
    <row r="4" spans="1:14" ht="17.25" customHeight="1" x14ac:dyDescent="0.3">
      <c r="A4" s="34">
        <v>101</v>
      </c>
      <c r="B4" s="34" t="s">
        <v>257</v>
      </c>
      <c r="C4" s="34" t="s">
        <v>258</v>
      </c>
      <c r="D4" s="34" t="s">
        <v>259</v>
      </c>
      <c r="E4" s="34">
        <v>1</v>
      </c>
      <c r="F4" s="34"/>
      <c r="G4" s="34">
        <v>111</v>
      </c>
      <c r="H4" s="34" t="s">
        <v>260</v>
      </c>
      <c r="I4" s="34" t="s">
        <v>261</v>
      </c>
      <c r="J4" s="34">
        <v>1</v>
      </c>
      <c r="K4" s="36">
        <v>20000</v>
      </c>
      <c r="L4" t="s">
        <v>262</v>
      </c>
      <c r="M4" s="34"/>
      <c r="N4" s="34"/>
    </row>
    <row r="5" spans="1:14" ht="17.25" customHeight="1" x14ac:dyDescent="0.3">
      <c r="A5" s="34"/>
      <c r="B5" s="34"/>
      <c r="C5" s="34"/>
      <c r="D5" s="34"/>
      <c r="E5" s="34"/>
      <c r="F5" s="34"/>
      <c r="G5" s="34">
        <v>112</v>
      </c>
      <c r="H5" s="34" t="s">
        <v>263</v>
      </c>
      <c r="I5" s="34" t="s">
        <v>261</v>
      </c>
      <c r="J5" s="34">
        <v>1</v>
      </c>
      <c r="K5" s="36">
        <v>20000</v>
      </c>
      <c r="L5" t="s">
        <v>264</v>
      </c>
      <c r="M5" s="34"/>
      <c r="N5" s="34"/>
    </row>
    <row r="6" spans="1:14" ht="17.25" customHeight="1" x14ac:dyDescent="0.3">
      <c r="A6" s="34">
        <v>102</v>
      </c>
      <c r="B6" s="34" t="s">
        <v>257</v>
      </c>
      <c r="C6" s="34" t="s">
        <v>258</v>
      </c>
      <c r="D6" s="34" t="s">
        <v>259</v>
      </c>
      <c r="E6" s="34">
        <v>3</v>
      </c>
      <c r="F6" s="34">
        <v>101</v>
      </c>
      <c r="G6" s="34">
        <v>121</v>
      </c>
      <c r="H6" s="34" t="s">
        <v>265</v>
      </c>
      <c r="I6" s="34" t="s">
        <v>261</v>
      </c>
      <c r="J6" s="34">
        <v>1</v>
      </c>
      <c r="K6" s="36">
        <v>20000</v>
      </c>
      <c r="L6" t="s">
        <v>266</v>
      </c>
      <c r="M6" s="34"/>
      <c r="N6" s="34"/>
    </row>
    <row r="7" spans="1:14" ht="17.25" customHeight="1" x14ac:dyDescent="0.3">
      <c r="A7" s="34"/>
      <c r="B7" s="34"/>
      <c r="C7" s="34"/>
      <c r="D7" s="34"/>
      <c r="E7" s="34"/>
      <c r="F7" s="34"/>
      <c r="G7" s="34">
        <v>122</v>
      </c>
      <c r="H7" s="34" t="s">
        <v>267</v>
      </c>
      <c r="I7" s="34" t="s">
        <v>261</v>
      </c>
      <c r="J7" s="34">
        <v>1</v>
      </c>
      <c r="K7" s="36">
        <v>20000</v>
      </c>
      <c r="L7" t="s">
        <v>268</v>
      </c>
      <c r="M7" s="34"/>
      <c r="N7" s="34"/>
    </row>
    <row r="8" spans="1:14" x14ac:dyDescent="0.3">
      <c r="J8" s="36"/>
    </row>
    <row r="9" spans="1:14" x14ac:dyDescent="0.3">
      <c r="J9" s="36"/>
    </row>
    <row r="10" spans="1:14" x14ac:dyDescent="0.3">
      <c r="J10" s="36"/>
    </row>
    <row r="11" spans="1:14" x14ac:dyDescent="0.3">
      <c r="J11" s="36"/>
    </row>
    <row r="12" spans="1:14" x14ac:dyDescent="0.3">
      <c r="J12" s="36"/>
    </row>
    <row r="13" spans="1:14" x14ac:dyDescent="0.3">
      <c r="J13" s="36"/>
    </row>
    <row r="14" spans="1:14" x14ac:dyDescent="0.3">
      <c r="J14" s="36"/>
    </row>
    <row r="15" spans="1:14" x14ac:dyDescent="0.3">
      <c r="J15" s="36"/>
    </row>
    <row r="16" spans="1:14" x14ac:dyDescent="0.3">
      <c r="J16" s="36"/>
    </row>
    <row r="17" spans="10:10" x14ac:dyDescent="0.3">
      <c r="J17" s="36"/>
    </row>
    <row r="18" spans="10:10" x14ac:dyDescent="0.3">
      <c r="J18" s="36"/>
    </row>
    <row r="19" spans="10:10" x14ac:dyDescent="0.3">
      <c r="J19" s="36"/>
    </row>
    <row r="20" spans="10:10" x14ac:dyDescent="0.3">
      <c r="J20" s="36"/>
    </row>
    <row r="21" spans="10:10" x14ac:dyDescent="0.3">
      <c r="J21" s="36"/>
    </row>
    <row r="22" spans="10:10" x14ac:dyDescent="0.3">
      <c r="J22" s="36"/>
    </row>
    <row r="23" spans="10:10" x14ac:dyDescent="0.3">
      <c r="J23" s="36"/>
    </row>
  </sheetData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1"/>
  <sheetViews>
    <sheetView tabSelected="1" workbookViewId="0">
      <selection activeCell="G24" sqref="G24"/>
    </sheetView>
  </sheetViews>
  <sheetFormatPr defaultRowHeight="14" x14ac:dyDescent="0.3"/>
  <cols>
    <col min="1" max="1" width="73.08203125" customWidth="1"/>
    <col min="2" max="2" width="16.75" customWidth="1"/>
    <col min="3" max="3" width="19.75" customWidth="1"/>
    <col min="4" max="4" width="19.83203125" customWidth="1"/>
    <col min="6" max="6" width="10.5" customWidth="1"/>
    <col min="7" max="7" width="15" customWidth="1"/>
    <col min="9" max="9" width="13.33203125" customWidth="1"/>
    <col min="10" max="10" width="15.08203125" customWidth="1"/>
    <col min="11" max="11" width="27.83203125" customWidth="1"/>
    <col min="12" max="13" width="32" style="19" customWidth="1"/>
    <col min="14" max="14" width="33.33203125" customWidth="1"/>
    <col min="15" max="15" width="15.08203125" customWidth="1"/>
    <col min="16" max="16" width="26.08203125" customWidth="1"/>
  </cols>
  <sheetData>
    <row r="1" spans="1:16" x14ac:dyDescent="0.3">
      <c r="A1" s="1" t="s">
        <v>269</v>
      </c>
    </row>
    <row r="2" spans="1:16" s="1" customFormat="1" ht="17.25" customHeight="1" x14ac:dyDescent="0.3">
      <c r="A2" s="33" t="s">
        <v>230</v>
      </c>
      <c r="B2" s="33" t="s">
        <v>270</v>
      </c>
      <c r="C2" s="33" t="s">
        <v>271</v>
      </c>
      <c r="D2" s="33" t="s">
        <v>272</v>
      </c>
      <c r="E2" s="33" t="s">
        <v>273</v>
      </c>
      <c r="F2" s="33" t="s">
        <v>274</v>
      </c>
      <c r="G2" s="33" t="s">
        <v>275</v>
      </c>
      <c r="H2" s="33" t="s">
        <v>237</v>
      </c>
      <c r="I2" s="33" t="s">
        <v>238</v>
      </c>
      <c r="J2" s="33" t="s">
        <v>243</v>
      </c>
      <c r="K2" s="33" t="s">
        <v>242</v>
      </c>
      <c r="L2" s="47" t="s">
        <v>276</v>
      </c>
      <c r="M2" s="47" t="s">
        <v>277</v>
      </c>
      <c r="N2" s="47" t="s">
        <v>278</v>
      </c>
      <c r="O2" s="33" t="s">
        <v>279</v>
      </c>
      <c r="P2" s="33" t="s">
        <v>280</v>
      </c>
    </row>
    <row r="3" spans="1:16" s="1" customFormat="1" ht="17.25" customHeight="1" x14ac:dyDescent="0.3">
      <c r="A3" s="37" t="s">
        <v>281</v>
      </c>
      <c r="B3" s="37" t="s">
        <v>282</v>
      </c>
      <c r="C3" s="37" t="s">
        <v>283</v>
      </c>
      <c r="D3" s="37" t="s">
        <v>284</v>
      </c>
      <c r="E3" s="37" t="s">
        <v>285</v>
      </c>
      <c r="F3" s="37" t="s">
        <v>286</v>
      </c>
      <c r="G3" s="37" t="s">
        <v>287</v>
      </c>
      <c r="H3" s="37" t="s">
        <v>16</v>
      </c>
      <c r="I3" s="37" t="s">
        <v>104</v>
      </c>
      <c r="J3" s="37" t="s">
        <v>256</v>
      </c>
      <c r="K3" s="37" t="s">
        <v>255</v>
      </c>
      <c r="L3" s="43" t="s">
        <v>288</v>
      </c>
      <c r="M3" s="43" t="s">
        <v>289</v>
      </c>
      <c r="N3" s="43" t="s">
        <v>290</v>
      </c>
      <c r="O3" s="37" t="s">
        <v>291</v>
      </c>
      <c r="P3" s="37" t="s">
        <v>292</v>
      </c>
    </row>
    <row r="4" spans="1:16" x14ac:dyDescent="0.3">
      <c r="A4">
        <v>10001</v>
      </c>
      <c r="B4">
        <v>1</v>
      </c>
      <c r="C4" t="s">
        <v>258</v>
      </c>
      <c r="D4">
        <v>1</v>
      </c>
      <c r="E4">
        <v>1</v>
      </c>
      <c r="F4">
        <v>1</v>
      </c>
      <c r="G4">
        <v>1</v>
      </c>
      <c r="H4" t="s">
        <v>293</v>
      </c>
      <c r="I4" t="s">
        <v>294</v>
      </c>
      <c r="L4" s="19">
        <v>6168</v>
      </c>
      <c r="M4" s="19" t="s">
        <v>295</v>
      </c>
      <c r="N4" t="s">
        <v>296</v>
      </c>
      <c r="O4" t="s">
        <v>30</v>
      </c>
      <c r="P4" t="s">
        <v>297</v>
      </c>
    </row>
    <row r="5" spans="1:16" x14ac:dyDescent="0.3">
      <c r="A5">
        <v>10002</v>
      </c>
      <c r="B5">
        <v>2</v>
      </c>
      <c r="C5" t="s">
        <v>258</v>
      </c>
      <c r="D5">
        <v>100</v>
      </c>
      <c r="E5">
        <v>1</v>
      </c>
      <c r="F5">
        <v>1</v>
      </c>
      <c r="G5">
        <v>1</v>
      </c>
      <c r="H5" t="s">
        <v>298</v>
      </c>
      <c r="I5" t="s">
        <v>299</v>
      </c>
      <c r="J5" t="s">
        <v>300</v>
      </c>
      <c r="K5" t="s">
        <v>301</v>
      </c>
      <c r="L5" s="19">
        <v>6168</v>
      </c>
      <c r="M5" s="19" t="s">
        <v>302</v>
      </c>
      <c r="N5" t="s">
        <v>303</v>
      </c>
      <c r="O5" t="s">
        <v>30</v>
      </c>
      <c r="P5" t="s">
        <v>297</v>
      </c>
    </row>
    <row r="6" spans="1:16" x14ac:dyDescent="0.3">
      <c r="A6">
        <v>10003</v>
      </c>
      <c r="B6">
        <v>2</v>
      </c>
      <c r="C6" t="s">
        <v>258</v>
      </c>
      <c r="D6">
        <v>100</v>
      </c>
      <c r="E6">
        <v>1</v>
      </c>
      <c r="F6">
        <v>1</v>
      </c>
      <c r="G6">
        <v>1</v>
      </c>
      <c r="H6" t="s">
        <v>304</v>
      </c>
      <c r="I6" t="s">
        <v>305</v>
      </c>
      <c r="J6" t="s">
        <v>300</v>
      </c>
      <c r="K6" t="s">
        <v>306</v>
      </c>
      <c r="L6" s="19">
        <v>6168</v>
      </c>
      <c r="M6" s="19" t="s">
        <v>307</v>
      </c>
      <c r="N6" t="s">
        <v>303</v>
      </c>
      <c r="O6" t="s">
        <v>30</v>
      </c>
      <c r="P6" t="s">
        <v>297</v>
      </c>
    </row>
    <row r="7" spans="1:16" x14ac:dyDescent="0.3">
      <c r="A7">
        <v>10004</v>
      </c>
      <c r="B7">
        <v>2</v>
      </c>
      <c r="C7" t="s">
        <v>258</v>
      </c>
      <c r="D7">
        <v>100</v>
      </c>
      <c r="E7">
        <v>1</v>
      </c>
      <c r="F7">
        <v>1</v>
      </c>
      <c r="G7">
        <v>1</v>
      </c>
      <c r="H7" t="s">
        <v>308</v>
      </c>
      <c r="I7" t="s">
        <v>309</v>
      </c>
      <c r="J7" t="s">
        <v>300</v>
      </c>
      <c r="K7" t="s">
        <v>310</v>
      </c>
      <c r="L7" s="19">
        <v>6168</v>
      </c>
      <c r="M7" s="19" t="s">
        <v>311</v>
      </c>
      <c r="N7" t="s">
        <v>303</v>
      </c>
      <c r="O7" t="s">
        <v>30</v>
      </c>
      <c r="P7" t="s">
        <v>297</v>
      </c>
    </row>
    <row r="8" spans="1:16" x14ac:dyDescent="0.3">
      <c r="A8">
        <v>10005</v>
      </c>
      <c r="B8">
        <v>2</v>
      </c>
      <c r="C8" t="s">
        <v>258</v>
      </c>
      <c r="D8">
        <v>100</v>
      </c>
      <c r="E8">
        <v>1</v>
      </c>
      <c r="F8">
        <v>1</v>
      </c>
      <c r="G8">
        <v>1</v>
      </c>
      <c r="H8" t="s">
        <v>312</v>
      </c>
      <c r="I8" t="s">
        <v>313</v>
      </c>
      <c r="J8" t="s">
        <v>300</v>
      </c>
      <c r="K8" t="s">
        <v>314</v>
      </c>
      <c r="L8" s="19">
        <v>6168</v>
      </c>
      <c r="M8" s="19" t="s">
        <v>315</v>
      </c>
      <c r="N8" t="s">
        <v>303</v>
      </c>
      <c r="O8" t="s">
        <v>30</v>
      </c>
      <c r="P8" t="s">
        <v>297</v>
      </c>
    </row>
    <row r="9" spans="1:16" x14ac:dyDescent="0.3">
      <c r="A9">
        <v>10006</v>
      </c>
      <c r="B9">
        <v>3</v>
      </c>
      <c r="C9" t="s">
        <v>258</v>
      </c>
      <c r="D9">
        <v>200</v>
      </c>
      <c r="E9">
        <v>1</v>
      </c>
      <c r="F9">
        <v>1</v>
      </c>
      <c r="G9">
        <v>1</v>
      </c>
      <c r="H9" t="s">
        <v>312</v>
      </c>
      <c r="I9" t="s">
        <v>313</v>
      </c>
      <c r="L9" s="19">
        <v>6168</v>
      </c>
      <c r="M9" s="19" t="s">
        <v>316</v>
      </c>
      <c r="N9" t="s">
        <v>317</v>
      </c>
      <c r="O9" t="s">
        <v>30</v>
      </c>
      <c r="P9" t="s">
        <v>297</v>
      </c>
    </row>
    <row r="10" spans="1:16" x14ac:dyDescent="0.3">
      <c r="A10">
        <v>10007</v>
      </c>
      <c r="B10">
        <v>4</v>
      </c>
      <c r="C10" t="s">
        <v>258</v>
      </c>
      <c r="D10">
        <v>1000</v>
      </c>
      <c r="E10">
        <v>1</v>
      </c>
      <c r="F10">
        <v>1</v>
      </c>
      <c r="G10">
        <v>1</v>
      </c>
      <c r="H10" t="s">
        <v>308</v>
      </c>
      <c r="I10" t="s">
        <v>309</v>
      </c>
      <c r="J10" t="s">
        <v>300</v>
      </c>
      <c r="K10" t="s">
        <v>310</v>
      </c>
      <c r="L10" s="19">
        <v>6168</v>
      </c>
      <c r="M10" s="19" t="s">
        <v>318</v>
      </c>
      <c r="N10" t="s">
        <v>303</v>
      </c>
      <c r="O10" t="s">
        <v>30</v>
      </c>
      <c r="P10" t="s">
        <v>297</v>
      </c>
    </row>
    <row r="11" spans="1:16" x14ac:dyDescent="0.3">
      <c r="A11">
        <v>10008</v>
      </c>
      <c r="B11">
        <v>4</v>
      </c>
      <c r="C11" t="s">
        <v>258</v>
      </c>
      <c r="D11">
        <v>1000</v>
      </c>
      <c r="E11">
        <v>1</v>
      </c>
      <c r="F11">
        <v>1</v>
      </c>
      <c r="G11">
        <v>1</v>
      </c>
      <c r="H11" t="s">
        <v>312</v>
      </c>
      <c r="I11" t="s">
        <v>313</v>
      </c>
      <c r="J11" t="s">
        <v>300</v>
      </c>
      <c r="K11" t="s">
        <v>314</v>
      </c>
      <c r="L11" s="19">
        <v>6168</v>
      </c>
      <c r="M11" s="19" t="s">
        <v>319</v>
      </c>
      <c r="N11" t="s">
        <v>303</v>
      </c>
      <c r="O11" t="s">
        <v>30</v>
      </c>
      <c r="P11" t="s">
        <v>297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workbookViewId="0">
      <selection activeCell="F15" sqref="F15"/>
    </sheetView>
  </sheetViews>
  <sheetFormatPr defaultRowHeight="14" x14ac:dyDescent="0.3"/>
  <cols>
    <col min="2" max="2" width="9" customWidth="1"/>
    <col min="4" max="4" width="26.08203125" customWidth="1"/>
  </cols>
  <sheetData>
    <row r="1" spans="1:4" x14ac:dyDescent="0.3">
      <c r="A1" s="1" t="s">
        <v>320</v>
      </c>
    </row>
    <row r="2" spans="1:4" ht="17.25" customHeight="1" x14ac:dyDescent="0.3">
      <c r="A2" s="33" t="s">
        <v>321</v>
      </c>
      <c r="B2" s="33" t="s">
        <v>270</v>
      </c>
      <c r="C2" s="33" t="s">
        <v>271</v>
      </c>
      <c r="D2" s="33" t="s">
        <v>322</v>
      </c>
    </row>
    <row r="3" spans="1:4" ht="17.25" customHeight="1" x14ac:dyDescent="0.3">
      <c r="A3" s="37" t="s">
        <v>15</v>
      </c>
      <c r="B3" s="37" t="s">
        <v>282</v>
      </c>
      <c r="C3" s="37" t="s">
        <v>283</v>
      </c>
      <c r="D3" s="37" t="s">
        <v>323</v>
      </c>
    </row>
    <row r="4" spans="1:4" x14ac:dyDescent="0.3">
      <c r="A4">
        <v>101</v>
      </c>
      <c r="B4">
        <v>1</v>
      </c>
      <c r="C4" t="s">
        <v>258</v>
      </c>
      <c r="D4" t="s">
        <v>324</v>
      </c>
    </row>
    <row r="5" spans="1:4" x14ac:dyDescent="0.3">
      <c r="A5">
        <v>102</v>
      </c>
      <c r="B5">
        <v>2</v>
      </c>
      <c r="C5" t="s">
        <v>258</v>
      </c>
      <c r="D5" t="s">
        <v>325</v>
      </c>
    </row>
    <row r="6" spans="1:4" x14ac:dyDescent="0.3">
      <c r="A6">
        <v>103</v>
      </c>
      <c r="B6">
        <v>3</v>
      </c>
      <c r="C6" t="s">
        <v>258</v>
      </c>
      <c r="D6" t="s">
        <v>326</v>
      </c>
    </row>
    <row r="7" spans="1:4" x14ac:dyDescent="0.3">
      <c r="A7">
        <v>104</v>
      </c>
      <c r="B7">
        <v>4</v>
      </c>
      <c r="C7" t="s">
        <v>258</v>
      </c>
      <c r="D7" t="s">
        <v>327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"/>
  <sheetViews>
    <sheetView workbookViewId="0"/>
  </sheetViews>
  <sheetFormatPr defaultRowHeight="14" x14ac:dyDescent="0.3"/>
  <cols>
    <col min="1" max="1" width="81.58203125" customWidth="1"/>
    <col min="2" max="2" width="33.75" customWidth="1"/>
    <col min="3" max="3" width="22.58203125" customWidth="1"/>
    <col min="4" max="4" width="17.33203125" customWidth="1"/>
    <col min="5" max="5" width="24.75" customWidth="1"/>
    <col min="6" max="6" width="27.5" customWidth="1"/>
  </cols>
  <sheetData>
    <row r="1" spans="1:6" x14ac:dyDescent="0.3">
      <c r="A1" s="40" t="s">
        <v>328</v>
      </c>
      <c r="B1" s="19"/>
      <c r="C1" s="19"/>
      <c r="D1" s="19"/>
      <c r="E1" s="19"/>
      <c r="F1" s="19"/>
    </row>
    <row r="2" spans="1:6" ht="17.25" customHeight="1" x14ac:dyDescent="0.3">
      <c r="A2" s="33" t="s">
        <v>230</v>
      </c>
      <c r="B2" s="33" t="s">
        <v>329</v>
      </c>
      <c r="C2" s="33" t="s">
        <v>237</v>
      </c>
      <c r="D2" s="33" t="s">
        <v>238</v>
      </c>
      <c r="E2" s="33" t="s">
        <v>330</v>
      </c>
      <c r="F2" s="33" t="s">
        <v>331</v>
      </c>
    </row>
    <row r="3" spans="1:6" ht="17.25" customHeight="1" x14ac:dyDescent="0.3">
      <c r="A3" s="37" t="s">
        <v>15</v>
      </c>
      <c r="B3" s="37" t="s">
        <v>332</v>
      </c>
      <c r="C3" s="37" t="s">
        <v>16</v>
      </c>
      <c r="D3" s="37" t="s">
        <v>104</v>
      </c>
      <c r="E3" s="37" t="s">
        <v>333</v>
      </c>
      <c r="F3" s="37" t="s">
        <v>334</v>
      </c>
    </row>
    <row r="4" spans="1:6" s="1" customFormat="1" x14ac:dyDescent="0.3">
      <c r="A4" s="1">
        <v>1</v>
      </c>
      <c r="B4" s="1">
        <v>1</v>
      </c>
      <c r="C4" s="1" t="s">
        <v>335</v>
      </c>
      <c r="D4" s="1" t="s">
        <v>336</v>
      </c>
      <c r="E4" s="1" t="s">
        <v>300</v>
      </c>
      <c r="F4" s="1" t="s">
        <v>337</v>
      </c>
    </row>
    <row r="5" spans="1:6" s="1" customFormat="1" x14ac:dyDescent="0.3">
      <c r="A5" s="1">
        <v>2</v>
      </c>
      <c r="B5" s="1">
        <v>12</v>
      </c>
      <c r="C5" s="1" t="s">
        <v>338</v>
      </c>
      <c r="D5" s="1" t="s">
        <v>339</v>
      </c>
      <c r="E5" s="1" t="s">
        <v>300</v>
      </c>
      <c r="F5" s="1" t="s">
        <v>340</v>
      </c>
    </row>
    <row r="6" spans="1:6" s="1" customFormat="1" x14ac:dyDescent="0.3">
      <c r="A6" s="1">
        <v>3</v>
      </c>
      <c r="B6" s="1">
        <v>5</v>
      </c>
      <c r="C6" s="1" t="s">
        <v>341</v>
      </c>
      <c r="D6" s="1" t="s">
        <v>342</v>
      </c>
      <c r="E6" s="1" t="s">
        <v>300</v>
      </c>
      <c r="F6" s="1" t="s">
        <v>343</v>
      </c>
    </row>
    <row r="7" spans="1:6" s="1" customFormat="1" x14ac:dyDescent="0.3"/>
    <row r="8" spans="1:6" s="1" customFormat="1" x14ac:dyDescent="0.3"/>
    <row r="9" spans="1:6" s="1" customFormat="1" x14ac:dyDescent="0.3"/>
    <row r="10" spans="1:6" s="1" customFormat="1" x14ac:dyDescent="0.3"/>
    <row r="11" spans="1:6" s="1" customFormat="1" x14ac:dyDescent="0.3"/>
    <row r="12" spans="1:6" s="1" customFormat="1" x14ac:dyDescent="0.3"/>
    <row r="13" spans="1:6" s="1" customFormat="1" x14ac:dyDescent="0.3"/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地图信息</vt:lpstr>
      <vt:lpstr>虎牢关杂项配置</vt:lpstr>
      <vt:lpstr>虎牢关刷新配置</vt:lpstr>
      <vt:lpstr>队伍配置表</vt:lpstr>
      <vt:lpstr>部队配置表</vt:lpstr>
      <vt:lpstr>虎牢关天赋配置表</vt:lpstr>
      <vt:lpstr>虎牢局内天赋</vt:lpstr>
      <vt:lpstr>局内升级天赋等级特性</vt:lpstr>
      <vt:lpstr>虎牢局内技能与物品配表</vt:lpstr>
      <vt:lpstr>虎牢积分配置表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zoejunzhou(周峻)</dc:creator>
  <cp:lastModifiedBy>wenshen(沈文)</cp:lastModifiedBy>
  <dcterms:created xsi:type="dcterms:W3CDTF">2015-06-05T18:19:34Z</dcterms:created>
  <dcterms:modified xsi:type="dcterms:W3CDTF">2023-05-31T09:22:32Z</dcterms:modified>
</cp:coreProperties>
</file>