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OEM\common\excel\xls_global\Main\"/>
    </mc:Choice>
  </mc:AlternateContent>
  <xr:revisionPtr revIDLastSave="0" documentId="13_ncr:1_{7053B503-2B01-4B1C-A256-C72ED542E72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奖励配置表" sheetId="1" r:id="rId1"/>
    <sheet name="#Sheet1" sheetId="2" r:id="rId2"/>
    <sheet name="#配表须知" sheetId="3" r:id="rId3"/>
    <sheet name="#TID_base_up" sheetId="4" r:id="rId4"/>
  </sheets>
  <externalReferences>
    <externalReference r:id="rId5"/>
  </externalReferences>
  <definedNames>
    <definedName name="_xlnm._FilterDatabase" localSheetId="0" hidden="1">奖励配置表!$A$3:$AE$354</definedName>
    <definedName name="name">'#Sheet1'!$D$2:$E$77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4" i="1" l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E312" i="1"/>
  <c r="E311" i="1"/>
  <c r="E310" i="1"/>
  <c r="E309" i="1"/>
  <c r="E308" i="1"/>
  <c r="E307" i="1"/>
  <c r="E305" i="1"/>
  <c r="E304" i="1"/>
  <c r="E302" i="1"/>
  <c r="E295" i="1"/>
  <c r="E294" i="1"/>
  <c r="E290" i="1"/>
  <c r="E288" i="1"/>
  <c r="E286" i="1"/>
  <c r="E282" i="1"/>
  <c r="E281" i="1"/>
  <c r="E278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1" i="1"/>
  <c r="F170" i="1"/>
  <c r="F195" i="1" s="1"/>
  <c r="E170" i="1"/>
  <c r="F169" i="1"/>
  <c r="F194" i="1" s="1"/>
  <c r="E169" i="1"/>
  <c r="F168" i="1"/>
  <c r="F193" i="1" s="1"/>
  <c r="E168" i="1"/>
  <c r="F167" i="1"/>
  <c r="F192" i="1" s="1"/>
  <c r="E167" i="1"/>
  <c r="F166" i="1"/>
  <c r="F191" i="1" s="1"/>
  <c r="E166" i="1"/>
  <c r="F165" i="1"/>
  <c r="F190" i="1" s="1"/>
  <c r="E165" i="1"/>
  <c r="F164" i="1"/>
  <c r="F189" i="1" s="1"/>
  <c r="E164" i="1"/>
  <c r="F163" i="1"/>
  <c r="F188" i="1" s="1"/>
  <c r="E163" i="1"/>
  <c r="F162" i="1"/>
  <c r="F187" i="1" s="1"/>
  <c r="E162" i="1"/>
  <c r="F161" i="1"/>
  <c r="F186" i="1" s="1"/>
  <c r="E161" i="1"/>
  <c r="F160" i="1"/>
  <c r="F185" i="1" s="1"/>
  <c r="E160" i="1"/>
  <c r="F159" i="1"/>
  <c r="F184" i="1" s="1"/>
  <c r="E159" i="1"/>
  <c r="F158" i="1"/>
  <c r="F183" i="1" s="1"/>
  <c r="E158" i="1"/>
  <c r="F157" i="1"/>
  <c r="F182" i="1" s="1"/>
  <c r="E157" i="1"/>
  <c r="F156" i="1"/>
  <c r="F181" i="1" s="1"/>
  <c r="E156" i="1"/>
  <c r="F155" i="1"/>
  <c r="F180" i="1" s="1"/>
  <c r="E155" i="1"/>
  <c r="F154" i="1"/>
  <c r="F179" i="1" s="1"/>
  <c r="E154" i="1"/>
  <c r="E153" i="1"/>
  <c r="E152" i="1"/>
  <c r="E151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0" i="1"/>
  <c r="F79" i="1"/>
  <c r="F101" i="1" s="1"/>
  <c r="E79" i="1"/>
  <c r="F78" i="1"/>
  <c r="F100" i="1" s="1"/>
  <c r="E78" i="1"/>
  <c r="F77" i="1"/>
  <c r="F99" i="1" s="1"/>
  <c r="E77" i="1"/>
  <c r="F76" i="1"/>
  <c r="F98" i="1" s="1"/>
  <c r="E76" i="1"/>
  <c r="F75" i="1"/>
  <c r="F97" i="1" s="1"/>
  <c r="E75" i="1"/>
  <c r="F74" i="1"/>
  <c r="F96" i="1" s="1"/>
  <c r="E74" i="1"/>
  <c r="F73" i="1"/>
  <c r="F95" i="1" s="1"/>
  <c r="E73" i="1"/>
  <c r="F72" i="1"/>
  <c r="F94" i="1" s="1"/>
  <c r="E72" i="1"/>
  <c r="F71" i="1"/>
  <c r="F93" i="1" s="1"/>
  <c r="E71" i="1"/>
  <c r="F70" i="1"/>
  <c r="F92" i="1" s="1"/>
  <c r="E70" i="1"/>
  <c r="F69" i="1"/>
  <c r="F91" i="1" s="1"/>
  <c r="E69" i="1"/>
  <c r="F68" i="1"/>
  <c r="F90" i="1" s="1"/>
  <c r="E68" i="1"/>
  <c r="F67" i="1"/>
  <c r="F89" i="1" s="1"/>
  <c r="E67" i="1"/>
  <c r="F66" i="1"/>
  <c r="F88" i="1" s="1"/>
  <c r="E66" i="1"/>
  <c r="F65" i="1"/>
  <c r="F87" i="1" s="1"/>
  <c r="E65" i="1"/>
  <c r="F64" i="1"/>
  <c r="F86" i="1" s="1"/>
  <c r="E64" i="1"/>
  <c r="F63" i="1"/>
  <c r="F85" i="1" s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chuckcgchen(陈长阁)</author>
    <author>Tencent_Go</author>
  </authors>
  <commentList>
    <comment ref="G2" authorId="0" shapeId="0" xr:uid="{00000000-0006-0000-0000-000001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与【相对权重】一起确定随机出几项道具
</t>
        </r>
      </text>
    </comment>
    <comment ref="I2" authorId="0" shapeId="0" xr:uid="{00000000-0006-0000-0000-000002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从最大数量最小数量里选择一个的权重</t>
        </r>
      </text>
    </comment>
    <comment ref="J2" authorId="0" shapeId="0" xr:uid="{00000000-0006-0000-0000-000003000000}">
      <text>
        <r>
          <rPr>
            <sz val="11"/>
            <color theme="1"/>
            <rFont val="宋体"/>
            <family val="3"/>
            <charset val="134"/>
            <scheme val="minor"/>
          </rPr>
          <t>chuckcgchen(陈长阁):
包内物体统一计算权重</t>
        </r>
      </text>
    </comment>
    <comment ref="K2" authorId="0" shapeId="0" xr:uid="{00000000-0006-0000-0000-000004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单独概率值，和其他物品无关
</t>
        </r>
      </text>
    </comment>
    <comment ref="M2" authorId="0" shapeId="0" xr:uid="{00000000-0006-0000-0000-000005000000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chuckcgchen(陈长阁):
是否使用本表id列顺序作为显示顺序
bool值 true或false
</t>
        </r>
      </text>
    </comment>
    <comment ref="L3" authorId="1" shapeId="0" xr:uid="{00000000-0006-0000-0000-000006000000}">
      <text>
        <r>
          <rPr>
            <sz val="11"/>
            <color theme="1"/>
            <rFont val="宋体"/>
            <family val="3"/>
            <charset val="134"/>
            <scheme val="minor"/>
          </rPr>
          <t>Tencent_Go:
失效</t>
        </r>
      </text>
    </comment>
  </commentList>
</comments>
</file>

<file path=xl/sharedStrings.xml><?xml version="1.0" encoding="utf-8"?>
<sst xmlns="http://schemas.openxmlformats.org/spreadsheetml/2006/main" count="560" uniqueCount="373">
  <si>
    <t>convert(ResReward.proto, table_RewardConfData, RewardConfData_14.pbin)</t>
  </si>
  <si>
    <t>相对随机配置</t>
  </si>
  <si>
    <t>奖励ID</t>
  </si>
  <si>
    <t>策划描述</t>
  </si>
  <si>
    <t>道具id</t>
  </si>
  <si>
    <t>道具名称</t>
  </si>
  <si>
    <t>道具数量</t>
  </si>
  <si>
    <t>相对权重最小个数</t>
  </si>
  <si>
    <t>相对权重最大个数</t>
  </si>
  <si>
    <t>数量权重</t>
  </si>
  <si>
    <t>相对权重（整数）</t>
  </si>
  <si>
    <t>绝对概率[0,1]</t>
  </si>
  <si>
    <t>过期时间</t>
  </si>
  <si>
    <t>自定义顺序</t>
  </si>
  <si>
    <t>id</t>
  </si>
  <si>
    <t>item.id</t>
  </si>
  <si>
    <t>item.num</t>
  </si>
  <si>
    <t>minNum</t>
  </si>
  <si>
    <t>maxNum</t>
  </si>
  <si>
    <t>numWeight[;]</t>
  </si>
  <si>
    <t>item.relativeWeight</t>
  </si>
  <si>
    <t>item.absoluteProbability</t>
  </si>
  <si>
    <t>item.expire</t>
  </si>
  <si>
    <t>customizedOrder</t>
  </si>
  <si>
    <t>战斗现开赛大礼包</t>
  </si>
  <si>
    <t>橙色解锁进度奖励5</t>
  </si>
  <si>
    <t>橙色解锁进度奖励10</t>
  </si>
  <si>
    <t>橙色解锁进度奖励15</t>
  </si>
  <si>
    <t>紫色解锁进度奖励5</t>
  </si>
  <si>
    <t>紫色解锁进度奖励10</t>
  </si>
  <si>
    <t>紫色解锁进度奖励15</t>
  </si>
  <si>
    <t>悬赏-委托-绿-基础</t>
  </si>
  <si>
    <t>悬赏-委托-绿-额外-木</t>
  </si>
  <si>
    <t>悬赏-委托-绿-额外-食物</t>
  </si>
  <si>
    <t>悬赏-委托-绿-额外-石头</t>
  </si>
  <si>
    <t>悬赏-委托-绿-额外-黄金</t>
  </si>
  <si>
    <t>悬赏-委托-绿-额外-铜币</t>
  </si>
  <si>
    <t>悬赏-委托-绿-额外-木+食物</t>
  </si>
  <si>
    <t>悬赏-委托-绿-额外-木+石头</t>
  </si>
  <si>
    <t>悬赏-委托-绿-额外-木+黄金</t>
  </si>
  <si>
    <t>悬赏-委托-绿-额外-食物+石头</t>
  </si>
  <si>
    <t>悬赏-委托-绿-额外-食物+黄金</t>
  </si>
  <si>
    <t>悬赏-委托-绿-额外-石头+黄金</t>
  </si>
  <si>
    <t>悬赏-委托-绿-额外-行动令</t>
  </si>
  <si>
    <t>悬赏-委托-绿-额外-科技加速</t>
  </si>
  <si>
    <t>悬赏-委托-绿-额外-训练加速</t>
  </si>
  <si>
    <t>悬赏-委托-蓝-基础</t>
  </si>
  <si>
    <t>悬赏-委托-蓝-额外-木</t>
  </si>
  <si>
    <t>悬赏-委托-蓝-额外-食物</t>
  </si>
  <si>
    <t>悬赏-委托-蓝-额外-石头</t>
  </si>
  <si>
    <t>悬赏-委托-蓝-额外-黄金</t>
  </si>
  <si>
    <t>悬赏-委托-蓝-额外-铜币</t>
  </si>
  <si>
    <t>悬赏-委托-蓝-额外-木+食物</t>
  </si>
  <si>
    <t>悬赏-委托-蓝-额外-木+石头</t>
  </si>
  <si>
    <t>悬赏-委托-蓝-额外-木+黄金</t>
  </si>
  <si>
    <t>悬赏-委托-蓝-额外-食物+石头</t>
  </si>
  <si>
    <t>悬赏-委托-蓝-额外-食物+黄金</t>
  </si>
  <si>
    <t>悬赏-委托-蓝-额外-石头+黄金</t>
  </si>
  <si>
    <t>悬赏-委托-蓝-额外-行动令</t>
  </si>
  <si>
    <t>悬赏-委托-蓝-额外-科技加速</t>
  </si>
  <si>
    <t>悬赏-委托-蓝-额外-训练加速</t>
  </si>
  <si>
    <t>悬赏-委托-紫-基础</t>
  </si>
  <si>
    <t>悬赏-委托-紫-额外-木</t>
  </si>
  <si>
    <t>悬赏-委托-紫-额外-食物</t>
  </si>
  <si>
    <t>悬赏-委托-紫-额外-石头</t>
  </si>
  <si>
    <t>悬赏-委托-紫-额外-黄金</t>
  </si>
  <si>
    <t>悬赏-委托-紫-额外-铜币</t>
  </si>
  <si>
    <t>悬赏-委托-紫-额外-木+食物</t>
  </si>
  <si>
    <t>悬赏-委托-紫-额外-木+石头</t>
  </si>
  <si>
    <t>悬赏-委托-紫-额外-木+黄金</t>
  </si>
  <si>
    <t>悬赏-委托-紫-额外-食物+石头</t>
  </si>
  <si>
    <t>悬赏-委托-紫-额外-食物+黄金</t>
  </si>
  <si>
    <t>悬赏-委托-紫-额外-石头+黄金</t>
  </si>
  <si>
    <t>悬赏-委托-紫-额外-行动令</t>
  </si>
  <si>
    <t>悬赏-委托-紫-额外-科技加速</t>
  </si>
  <si>
    <t>悬赏-委托-紫-额外-训练加速</t>
  </si>
  <si>
    <t>悬赏-委托-橙-基础</t>
  </si>
  <si>
    <t>悬赏-委托-橙-额外-木</t>
  </si>
  <si>
    <t>悬赏-委托-橙-额外-食物</t>
  </si>
  <si>
    <t>悬赏-委托-橙-额外-石头</t>
  </si>
  <si>
    <t>悬赏-委托-橙-额外-黄金</t>
  </si>
  <si>
    <t>悬赏-委托-橙-额外-铜币</t>
  </si>
  <si>
    <t>悬赏-委托-橙-额外-木+食物</t>
  </si>
  <si>
    <t>悬赏-委托-橙-额外-木+石头</t>
  </si>
  <si>
    <t>悬赏-委托-橙-额外-木+黄金</t>
  </si>
  <si>
    <t>悬赏-委托-橙-额外-食物+石头</t>
  </si>
  <si>
    <t>悬赏-委托-橙-额外-食物+黄金</t>
  </si>
  <si>
    <t>悬赏-委托-橙-额外-石头+黄金</t>
  </si>
  <si>
    <t>悬赏-委托-橙-额外-行动令</t>
  </si>
  <si>
    <t>悬赏-委托-橙-额外-科技加速</t>
  </si>
  <si>
    <t>悬赏-委托-橙-额外-训练加速</t>
  </si>
  <si>
    <t>悬赏-派遣-绿-基础</t>
  </si>
  <si>
    <t>悬赏-派遣-绿-额外-木</t>
  </si>
  <si>
    <t>悬赏-派遣-绿-额外-食物</t>
  </si>
  <si>
    <t>悬赏-派遣-绿-额外-石头</t>
  </si>
  <si>
    <t>悬赏-派遣-绿-额外-黄金</t>
  </si>
  <si>
    <t>悬赏-派遣-绿-额外-铜币</t>
  </si>
  <si>
    <t>悬赏-派遣-绿-额外-木+食物</t>
  </si>
  <si>
    <t>悬赏-派遣-绿-额外-木+石头</t>
  </si>
  <si>
    <t>悬赏-派遣-绿-额外-木+黄金</t>
  </si>
  <si>
    <t>悬赏-派遣-绿-额外-食物+石头</t>
  </si>
  <si>
    <t>悬赏-派遣-绿-额外-食物+黄金</t>
  </si>
  <si>
    <t>悬赏-派遣-绿-额外-石头+黄金</t>
  </si>
  <si>
    <t>悬赏-派遣-绿-额外-行动令</t>
  </si>
  <si>
    <t>悬赏-派遣-绿-额外-科技加速</t>
  </si>
  <si>
    <t>悬赏-派遣-绿-额外-训练加速</t>
  </si>
  <si>
    <t>悬赏-派遣-蓝-基础</t>
  </si>
  <si>
    <t>悬赏-派遣-蓝-额外-木</t>
  </si>
  <si>
    <t>悬赏-派遣-蓝-额外-食物</t>
  </si>
  <si>
    <t>悬赏-派遣-蓝-额外-石头</t>
  </si>
  <si>
    <t>悬赏-派遣-蓝-额外-黄金</t>
  </si>
  <si>
    <t>悬赏-派遣-蓝-额外-铜币</t>
  </si>
  <si>
    <t>悬赏-派遣-蓝-额外-木+食物</t>
  </si>
  <si>
    <t>悬赏-派遣-蓝-额外-木+石头</t>
  </si>
  <si>
    <t>悬赏-派遣-蓝-额外-木+黄金</t>
  </si>
  <si>
    <t>悬赏-派遣-蓝-额外-食物+石头</t>
  </si>
  <si>
    <t>悬赏-派遣-蓝-额外-食物+黄金</t>
  </si>
  <si>
    <t>悬赏-派遣-蓝-额外-石头+黄金</t>
  </si>
  <si>
    <t>悬赏-派遣-蓝-额外-行动令</t>
  </si>
  <si>
    <t>悬赏-派遣-蓝-额外-科技加速</t>
  </si>
  <si>
    <t>悬赏-派遣-蓝-额外-训练加速</t>
  </si>
  <si>
    <t>悬赏-派遣-紫-基础</t>
  </si>
  <si>
    <t>悬赏-派遣-紫-额外-木</t>
  </si>
  <si>
    <t>悬赏-派遣-紫-额外-食物</t>
  </si>
  <si>
    <t>悬赏-派遣-紫-额外-石头</t>
  </si>
  <si>
    <t>悬赏-派遣-紫-额外-黄金</t>
  </si>
  <si>
    <t>悬赏-派遣-紫-额外-铜币</t>
  </si>
  <si>
    <t>悬赏-派遣-紫-额外-木+食物</t>
  </si>
  <si>
    <t>悬赏-派遣-紫-额外-木+石头</t>
  </si>
  <si>
    <t>悬赏-派遣-紫-额外-木+黄金</t>
  </si>
  <si>
    <t>悬赏-派遣-紫-额外-食物+石头</t>
  </si>
  <si>
    <t>悬赏-派遣-紫-额外-食物+黄金</t>
  </si>
  <si>
    <t>悬赏-派遣-紫-额外-石头+黄金</t>
  </si>
  <si>
    <t>悬赏-派遣-紫-额外-行动令</t>
  </si>
  <si>
    <t>悬赏-派遣-紫-额外-科技加速</t>
  </si>
  <si>
    <t>悬赏-派遣-紫-额外-训练加速</t>
  </si>
  <si>
    <t>悬赏-派遣-紫-额外-技能</t>
  </si>
  <si>
    <t>技能寻访-紫</t>
  </si>
  <si>
    <t>悬赏-派遣-紫-额外-英雄</t>
  </si>
  <si>
    <t>英雄寻访-紫</t>
  </si>
  <si>
    <t>悬赏-派遣-橙-基础</t>
  </si>
  <si>
    <t>悬赏-派遣-橙-额外-木</t>
  </si>
  <si>
    <t>悬赏-派遣-橙-额外-食物</t>
  </si>
  <si>
    <t>悬赏-派遣-橙-额外-石头</t>
  </si>
  <si>
    <t>悬赏-派遣-橙-额外-黄金</t>
  </si>
  <si>
    <t>悬赏-派遣-橙-额外-铜币</t>
  </si>
  <si>
    <t>悬赏-派遣-橙-额外-木+食物</t>
  </si>
  <si>
    <t>悬赏-派遣-橙-额外-木+石头</t>
  </si>
  <si>
    <t>悬赏-派遣-橙-额外-木+黄金</t>
  </si>
  <si>
    <t>悬赏-派遣-橙-额外-食物+石头</t>
  </si>
  <si>
    <t>悬赏-派遣-橙-额外-食物+黄金</t>
  </si>
  <si>
    <t>悬赏-派遣-橙-额外-石头+黄金</t>
  </si>
  <si>
    <t>悬赏-派遣-橙色-额外-技能</t>
  </si>
  <si>
    <t>技能寻访-橙色</t>
  </si>
  <si>
    <t>悬赏-派遣-橙色-额外-英雄</t>
  </si>
  <si>
    <t>英雄寻访-橙色</t>
  </si>
  <si>
    <t>琼恩</t>
  </si>
  <si>
    <t>影武者</t>
  </si>
  <si>
    <t>尤里乌斯</t>
  </si>
  <si>
    <t>艳后</t>
  </si>
  <si>
    <t>武圣</t>
  </si>
  <si>
    <t>亨利</t>
  </si>
  <si>
    <t>康斯坦丁</t>
  </si>
  <si>
    <t>魏兰</t>
  </si>
  <si>
    <t>查士丁尼</t>
  </si>
  <si>
    <t>布狄卡</t>
  </si>
  <si>
    <t>腓力四世</t>
  </si>
  <si>
    <t>弗德里希</t>
  </si>
  <si>
    <t>大流士一世</t>
  </si>
  <si>
    <t>李舜臣</t>
  </si>
  <si>
    <t>卧龙夫人</t>
  </si>
  <si>
    <t>龙胆神将</t>
  </si>
  <si>
    <t>虞夫人</t>
  </si>
  <si>
    <t>秦玉京</t>
  </si>
  <si>
    <t>铁卫迟</t>
  </si>
  <si>
    <t>阿提拉</t>
  </si>
  <si>
    <t>安德莉娅</t>
  </si>
  <si>
    <t>李道玄</t>
  </si>
  <si>
    <t>纳尔西斯</t>
  </si>
  <si>
    <t>雷欧</t>
  </si>
  <si>
    <t>莱昂</t>
  </si>
  <si>
    <t>巴尔达斯</t>
  </si>
  <si>
    <t>阿克塞尔</t>
  </si>
  <si>
    <t>武威</t>
  </si>
  <si>
    <t>崔如意</t>
  </si>
  <si>
    <t>袁夏</t>
  </si>
  <si>
    <t>火球轰击</t>
  </si>
  <si>
    <t>巨石冲击</t>
  </si>
  <si>
    <t>攻城大师</t>
  </si>
  <si>
    <t>迸裂</t>
  </si>
  <si>
    <t>天地无双斩</t>
  </si>
  <si>
    <t>正义裁决</t>
  </si>
  <si>
    <t>恩泽庇护</t>
  </si>
  <si>
    <t>光明护佑</t>
  </si>
  <si>
    <t>命运操弄</t>
  </si>
  <si>
    <t>战争祝福</t>
  </si>
  <si>
    <t>名门之后</t>
  </si>
  <si>
    <t>战术冲锋</t>
  </si>
  <si>
    <t>冲锋的极意</t>
  </si>
  <si>
    <t>连击</t>
  </si>
  <si>
    <t>丰收祝福</t>
  </si>
  <si>
    <t>怒不可遏</t>
  </si>
  <si>
    <t>钢铁之躯</t>
  </si>
  <si>
    <t>破怒斩</t>
  </si>
  <si>
    <t>战争狂热</t>
  </si>
  <si>
    <t>致命一击</t>
  </si>
  <si>
    <t>怒涛之击</t>
  </si>
  <si>
    <t>慈悲终结</t>
  </si>
  <si>
    <t>撕裂</t>
  </si>
  <si>
    <t>持久战</t>
  </si>
  <si>
    <t>惩戒者</t>
  </si>
  <si>
    <t>文武双全</t>
  </si>
  <si>
    <t>反击</t>
  </si>
  <si>
    <t>饥渴之刃</t>
  </si>
  <si>
    <t>百战之体</t>
  </si>
  <si>
    <t>剑盾突击</t>
  </si>
  <si>
    <t>震慑猛击</t>
  </si>
  <si>
    <t>不屈信念</t>
  </si>
  <si>
    <t>以战养战</t>
  </si>
  <si>
    <t>燎天之火</t>
  </si>
  <si>
    <t>泰山压顶</t>
  </si>
  <si>
    <t>明心静气</t>
  </si>
  <si>
    <t>列阵御敌</t>
  </si>
  <si>
    <t>冲冠一怒</t>
  </si>
  <si>
    <t>胜利怒吼</t>
  </si>
  <si>
    <t>蛮勇侵袭</t>
  </si>
  <si>
    <t>鸢尾花之旗</t>
  </si>
  <si>
    <t>折扇</t>
  </si>
  <si>
    <t>黄金桂冠</t>
  </si>
  <si>
    <t>灵蛇手镯</t>
  </si>
  <si>
    <t>关羽</t>
  </si>
  <si>
    <t>春秋左传</t>
  </si>
  <si>
    <t>三一军旗</t>
  </si>
  <si>
    <t>项楚</t>
  </si>
  <si>
    <t>铁枪</t>
  </si>
  <si>
    <t>长命牌</t>
  </si>
  <si>
    <t>查士丁尼法典</t>
  </si>
  <si>
    <t>萨拉丁</t>
  </si>
  <si>
    <t>列奥尼达</t>
  </si>
  <si>
    <t>利帕塔头盔</t>
  </si>
  <si>
    <t>孙武</t>
  </si>
  <si>
    <t>兵法残卷</t>
  </si>
  <si>
    <t>武则天</t>
  </si>
  <si>
    <t>凤冠</t>
  </si>
  <si>
    <t>权杖</t>
  </si>
  <si>
    <t>曹操</t>
  </si>
  <si>
    <t>王冠</t>
  </si>
  <si>
    <t>亚瑟王</t>
  </si>
  <si>
    <t>断钢剑</t>
  </si>
  <si>
    <t>亚历山大</t>
  </si>
  <si>
    <t>戒指</t>
  </si>
  <si>
    <t>汉尼拔</t>
  </si>
  <si>
    <t>眼罩</t>
  </si>
  <si>
    <t>黄月英</t>
  </si>
  <si>
    <t>穆桂英</t>
  </si>
  <si>
    <t>赵云</t>
  </si>
  <si>
    <t>长枪</t>
  </si>
  <si>
    <t>兰陵王</t>
  </si>
  <si>
    <t>面具</t>
  </si>
  <si>
    <t>虞姬</t>
  </si>
  <si>
    <t>秦汉子/秦琵琶</t>
  </si>
  <si>
    <t>白起</t>
  </si>
  <si>
    <t>虎符</t>
  </si>
  <si>
    <t>秦叔宝</t>
  </si>
  <si>
    <t>熟铜锏</t>
  </si>
  <si>
    <t>尉迟恭</t>
  </si>
  <si>
    <t>铁鞭</t>
  </si>
  <si>
    <t>诸葛亮</t>
  </si>
  <si>
    <t>白羽扇</t>
  </si>
  <si>
    <t>屋大维</t>
  </si>
  <si>
    <t>韩信</t>
  </si>
  <si>
    <t>公主印信</t>
  </si>
  <si>
    <t>吕布</t>
  </si>
  <si>
    <t>貂蝉</t>
  </si>
  <si>
    <t>李白</t>
  </si>
  <si>
    <t>孙尚香</t>
  </si>
  <si>
    <t>查理曼大帝</t>
  </si>
  <si>
    <t>理查一世</t>
  </si>
  <si>
    <t>传奇英杰琼恩</t>
  </si>
  <si>
    <t>传奇英杰影武者</t>
  </si>
  <si>
    <t>传奇英杰尤里乌斯</t>
  </si>
  <si>
    <t>传奇英杰艳后</t>
  </si>
  <si>
    <t>传奇英杰关羽</t>
  </si>
  <si>
    <t>传奇英杰亨利</t>
  </si>
  <si>
    <t>传奇英杰项楚</t>
  </si>
  <si>
    <t>传奇英杰康斯坦丁</t>
  </si>
  <si>
    <t>传奇英杰魏兰</t>
  </si>
  <si>
    <t>传奇英杰查士丁尼</t>
  </si>
  <si>
    <t>传奇英杰布狄卡</t>
  </si>
  <si>
    <t>传奇英杰萨拉丁</t>
  </si>
  <si>
    <t>传奇英杰列奥尼达</t>
  </si>
  <si>
    <t>传奇英杰孙武</t>
  </si>
  <si>
    <t>传奇英杰武则天</t>
  </si>
  <si>
    <t>传奇英杰腓力四世</t>
  </si>
  <si>
    <t>传奇英杰弗德里希</t>
  </si>
  <si>
    <t>传奇英杰曹操</t>
  </si>
  <si>
    <t>传奇英杰大流士一世</t>
  </si>
  <si>
    <t>传奇英杰李舜臣</t>
  </si>
  <si>
    <t>传奇英杰亚瑟王</t>
  </si>
  <si>
    <t>传奇英杰亚历山大</t>
  </si>
  <si>
    <t>传奇英杰汉尼拔</t>
  </si>
  <si>
    <t>传奇英杰黄月英</t>
  </si>
  <si>
    <t>传奇英杰穆桂英</t>
  </si>
  <si>
    <t>传奇英杰赵云</t>
  </si>
  <si>
    <t>传奇英杰兰陵王</t>
  </si>
  <si>
    <t>传奇英杰虞姬</t>
  </si>
  <si>
    <t>传奇英杰白起</t>
  </si>
  <si>
    <t>传奇英杰秦叔宝</t>
  </si>
  <si>
    <t>传奇英杰尉迟恭</t>
  </si>
  <si>
    <t>传奇英杰阿提拉</t>
  </si>
  <si>
    <t>传奇英杰诸葛亮</t>
  </si>
  <si>
    <t>传奇英杰屋大维</t>
  </si>
  <si>
    <t>传奇英杰韩信</t>
  </si>
  <si>
    <t>传奇英杰安德莉娅</t>
  </si>
  <si>
    <t>传奇英杰吕布</t>
  </si>
  <si>
    <t>传奇英杰貂蝉</t>
  </si>
  <si>
    <t>传奇英杰李白</t>
  </si>
  <si>
    <t>传奇英杰孙尚香</t>
  </si>
  <si>
    <t>传奇英杰查理曼大帝</t>
  </si>
  <si>
    <t>传奇英杰理查一世</t>
  </si>
  <si>
    <t>兵家至圣</t>
  </si>
  <si>
    <t>女帝</t>
  </si>
  <si>
    <t>乱世枭雄</t>
  </si>
  <si>
    <t>穆英</t>
  </si>
  <si>
    <t>假面将军</t>
  </si>
  <si>
    <t>白秦起</t>
  </si>
  <si>
    <t>天命观星</t>
  </si>
  <si>
    <t>兵仙</t>
  </si>
  <si>
    <t>木桩英雄</t>
  </si>
  <si>
    <t>怒火猛攻</t>
  </si>
  <si>
    <t>风卷残云</t>
  </si>
  <si>
    <t>毁灭的预示</t>
  </si>
  <si>
    <t>沉默誓言</t>
  </si>
  <si>
    <t>三重攻势</t>
  </si>
  <si>
    <t>军神赠礼</t>
  </si>
  <si>
    <t>孤注一掷</t>
  </si>
  <si>
    <t>狂怒血脉</t>
  </si>
  <si>
    <t>胜利军规</t>
  </si>
  <si>
    <t>破敌之眼</t>
  </si>
  <si>
    <t>反戈一击</t>
  </si>
  <si>
    <t>敏锐洞察</t>
  </si>
  <si>
    <t>灵光乍现</t>
  </si>
  <si>
    <t>胜利的代价</t>
  </si>
  <si>
    <t>避芒击惰</t>
  </si>
  <si>
    <t>怒击扬智</t>
  </si>
  <si>
    <t>王者之剑</t>
  </si>
  <si>
    <t>弱点进攻</t>
  </si>
  <si>
    <t>侵蚀之焰</t>
  </si>
  <si>
    <t>压迫之袭</t>
  </si>
  <si>
    <t>英勇时刻</t>
  </si>
  <si>
    <t>暴烈勇猛</t>
  </si>
  <si>
    <t>波澜攻势</t>
  </si>
  <si>
    <t>决意强袭</t>
  </si>
  <si>
    <t>分表须知</t>
  </si>
  <si>
    <t>* 每个策划占用10万ID段</t>
  </si>
  <si>
    <t>* 新增xlsx后需要将新表第一行pb名字和分表配置里对应起来(参考已有分表A1单元格的写法)</t>
  </si>
  <si>
    <t>* 告知服务器同学添加加载新分表的代码（ResMapAllServerLite.java.conv）</t>
  </si>
  <si>
    <t>* 新增分表后需转《奖励分表配置》并提交，后续只需要修改自己的分表即可</t>
  </si>
  <si>
    <t>奖励随机流程</t>
  </si>
  <si>
    <t>1. 产出【绝对概率】道具</t>
  </si>
  <si>
    <t>2. 产出【相对权重】道具</t>
  </si>
  <si>
    <t>3. 将第1步，第2步随机结果合并返回</t>
  </si>
  <si>
    <t>1.1对每个绝对概率道具进行一次随机，决定出不出</t>
  </si>
  <si>
    <t>2.1 将所有配置了相对权重的道具组建一个随机池子</t>
  </si>
  <si>
    <t>1.2 绝对概率配置范围为【0, 1】，配1必出，配置0必不出（用于预配置）</t>
  </si>
  <si>
    <t>2.2 如果配置了二项权重，则从最大最小两个数字中随机选一个数字n</t>
  </si>
  <si>
    <t>2.3 如果没配置二项权重，从最小最大数量范围中随机一个数字</t>
  </si>
  <si>
    <t>2.4 随机数为0不进行相对权重随机，随机数大于池子大小全出</t>
  </si>
  <si>
    <t>旧Key</t>
  </si>
  <si>
    <t>新Key</t>
  </si>
  <si>
    <t>文本</t>
  </si>
  <si>
    <t>5分钟科技加速</t>
    <phoneticPr fontId="1" type="noConversion"/>
  </si>
  <si>
    <t>5分钟训练加速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</si>
</sst>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#,##0;[Red]#,##0"/>
  </numFmts>
  <fonts count="1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b/>
      <i/>
      <sz val="10"/>
      <color theme="1"/>
      <name val="Microsoft YaHei UI"/>
      <family val="2"/>
      <charset val="134"/>
    </font>
    <font>
      <sz val="10"/>
      <name val="Microsoft YaHei UI"/>
      <family val="2"/>
      <charset val="134"/>
    </font>
    <font>
      <i/>
      <sz val="10"/>
      <color theme="1"/>
      <name val="Microsoft YaHei UI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40"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0" xfId="0" applyAlignment="1"/>
    <xf numFmtId="176" fontId="2" fillId="0" borderId="0" xfId="1" applyNumberFormat="1" applyAlignment="1">
      <alignment vertical="center" wrapText="1"/>
    </xf>
    <xf numFmtId="176" fontId="2" fillId="3" borderId="0" xfId="1" applyNumberFormat="1" applyFill="1" applyAlignment="1">
      <alignment vertical="center" wrapText="1"/>
    </xf>
    <xf numFmtId="176" fontId="2" fillId="4" borderId="0" xfId="1" applyNumberFormat="1" applyFill="1" applyAlignment="1">
      <alignment vertical="center" wrapText="1"/>
    </xf>
    <xf numFmtId="176" fontId="2" fillId="5" borderId="0" xfId="1" applyNumberFormat="1" applyFill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9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leaseDev0603\common\excel\xls\Main\D_&#36947;&#20855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道具配置表"/>
      <sheetName val="科技道具组"/>
      <sheetName val="道具合成表"/>
      <sheetName val="#旧道具备份"/>
      <sheetName val="#配表须知"/>
    </sheetNames>
    <sheetDataSet>
      <sheetData sheetId="0">
        <row r="1">
          <cell r="A1" t="str">
            <v>convert(ResItem.proto, table_ItemConfData, ItemConfData.pbin)</v>
          </cell>
        </row>
        <row r="2">
          <cell r="A2" t="str">
            <v>道具ID</v>
          </cell>
          <cell r="B2" t="str">
            <v>商城商品ID</v>
          </cell>
          <cell r="C2" t="str">
            <v>策划</v>
          </cell>
          <cell r="D2" t="str">
            <v>备注</v>
          </cell>
          <cell r="E2" t="str">
            <v>简略描述</v>
          </cell>
        </row>
        <row r="3">
          <cell r="A3" t="str">
            <v>id</v>
          </cell>
          <cell r="B3" t="str">
            <v>commodityID</v>
          </cell>
          <cell r="E3" t="str">
            <v>debugDesc</v>
          </cell>
        </row>
        <row r="4">
          <cell r="A4">
            <v>101</v>
          </cell>
          <cell r="C4" t="str">
            <v>teysosui</v>
          </cell>
          <cell r="D4" t="str">
            <v>1木材</v>
          </cell>
          <cell r="E4" t="str">
            <v>木材</v>
          </cell>
        </row>
        <row r="5">
          <cell r="A5">
            <v>102</v>
          </cell>
          <cell r="C5" t="str">
            <v>teysosui</v>
          </cell>
          <cell r="D5" t="str">
            <v>1食物</v>
          </cell>
          <cell r="E5" t="str">
            <v>食物</v>
          </cell>
        </row>
        <row r="6">
          <cell r="A6">
            <v>103</v>
          </cell>
          <cell r="C6" t="str">
            <v>teysosui</v>
          </cell>
          <cell r="D6" t="str">
            <v>1石头</v>
          </cell>
          <cell r="E6" t="str">
            <v>石头</v>
          </cell>
        </row>
        <row r="7">
          <cell r="A7">
            <v>104</v>
          </cell>
          <cell r="C7" t="str">
            <v>teysosui</v>
          </cell>
          <cell r="D7" t="str">
            <v>1黄金</v>
          </cell>
          <cell r="E7" t="str">
            <v>黄金</v>
          </cell>
        </row>
        <row r="8">
          <cell r="A8">
            <v>111</v>
          </cell>
          <cell r="C8" t="str">
            <v>chuckiecui</v>
          </cell>
          <cell r="D8" t="str">
            <v>1千木材</v>
          </cell>
          <cell r="E8" t="str">
            <v>{0}木材</v>
          </cell>
        </row>
        <row r="9">
          <cell r="A9">
            <v>112</v>
          </cell>
          <cell r="C9" t="str">
            <v>chuckiecui</v>
          </cell>
          <cell r="D9" t="str">
            <v>1千食物</v>
          </cell>
          <cell r="E9" t="str">
            <v>{0}食物</v>
          </cell>
        </row>
        <row r="10">
          <cell r="A10">
            <v>113</v>
          </cell>
          <cell r="C10" t="str">
            <v>chuckiecui</v>
          </cell>
          <cell r="D10" t="str">
            <v>1千石头</v>
          </cell>
          <cell r="E10" t="str">
            <v>{0}石头</v>
          </cell>
        </row>
        <row r="11">
          <cell r="A11">
            <v>114</v>
          </cell>
          <cell r="C11" t="str">
            <v>chuckiecui</v>
          </cell>
          <cell r="D11" t="str">
            <v>1千黄金</v>
          </cell>
          <cell r="E11" t="str">
            <v>{0}黄金</v>
          </cell>
        </row>
        <row r="12">
          <cell r="A12">
            <v>121</v>
          </cell>
          <cell r="C12" t="str">
            <v>teysosui</v>
          </cell>
          <cell r="D12" t="str">
            <v>1万木材</v>
          </cell>
          <cell r="E12" t="str">
            <v>{0}木材</v>
          </cell>
        </row>
        <row r="13">
          <cell r="A13">
            <v>122</v>
          </cell>
          <cell r="C13" t="str">
            <v>teysosui</v>
          </cell>
          <cell r="D13" t="str">
            <v>1万食物</v>
          </cell>
          <cell r="E13" t="str">
            <v>{0}食物</v>
          </cell>
        </row>
        <row r="14">
          <cell r="A14">
            <v>123</v>
          </cell>
          <cell r="C14" t="str">
            <v>teysosui</v>
          </cell>
          <cell r="D14" t="str">
            <v>1万石头</v>
          </cell>
          <cell r="E14" t="str">
            <v>{0}石头</v>
          </cell>
        </row>
        <row r="15">
          <cell r="A15">
            <v>124</v>
          </cell>
          <cell r="C15" t="str">
            <v>teysosui</v>
          </cell>
          <cell r="D15" t="str">
            <v>1万黄金</v>
          </cell>
          <cell r="E15" t="str">
            <v>{0}黄金</v>
          </cell>
        </row>
        <row r="16">
          <cell r="A16">
            <v>131</v>
          </cell>
          <cell r="C16" t="str">
            <v>lotxu</v>
          </cell>
          <cell r="D16" t="str">
            <v>5万木材</v>
          </cell>
          <cell r="E16" t="str">
            <v>{0}木材</v>
          </cell>
        </row>
        <row r="17">
          <cell r="A17">
            <v>132</v>
          </cell>
          <cell r="C17" t="str">
            <v>lotxu</v>
          </cell>
          <cell r="D17" t="str">
            <v>5万食物</v>
          </cell>
          <cell r="E17" t="str">
            <v>{0}食物</v>
          </cell>
        </row>
        <row r="18">
          <cell r="A18">
            <v>133</v>
          </cell>
          <cell r="C18" t="str">
            <v>lotxu</v>
          </cell>
          <cell r="D18" t="str">
            <v>5万石头</v>
          </cell>
          <cell r="E18" t="str">
            <v>{0}石头</v>
          </cell>
        </row>
        <row r="19">
          <cell r="A19">
            <v>134</v>
          </cell>
          <cell r="C19" t="str">
            <v>lotxu</v>
          </cell>
          <cell r="D19" t="str">
            <v>5万黄金</v>
          </cell>
          <cell r="E19" t="str">
            <v>{0}黄金</v>
          </cell>
        </row>
        <row r="20">
          <cell r="A20">
            <v>141</v>
          </cell>
          <cell r="C20" t="str">
            <v>lotxu</v>
          </cell>
          <cell r="D20" t="str">
            <v>10万木材</v>
          </cell>
          <cell r="E20" t="str">
            <v>{0}木材</v>
          </cell>
        </row>
        <row r="21">
          <cell r="A21">
            <v>142</v>
          </cell>
          <cell r="C21" t="str">
            <v>lotxu</v>
          </cell>
          <cell r="D21" t="str">
            <v>10万食物</v>
          </cell>
          <cell r="E21" t="str">
            <v>{0}食物</v>
          </cell>
        </row>
        <row r="22">
          <cell r="A22">
            <v>143</v>
          </cell>
          <cell r="C22" t="str">
            <v>lotxu</v>
          </cell>
          <cell r="D22" t="str">
            <v>10万石头</v>
          </cell>
          <cell r="E22" t="str">
            <v>{0}石头</v>
          </cell>
        </row>
        <row r="23">
          <cell r="A23">
            <v>144</v>
          </cell>
          <cell r="C23" t="str">
            <v>lotxu</v>
          </cell>
          <cell r="D23" t="str">
            <v>10万黄金</v>
          </cell>
          <cell r="E23" t="str">
            <v>{0}黄金</v>
          </cell>
        </row>
        <row r="24">
          <cell r="A24">
            <v>151</v>
          </cell>
          <cell r="C24" t="str">
            <v>lotxu</v>
          </cell>
          <cell r="D24" t="str">
            <v>20万木材</v>
          </cell>
          <cell r="E24" t="str">
            <v>{0}木材</v>
          </cell>
        </row>
        <row r="25">
          <cell r="A25">
            <v>152</v>
          </cell>
          <cell r="C25" t="str">
            <v>lotxu</v>
          </cell>
          <cell r="D25" t="str">
            <v>20万食物</v>
          </cell>
          <cell r="E25" t="str">
            <v>{0}食物</v>
          </cell>
        </row>
        <row r="26">
          <cell r="A26">
            <v>153</v>
          </cell>
          <cell r="C26" t="str">
            <v>lotxu</v>
          </cell>
          <cell r="D26" t="str">
            <v>20万石头</v>
          </cell>
          <cell r="E26" t="str">
            <v>{0}石头</v>
          </cell>
        </row>
        <row r="27">
          <cell r="A27">
            <v>154</v>
          </cell>
          <cell r="C27" t="str">
            <v>lotxu</v>
          </cell>
          <cell r="D27" t="str">
            <v>20万黄金</v>
          </cell>
          <cell r="E27" t="str">
            <v>{0}黄金</v>
          </cell>
        </row>
        <row r="28">
          <cell r="A28">
            <v>157</v>
          </cell>
          <cell r="C28" t="str">
            <v>lotxu</v>
          </cell>
          <cell r="D28" t="str">
            <v>50万食物</v>
          </cell>
          <cell r="E28" t="str">
            <v>{0}食物</v>
          </cell>
        </row>
        <row r="29">
          <cell r="A29">
            <v>161</v>
          </cell>
          <cell r="C29" t="str">
            <v>lotxu</v>
          </cell>
          <cell r="D29" t="str">
            <v>100万木材</v>
          </cell>
          <cell r="E29" t="str">
            <v>{0}木材</v>
          </cell>
        </row>
        <row r="30">
          <cell r="A30">
            <v>162</v>
          </cell>
          <cell r="C30" t="str">
            <v>lotxu</v>
          </cell>
          <cell r="D30" t="str">
            <v>100万食物</v>
          </cell>
          <cell r="E30" t="str">
            <v>{0}食物</v>
          </cell>
        </row>
        <row r="31">
          <cell r="A31">
            <v>163</v>
          </cell>
          <cell r="C31" t="str">
            <v>lotxu</v>
          </cell>
          <cell r="D31" t="str">
            <v>100万石头</v>
          </cell>
          <cell r="E31" t="str">
            <v>{0}石头</v>
          </cell>
        </row>
        <row r="32">
          <cell r="A32">
            <v>164</v>
          </cell>
          <cell r="C32" t="str">
            <v>lotxu</v>
          </cell>
          <cell r="D32" t="str">
            <v>100万黄金</v>
          </cell>
          <cell r="E32" t="str">
            <v>{0}黄金</v>
          </cell>
        </row>
        <row r="33">
          <cell r="A33">
            <v>201</v>
          </cell>
          <cell r="C33" t="str">
            <v>lotxu</v>
          </cell>
          <cell r="D33" t="str">
            <v>1级资源宝箱2千（木材、食物）</v>
          </cell>
          <cell r="E33" t="str">
            <v>1级资源宝箱</v>
          </cell>
        </row>
        <row r="34">
          <cell r="A34">
            <v>202</v>
          </cell>
          <cell r="C34" t="str">
            <v>lotxu</v>
          </cell>
          <cell r="D34" t="str">
            <v>2级资源宝箱3千（木材、食物、石头）</v>
          </cell>
          <cell r="E34" t="str">
            <v>2级资源宝箱</v>
          </cell>
        </row>
        <row r="35">
          <cell r="A35">
            <v>203</v>
          </cell>
          <cell r="C35" t="str">
            <v>lotxu</v>
          </cell>
          <cell r="D35" t="str">
            <v>3级资源宝箱4千（木材、食物、石头、黄金）</v>
          </cell>
          <cell r="E35" t="str">
            <v>3级资源宝箱</v>
          </cell>
        </row>
        <row r="36">
          <cell r="A36">
            <v>1001</v>
          </cell>
          <cell r="C36" t="str">
            <v>jianzili</v>
          </cell>
          <cell r="D36" t="str">
            <v>琼恩</v>
          </cell>
          <cell r="E36" t="str">
            <v>琼恩</v>
          </cell>
        </row>
        <row r="37">
          <cell r="A37">
            <v>1002</v>
          </cell>
          <cell r="C37" t="str">
            <v>jianzili</v>
          </cell>
          <cell r="D37" t="str">
            <v>影武者</v>
          </cell>
          <cell r="E37" t="str">
            <v>影武者</v>
          </cell>
        </row>
        <row r="38">
          <cell r="A38">
            <v>1003</v>
          </cell>
          <cell r="C38" t="str">
            <v>jianzili</v>
          </cell>
          <cell r="D38" t="str">
            <v>尤里乌斯</v>
          </cell>
          <cell r="E38" t="str">
            <v>尤里乌斯</v>
          </cell>
        </row>
        <row r="39">
          <cell r="A39">
            <v>1004</v>
          </cell>
          <cell r="C39" t="str">
            <v>jianzili</v>
          </cell>
          <cell r="D39" t="str">
            <v>艳后</v>
          </cell>
          <cell r="E39" t="str">
            <v>艳后</v>
          </cell>
        </row>
        <row r="40">
          <cell r="A40">
            <v>1005</v>
          </cell>
          <cell r="C40" t="str">
            <v>jianzili</v>
          </cell>
          <cell r="D40" t="str">
            <v>关羽</v>
          </cell>
          <cell r="E40" t="str">
            <v>关羽</v>
          </cell>
        </row>
        <row r="41">
          <cell r="A41">
            <v>1006</v>
          </cell>
          <cell r="C41" t="str">
            <v>jianzili</v>
          </cell>
          <cell r="D41" t="str">
            <v>亨利</v>
          </cell>
          <cell r="E41" t="str">
            <v>亨利</v>
          </cell>
        </row>
        <row r="42">
          <cell r="A42">
            <v>1007</v>
          </cell>
          <cell r="C42" t="str">
            <v>jianzili</v>
          </cell>
          <cell r="D42" t="str">
            <v>项楚</v>
          </cell>
          <cell r="E42" t="str">
            <v>项楚</v>
          </cell>
        </row>
        <row r="43">
          <cell r="A43">
            <v>1008</v>
          </cell>
          <cell r="C43" t="str">
            <v>jianzili</v>
          </cell>
          <cell r="D43" t="str">
            <v>康斯坦丁</v>
          </cell>
          <cell r="E43" t="str">
            <v>康斯坦丁</v>
          </cell>
        </row>
        <row r="44">
          <cell r="A44">
            <v>1009</v>
          </cell>
          <cell r="C44" t="str">
            <v>jianzili</v>
          </cell>
          <cell r="D44" t="str">
            <v>魏兰</v>
          </cell>
          <cell r="E44" t="str">
            <v>魏兰</v>
          </cell>
        </row>
        <row r="45">
          <cell r="A45">
            <v>1010</v>
          </cell>
          <cell r="C45" t="str">
            <v>jianzili</v>
          </cell>
          <cell r="D45" t="str">
            <v>查士丁尼</v>
          </cell>
          <cell r="E45" t="str">
            <v>查士丁尼</v>
          </cell>
        </row>
        <row r="46">
          <cell r="A46">
            <v>1011</v>
          </cell>
          <cell r="C46" t="str">
            <v>jianzili</v>
          </cell>
          <cell r="D46" t="str">
            <v>布狄卡</v>
          </cell>
          <cell r="E46" t="str">
            <v>布狄卡</v>
          </cell>
        </row>
        <row r="47">
          <cell r="A47">
            <v>1012</v>
          </cell>
          <cell r="C47" t="str">
            <v>jianzili</v>
          </cell>
          <cell r="D47" t="str">
            <v>萨拉丁</v>
          </cell>
          <cell r="E47" t="str">
            <v>萨拉丁</v>
          </cell>
        </row>
        <row r="48">
          <cell r="A48">
            <v>1013</v>
          </cell>
          <cell r="C48" t="str">
            <v>jianzili</v>
          </cell>
          <cell r="D48" t="str">
            <v>列奥尼达</v>
          </cell>
          <cell r="E48" t="str">
            <v>列奥尼达</v>
          </cell>
        </row>
        <row r="49">
          <cell r="A49">
            <v>1014</v>
          </cell>
          <cell r="C49" t="str">
            <v>jianzili</v>
          </cell>
          <cell r="D49" t="str">
            <v>孙武</v>
          </cell>
          <cell r="E49" t="str">
            <v>孙武</v>
          </cell>
        </row>
        <row r="50">
          <cell r="A50">
            <v>1015</v>
          </cell>
          <cell r="C50" t="str">
            <v>jianzili</v>
          </cell>
          <cell r="D50" t="str">
            <v>武则天</v>
          </cell>
          <cell r="E50" t="str">
            <v>武则天</v>
          </cell>
        </row>
        <row r="51">
          <cell r="A51">
            <v>1016</v>
          </cell>
          <cell r="C51" t="str">
            <v>jianzili</v>
          </cell>
          <cell r="D51" t="str">
            <v>腓力四世</v>
          </cell>
          <cell r="E51" t="str">
            <v>腓力四世</v>
          </cell>
        </row>
        <row r="52">
          <cell r="A52">
            <v>1017</v>
          </cell>
          <cell r="C52" t="str">
            <v>jianzili</v>
          </cell>
          <cell r="D52" t="str">
            <v>弗德里希</v>
          </cell>
          <cell r="E52" t="str">
            <v>弗德里希</v>
          </cell>
        </row>
        <row r="53">
          <cell r="A53">
            <v>1018</v>
          </cell>
          <cell r="C53" t="str">
            <v>jianzili</v>
          </cell>
          <cell r="D53" t="str">
            <v>曹操</v>
          </cell>
          <cell r="E53" t="str">
            <v>曹操</v>
          </cell>
        </row>
        <row r="54">
          <cell r="A54">
            <v>1019</v>
          </cell>
          <cell r="C54" t="str">
            <v>jianzili</v>
          </cell>
          <cell r="D54" t="str">
            <v>大流士一世</v>
          </cell>
          <cell r="E54" t="str">
            <v>大流士一世</v>
          </cell>
        </row>
        <row r="55">
          <cell r="A55">
            <v>1020</v>
          </cell>
          <cell r="C55" t="str">
            <v>jianzili</v>
          </cell>
          <cell r="D55" t="str">
            <v>李舜臣</v>
          </cell>
          <cell r="E55" t="str">
            <v>李舜臣</v>
          </cell>
        </row>
        <row r="56">
          <cell r="A56">
            <v>1021</v>
          </cell>
          <cell r="C56" t="str">
            <v>jianzili</v>
          </cell>
          <cell r="D56" t="str">
            <v>亚瑟王</v>
          </cell>
          <cell r="E56" t="str">
            <v>亚瑟王</v>
          </cell>
        </row>
        <row r="57">
          <cell r="A57">
            <v>1022</v>
          </cell>
          <cell r="C57" t="str">
            <v>jianzili</v>
          </cell>
          <cell r="D57" t="str">
            <v>亚历山大</v>
          </cell>
          <cell r="E57" t="str">
            <v>亚历山大</v>
          </cell>
        </row>
        <row r="58">
          <cell r="A58">
            <v>1023</v>
          </cell>
          <cell r="C58" t="str">
            <v>jianzili</v>
          </cell>
          <cell r="D58" t="str">
            <v>汉尼拔</v>
          </cell>
          <cell r="E58" t="str">
            <v>汉尼拔</v>
          </cell>
        </row>
        <row r="59">
          <cell r="A59">
            <v>1024</v>
          </cell>
          <cell r="C59" t="str">
            <v>waaaghwang</v>
          </cell>
          <cell r="D59" t="str">
            <v>黄月英</v>
          </cell>
          <cell r="E59" t="str">
            <v>黄月英</v>
          </cell>
        </row>
        <row r="60">
          <cell r="A60">
            <v>1025</v>
          </cell>
          <cell r="C60" t="str">
            <v>waaaghwang</v>
          </cell>
          <cell r="D60" t="str">
            <v>穆桂英</v>
          </cell>
          <cell r="E60" t="str">
            <v>穆桂英</v>
          </cell>
        </row>
        <row r="61">
          <cell r="A61">
            <v>1026</v>
          </cell>
          <cell r="C61" t="str">
            <v>waaaghwang</v>
          </cell>
          <cell r="D61" t="str">
            <v>赵云</v>
          </cell>
          <cell r="E61" t="str">
            <v>赵云</v>
          </cell>
        </row>
        <row r="62">
          <cell r="A62">
            <v>1027</v>
          </cell>
          <cell r="C62" t="str">
            <v>waaaghwang</v>
          </cell>
          <cell r="D62" t="str">
            <v>兰陵王</v>
          </cell>
          <cell r="E62" t="str">
            <v>兰陵王</v>
          </cell>
        </row>
        <row r="63">
          <cell r="A63">
            <v>1028</v>
          </cell>
          <cell r="C63" t="str">
            <v>waaaghwang</v>
          </cell>
          <cell r="D63" t="str">
            <v>虞姬</v>
          </cell>
          <cell r="E63" t="str">
            <v>虞姬</v>
          </cell>
        </row>
        <row r="64">
          <cell r="A64">
            <v>1029</v>
          </cell>
          <cell r="C64" t="str">
            <v>doublehwang</v>
          </cell>
          <cell r="D64" t="str">
            <v>白起</v>
          </cell>
          <cell r="E64" t="str">
            <v>白起</v>
          </cell>
        </row>
        <row r="65">
          <cell r="A65">
            <v>1030</v>
          </cell>
          <cell r="C65" t="str">
            <v>doublehwang</v>
          </cell>
          <cell r="D65" t="str">
            <v>秦叔宝</v>
          </cell>
          <cell r="E65" t="str">
            <v>秦叔宝</v>
          </cell>
        </row>
        <row r="66">
          <cell r="A66">
            <v>1031</v>
          </cell>
          <cell r="C66" t="str">
            <v>doublehwang</v>
          </cell>
          <cell r="D66" t="str">
            <v>尉迟恭</v>
          </cell>
          <cell r="E66" t="str">
            <v>尉迟恭</v>
          </cell>
        </row>
        <row r="67">
          <cell r="A67">
            <v>1032</v>
          </cell>
          <cell r="C67" t="str">
            <v>waaaghwang</v>
          </cell>
          <cell r="D67" t="str">
            <v>阿提拉</v>
          </cell>
          <cell r="E67" t="str">
            <v>阿提拉</v>
          </cell>
        </row>
        <row r="68">
          <cell r="A68">
            <v>1033</v>
          </cell>
          <cell r="C68" t="str">
            <v>waaaghwang</v>
          </cell>
          <cell r="D68" t="str">
            <v>诸葛亮</v>
          </cell>
          <cell r="E68" t="str">
            <v>诸葛亮</v>
          </cell>
        </row>
        <row r="69">
          <cell r="A69">
            <v>1034</v>
          </cell>
          <cell r="C69" t="str">
            <v>waaaghwang</v>
          </cell>
          <cell r="D69" t="str">
            <v>屋大维</v>
          </cell>
          <cell r="E69" t="str">
            <v>屋大维</v>
          </cell>
        </row>
        <row r="70">
          <cell r="A70">
            <v>1035</v>
          </cell>
          <cell r="C70" t="str">
            <v>doublehwang</v>
          </cell>
          <cell r="D70" t="str">
            <v>韩信</v>
          </cell>
          <cell r="E70" t="str">
            <v>韩信</v>
          </cell>
        </row>
        <row r="71">
          <cell r="A71">
            <v>1036</v>
          </cell>
          <cell r="C71" t="str">
            <v>jackjxzhang</v>
          </cell>
          <cell r="D71" t="str">
            <v>安德莉娅</v>
          </cell>
          <cell r="E71" t="str">
            <v>安德莉娅</v>
          </cell>
        </row>
        <row r="72">
          <cell r="A72">
            <v>1037</v>
          </cell>
          <cell r="C72" t="str">
            <v>doublehwang</v>
          </cell>
          <cell r="D72" t="str">
            <v>吕布</v>
          </cell>
          <cell r="E72" t="str">
            <v>吕布</v>
          </cell>
        </row>
        <row r="73">
          <cell r="A73">
            <v>1038</v>
          </cell>
          <cell r="C73" t="str">
            <v>aldenqiu</v>
          </cell>
          <cell r="D73" t="str">
            <v>貂蝉</v>
          </cell>
          <cell r="E73" t="str">
            <v>貂蝉</v>
          </cell>
        </row>
        <row r="74">
          <cell r="A74">
            <v>1039</v>
          </cell>
          <cell r="C74" t="str">
            <v>aldenqiu</v>
          </cell>
          <cell r="D74" t="str">
            <v>李白</v>
          </cell>
          <cell r="E74" t="str">
            <v>李白</v>
          </cell>
        </row>
        <row r="75">
          <cell r="A75">
            <v>1040</v>
          </cell>
          <cell r="C75" t="str">
            <v>doublehwang</v>
          </cell>
          <cell r="D75" t="str">
            <v>孙尚香</v>
          </cell>
          <cell r="E75" t="str">
            <v>孙尚香</v>
          </cell>
        </row>
        <row r="76">
          <cell r="A76">
            <v>1041</v>
          </cell>
          <cell r="C76" t="str">
            <v>doublehwang</v>
          </cell>
          <cell r="D76" t="str">
            <v>查理曼大帝</v>
          </cell>
          <cell r="E76" t="str">
            <v>查理曼大帝</v>
          </cell>
        </row>
        <row r="77">
          <cell r="A77">
            <v>1042</v>
          </cell>
          <cell r="C77" t="str">
            <v>aldenqiu</v>
          </cell>
          <cell r="D77" t="str">
            <v>理查一世</v>
          </cell>
          <cell r="E77" t="str">
            <v>理查一世</v>
          </cell>
        </row>
        <row r="78">
          <cell r="A78">
            <v>1201</v>
          </cell>
          <cell r="C78" t="str">
            <v>waaaghwang</v>
          </cell>
          <cell r="D78" t="str">
            <v>李道玄</v>
          </cell>
          <cell r="E78" t="str">
            <v>李道玄</v>
          </cell>
        </row>
        <row r="79">
          <cell r="A79">
            <v>1202</v>
          </cell>
          <cell r="C79" t="str">
            <v>waaaghwang</v>
          </cell>
          <cell r="D79" t="str">
            <v>纳尔西斯</v>
          </cell>
          <cell r="E79" t="str">
            <v>纳尔西斯</v>
          </cell>
        </row>
        <row r="80">
          <cell r="A80">
            <v>1203</v>
          </cell>
          <cell r="C80" t="str">
            <v>waaaghwang</v>
          </cell>
          <cell r="D80" t="str">
            <v>雷欧</v>
          </cell>
          <cell r="E80" t="str">
            <v>雷欧</v>
          </cell>
        </row>
        <row r="81">
          <cell r="A81">
            <v>1204</v>
          </cell>
          <cell r="C81" t="str">
            <v>waaaghwang</v>
          </cell>
          <cell r="D81" t="str">
            <v>莱昂</v>
          </cell>
          <cell r="E81" t="str">
            <v>莱昂</v>
          </cell>
        </row>
        <row r="82">
          <cell r="A82">
            <v>1205</v>
          </cell>
          <cell r="C82" t="str">
            <v>waaaghwang</v>
          </cell>
          <cell r="D82" t="str">
            <v>巴尔达斯</v>
          </cell>
          <cell r="E82" t="str">
            <v>巴尔达斯</v>
          </cell>
        </row>
        <row r="83">
          <cell r="A83">
            <v>1206</v>
          </cell>
          <cell r="C83" t="str">
            <v>waaaghwang</v>
          </cell>
          <cell r="D83" t="str">
            <v>阿克塞尔</v>
          </cell>
          <cell r="E83" t="str">
            <v>阿克塞尔</v>
          </cell>
        </row>
        <row r="84">
          <cell r="A84">
            <v>1207</v>
          </cell>
          <cell r="C84" t="str">
            <v>waaaghwang</v>
          </cell>
          <cell r="D84" t="str">
            <v>武威</v>
          </cell>
          <cell r="E84" t="str">
            <v>武威</v>
          </cell>
        </row>
        <row r="85">
          <cell r="A85">
            <v>1208</v>
          </cell>
          <cell r="C85" t="str">
            <v>waaaghwang</v>
          </cell>
          <cell r="D85" t="str">
            <v>崔如意</v>
          </cell>
          <cell r="E85" t="str">
            <v>崔如意</v>
          </cell>
        </row>
        <row r="86">
          <cell r="A86">
            <v>1209</v>
          </cell>
          <cell r="C86" t="str">
            <v>waaaghwang</v>
          </cell>
          <cell r="D86" t="str">
            <v>尼诺</v>
          </cell>
          <cell r="E86" t="str">
            <v>尼诺</v>
          </cell>
        </row>
        <row r="87">
          <cell r="A87">
            <v>1210</v>
          </cell>
          <cell r="C87" t="str">
            <v>doublehwang</v>
          </cell>
          <cell r="D87" t="str">
            <v>克洛特</v>
          </cell>
          <cell r="E87" t="str">
            <v>克洛特</v>
          </cell>
        </row>
        <row r="88">
          <cell r="A88">
            <v>1211</v>
          </cell>
          <cell r="C88" t="str">
            <v>doublehwang</v>
          </cell>
          <cell r="D88" t="str">
            <v>高猛</v>
          </cell>
          <cell r="E88" t="str">
            <v>高猛</v>
          </cell>
        </row>
        <row r="89">
          <cell r="A89">
            <v>1212</v>
          </cell>
          <cell r="C89" t="str">
            <v>joestarzhao</v>
          </cell>
          <cell r="D89" t="str">
            <v>袁夏</v>
          </cell>
          <cell r="E89" t="str">
            <v>袁夏</v>
          </cell>
        </row>
        <row r="90">
          <cell r="A90">
            <v>1213</v>
          </cell>
          <cell r="C90" t="str">
            <v>doublehwang</v>
          </cell>
          <cell r="D90" t="str">
            <v>泰尼乌斯</v>
          </cell>
          <cell r="E90" t="str">
            <v>泰尼乌斯</v>
          </cell>
        </row>
        <row r="91">
          <cell r="A91">
            <v>1214</v>
          </cell>
          <cell r="C91" t="str">
            <v>doublehwang</v>
          </cell>
          <cell r="D91" t="str">
            <v>加图斯</v>
          </cell>
          <cell r="E91" t="str">
            <v>加图斯</v>
          </cell>
        </row>
        <row r="92">
          <cell r="A92">
            <v>1215</v>
          </cell>
          <cell r="C92" t="str">
            <v>aldenqiu</v>
          </cell>
          <cell r="D92" t="str">
            <v>凯索</v>
          </cell>
          <cell r="E92" t="str">
            <v>凯索</v>
          </cell>
        </row>
        <row r="93">
          <cell r="A93">
            <v>1216</v>
          </cell>
          <cell r="C93" t="str">
            <v>aldenqiu</v>
          </cell>
          <cell r="D93" t="str">
            <v>卢基</v>
          </cell>
          <cell r="E93" t="str">
            <v>卢基</v>
          </cell>
        </row>
        <row r="94">
          <cell r="A94">
            <v>1999</v>
          </cell>
          <cell r="C94" t="str">
            <v>jackjxzhang</v>
          </cell>
          <cell r="D94" t="str">
            <v>木桩英雄</v>
          </cell>
          <cell r="E94" t="str">
            <v>木桩英雄</v>
          </cell>
        </row>
        <row r="95">
          <cell r="A95">
            <v>2005</v>
          </cell>
          <cell r="B95">
            <v>59</v>
          </cell>
          <cell r="C95" t="str">
            <v>halelin</v>
          </cell>
          <cell r="D95" t="str">
            <v>新手奖池招募券</v>
          </cell>
          <cell r="E95" t="str">
            <v>英雄招募券</v>
          </cell>
        </row>
        <row r="96">
          <cell r="A96">
            <v>2020</v>
          </cell>
          <cell r="C96" t="str">
            <v>proqin</v>
          </cell>
          <cell r="D96" t="str">
            <v>技术点数</v>
          </cell>
          <cell r="E96" t="str">
            <v>技术点数</v>
          </cell>
        </row>
        <row r="97">
          <cell r="A97">
            <v>2021</v>
          </cell>
          <cell r="C97" t="str">
            <v>proqin</v>
          </cell>
          <cell r="D97" t="str">
            <v>文化点数</v>
          </cell>
          <cell r="E97" t="str">
            <v>文化点数</v>
          </cell>
        </row>
        <row r="98">
          <cell r="A98">
            <v>2022</v>
          </cell>
          <cell r="C98" t="str">
            <v>proqin</v>
          </cell>
          <cell r="D98" t="str">
            <v>传承点数</v>
          </cell>
          <cell r="E98" t="str">
            <v>传承点数</v>
          </cell>
        </row>
        <row r="99">
          <cell r="A99">
            <v>2025</v>
          </cell>
          <cell r="C99" t="str">
            <v>jianzili</v>
          </cell>
          <cell r="D99" t="str">
            <v>英雄祈愿券（限时）</v>
          </cell>
          <cell r="E99" t="str">
            <v>英雄祈愿券</v>
          </cell>
        </row>
        <row r="100">
          <cell r="A100">
            <v>2026</v>
          </cell>
          <cell r="C100" t="str">
            <v>jianzili</v>
          </cell>
          <cell r="D100" t="str">
            <v>英雄祈愿券</v>
          </cell>
          <cell r="E100" t="str">
            <v>英雄祈愿券</v>
          </cell>
        </row>
        <row r="101">
          <cell r="A101">
            <v>2028</v>
          </cell>
          <cell r="C101" t="str">
            <v>jianzili</v>
          </cell>
          <cell r="D101" t="str">
            <v>精锐招募令</v>
          </cell>
          <cell r="E101" t="str">
            <v>精锐招募令</v>
          </cell>
        </row>
        <row r="102">
          <cell r="A102">
            <v>2050</v>
          </cell>
          <cell r="C102" t="str">
            <v>jianzili</v>
          </cell>
          <cell r="D102" t="str">
            <v>功勋道具占位</v>
          </cell>
        </row>
        <row r="103">
          <cell r="A103">
            <v>2055</v>
          </cell>
          <cell r="C103" t="str">
            <v>waaaghwang</v>
          </cell>
          <cell r="D103" t="str">
            <v>传奇英杰招募券</v>
          </cell>
          <cell r="E103" t="str">
            <v>传奇英杰招募券</v>
          </cell>
        </row>
        <row r="104">
          <cell r="A104">
            <v>2056</v>
          </cell>
          <cell r="C104" t="str">
            <v>waaaghwang</v>
          </cell>
          <cell r="D104" t="str">
            <v>英雄重置券</v>
          </cell>
          <cell r="E104" t="str">
            <v>英雄重置券</v>
          </cell>
        </row>
        <row r="105">
          <cell r="A105">
            <v>2060</v>
          </cell>
          <cell r="C105" t="str">
            <v>jianzili</v>
          </cell>
          <cell r="D105" t="str">
            <v>藏宝图碎片</v>
          </cell>
          <cell r="E105" t="str">
            <v>藏宝图碎片</v>
          </cell>
        </row>
        <row r="106">
          <cell r="A106">
            <v>3006</v>
          </cell>
          <cell r="C106" t="str">
            <v>stelarzhang</v>
          </cell>
          <cell r="D106" t="str">
            <v>1行动令</v>
          </cell>
          <cell r="E106" t="str">
            <v>1行动令</v>
          </cell>
        </row>
        <row r="107">
          <cell r="A107">
            <v>3080</v>
          </cell>
          <cell r="B107">
            <v>40</v>
          </cell>
          <cell r="C107" t="str">
            <v>proqin</v>
          </cell>
          <cell r="D107" t="str">
            <v>君主改名券</v>
          </cell>
          <cell r="E107" t="str">
            <v>君主改名券</v>
          </cell>
        </row>
        <row r="108">
          <cell r="A108">
            <v>4000</v>
          </cell>
          <cell r="C108" t="str">
            <v>ryanshen</v>
          </cell>
          <cell r="D108" t="str">
            <v>知识卷轴X1</v>
          </cell>
          <cell r="E108" t="str">
            <v>知识卷轴</v>
          </cell>
        </row>
        <row r="109">
          <cell r="A109">
            <v>4001</v>
          </cell>
          <cell r="C109" t="str">
            <v>ryanshen</v>
          </cell>
          <cell r="D109" t="str">
            <v>新手迁城</v>
          </cell>
          <cell r="E109" t="str">
            <v>新手迁城</v>
          </cell>
        </row>
        <row r="110">
          <cell r="A110">
            <v>4002</v>
          </cell>
          <cell r="C110" t="str">
            <v>proqin</v>
          </cell>
          <cell r="D110" t="str">
            <v>知识卷轴X1000</v>
          </cell>
          <cell r="E110" t="str">
            <v>1000知识卷轴</v>
          </cell>
        </row>
        <row r="111">
          <cell r="A111">
            <v>4003</v>
          </cell>
          <cell r="C111" t="str">
            <v>ryanshen</v>
          </cell>
          <cell r="D111" t="str">
            <v>知识卷轴X100（暂时不要使用，无效）</v>
          </cell>
          <cell r="E111" t="str">
            <v>100知识卷轴</v>
          </cell>
        </row>
        <row r="112">
          <cell r="A112">
            <v>4004</v>
          </cell>
          <cell r="C112" t="str">
            <v>ryanshen</v>
          </cell>
          <cell r="D112" t="str">
            <v>知识卷轴X200（暂时不要使用，无效）</v>
          </cell>
          <cell r="E112" t="str">
            <v>500知识卷轴</v>
          </cell>
        </row>
        <row r="113">
          <cell r="A113">
            <v>4005</v>
          </cell>
          <cell r="C113" t="str">
            <v>ryanshen</v>
          </cell>
          <cell r="D113" t="str">
            <v>知识卷轴X500（暂时不要使用，无效）</v>
          </cell>
          <cell r="E113" t="str">
            <v>500知识卷轴</v>
          </cell>
        </row>
        <row r="114">
          <cell r="A114">
            <v>4006</v>
          </cell>
          <cell r="C114" t="str">
            <v>praisegao</v>
          </cell>
          <cell r="D114" t="str">
            <v>民心选票</v>
          </cell>
          <cell r="E114" t="str">
            <v>国望券</v>
          </cell>
        </row>
        <row r="115">
          <cell r="A115">
            <v>4007</v>
          </cell>
          <cell r="C115" t="str">
            <v>reniexu</v>
          </cell>
          <cell r="D115" t="str">
            <v>新手迁城（限时）</v>
          </cell>
          <cell r="E115" t="str">
            <v>新手迁城</v>
          </cell>
        </row>
        <row r="116">
          <cell r="A116">
            <v>4008</v>
          </cell>
          <cell r="C116" t="str">
            <v>reniexu</v>
          </cell>
          <cell r="D116" t="str">
            <v>回归迁城（限时）</v>
          </cell>
          <cell r="E116" t="str">
            <v>回归迁城</v>
          </cell>
        </row>
        <row r="117">
          <cell r="A117">
            <v>4009</v>
          </cell>
          <cell r="C117" t="str">
            <v>praisegao</v>
          </cell>
          <cell r="D117" t="str">
            <v>奇迹碎片</v>
          </cell>
          <cell r="E117" t="str">
            <v>奇迹碎片</v>
          </cell>
        </row>
        <row r="118">
          <cell r="A118">
            <v>4010</v>
          </cell>
          <cell r="C118" t="str">
            <v>praisegao</v>
          </cell>
          <cell r="D118" t="str">
            <v>奇迹建造图纸</v>
          </cell>
          <cell r="E118" t="str">
            <v>奇迹建造图纸</v>
          </cell>
        </row>
        <row r="119">
          <cell r="A119">
            <v>4011</v>
          </cell>
          <cell r="C119" t="str">
            <v>praisegao</v>
          </cell>
          <cell r="D119" t="str">
            <v>奇迹升阶图纸</v>
          </cell>
          <cell r="E119" t="str">
            <v>奇迹升阶图纸</v>
          </cell>
        </row>
        <row r="120">
          <cell r="A120">
            <v>5005</v>
          </cell>
          <cell r="B120">
            <v>44</v>
          </cell>
          <cell r="C120" t="str">
            <v>chuckiecui</v>
          </cell>
          <cell r="D120" t="str">
            <v>随机迁城（有效，但暂不考虑投放）</v>
          </cell>
          <cell r="E120" t="str">
            <v>ITEM_5005_DEBUGDESC</v>
          </cell>
        </row>
        <row r="121">
          <cell r="A121">
            <v>5006</v>
          </cell>
          <cell r="B121">
            <v>91</v>
          </cell>
          <cell r="C121" t="str">
            <v>wadegu</v>
          </cell>
          <cell r="D121" t="str">
            <v>免战声明</v>
          </cell>
          <cell r="E121" t="str">
            <v>免战声明</v>
          </cell>
        </row>
        <row r="122">
          <cell r="A122">
            <v>5007</v>
          </cell>
          <cell r="B122">
            <v>91</v>
          </cell>
          <cell r="C122" t="str">
            <v>waaaghwang</v>
          </cell>
          <cell r="D122" t="str">
            <v>3小时紧急免战声明</v>
          </cell>
          <cell r="E122" t="str">
            <v>3小时紧急免战声明</v>
          </cell>
        </row>
        <row r="123">
          <cell r="A123">
            <v>5008</v>
          </cell>
          <cell r="B123">
            <v>92</v>
          </cell>
          <cell r="C123" t="str">
            <v>waaaghwang</v>
          </cell>
          <cell r="D123" t="str">
            <v>8小时紧急免战声明</v>
          </cell>
          <cell r="E123" t="str">
            <v>8小时紧急免战声明</v>
          </cell>
        </row>
        <row r="124">
          <cell r="A124">
            <v>5010</v>
          </cell>
          <cell r="B124">
            <v>93</v>
          </cell>
          <cell r="C124" t="str">
            <v>waaaghwang</v>
          </cell>
          <cell r="D124" t="str">
            <v>12小时紧急免战声明</v>
          </cell>
          <cell r="E124" t="str">
            <v>12小时紧急免战声明</v>
          </cell>
        </row>
        <row r="125">
          <cell r="A125">
            <v>5011</v>
          </cell>
          <cell r="C125" t="str">
            <v>ryanshen</v>
          </cell>
          <cell r="D125" t="str">
            <v>3小时紧急免战声明</v>
          </cell>
          <cell r="E125" t="str">
            <v>3小时免战声明（限时）</v>
          </cell>
        </row>
        <row r="126">
          <cell r="A126">
            <v>5014</v>
          </cell>
          <cell r="B126">
            <v>60</v>
          </cell>
          <cell r="C126" t="str">
            <v>waaaghwang</v>
          </cell>
          <cell r="D126" t="str">
            <v>城内木材24小时采集加速</v>
          </cell>
          <cell r="E126" t="str">
            <v>城内木材24小时采集加速</v>
          </cell>
        </row>
        <row r="127">
          <cell r="A127">
            <v>5015</v>
          </cell>
          <cell r="B127">
            <v>61</v>
          </cell>
          <cell r="C127" t="str">
            <v>waaaghwang</v>
          </cell>
          <cell r="D127" t="str">
            <v>城内食物24小时采集加速</v>
          </cell>
          <cell r="E127" t="str">
            <v>城内食物24小时采集加速</v>
          </cell>
        </row>
        <row r="128">
          <cell r="A128">
            <v>5016</v>
          </cell>
          <cell r="B128">
            <v>62</v>
          </cell>
          <cell r="C128" t="str">
            <v>waaaghwang</v>
          </cell>
          <cell r="D128" t="str">
            <v>城内石料24小时采集加速</v>
          </cell>
          <cell r="E128" t="str">
            <v>城内石料24小时采集加速</v>
          </cell>
        </row>
        <row r="129">
          <cell r="A129">
            <v>5017</v>
          </cell>
          <cell r="B129">
            <v>63</v>
          </cell>
          <cell r="C129" t="str">
            <v>waaaghwang</v>
          </cell>
          <cell r="D129" t="str">
            <v>城内黄金24小时采集加速</v>
          </cell>
          <cell r="E129" t="str">
            <v>城内黄金24小时采集加速</v>
          </cell>
        </row>
        <row r="130">
          <cell r="A130">
            <v>5018</v>
          </cell>
          <cell r="B130">
            <v>64</v>
          </cell>
          <cell r="C130" t="str">
            <v>waaaghwang</v>
          </cell>
          <cell r="D130" t="str">
            <v>城内木材8小时采集加速</v>
          </cell>
          <cell r="E130" t="str">
            <v>城内木材8小时采集加速</v>
          </cell>
        </row>
        <row r="131">
          <cell r="A131">
            <v>5019</v>
          </cell>
          <cell r="B131">
            <v>65</v>
          </cell>
          <cell r="C131" t="str">
            <v>waaaghwang</v>
          </cell>
          <cell r="D131" t="str">
            <v>城内食物8小时采集加速</v>
          </cell>
          <cell r="E131" t="str">
            <v>城内食物8小时采集加速</v>
          </cell>
        </row>
        <row r="132">
          <cell r="A132">
            <v>5020</v>
          </cell>
          <cell r="B132">
            <v>66</v>
          </cell>
          <cell r="C132" t="str">
            <v>waaaghwang</v>
          </cell>
          <cell r="D132" t="str">
            <v>城内石料8小时采集加速</v>
          </cell>
          <cell r="E132" t="str">
            <v>城内石料8小时采集加速</v>
          </cell>
        </row>
        <row r="133">
          <cell r="A133">
            <v>5021</v>
          </cell>
          <cell r="B133">
            <v>67</v>
          </cell>
          <cell r="C133" t="str">
            <v>waaaghwang</v>
          </cell>
          <cell r="D133" t="str">
            <v>城内黄金8小时采集加速</v>
          </cell>
          <cell r="E133" t="str">
            <v>城内黄金8小时采集加速</v>
          </cell>
        </row>
        <row r="134">
          <cell r="A134">
            <v>5031</v>
          </cell>
          <cell r="C134" t="str">
            <v>proqin</v>
          </cell>
          <cell r="D134" t="str">
            <v>屯兵上限（1万）</v>
          </cell>
          <cell r="E134" t="str">
            <v>屯兵上限（1万）</v>
          </cell>
        </row>
        <row r="135">
          <cell r="A135">
            <v>5032</v>
          </cell>
          <cell r="C135" t="str">
            <v>proqin</v>
          </cell>
          <cell r="D135" t="str">
            <v>屯兵上限（3万）</v>
          </cell>
          <cell r="E135" t="str">
            <v>屯兵上限（3万）</v>
          </cell>
        </row>
        <row r="136">
          <cell r="A136">
            <v>5033</v>
          </cell>
          <cell r="C136" t="str">
            <v>proqin</v>
          </cell>
          <cell r="D136" t="str">
            <v>屯兵上限（6万）</v>
          </cell>
          <cell r="E136" t="str">
            <v>屯兵上限（6万）</v>
          </cell>
        </row>
        <row r="137">
          <cell r="A137">
            <v>5034</v>
          </cell>
          <cell r="C137" t="str">
            <v>proqin</v>
          </cell>
          <cell r="D137" t="str">
            <v>屯兵上限（9万）</v>
          </cell>
          <cell r="E137" t="str">
            <v>屯兵上限（9万）</v>
          </cell>
        </row>
        <row r="138">
          <cell r="A138">
            <v>5035</v>
          </cell>
          <cell r="C138" t="str">
            <v>proqin</v>
          </cell>
          <cell r="D138" t="str">
            <v>屯兵上限（12万）</v>
          </cell>
          <cell r="E138" t="str">
            <v>屯兵上限（12万）</v>
          </cell>
        </row>
        <row r="139">
          <cell r="A139">
            <v>5036</v>
          </cell>
          <cell r="C139" t="str">
            <v>proqin</v>
          </cell>
          <cell r="D139" t="str">
            <v>屯兵上限（4万）</v>
          </cell>
          <cell r="E139" t="str">
            <v>屯兵上限（4万）</v>
          </cell>
        </row>
        <row r="140">
          <cell r="A140">
            <v>5037</v>
          </cell>
          <cell r="C140" t="str">
            <v>proqin</v>
          </cell>
          <cell r="D140" t="str">
            <v>屯兵上限（5万）</v>
          </cell>
          <cell r="E140" t="str">
            <v>屯兵上限（5万）</v>
          </cell>
        </row>
        <row r="141">
          <cell r="A141">
            <v>5038</v>
          </cell>
          <cell r="C141" t="str">
            <v>proqin</v>
          </cell>
          <cell r="D141" t="str">
            <v>屯兵上限（8万）</v>
          </cell>
          <cell r="E141" t="str">
            <v>屯兵上限（8万）</v>
          </cell>
        </row>
        <row r="142">
          <cell r="A142">
            <v>5041</v>
          </cell>
          <cell r="C142" t="str">
            <v>proqin</v>
          </cell>
          <cell r="D142" t="str">
            <v>英雄体力上限（20）</v>
          </cell>
          <cell r="E142" t="str">
            <v>英雄体力上限（20）</v>
          </cell>
        </row>
        <row r="143">
          <cell r="A143">
            <v>5042</v>
          </cell>
          <cell r="C143" t="str">
            <v>proqin</v>
          </cell>
          <cell r="D143" t="str">
            <v>英雄体力上限（40）</v>
          </cell>
          <cell r="E143" t="str">
            <v>英雄体力上限（40）</v>
          </cell>
        </row>
        <row r="144">
          <cell r="A144">
            <v>5043</v>
          </cell>
          <cell r="C144" t="str">
            <v>proqin</v>
          </cell>
          <cell r="D144" t="str">
            <v>英雄体力上限（60）</v>
          </cell>
          <cell r="E144" t="str">
            <v>英雄体力上限（60）</v>
          </cell>
        </row>
        <row r="145">
          <cell r="A145">
            <v>5044</v>
          </cell>
          <cell r="C145" t="str">
            <v>proqin</v>
          </cell>
          <cell r="D145" t="str">
            <v>英雄体力上限（30）</v>
          </cell>
          <cell r="E145" t="str">
            <v>英雄体力上限（30）</v>
          </cell>
        </row>
        <row r="146">
          <cell r="A146">
            <v>5045</v>
          </cell>
          <cell r="C146" t="str">
            <v>proqin</v>
          </cell>
          <cell r="D146" t="str">
            <v>英雄体力上限（15）</v>
          </cell>
          <cell r="E146" t="str">
            <v>英雄体力上限（15）</v>
          </cell>
        </row>
        <row r="147">
          <cell r="A147">
            <v>5046</v>
          </cell>
          <cell r="C147" t="str">
            <v>proqin</v>
          </cell>
          <cell r="D147" t="str">
            <v>英雄体力上限（25）</v>
          </cell>
          <cell r="E147" t="str">
            <v>英雄体力上限（25）</v>
          </cell>
        </row>
        <row r="148">
          <cell r="A148">
            <v>5101</v>
          </cell>
          <cell r="B148">
            <v>70</v>
          </cell>
          <cell r="C148" t="str">
            <v>halelin</v>
          </cell>
          <cell r="D148" t="str">
            <v>1小时战争扩编（2万）</v>
          </cell>
          <cell r="E148" t="str">
            <v>1小时战争扩编（2万）</v>
          </cell>
        </row>
        <row r="149">
          <cell r="A149">
            <v>5102</v>
          </cell>
          <cell r="B149">
            <v>71</v>
          </cell>
          <cell r="C149" t="str">
            <v>halelin</v>
          </cell>
          <cell r="D149" t="str">
            <v>1小时战争扩编（5万）</v>
          </cell>
          <cell r="E149" t="str">
            <v>1小时战争扩编（5万）</v>
          </cell>
        </row>
        <row r="150">
          <cell r="A150">
            <v>5103</v>
          </cell>
          <cell r="C150" t="str">
            <v>halelin</v>
          </cell>
          <cell r="D150" t="str">
            <v>1小时战争扩编（8万）</v>
          </cell>
          <cell r="E150" t="str">
            <v>1小时战争扩编（8万）</v>
          </cell>
        </row>
        <row r="151">
          <cell r="A151">
            <v>5104</v>
          </cell>
          <cell r="C151" t="str">
            <v>halelin</v>
          </cell>
          <cell r="D151" t="str">
            <v>1小时战争扩编（10万）</v>
          </cell>
          <cell r="E151" t="str">
            <v>1小时战争扩编（10万）</v>
          </cell>
        </row>
        <row r="152">
          <cell r="A152">
            <v>5200</v>
          </cell>
          <cell r="B152">
            <v>83</v>
          </cell>
          <cell r="C152" t="str">
            <v>halelin</v>
          </cell>
          <cell r="D152" t="str">
            <v>1小时攻击加成（10%）</v>
          </cell>
          <cell r="E152" t="str">
            <v>1小时攻击加成（10%）</v>
          </cell>
        </row>
        <row r="153">
          <cell r="A153">
            <v>5201</v>
          </cell>
          <cell r="B153">
            <v>84</v>
          </cell>
          <cell r="C153" t="str">
            <v>halelin</v>
          </cell>
          <cell r="D153" t="str">
            <v>1小时攻击加成（30%）</v>
          </cell>
          <cell r="E153" t="str">
            <v>1小时攻击加成（30%）</v>
          </cell>
        </row>
        <row r="154">
          <cell r="A154">
            <v>5202</v>
          </cell>
          <cell r="B154">
            <v>85</v>
          </cell>
          <cell r="C154" t="str">
            <v>halelin</v>
          </cell>
          <cell r="D154" t="str">
            <v>1小时攻击加成（40%）</v>
          </cell>
          <cell r="E154" t="str">
            <v>1小时攻击加成（40%）</v>
          </cell>
        </row>
        <row r="155">
          <cell r="A155">
            <v>5300</v>
          </cell>
          <cell r="B155">
            <v>87</v>
          </cell>
          <cell r="C155" t="str">
            <v>halelin</v>
          </cell>
          <cell r="D155" t="str">
            <v>1小时防御加成（10%）</v>
          </cell>
          <cell r="E155" t="str">
            <v>1小时防御加成（10%）</v>
          </cell>
        </row>
        <row r="156">
          <cell r="A156">
            <v>5301</v>
          </cell>
          <cell r="B156">
            <v>88</v>
          </cell>
          <cell r="C156" t="str">
            <v>halelin</v>
          </cell>
          <cell r="D156" t="str">
            <v>1小时防御加成（30%）</v>
          </cell>
          <cell r="E156" t="str">
            <v>1小时防御加成（30%）</v>
          </cell>
        </row>
        <row r="157">
          <cell r="A157">
            <v>5302</v>
          </cell>
          <cell r="B157">
            <v>89</v>
          </cell>
          <cell r="C157" t="str">
            <v>halelin</v>
          </cell>
          <cell r="D157" t="str">
            <v>1小时防御加成（40%）</v>
          </cell>
          <cell r="E157" t="str">
            <v>1小时防御加成（40%）</v>
          </cell>
        </row>
        <row r="158">
          <cell r="A158">
            <v>6002</v>
          </cell>
          <cell r="C158" t="str">
            <v>teysosui</v>
          </cell>
          <cell r="D158" t="str">
            <v>1分钟科技加速</v>
          </cell>
          <cell r="E158" t="str">
            <v>1分钟科技加速</v>
          </cell>
        </row>
        <row r="159">
          <cell r="A159">
            <v>6003</v>
          </cell>
          <cell r="C159" t="str">
            <v>teysosui</v>
          </cell>
          <cell r="D159" t="str">
            <v>1分钟训练加速</v>
          </cell>
          <cell r="E159" t="str">
            <v>1分钟训练加速</v>
          </cell>
        </row>
        <row r="160">
          <cell r="A160">
            <v>6020</v>
          </cell>
          <cell r="C160" t="str">
            <v>teysosui</v>
          </cell>
          <cell r="D160" t="str">
            <v>5分钟建造加速</v>
          </cell>
          <cell r="E160" t="str">
            <v>5分钟建造加速</v>
          </cell>
        </row>
        <row r="161">
          <cell r="A161">
            <v>6021</v>
          </cell>
          <cell r="C161" t="str">
            <v>teysosui</v>
          </cell>
          <cell r="D161" t="str">
            <v>1小时建造加速</v>
          </cell>
          <cell r="E161" t="str">
            <v>1小时建造加速</v>
          </cell>
        </row>
        <row r="162">
          <cell r="A162">
            <v>6022</v>
          </cell>
          <cell r="C162" t="str">
            <v>teysosui</v>
          </cell>
          <cell r="D162" t="str">
            <v>2小时建造加速</v>
          </cell>
          <cell r="E162" t="str">
            <v>2小时建造加速</v>
          </cell>
        </row>
        <row r="163">
          <cell r="A163">
            <v>6023</v>
          </cell>
          <cell r="C163" t="str">
            <v>teysosui</v>
          </cell>
          <cell r="D163" t="str">
            <v>8小时建造加速</v>
          </cell>
          <cell r="E163" t="str">
            <v>8小时建造加速</v>
          </cell>
        </row>
        <row r="164">
          <cell r="A164">
            <v>6024</v>
          </cell>
          <cell r="C164" t="str">
            <v>teysosui</v>
          </cell>
          <cell r="D164" t="str">
            <v>12小时建造加速</v>
          </cell>
          <cell r="E164" t="str">
            <v>12小时建造加速</v>
          </cell>
        </row>
        <row r="165">
          <cell r="A165">
            <v>6025</v>
          </cell>
          <cell r="C165" t="str">
            <v>teysosui</v>
          </cell>
          <cell r="D165" t="str">
            <v>24小时建造加速</v>
          </cell>
          <cell r="E165" t="str">
            <v>24小时建造加速</v>
          </cell>
        </row>
        <row r="166">
          <cell r="A166">
            <v>6030</v>
          </cell>
          <cell r="C166" t="str">
            <v>teysosui</v>
          </cell>
          <cell r="D166" t="str">
            <v>5分钟科技加速</v>
          </cell>
          <cell r="E166" t="str">
            <v>5分钟科技加速</v>
          </cell>
        </row>
        <row r="167">
          <cell r="A167">
            <v>6031</v>
          </cell>
          <cell r="C167" t="str">
            <v>teysosui</v>
          </cell>
          <cell r="D167" t="str">
            <v>1小时科技加速</v>
          </cell>
          <cell r="E167" t="str">
            <v>1小时科技加速</v>
          </cell>
        </row>
        <row r="168">
          <cell r="A168">
            <v>6032</v>
          </cell>
          <cell r="C168" t="str">
            <v>teysosui</v>
          </cell>
          <cell r="D168" t="str">
            <v>2小时科技加速</v>
          </cell>
          <cell r="E168" t="str">
            <v>2小时科技加速</v>
          </cell>
        </row>
        <row r="169">
          <cell r="A169">
            <v>6033</v>
          </cell>
          <cell r="C169" t="str">
            <v>teysosui</v>
          </cell>
          <cell r="D169" t="str">
            <v>8小时科技加速</v>
          </cell>
          <cell r="E169" t="str">
            <v>8小时科技加速</v>
          </cell>
        </row>
        <row r="170">
          <cell r="A170">
            <v>6034</v>
          </cell>
          <cell r="C170" t="str">
            <v>teysosui</v>
          </cell>
          <cell r="D170" t="str">
            <v>12小时科技加速</v>
          </cell>
          <cell r="E170" t="str">
            <v>12小时科技加速</v>
          </cell>
        </row>
        <row r="171">
          <cell r="A171">
            <v>6035</v>
          </cell>
          <cell r="C171" t="str">
            <v>teysosui</v>
          </cell>
          <cell r="D171" t="str">
            <v>24小时科技加速</v>
          </cell>
          <cell r="E171" t="str">
            <v>24小时科技加速</v>
          </cell>
        </row>
        <row r="172">
          <cell r="A172">
            <v>6040</v>
          </cell>
          <cell r="C172" t="str">
            <v>teysosui</v>
          </cell>
          <cell r="D172" t="str">
            <v>5分钟训练加速</v>
          </cell>
          <cell r="E172" t="str">
            <v>5分钟训练加速</v>
          </cell>
        </row>
        <row r="173">
          <cell r="A173">
            <v>6041</v>
          </cell>
          <cell r="C173" t="str">
            <v>teysosui</v>
          </cell>
          <cell r="D173" t="str">
            <v>1小时训练加速</v>
          </cell>
          <cell r="E173" t="str">
            <v>1小时训练加速</v>
          </cell>
        </row>
        <row r="174">
          <cell r="A174">
            <v>6042</v>
          </cell>
          <cell r="C174" t="str">
            <v>teysosui</v>
          </cell>
          <cell r="D174" t="str">
            <v>2小时训练加速</v>
          </cell>
          <cell r="E174" t="str">
            <v>2小时训练加速</v>
          </cell>
        </row>
        <row r="175">
          <cell r="A175">
            <v>6043</v>
          </cell>
          <cell r="C175" t="str">
            <v>teysosui</v>
          </cell>
          <cell r="D175" t="str">
            <v>8小时训练加速</v>
          </cell>
          <cell r="E175" t="str">
            <v>8小时训练加速</v>
          </cell>
        </row>
        <row r="176">
          <cell r="A176">
            <v>6044</v>
          </cell>
          <cell r="C176" t="str">
            <v>teysosui</v>
          </cell>
          <cell r="D176" t="str">
            <v>12小时训练加速</v>
          </cell>
          <cell r="E176" t="str">
            <v>12小时训练加速</v>
          </cell>
        </row>
        <row r="177">
          <cell r="A177">
            <v>6045</v>
          </cell>
          <cell r="C177" t="str">
            <v>teysosui</v>
          </cell>
          <cell r="D177" t="str">
            <v>24小时训练加速</v>
          </cell>
          <cell r="E177" t="str">
            <v>24小时训练加速</v>
          </cell>
        </row>
        <row r="178">
          <cell r="A178">
            <v>6050</v>
          </cell>
          <cell r="C178" t="str">
            <v>teysosui</v>
          </cell>
          <cell r="D178" t="str">
            <v>5分钟治疗加速</v>
          </cell>
          <cell r="E178" t="str">
            <v>5分钟治疗加速</v>
          </cell>
        </row>
        <row r="179">
          <cell r="A179">
            <v>6051</v>
          </cell>
          <cell r="C179" t="str">
            <v>teysosui</v>
          </cell>
          <cell r="D179" t="str">
            <v>1小时治疗加速</v>
          </cell>
          <cell r="E179" t="str">
            <v>1小时治疗加速</v>
          </cell>
        </row>
        <row r="180">
          <cell r="A180">
            <v>6052</v>
          </cell>
          <cell r="C180" t="str">
            <v>teysosui</v>
          </cell>
          <cell r="D180" t="str">
            <v>2小时治疗加速</v>
          </cell>
          <cell r="E180" t="str">
            <v>2小时治疗加速</v>
          </cell>
        </row>
        <row r="181">
          <cell r="A181">
            <v>6053</v>
          </cell>
          <cell r="C181" t="str">
            <v>teysosui</v>
          </cell>
          <cell r="D181" t="str">
            <v>8小时治疗加速</v>
          </cell>
          <cell r="E181" t="str">
            <v>8小时治疗加速</v>
          </cell>
        </row>
        <row r="182">
          <cell r="A182">
            <v>6054</v>
          </cell>
          <cell r="C182" t="str">
            <v>teysosui</v>
          </cell>
          <cell r="D182" t="str">
            <v>12小时治疗加速</v>
          </cell>
          <cell r="E182" t="str">
            <v>12小时治疗加速</v>
          </cell>
        </row>
        <row r="183">
          <cell r="A183">
            <v>6055</v>
          </cell>
          <cell r="C183" t="str">
            <v>teysosui</v>
          </cell>
          <cell r="D183" t="str">
            <v>24小时治疗加速</v>
          </cell>
          <cell r="E183" t="str">
            <v>24小时治疗加速</v>
          </cell>
        </row>
        <row r="184">
          <cell r="A184">
            <v>6501</v>
          </cell>
          <cell r="B184">
            <v>74</v>
          </cell>
          <cell r="C184" t="str">
            <v>ryanshen</v>
          </cell>
          <cell r="D184" t="str">
            <v>号角聊天喇叭</v>
          </cell>
          <cell r="E184" t="str">
            <v>号角</v>
          </cell>
        </row>
        <row r="185">
          <cell r="A185">
            <v>6502</v>
          </cell>
          <cell r="C185" t="str">
            <v>ryanshen</v>
          </cell>
          <cell r="D185" t="str">
            <v>一方英主之旗</v>
          </cell>
          <cell r="E185" t="str">
            <v>一方英主之旗</v>
          </cell>
        </row>
        <row r="186">
          <cell r="A186">
            <v>6503</v>
          </cell>
          <cell r="C186" t="str">
            <v>ryanshen</v>
          </cell>
          <cell r="D186" t="str">
            <v>乱世雄主之旗</v>
          </cell>
          <cell r="E186" t="str">
            <v>乱世雄主之旗</v>
          </cell>
        </row>
        <row r="187">
          <cell r="A187">
            <v>6504</v>
          </cell>
          <cell r="C187" t="str">
            <v>ryanshen</v>
          </cell>
          <cell r="D187" t="str">
            <v>天下霸主之旗</v>
          </cell>
          <cell r="E187" t="str">
            <v>天下霸主之旗</v>
          </cell>
        </row>
        <row r="188">
          <cell r="A188">
            <v>6505</v>
          </cell>
          <cell r="C188" t="str">
            <v>ryanshen</v>
          </cell>
          <cell r="D188" t="str">
            <v>威武将军军旗</v>
          </cell>
          <cell r="E188" t="str">
            <v>威武将军军旗</v>
          </cell>
        </row>
        <row r="189">
          <cell r="A189">
            <v>6506</v>
          </cell>
          <cell r="C189" t="str">
            <v>ryanshen</v>
          </cell>
          <cell r="D189" t="str">
            <v>皇家骑士团之旗</v>
          </cell>
          <cell r="E189" t="str">
            <v>皇家骑士团之旗</v>
          </cell>
        </row>
        <row r="190">
          <cell r="A190">
            <v>6507</v>
          </cell>
          <cell r="C190" t="str">
            <v>ryanshen</v>
          </cell>
          <cell r="D190" t="str">
            <v>沙漠雄鹰战旗</v>
          </cell>
          <cell r="E190" t="str">
            <v>沙漠雄鹰战旗</v>
          </cell>
        </row>
        <row r="191">
          <cell r="A191">
            <v>6508</v>
          </cell>
          <cell r="C191" t="str">
            <v>ryanshen</v>
          </cell>
          <cell r="D191" t="str">
            <v>兵马大元帅帅旗</v>
          </cell>
          <cell r="E191" t="str">
            <v>兵马大元帅帅旗</v>
          </cell>
        </row>
        <row r="192">
          <cell r="A192">
            <v>6509</v>
          </cell>
          <cell r="C192" t="str">
            <v>ryanshen</v>
          </cell>
          <cell r="D192" t="str">
            <v>镶金骑士团之旗</v>
          </cell>
          <cell r="E192" t="str">
            <v>镶金骑士团之旗</v>
          </cell>
        </row>
        <row r="193">
          <cell r="A193">
            <v>6510</v>
          </cell>
          <cell r="C193" t="str">
            <v>ryanshen</v>
          </cell>
          <cell r="D193" t="str">
            <v>金色庭卫战旗</v>
          </cell>
          <cell r="E193" t="str">
            <v>金色庭卫战旗</v>
          </cell>
        </row>
        <row r="194">
          <cell r="A194">
            <v>6511</v>
          </cell>
          <cell r="C194" t="str">
            <v>ryanshen</v>
          </cell>
          <cell r="D194" t="str">
            <v>登峰之旗</v>
          </cell>
          <cell r="E194" t="str">
            <v>登峰之旗</v>
          </cell>
        </row>
        <row r="195">
          <cell r="A195">
            <v>6512</v>
          </cell>
          <cell r="C195" t="str">
            <v>ryanshen</v>
          </cell>
          <cell r="D195" t="str">
            <v>登峰问鼎之旗 </v>
          </cell>
          <cell r="E195" t="str">
            <v>登峰问鼎之旗 </v>
          </cell>
        </row>
        <row r="196">
          <cell r="A196">
            <v>6513</v>
          </cell>
          <cell r="C196" t="str">
            <v>ryanshen</v>
          </cell>
          <cell r="D196" t="str">
            <v>金色庭卫战旗</v>
          </cell>
          <cell r="E196" t="str">
            <v>金色庭卫战旗</v>
          </cell>
        </row>
        <row r="197">
          <cell r="A197">
            <v>6514</v>
          </cell>
          <cell r="C197" t="str">
            <v>ryanshen</v>
          </cell>
          <cell r="D197" t="str">
            <v>奇迹英杰之旗</v>
          </cell>
          <cell r="E197" t="str">
            <v>奇迹英杰之旗</v>
          </cell>
        </row>
        <row r="198">
          <cell r="A198">
            <v>6515</v>
          </cell>
          <cell r="C198" t="str">
            <v>ryanshen</v>
          </cell>
          <cell r="D198" t="str">
            <v>奇迹霸主之旗</v>
          </cell>
          <cell r="E198" t="str">
            <v>奇迹霸主之旗</v>
          </cell>
        </row>
        <row r="199">
          <cell r="A199">
            <v>6516</v>
          </cell>
          <cell r="C199" t="str">
            <v>ryanshen</v>
          </cell>
          <cell r="D199" t="str">
            <v>奇迹王者之旗</v>
          </cell>
          <cell r="E199" t="str">
            <v>奇迹王者之旗</v>
          </cell>
        </row>
        <row r="200">
          <cell r="A200">
            <v>6520</v>
          </cell>
          <cell r="C200" t="str">
            <v>ryanshen</v>
          </cell>
          <cell r="D200" t="str">
            <v>博物馆测试藏品碎片</v>
          </cell>
          <cell r="E200" t="str">
            <v>博物馆测试藏品碎片</v>
          </cell>
        </row>
        <row r="201">
          <cell r="A201">
            <v>6669</v>
          </cell>
          <cell r="C201" t="str">
            <v>louieshen</v>
          </cell>
          <cell r="D201" t="str">
            <v>帝国探索之书</v>
          </cell>
          <cell r="E201" t="str">
            <v>帝国探索之书</v>
          </cell>
        </row>
        <row r="202">
          <cell r="A202">
            <v>6670</v>
          </cell>
          <cell r="C202" t="str">
            <v>louieshen</v>
          </cell>
          <cell r="D202" t="str">
            <v>帝国奇迹之书</v>
          </cell>
          <cell r="E202" t="str">
            <v>帝国奇迹之书</v>
          </cell>
        </row>
        <row r="203">
          <cell r="A203">
            <v>6671</v>
          </cell>
          <cell r="C203" t="str">
            <v>algao</v>
          </cell>
          <cell r="D203" t="str">
            <v>荣耀勋章</v>
          </cell>
          <cell r="E203" t="str">
            <v>荣耀勋章</v>
          </cell>
        </row>
        <row r="204">
          <cell r="A204">
            <v>6672</v>
          </cell>
          <cell r="C204" t="str">
            <v>algao</v>
          </cell>
          <cell r="D204" t="str">
            <v>帝国之星</v>
          </cell>
          <cell r="E204" t="str">
            <v>帝国之星</v>
          </cell>
        </row>
        <row r="205">
          <cell r="A205">
            <v>6673</v>
          </cell>
          <cell r="C205" t="str">
            <v>algao</v>
          </cell>
          <cell r="D205" t="str">
            <v>更多更多(不会获得的道具,仅用来表示还有更多奖励)</v>
          </cell>
          <cell r="E205" t="str">
            <v>更多</v>
          </cell>
        </row>
        <row r="206">
          <cell r="A206">
            <v>6674</v>
          </cell>
          <cell r="C206" t="str">
            <v>louieshen</v>
          </cell>
          <cell r="D206" t="str">
            <v>兵法残卷</v>
          </cell>
          <cell r="E206" t="str">
            <v>兵法残卷</v>
          </cell>
        </row>
        <row r="207">
          <cell r="A207">
            <v>6675</v>
          </cell>
          <cell r="C207" t="str">
            <v>louieshen</v>
          </cell>
          <cell r="D207" t="str">
            <v>荣耀积分</v>
          </cell>
          <cell r="E207" t="str">
            <v>荣耀积分</v>
          </cell>
        </row>
        <row r="208">
          <cell r="A208">
            <v>6676</v>
          </cell>
          <cell r="C208" t="str">
            <v>louieshen</v>
          </cell>
          <cell r="D208" t="str">
            <v>随机英雄宝箱兑换券</v>
          </cell>
          <cell r="E208" t="str">
            <v>随机英雄宝箱兑换券</v>
          </cell>
        </row>
        <row r="209">
          <cell r="A209">
            <v>6677</v>
          </cell>
          <cell r="C209" t="str">
            <v>louieshen</v>
          </cell>
          <cell r="D209" t="str">
            <v>天启密令</v>
          </cell>
          <cell r="E209" t="str">
            <v>天启密令</v>
          </cell>
        </row>
        <row r="210">
          <cell r="A210">
            <v>6678</v>
          </cell>
          <cell r="C210" t="str">
            <v>louieshen</v>
          </cell>
          <cell r="D210" t="str">
            <v>奇迹火光</v>
          </cell>
          <cell r="E210" t="str">
            <v>奇迹火光</v>
          </cell>
        </row>
        <row r="211">
          <cell r="A211">
            <v>6679</v>
          </cell>
          <cell r="C211" t="str">
            <v>louieshen</v>
          </cell>
          <cell r="D211" t="str">
            <v>奇迹权杖</v>
          </cell>
          <cell r="E211" t="str">
            <v>奇迹权杖</v>
          </cell>
        </row>
        <row r="212">
          <cell r="A212">
            <v>6680</v>
          </cell>
          <cell r="C212" t="str">
            <v>jianzili</v>
          </cell>
          <cell r="D212" t="str">
            <v>城市风格切换券</v>
          </cell>
          <cell r="E212" t="str">
            <v>城市风格切换券</v>
          </cell>
        </row>
        <row r="213">
          <cell r="A213">
            <v>6681</v>
          </cell>
          <cell r="C213" t="str">
            <v>lotxu</v>
          </cell>
          <cell r="D213" t="str">
            <v>1铜币（进背包）</v>
          </cell>
          <cell r="E213" t="str">
            <v>1铜币</v>
          </cell>
        </row>
        <row r="214">
          <cell r="A214">
            <v>6682</v>
          </cell>
          <cell r="C214" t="str">
            <v>lotxu</v>
          </cell>
          <cell r="D214" t="str">
            <v>1铜币（立即使用，不进背包）</v>
          </cell>
          <cell r="E214" t="str">
            <v>1铜币</v>
          </cell>
        </row>
        <row r="215">
          <cell r="A215">
            <v>7000</v>
          </cell>
          <cell r="C215" t="str">
            <v>lotxu</v>
          </cell>
          <cell r="D215" t="str">
            <v>1钻石（进背包）</v>
          </cell>
          <cell r="E215" t="str">
            <v>1宝石</v>
          </cell>
        </row>
        <row r="216">
          <cell r="A216">
            <v>7001</v>
          </cell>
          <cell r="C216" t="str">
            <v>lotxu</v>
          </cell>
          <cell r="D216" t="str">
            <v>1钻石（立即使用，不进背包）</v>
          </cell>
          <cell r="E216" t="str">
            <v>1宝石</v>
          </cell>
        </row>
        <row r="217">
          <cell r="A217">
            <v>7002</v>
          </cell>
          <cell r="C217" t="str">
            <v>lotxu</v>
          </cell>
          <cell r="D217" t="str">
            <v>1银币（进背包）</v>
          </cell>
          <cell r="E217" t="str">
            <v>1帝国币</v>
          </cell>
        </row>
        <row r="218">
          <cell r="A218">
            <v>7003</v>
          </cell>
          <cell r="C218" t="str">
            <v>lotxu</v>
          </cell>
          <cell r="D218" t="str">
            <v>1银币（立即使用，不进背包）</v>
          </cell>
          <cell r="E218" t="str">
            <v>1帝国币</v>
          </cell>
        </row>
        <row r="219">
          <cell r="A219">
            <v>7004</v>
          </cell>
          <cell r="C219" t="str">
            <v>lotxu</v>
          </cell>
          <cell r="D219" t="str">
            <v>10银币（立即使用，不进背包）</v>
          </cell>
          <cell r="E219" t="str">
            <v>10帝国币</v>
          </cell>
        </row>
        <row r="220">
          <cell r="A220">
            <v>7005</v>
          </cell>
          <cell r="C220" t="str">
            <v>lotxu</v>
          </cell>
          <cell r="D220" t="str">
            <v>50银币（立即使用，不进背包）</v>
          </cell>
          <cell r="E220" t="str">
            <v>50帝国币</v>
          </cell>
        </row>
        <row r="221">
          <cell r="A221">
            <v>7006</v>
          </cell>
          <cell r="C221" t="str">
            <v>lotxu</v>
          </cell>
          <cell r="D221" t="str">
            <v>100银币（立即使用，不进背包）</v>
          </cell>
          <cell r="E221" t="str">
            <v>100帝国币</v>
          </cell>
        </row>
        <row r="222">
          <cell r="A222">
            <v>7007</v>
          </cell>
          <cell r="C222" t="str">
            <v>lotxu</v>
          </cell>
          <cell r="D222" t="str">
            <v>100铜币（立即使用，不进背包）</v>
          </cell>
          <cell r="E222" t="str">
            <v>100铜币</v>
          </cell>
        </row>
        <row r="223">
          <cell r="A223">
            <v>7008</v>
          </cell>
          <cell r="C223" t="str">
            <v>lotxu</v>
          </cell>
          <cell r="D223" t="str">
            <v>1000铜币（立即使用，不进背包）</v>
          </cell>
          <cell r="E223" t="str">
            <v>1000铜币</v>
          </cell>
        </row>
        <row r="224">
          <cell r="A224">
            <v>7009</v>
          </cell>
          <cell r="C224" t="str">
            <v>lotxu</v>
          </cell>
          <cell r="D224" t="str">
            <v>10000铜币（立即使用，不进背包）</v>
          </cell>
          <cell r="E224" t="str">
            <v>10000铜币</v>
          </cell>
        </row>
        <row r="225">
          <cell r="A225">
            <v>7010</v>
          </cell>
          <cell r="C225" t="str">
            <v>yanhaoyhli</v>
          </cell>
          <cell r="D225" t="str">
            <v>军演币</v>
          </cell>
          <cell r="E225" t="str">
            <v>军演币</v>
          </cell>
        </row>
        <row r="226">
          <cell r="A226">
            <v>7011</v>
          </cell>
          <cell r="C226" t="str">
            <v>waaaghwang</v>
          </cell>
          <cell r="D226" t="str">
            <v>委托经验</v>
          </cell>
          <cell r="E226" t="str">
            <v>委托经验</v>
          </cell>
        </row>
        <row r="227">
          <cell r="A227">
            <v>7100</v>
          </cell>
          <cell r="C227" t="str">
            <v>tychewang</v>
          </cell>
          <cell r="D227" t="str">
            <v>联盟币</v>
          </cell>
          <cell r="E227" t="str">
            <v>联盟币</v>
          </cell>
        </row>
        <row r="228">
          <cell r="A228">
            <v>7101</v>
          </cell>
          <cell r="C228" t="str">
            <v>lizhenchen</v>
          </cell>
          <cell r="D228" t="str">
            <v>奇迹积分</v>
          </cell>
          <cell r="E228" t="str">
            <v>奇迹积分</v>
          </cell>
        </row>
        <row r="229">
          <cell r="A229">
            <v>8001</v>
          </cell>
          <cell r="C229" t="str">
            <v>tychewang</v>
          </cell>
          <cell r="D229" t="str">
            <v>100联盟资金</v>
          </cell>
          <cell r="E229" t="str">
            <v>联盟资金</v>
          </cell>
        </row>
        <row r="230">
          <cell r="A230">
            <v>8002</v>
          </cell>
          <cell r="C230" t="str">
            <v>ryanshen</v>
          </cell>
          <cell r="D230" t="str">
            <v>技术点数(仅展示不要使用不要使用）</v>
          </cell>
          <cell r="E230" t="str">
            <v>技术点数</v>
          </cell>
        </row>
        <row r="231">
          <cell r="A231">
            <v>8003</v>
          </cell>
          <cell r="C231" t="str">
            <v>ryanshen</v>
          </cell>
          <cell r="D231" t="str">
            <v>文化点数(仅展示不要使用）</v>
          </cell>
          <cell r="E231" t="str">
            <v>文化点数</v>
          </cell>
        </row>
        <row r="232">
          <cell r="A232">
            <v>8004</v>
          </cell>
          <cell r="C232" t="str">
            <v>ryanshen</v>
          </cell>
          <cell r="D232" t="str">
            <v>木材(仅展示不要使用）</v>
          </cell>
          <cell r="E232" t="str">
            <v>1千木材</v>
          </cell>
        </row>
        <row r="233">
          <cell r="A233">
            <v>8005</v>
          </cell>
          <cell r="C233" t="str">
            <v>ryanshen</v>
          </cell>
          <cell r="D233" t="str">
            <v>食物(仅展示不要使用）</v>
          </cell>
          <cell r="E233" t="str">
            <v>1千食物</v>
          </cell>
        </row>
        <row r="234">
          <cell r="A234">
            <v>8006</v>
          </cell>
          <cell r="C234" t="str">
            <v>ryanshen</v>
          </cell>
          <cell r="D234" t="str">
            <v>石头(仅展示不要使用）</v>
          </cell>
          <cell r="E234" t="str">
            <v>1千石头</v>
          </cell>
        </row>
        <row r="235">
          <cell r="A235">
            <v>8007</v>
          </cell>
          <cell r="C235" t="str">
            <v>ryanshen</v>
          </cell>
          <cell r="D235" t="str">
            <v>黄金(仅展示不要使用）</v>
          </cell>
          <cell r="E235" t="str">
            <v>1千黄金</v>
          </cell>
        </row>
        <row r="236">
          <cell r="A236">
            <v>8008</v>
          </cell>
          <cell r="C236" t="str">
            <v>ryanshen</v>
          </cell>
          <cell r="D236" t="str">
            <v>知识卷轴(仅展示不要使用）</v>
          </cell>
          <cell r="E236" t="str">
            <v>知识卷轴</v>
          </cell>
        </row>
        <row r="237">
          <cell r="A237">
            <v>8009</v>
          </cell>
          <cell r="C237" t="str">
            <v>ryanshen</v>
          </cell>
          <cell r="D237" t="str">
            <v>铜币(仅展示不要使用）</v>
          </cell>
          <cell r="E237" t="str">
            <v>1铜币</v>
          </cell>
        </row>
        <row r="238">
          <cell r="A238">
            <v>8010</v>
          </cell>
          <cell r="C238" t="str">
            <v>ryanshen</v>
          </cell>
          <cell r="D238" t="str">
            <v>银币(仅展示不要使用）</v>
          </cell>
          <cell r="E238" t="str">
            <v>1帝国币</v>
          </cell>
        </row>
        <row r="239">
          <cell r="A239">
            <v>8011</v>
          </cell>
          <cell r="C239" t="str">
            <v>praisegao</v>
          </cell>
          <cell r="D239" t="str">
            <v>1联盟资金</v>
          </cell>
          <cell r="E239" t="str">
            <v>联盟资金</v>
          </cell>
        </row>
        <row r="240">
          <cell r="A240">
            <v>8012</v>
          </cell>
          <cell r="C240" t="str">
            <v>supajoeyxue</v>
          </cell>
          <cell r="D240" t="str">
            <v>奇迹攻击符文(1级）(仅展示不要使用）</v>
          </cell>
          <cell r="E240" t="str">
            <v>奇迹攻击符文(1级）</v>
          </cell>
        </row>
        <row r="241">
          <cell r="A241">
            <v>8013</v>
          </cell>
          <cell r="C241" t="str">
            <v>supajoeyxue</v>
          </cell>
          <cell r="D241" t="str">
            <v>奇迹攻击符文(2级）(仅展示不要使用）</v>
          </cell>
          <cell r="E241" t="str">
            <v>奇迹攻击符文(2级）</v>
          </cell>
        </row>
        <row r="242">
          <cell r="A242">
            <v>8014</v>
          </cell>
          <cell r="C242" t="str">
            <v>supajoeyxue</v>
          </cell>
          <cell r="D242" t="str">
            <v>奇迹攻击符文(3级）(仅展示不要使用）</v>
          </cell>
          <cell r="E242" t="str">
            <v>奇迹攻击符文(3级）</v>
          </cell>
        </row>
        <row r="243">
          <cell r="A243">
            <v>8015</v>
          </cell>
          <cell r="C243" t="str">
            <v>supajoeyxue</v>
          </cell>
          <cell r="D243" t="str">
            <v>奇迹守护符文(1级）(仅展示不要使用）</v>
          </cell>
          <cell r="E243" t="str">
            <v>奇迹守护符文(1级）</v>
          </cell>
        </row>
        <row r="244">
          <cell r="A244">
            <v>8016</v>
          </cell>
          <cell r="C244" t="str">
            <v>supajoeyxue</v>
          </cell>
          <cell r="D244" t="str">
            <v>奇迹守护符文(2级）(仅展示不要使用）</v>
          </cell>
          <cell r="E244" t="str">
            <v>奇迹守护符文(2级）</v>
          </cell>
        </row>
        <row r="245">
          <cell r="A245">
            <v>8017</v>
          </cell>
          <cell r="C245" t="str">
            <v>supajoeyxue</v>
          </cell>
          <cell r="D245" t="str">
            <v>奇迹守护符文(3级）(仅展示不要使用）</v>
          </cell>
          <cell r="E245" t="str">
            <v>奇迹守护符文(3级）</v>
          </cell>
        </row>
        <row r="246">
          <cell r="A246">
            <v>8018</v>
          </cell>
          <cell r="C246" t="str">
            <v>supajoeyxue</v>
          </cell>
          <cell r="D246" t="str">
            <v>奇迹敏捷符文(1级）(仅展示不要使用）</v>
          </cell>
          <cell r="E246" t="str">
            <v>奇迹敏捷符文(1级）</v>
          </cell>
        </row>
        <row r="247">
          <cell r="A247">
            <v>8019</v>
          </cell>
          <cell r="C247" t="str">
            <v>supajoeyxue</v>
          </cell>
          <cell r="D247" t="str">
            <v>奇迹敏捷符文(2级）(仅展示不要使用）</v>
          </cell>
          <cell r="E247" t="str">
            <v>奇迹敏捷符文(2级）</v>
          </cell>
        </row>
        <row r="248">
          <cell r="A248">
            <v>8020</v>
          </cell>
          <cell r="C248" t="str">
            <v>supajoeyxue</v>
          </cell>
          <cell r="D248" t="str">
            <v>奇迹敏捷符文(3级）(仅展示不要使用）</v>
          </cell>
          <cell r="E248" t="str">
            <v>奇迹敏捷符文(3级）</v>
          </cell>
        </row>
        <row r="249">
          <cell r="A249">
            <v>8021</v>
          </cell>
          <cell r="C249" t="str">
            <v>supajoeyxue</v>
          </cell>
          <cell r="D249" t="str">
            <v>奇迹狂暴符文(1级）(仅展示不要使用）</v>
          </cell>
          <cell r="E249" t="str">
            <v>奇迹狂暴符文(1级）</v>
          </cell>
        </row>
        <row r="250">
          <cell r="A250">
            <v>8022</v>
          </cell>
          <cell r="C250" t="str">
            <v>supajoeyxue</v>
          </cell>
          <cell r="D250" t="str">
            <v>奇迹狂暴符文(2级）(仅展示不要使用）</v>
          </cell>
          <cell r="E250" t="str">
            <v>奇迹狂暴符文(2级）</v>
          </cell>
        </row>
        <row r="251">
          <cell r="A251">
            <v>8023</v>
          </cell>
          <cell r="C251" t="str">
            <v>supajoeyxue</v>
          </cell>
          <cell r="D251" t="str">
            <v>奇迹狂暴符文(3级）(仅展示不要使用）</v>
          </cell>
          <cell r="E251" t="str">
            <v>奇迹狂暴符文(3级）</v>
          </cell>
        </row>
        <row r="252">
          <cell r="A252">
            <v>8024</v>
          </cell>
          <cell r="C252" t="str">
            <v>supajoeyxue</v>
          </cell>
          <cell r="D252" t="str">
            <v>奇迹沉默符文(仅展示不要使用）</v>
          </cell>
          <cell r="E252" t="str">
            <v>奇迹沉默符文</v>
          </cell>
        </row>
        <row r="253">
          <cell r="A253">
            <v>8025</v>
          </cell>
          <cell r="C253" t="str">
            <v>supajoeyxue</v>
          </cell>
          <cell r="D253" t="str">
            <v>个人积分(仅展示不要使用）</v>
          </cell>
          <cell r="E253" t="str">
            <v>个人积分</v>
          </cell>
        </row>
        <row r="254">
          <cell r="A254">
            <v>8026</v>
          </cell>
          <cell r="C254" t="str">
            <v>supajoeyxue</v>
          </cell>
          <cell r="D254" t="str">
            <v>联盟积分(仅展示不要使用）</v>
          </cell>
          <cell r="E254" t="str">
            <v>联盟积分</v>
          </cell>
        </row>
        <row r="255">
          <cell r="A255">
            <v>9001</v>
          </cell>
          <cell r="C255" t="str">
            <v>lotxu</v>
          </cell>
          <cell r="D255" t="str">
            <v>村民进背包</v>
          </cell>
          <cell r="E255" t="str">
            <v>村民</v>
          </cell>
        </row>
        <row r="256">
          <cell r="A256">
            <v>9035</v>
          </cell>
          <cell r="C256" t="str">
            <v>ryanshen</v>
          </cell>
          <cell r="D256" t="str">
            <v>最高等级剑士直接使用X1</v>
          </cell>
          <cell r="E256" t="str">
            <v>剑士</v>
          </cell>
        </row>
        <row r="257">
          <cell r="A257">
            <v>9036</v>
          </cell>
          <cell r="C257" t="str">
            <v>ryanshen</v>
          </cell>
          <cell r="D257" t="str">
            <v>最高等级枪兵直接使用X1</v>
          </cell>
          <cell r="E257" t="str">
            <v>枪兵</v>
          </cell>
        </row>
        <row r="258">
          <cell r="A258">
            <v>9037</v>
          </cell>
          <cell r="C258" t="str">
            <v>ryanshen</v>
          </cell>
          <cell r="D258" t="str">
            <v>最高等级骑兵直接使用X1</v>
          </cell>
          <cell r="E258" t="str">
            <v>骑兵</v>
          </cell>
        </row>
        <row r="259">
          <cell r="A259">
            <v>9038</v>
          </cell>
          <cell r="C259" t="str">
            <v>ryanshen</v>
          </cell>
          <cell r="D259" t="str">
            <v>最高等级弓兵直接使用X1</v>
          </cell>
          <cell r="E259" t="str">
            <v>弓兵</v>
          </cell>
        </row>
        <row r="260">
          <cell r="A260">
            <v>9039</v>
          </cell>
          <cell r="C260" t="str">
            <v>ryanshen</v>
          </cell>
          <cell r="D260" t="str">
            <v>最高等级剑士进背包X1</v>
          </cell>
          <cell r="E260" t="str">
            <v>剑士招募令</v>
          </cell>
        </row>
        <row r="261">
          <cell r="A261">
            <v>9040</v>
          </cell>
          <cell r="C261" t="str">
            <v>ryanshen</v>
          </cell>
          <cell r="D261" t="str">
            <v>最高等级枪兵进背包X1</v>
          </cell>
          <cell r="E261" t="str">
            <v>枪兵招募令</v>
          </cell>
        </row>
        <row r="262">
          <cell r="A262">
            <v>9041</v>
          </cell>
          <cell r="C262" t="str">
            <v>ryanshen</v>
          </cell>
          <cell r="D262" t="str">
            <v>最高等级骑兵进背包X1</v>
          </cell>
          <cell r="E262" t="str">
            <v>骑兵招募令</v>
          </cell>
        </row>
        <row r="263">
          <cell r="A263">
            <v>9042</v>
          </cell>
          <cell r="C263" t="str">
            <v>ryanshen</v>
          </cell>
          <cell r="D263" t="str">
            <v>最高等级弓兵进背包X1</v>
          </cell>
          <cell r="E263" t="str">
            <v>弓兵招募令</v>
          </cell>
        </row>
        <row r="264">
          <cell r="A264">
            <v>9043</v>
          </cell>
          <cell r="C264" t="str">
            <v>ryanshen</v>
          </cell>
          <cell r="D264" t="str">
            <v>最高等级剑士直接使用X100</v>
          </cell>
          <cell r="E264" t="str">
            <v>剑士</v>
          </cell>
        </row>
        <row r="265">
          <cell r="A265">
            <v>9044</v>
          </cell>
          <cell r="C265" t="str">
            <v>ryanshen</v>
          </cell>
          <cell r="D265" t="str">
            <v>最高等级枪兵直接使用X100</v>
          </cell>
          <cell r="E265" t="str">
            <v>枪兵</v>
          </cell>
        </row>
        <row r="266">
          <cell r="A266">
            <v>9045</v>
          </cell>
          <cell r="C266" t="str">
            <v>ryanshen</v>
          </cell>
          <cell r="D266" t="str">
            <v>最高等级骑兵直接使用X100</v>
          </cell>
          <cell r="E266" t="str">
            <v>骑兵</v>
          </cell>
        </row>
        <row r="267">
          <cell r="A267">
            <v>9046</v>
          </cell>
          <cell r="C267" t="str">
            <v>ryanshen</v>
          </cell>
          <cell r="D267" t="str">
            <v>最高等级弓兵直接使用X100</v>
          </cell>
          <cell r="E267" t="str">
            <v>弓兵</v>
          </cell>
        </row>
        <row r="268">
          <cell r="A268">
            <v>9047</v>
          </cell>
          <cell r="C268" t="str">
            <v>ryanshen</v>
          </cell>
          <cell r="D268" t="str">
            <v>最高等级剑士直接使用X1000</v>
          </cell>
          <cell r="E268" t="str">
            <v>剑士</v>
          </cell>
        </row>
        <row r="269">
          <cell r="A269">
            <v>9048</v>
          </cell>
          <cell r="C269" t="str">
            <v>ryanshen</v>
          </cell>
          <cell r="D269" t="str">
            <v>最高等级枪兵直接使用X1000</v>
          </cell>
          <cell r="E269" t="str">
            <v>枪兵</v>
          </cell>
        </row>
        <row r="270">
          <cell r="A270">
            <v>9049</v>
          </cell>
          <cell r="C270" t="str">
            <v>ryanshen</v>
          </cell>
          <cell r="D270" t="str">
            <v>最高等级骑兵直接使用X1000</v>
          </cell>
          <cell r="E270" t="str">
            <v>骑兵</v>
          </cell>
        </row>
        <row r="271">
          <cell r="A271">
            <v>9050</v>
          </cell>
          <cell r="C271" t="str">
            <v>ryanshen</v>
          </cell>
          <cell r="D271" t="str">
            <v>最高等级弓兵直接使用X1000</v>
          </cell>
          <cell r="E271" t="str">
            <v>弓兵</v>
          </cell>
        </row>
        <row r="272">
          <cell r="A272">
            <v>14011</v>
          </cell>
          <cell r="C272" t="str">
            <v>kakiwang</v>
          </cell>
          <cell r="D272" t="str">
            <v>100点酒馆人气值</v>
          </cell>
          <cell r="E272" t="str">
            <v>100点酒馆人气值</v>
          </cell>
        </row>
        <row r="273">
          <cell r="A273">
            <v>14012</v>
          </cell>
          <cell r="C273" t="str">
            <v>kakiwang</v>
          </cell>
          <cell r="D273" t="str">
            <v>300点酒馆人气值</v>
          </cell>
          <cell r="E273" t="str">
            <v>300点酒馆人气值</v>
          </cell>
        </row>
        <row r="274">
          <cell r="A274">
            <v>14013</v>
          </cell>
          <cell r="C274" t="str">
            <v>kakiwang</v>
          </cell>
          <cell r="D274" t="str">
            <v>500点酒馆人气值</v>
          </cell>
          <cell r="E274" t="str">
            <v>500点酒馆人气值</v>
          </cell>
        </row>
        <row r="275">
          <cell r="A275">
            <v>14014</v>
          </cell>
          <cell r="C275" t="str">
            <v>kakiwang</v>
          </cell>
          <cell r="D275" t="str">
            <v>1000点酒馆人气值</v>
          </cell>
          <cell r="E275" t="str">
            <v>1000点酒馆人气值</v>
          </cell>
        </row>
        <row r="276">
          <cell r="A276">
            <v>14016</v>
          </cell>
          <cell r="C276" t="str">
            <v>kakiwang</v>
          </cell>
          <cell r="D276" t="str">
            <v>2000点酒馆人气值</v>
          </cell>
          <cell r="E276" t="str">
            <v>2000点酒馆人气值</v>
          </cell>
        </row>
        <row r="277">
          <cell r="A277">
            <v>14017</v>
          </cell>
          <cell r="C277" t="str">
            <v>kakiwang</v>
          </cell>
          <cell r="D277" t="str">
            <v>3000点酒馆人气值</v>
          </cell>
          <cell r="E277" t="str">
            <v>3000点酒馆人气值</v>
          </cell>
        </row>
        <row r="278">
          <cell r="A278">
            <v>14018</v>
          </cell>
          <cell r="C278" t="str">
            <v>kakiwang</v>
          </cell>
          <cell r="D278" t="str">
            <v>5000点酒馆人气值</v>
          </cell>
          <cell r="E278" t="str">
            <v>5000点酒馆人气值</v>
          </cell>
        </row>
        <row r="279">
          <cell r="A279">
            <v>14101</v>
          </cell>
          <cell r="C279" t="str">
            <v>kakiwang</v>
          </cell>
          <cell r="D279" t="str">
            <v>李芊岚</v>
          </cell>
          <cell r="E279" t="str">
            <v>[传记]李芊岚</v>
          </cell>
        </row>
        <row r="280">
          <cell r="A280">
            <v>14105</v>
          </cell>
          <cell r="C280" t="str">
            <v>kakiwang</v>
          </cell>
          <cell r="D280" t="str">
            <v>顾烟</v>
          </cell>
          <cell r="E280" t="str">
            <v>[传记]顾烟</v>
          </cell>
        </row>
        <row r="281">
          <cell r="A281">
            <v>14106</v>
          </cell>
          <cell r="C281" t="str">
            <v>kakiwang</v>
          </cell>
          <cell r="D281" t="str">
            <v>翟黎</v>
          </cell>
          <cell r="E281" t="str">
            <v>[传记]翟黎</v>
          </cell>
        </row>
        <row r="282">
          <cell r="A282">
            <v>14107</v>
          </cell>
          <cell r="C282" t="str">
            <v>kakiwang</v>
          </cell>
          <cell r="D282" t="str">
            <v>伊丽莎白</v>
          </cell>
          <cell r="E282" t="str">
            <v>[传记]伊丽莎白</v>
          </cell>
        </row>
        <row r="283">
          <cell r="A283">
            <v>14108</v>
          </cell>
          <cell r="C283" t="str">
            <v>kakiwang</v>
          </cell>
          <cell r="D283" t="str">
            <v>娜娜丽</v>
          </cell>
          <cell r="E283" t="str">
            <v>[传记]娜娜丽</v>
          </cell>
        </row>
        <row r="284">
          <cell r="A284">
            <v>14109</v>
          </cell>
          <cell r="C284" t="str">
            <v>kakiwang</v>
          </cell>
          <cell r="D284" t="str">
            <v>亚基</v>
          </cell>
          <cell r="E284" t="str">
            <v>[传记]亚基</v>
          </cell>
        </row>
        <row r="285">
          <cell r="A285">
            <v>14201</v>
          </cell>
          <cell r="C285" t="str">
            <v>kakiwang</v>
          </cell>
          <cell r="D285" t="str">
            <v>密克安哲</v>
          </cell>
          <cell r="E285" t="str">
            <v>[传记]密克安哲</v>
          </cell>
        </row>
        <row r="286">
          <cell r="A286">
            <v>14202</v>
          </cell>
          <cell r="C286" t="str">
            <v>kakiwang</v>
          </cell>
          <cell r="D286" t="str">
            <v>方选</v>
          </cell>
          <cell r="E286" t="str">
            <v>[传记]方选</v>
          </cell>
        </row>
        <row r="287">
          <cell r="A287">
            <v>14203</v>
          </cell>
          <cell r="C287" t="str">
            <v>kakiwang</v>
          </cell>
          <cell r="D287" t="str">
            <v>任行之</v>
          </cell>
          <cell r="E287" t="str">
            <v>[传记]任行之</v>
          </cell>
        </row>
        <row r="288">
          <cell r="A288">
            <v>14204</v>
          </cell>
          <cell r="C288" t="str">
            <v>kakiwang</v>
          </cell>
          <cell r="D288" t="str">
            <v>列奥那</v>
          </cell>
          <cell r="E288" t="str">
            <v>[传记]列奥那</v>
          </cell>
        </row>
        <row r="289">
          <cell r="A289">
            <v>14206</v>
          </cell>
          <cell r="C289" t="str">
            <v>kakiwang</v>
          </cell>
          <cell r="D289" t="str">
            <v>秦粤</v>
          </cell>
          <cell r="E289" t="str">
            <v>[传记]秦粤</v>
          </cell>
        </row>
        <row r="290">
          <cell r="A290">
            <v>14207</v>
          </cell>
          <cell r="C290" t="str">
            <v>kakiwang</v>
          </cell>
          <cell r="D290" t="str">
            <v>莎芙</v>
          </cell>
          <cell r="E290" t="str">
            <v>[传记]莎芙</v>
          </cell>
        </row>
        <row r="291">
          <cell r="A291">
            <v>14301</v>
          </cell>
          <cell r="C291" t="str">
            <v>kakiwang</v>
          </cell>
          <cell r="D291" t="str">
            <v>梅芙</v>
          </cell>
          <cell r="E291" t="str">
            <v>[传记]梅芙</v>
          </cell>
        </row>
        <row r="292">
          <cell r="A292">
            <v>14302</v>
          </cell>
          <cell r="C292" t="str">
            <v>kakiwang</v>
          </cell>
          <cell r="D292" t="str">
            <v>尼古劳斯</v>
          </cell>
          <cell r="E292" t="str">
            <v>[传记]尼古劳斯</v>
          </cell>
        </row>
        <row r="293">
          <cell r="A293">
            <v>14303</v>
          </cell>
          <cell r="C293" t="str">
            <v>kakiwang</v>
          </cell>
          <cell r="D293" t="str">
            <v>拉格纳</v>
          </cell>
          <cell r="E293" t="str">
            <v>[传记]拉格纳</v>
          </cell>
        </row>
        <row r="294">
          <cell r="A294">
            <v>14304</v>
          </cell>
          <cell r="C294" t="str">
            <v>kakiwang</v>
          </cell>
          <cell r="D294" t="str">
            <v>公孙</v>
          </cell>
          <cell r="E294" t="str">
            <v>[传记]公孙</v>
          </cell>
        </row>
        <row r="295">
          <cell r="A295">
            <v>14305</v>
          </cell>
          <cell r="C295" t="str">
            <v>kakiwang</v>
          </cell>
          <cell r="D295" t="str">
            <v>德罗茜</v>
          </cell>
          <cell r="E295" t="str">
            <v>[传记]德罗茜</v>
          </cell>
        </row>
        <row r="296">
          <cell r="A296">
            <v>14306</v>
          </cell>
          <cell r="C296" t="str">
            <v>kakiwang</v>
          </cell>
          <cell r="D296" t="str">
            <v>佩里克勒斯</v>
          </cell>
          <cell r="E296" t="str">
            <v>[传记]佩里克勒斯</v>
          </cell>
        </row>
        <row r="297">
          <cell r="A297">
            <v>14307</v>
          </cell>
          <cell r="C297" t="str">
            <v>kakiwang</v>
          </cell>
          <cell r="D297" t="str">
            <v>元元公主</v>
          </cell>
          <cell r="E297" t="str">
            <v>[传记]元元公主</v>
          </cell>
        </row>
        <row r="298">
          <cell r="A298">
            <v>14308</v>
          </cell>
          <cell r="C298" t="str">
            <v>kakiwang</v>
          </cell>
          <cell r="D298" t="str">
            <v>倪克罗</v>
          </cell>
          <cell r="E298" t="str">
            <v>[传记]倪克罗</v>
          </cell>
        </row>
        <row r="299">
          <cell r="A299">
            <v>14309</v>
          </cell>
          <cell r="C299" t="str">
            <v>kakiwang</v>
          </cell>
          <cell r="D299" t="str">
            <v>瓦斯克</v>
          </cell>
          <cell r="E299" t="str">
            <v>[传记]瓦斯克</v>
          </cell>
        </row>
        <row r="300">
          <cell r="A300">
            <v>14312</v>
          </cell>
          <cell r="C300" t="str">
            <v>kakiwang</v>
          </cell>
          <cell r="D300" t="str">
            <v>施浣</v>
          </cell>
          <cell r="E300" t="str">
            <v>[传记]施浣</v>
          </cell>
        </row>
        <row r="301">
          <cell r="A301">
            <v>14313</v>
          </cell>
          <cell r="C301" t="str">
            <v>kakiwang</v>
          </cell>
          <cell r="D301" t="str">
            <v>玛丽夫人</v>
          </cell>
          <cell r="E301" t="str">
            <v>[传记]玛丽夫人</v>
          </cell>
        </row>
        <row r="302">
          <cell r="A302">
            <v>14314</v>
          </cell>
          <cell r="C302" t="str">
            <v>kakiwang</v>
          </cell>
          <cell r="D302" t="str">
            <v>琼鸣玉</v>
          </cell>
          <cell r="E302" t="str">
            <v>[传记]琼鸣玉</v>
          </cell>
        </row>
        <row r="303">
          <cell r="A303">
            <v>14315</v>
          </cell>
          <cell r="C303" t="str">
            <v>kakiwang</v>
          </cell>
          <cell r="D303" t="str">
            <v>易清玦</v>
          </cell>
          <cell r="E303" t="str">
            <v>[传记]易清玦</v>
          </cell>
        </row>
        <row r="304">
          <cell r="A304">
            <v>14316</v>
          </cell>
          <cell r="C304" t="str">
            <v>kakiwang</v>
          </cell>
          <cell r="D304" t="str">
            <v>姬敬</v>
          </cell>
          <cell r="E304" t="str">
            <v>[传记]姬敬</v>
          </cell>
        </row>
        <row r="305">
          <cell r="A305">
            <v>14317</v>
          </cell>
          <cell r="C305" t="str">
            <v>ryanshen</v>
          </cell>
          <cell r="D305" t="str">
            <v>莱兹</v>
          </cell>
          <cell r="E305" t="str">
            <v>[传记]莱兹</v>
          </cell>
        </row>
        <row r="306">
          <cell r="A306">
            <v>14318</v>
          </cell>
          <cell r="C306" t="str">
            <v>ryanshen</v>
          </cell>
          <cell r="D306" t="str">
            <v>贾比尔辛</v>
          </cell>
          <cell r="E306" t="str">
            <v>[传记]贾比尔辛</v>
          </cell>
        </row>
        <row r="307">
          <cell r="A307">
            <v>14319</v>
          </cell>
          <cell r="C307" t="str">
            <v>ryanshen</v>
          </cell>
          <cell r="D307" t="str">
            <v>约恩</v>
          </cell>
          <cell r="E307" t="str">
            <v>[传记]约恩</v>
          </cell>
        </row>
        <row r="308">
          <cell r="A308">
            <v>15000</v>
          </cell>
          <cell r="C308" t="str">
            <v>jianzili</v>
          </cell>
          <cell r="D308" t="str">
            <v>寻访令</v>
          </cell>
          <cell r="E308" t="str">
            <v>寻访令</v>
          </cell>
        </row>
        <row r="309">
          <cell r="A309">
            <v>15001</v>
          </cell>
          <cell r="C309" t="str">
            <v>ryanshen</v>
          </cell>
          <cell r="D309" t="str">
            <v>寻访令(商业化）300</v>
          </cell>
          <cell r="E309" t="str">
            <v>寻访令</v>
          </cell>
        </row>
        <row r="310">
          <cell r="A310">
            <v>15002</v>
          </cell>
          <cell r="C310" t="str">
            <v>ryanshen</v>
          </cell>
          <cell r="D310" t="str">
            <v>寻访令(商业化）500</v>
          </cell>
          <cell r="E310" t="str">
            <v>寻访令</v>
          </cell>
        </row>
        <row r="311">
          <cell r="A311">
            <v>15003</v>
          </cell>
          <cell r="C311" t="str">
            <v>ryanshen</v>
          </cell>
          <cell r="D311" t="str">
            <v>寻访令(商业化）1000</v>
          </cell>
          <cell r="E311" t="str">
            <v>寻访令</v>
          </cell>
        </row>
        <row r="312">
          <cell r="A312">
            <v>15004</v>
          </cell>
          <cell r="C312" t="str">
            <v>ryanshen</v>
          </cell>
          <cell r="D312" t="str">
            <v>寻访令(商业化）2000</v>
          </cell>
          <cell r="E312" t="str">
            <v>寻访令</v>
          </cell>
        </row>
        <row r="313">
          <cell r="A313">
            <v>15005</v>
          </cell>
          <cell r="C313" t="str">
            <v>ryanshen</v>
          </cell>
          <cell r="D313" t="str">
            <v>寻访令(商业化）3000</v>
          </cell>
          <cell r="E313" t="str">
            <v>寻访令</v>
          </cell>
        </row>
        <row r="314">
          <cell r="A314">
            <v>15006</v>
          </cell>
          <cell r="C314" t="str">
            <v>ryanshen</v>
          </cell>
          <cell r="D314" t="str">
            <v>寻访令(商业化）5000</v>
          </cell>
          <cell r="E314" t="str">
            <v>寻访令</v>
          </cell>
        </row>
        <row r="315">
          <cell r="A315">
            <v>16000</v>
          </cell>
          <cell r="C315" t="str">
            <v>Richwthuang</v>
          </cell>
          <cell r="D315" t="str">
            <v>马可波罗的笔记王国地图</v>
          </cell>
          <cell r="E315" t="str">
            <v>王国地图</v>
          </cell>
        </row>
        <row r="316">
          <cell r="A316">
            <v>16101</v>
          </cell>
          <cell r="C316" t="str">
            <v>ryanshen</v>
          </cell>
          <cell r="D316" t="str">
            <v>[徽记]李芊岚</v>
          </cell>
          <cell r="E316" t="str">
            <v>李芊岚的徽记，收集足够徽记后可进行觉醒</v>
          </cell>
        </row>
        <row r="317">
          <cell r="A317">
            <v>16105</v>
          </cell>
          <cell r="C317" t="str">
            <v>ryanshen</v>
          </cell>
          <cell r="D317" t="str">
            <v>[徽记]顾烟</v>
          </cell>
          <cell r="E317" t="str">
            <v>顾烟的徽记，收集足够徽记后可进行觉醒</v>
          </cell>
        </row>
        <row r="318">
          <cell r="A318">
            <v>16106</v>
          </cell>
          <cell r="C318" t="str">
            <v>ryanshen</v>
          </cell>
          <cell r="D318" t="str">
            <v>[徽记]翟黎</v>
          </cell>
          <cell r="E318" t="str">
            <v>翟黎的徽记，收集足够徽记后可进行觉醒</v>
          </cell>
        </row>
        <row r="319">
          <cell r="A319">
            <v>16107</v>
          </cell>
          <cell r="C319" t="str">
            <v>ryanshen</v>
          </cell>
          <cell r="D319" t="str">
            <v>[徽记]伊丽莎白</v>
          </cell>
          <cell r="E319" t="str">
            <v>伊丽莎白的徽记，收集足够徽记后可进行觉醒</v>
          </cell>
        </row>
        <row r="320">
          <cell r="A320">
            <v>16201</v>
          </cell>
          <cell r="C320" t="str">
            <v>ryanshen</v>
          </cell>
          <cell r="D320" t="str">
            <v>[徽记]密克安哲</v>
          </cell>
          <cell r="E320" t="str">
            <v>密克安哲的徽记，收集足够徽记后可进行觉醒</v>
          </cell>
        </row>
        <row r="321">
          <cell r="A321">
            <v>16203</v>
          </cell>
          <cell r="C321" t="str">
            <v>ryanshen</v>
          </cell>
          <cell r="D321" t="str">
            <v>[徽记]任行之</v>
          </cell>
          <cell r="E321" t="str">
            <v>任行之的徽记，收集足够徽记后可进行觉醒</v>
          </cell>
        </row>
        <row r="322">
          <cell r="A322">
            <v>16204</v>
          </cell>
          <cell r="C322" t="str">
            <v>ryanshen</v>
          </cell>
          <cell r="D322" t="str">
            <v>[徽记]列奥那</v>
          </cell>
          <cell r="E322" t="str">
            <v>列奥那的徽记，收集足够徽记后可进行觉醒</v>
          </cell>
        </row>
        <row r="323">
          <cell r="A323">
            <v>16206</v>
          </cell>
          <cell r="C323" t="str">
            <v>ryanshen</v>
          </cell>
          <cell r="D323" t="str">
            <v>[徽记]秦粤</v>
          </cell>
          <cell r="E323" t="str">
            <v>秦粤的徽记，收集足够徽记后可进行觉醒</v>
          </cell>
        </row>
        <row r="324">
          <cell r="A324">
            <v>16312</v>
          </cell>
          <cell r="C324" t="str">
            <v>ryanshen</v>
          </cell>
          <cell r="D324" t="str">
            <v>[徽记]施浣</v>
          </cell>
          <cell r="E324" t="str">
            <v>施浣的徽记，收集足够徽记后可进行觉醒</v>
          </cell>
        </row>
        <row r="325">
          <cell r="A325">
            <v>16315</v>
          </cell>
          <cell r="C325" t="str">
            <v>ryanshen</v>
          </cell>
          <cell r="D325" t="str">
            <v>[徽记]易清玦</v>
          </cell>
          <cell r="E325" t="str">
            <v>易清玦的徽记，收集足够徽记后可进行觉醒</v>
          </cell>
        </row>
        <row r="326">
          <cell r="A326">
            <v>16317</v>
          </cell>
          <cell r="C326" t="str">
            <v>ryanshen</v>
          </cell>
          <cell r="D326" t="str">
            <v>[徽记]莱兹</v>
          </cell>
          <cell r="E326" t="str">
            <v>莱兹的徽记，收集足够徽记后可进行觉醒</v>
          </cell>
        </row>
        <row r="327">
          <cell r="A327">
            <v>16318</v>
          </cell>
          <cell r="C327" t="str">
            <v>ryanshen</v>
          </cell>
          <cell r="D327" t="str">
            <v>[徽记]贾比尔辛</v>
          </cell>
          <cell r="E327" t="str">
            <v>贾比尔辛的徽记，收集足够徽记后可进行觉醒</v>
          </cell>
        </row>
        <row r="328">
          <cell r="A328">
            <v>17000</v>
          </cell>
          <cell r="C328" t="str">
            <v>Jensencheng</v>
          </cell>
          <cell r="D328" t="str">
            <v>冒险经验+1</v>
          </cell>
          <cell r="E328" t="str">
            <v>探险经验</v>
          </cell>
        </row>
        <row r="329">
          <cell r="A329">
            <v>17001</v>
          </cell>
          <cell r="C329" t="str">
            <v>Jensencheng</v>
          </cell>
          <cell r="D329" t="str">
            <v>冒险经验+10</v>
          </cell>
          <cell r="E329" t="str">
            <v>探险经验</v>
          </cell>
        </row>
        <row r="330">
          <cell r="A330">
            <v>17002</v>
          </cell>
          <cell r="C330" t="str">
            <v>Jensencheng</v>
          </cell>
          <cell r="D330" t="str">
            <v>冒险经验+50</v>
          </cell>
          <cell r="E330" t="str">
            <v>探险经验</v>
          </cell>
        </row>
        <row r="331">
          <cell r="A331">
            <v>17003</v>
          </cell>
          <cell r="C331" t="str">
            <v>Jensencheng</v>
          </cell>
          <cell r="D331" t="str">
            <v>冒险经验+100</v>
          </cell>
          <cell r="E331" t="str">
            <v>探险经验</v>
          </cell>
        </row>
        <row r="332">
          <cell r="A332">
            <v>17100</v>
          </cell>
          <cell r="C332" t="str">
            <v>Jensencheng</v>
          </cell>
          <cell r="D332" t="str">
            <v>冒险冒险次数+1</v>
          </cell>
          <cell r="E332" t="str">
            <v>探险次数</v>
          </cell>
        </row>
        <row r="333">
          <cell r="A333">
            <v>17200</v>
          </cell>
          <cell r="C333" t="str">
            <v>Jensencheng</v>
          </cell>
          <cell r="D333" t="str">
            <v>名人博学值+100</v>
          </cell>
          <cell r="E333" t="str">
            <v>博学值</v>
          </cell>
        </row>
        <row r="334">
          <cell r="A334">
            <v>17201</v>
          </cell>
          <cell r="C334" t="str">
            <v>Jensencheng</v>
          </cell>
          <cell r="D334" t="str">
            <v>名人博学值+200</v>
          </cell>
          <cell r="E334" t="str">
            <v>博学值</v>
          </cell>
        </row>
        <row r="335">
          <cell r="A335">
            <v>17202</v>
          </cell>
          <cell r="C335" t="str">
            <v>Jensencheng</v>
          </cell>
          <cell r="D335" t="str">
            <v>名人博学值+500</v>
          </cell>
          <cell r="E335" t="str">
            <v>博学值</v>
          </cell>
        </row>
        <row r="336">
          <cell r="A336">
            <v>17203</v>
          </cell>
          <cell r="C336" t="str">
            <v>Jensencheng</v>
          </cell>
          <cell r="D336" t="str">
            <v>名人博学值+1000</v>
          </cell>
          <cell r="E336" t="str">
            <v>博学值</v>
          </cell>
        </row>
        <row r="337">
          <cell r="A337">
            <v>17204</v>
          </cell>
          <cell r="C337" t="str">
            <v>Jensencheng</v>
          </cell>
          <cell r="D337" t="str">
            <v>名人博学值+1</v>
          </cell>
          <cell r="E337" t="str">
            <v>博学值</v>
          </cell>
        </row>
        <row r="338">
          <cell r="A338">
            <v>17300</v>
          </cell>
          <cell r="C338" t="str">
            <v>ryanshen</v>
          </cell>
          <cell r="D338" t="str">
            <v>名人冒险宝箱（蓝）</v>
          </cell>
          <cell r="E338" t="str">
            <v>普通内政官宝箱</v>
          </cell>
        </row>
        <row r="339">
          <cell r="A339">
            <v>17301</v>
          </cell>
          <cell r="C339" t="str">
            <v>ryanshen</v>
          </cell>
          <cell r="D339" t="str">
            <v>名人冒险宝箱（紫）</v>
          </cell>
          <cell r="E339" t="str">
            <v>中级内政官宝箱</v>
          </cell>
        </row>
        <row r="340">
          <cell r="A340">
            <v>17302</v>
          </cell>
          <cell r="C340" t="str">
            <v>ryanshen</v>
          </cell>
          <cell r="D340" t="str">
            <v>名人冒险宝箱（橙）</v>
          </cell>
          <cell r="E340" t="str">
            <v>高级内政官宝箱</v>
          </cell>
        </row>
        <row r="341">
          <cell r="A341">
            <v>19001</v>
          </cell>
          <cell r="C341" t="str">
            <v>waaaghwang</v>
          </cell>
          <cell r="D341" t="str">
            <v>琼恩</v>
          </cell>
          <cell r="E341" t="str">
            <v>琼恩信物</v>
          </cell>
        </row>
        <row r="342">
          <cell r="A342">
            <v>19002</v>
          </cell>
          <cell r="C342" t="str">
            <v>waaaghwang</v>
          </cell>
          <cell r="D342" t="str">
            <v>影武者</v>
          </cell>
          <cell r="E342" t="str">
            <v>影武者信物</v>
          </cell>
        </row>
        <row r="343">
          <cell r="A343">
            <v>19003</v>
          </cell>
          <cell r="C343" t="str">
            <v>waaaghwang</v>
          </cell>
          <cell r="D343" t="str">
            <v>尤里乌斯</v>
          </cell>
          <cell r="E343" t="str">
            <v>尤里乌斯信物</v>
          </cell>
        </row>
        <row r="344">
          <cell r="A344">
            <v>19004</v>
          </cell>
          <cell r="C344" t="str">
            <v>waaaghwang</v>
          </cell>
          <cell r="D344" t="str">
            <v>艳后</v>
          </cell>
          <cell r="E344" t="str">
            <v>艳后信物</v>
          </cell>
        </row>
        <row r="345">
          <cell r="A345">
            <v>19005</v>
          </cell>
          <cell r="C345" t="str">
            <v>waaaghwang</v>
          </cell>
          <cell r="D345" t="str">
            <v>关羽</v>
          </cell>
          <cell r="E345" t="str">
            <v>关羽信物</v>
          </cell>
        </row>
        <row r="346">
          <cell r="A346">
            <v>19006</v>
          </cell>
          <cell r="C346" t="str">
            <v>waaaghwang</v>
          </cell>
          <cell r="D346" t="str">
            <v>亨利</v>
          </cell>
          <cell r="E346" t="str">
            <v>亨利信物</v>
          </cell>
        </row>
        <row r="347">
          <cell r="A347">
            <v>19007</v>
          </cell>
          <cell r="C347" t="str">
            <v>waaaghwang</v>
          </cell>
          <cell r="D347" t="str">
            <v>项楚</v>
          </cell>
          <cell r="E347" t="str">
            <v>项楚信物</v>
          </cell>
        </row>
        <row r="348">
          <cell r="A348">
            <v>19008</v>
          </cell>
          <cell r="C348" t="str">
            <v>waaaghwang</v>
          </cell>
          <cell r="D348" t="str">
            <v>康斯坦丁</v>
          </cell>
          <cell r="E348" t="str">
            <v>康斯坦丁信物</v>
          </cell>
        </row>
        <row r="349">
          <cell r="A349">
            <v>19009</v>
          </cell>
          <cell r="C349" t="str">
            <v>waaaghwang</v>
          </cell>
          <cell r="D349" t="str">
            <v>魏兰</v>
          </cell>
          <cell r="E349" t="str">
            <v>魏兰信物</v>
          </cell>
        </row>
        <row r="350">
          <cell r="A350">
            <v>19010</v>
          </cell>
          <cell r="C350" t="str">
            <v>doublehwang</v>
          </cell>
          <cell r="D350" t="str">
            <v>查士丁尼</v>
          </cell>
          <cell r="E350" t="str">
            <v>查士丁尼信物</v>
          </cell>
        </row>
        <row r="351">
          <cell r="A351">
            <v>19011</v>
          </cell>
          <cell r="C351" t="str">
            <v>waaaghwang</v>
          </cell>
          <cell r="D351" t="str">
            <v>布狄卡</v>
          </cell>
          <cell r="E351" t="str">
            <v>布狄卡信物</v>
          </cell>
        </row>
        <row r="352">
          <cell r="A352">
            <v>19012</v>
          </cell>
          <cell r="C352" t="str">
            <v>waaaghwang</v>
          </cell>
          <cell r="D352" t="str">
            <v>萨拉丁</v>
          </cell>
          <cell r="E352" t="str">
            <v>萨拉丁信物</v>
          </cell>
        </row>
        <row r="353">
          <cell r="A353">
            <v>19013</v>
          </cell>
          <cell r="C353" t="str">
            <v>waaaghwang</v>
          </cell>
          <cell r="D353" t="str">
            <v>列奥尼达</v>
          </cell>
          <cell r="E353" t="str">
            <v>列奥尼达信物</v>
          </cell>
        </row>
        <row r="354">
          <cell r="A354">
            <v>19014</v>
          </cell>
          <cell r="C354" t="str">
            <v>waaaghwang</v>
          </cell>
          <cell r="D354" t="str">
            <v>孙武</v>
          </cell>
          <cell r="E354" t="str">
            <v>孙武信物</v>
          </cell>
        </row>
        <row r="355">
          <cell r="A355">
            <v>19015</v>
          </cell>
          <cell r="C355" t="str">
            <v>waaaghwang</v>
          </cell>
          <cell r="D355" t="str">
            <v>武则天</v>
          </cell>
          <cell r="E355" t="str">
            <v>武则天信物</v>
          </cell>
        </row>
        <row r="356">
          <cell r="A356">
            <v>19016</v>
          </cell>
          <cell r="C356" t="str">
            <v>waaaghwang</v>
          </cell>
          <cell r="D356" t="str">
            <v>腓力四世</v>
          </cell>
          <cell r="E356" t="str">
            <v>腓力四世信物</v>
          </cell>
        </row>
        <row r="357">
          <cell r="A357">
            <v>19017</v>
          </cell>
          <cell r="C357" t="str">
            <v>waaaghwang</v>
          </cell>
          <cell r="D357" t="str">
            <v>弗德里希</v>
          </cell>
          <cell r="E357" t="str">
            <v>弗德里希信物</v>
          </cell>
        </row>
        <row r="358">
          <cell r="A358">
            <v>19018</v>
          </cell>
          <cell r="C358" t="str">
            <v>waaaghwang</v>
          </cell>
          <cell r="D358" t="str">
            <v>曹操</v>
          </cell>
          <cell r="E358" t="str">
            <v>曹操信物</v>
          </cell>
        </row>
        <row r="359">
          <cell r="A359">
            <v>19019</v>
          </cell>
          <cell r="C359" t="str">
            <v>waaaghwang</v>
          </cell>
          <cell r="D359" t="str">
            <v>大流士一世</v>
          </cell>
          <cell r="E359" t="str">
            <v>大流士一世信物</v>
          </cell>
        </row>
        <row r="360">
          <cell r="A360">
            <v>19020</v>
          </cell>
          <cell r="C360" t="str">
            <v>waaaghwang</v>
          </cell>
          <cell r="D360" t="str">
            <v>李舜臣</v>
          </cell>
          <cell r="E360" t="str">
            <v>李舜臣信物</v>
          </cell>
        </row>
        <row r="361">
          <cell r="A361">
            <v>19021</v>
          </cell>
          <cell r="C361" t="str">
            <v>waaaghwang</v>
          </cell>
          <cell r="D361" t="str">
            <v>亚瑟王</v>
          </cell>
          <cell r="E361" t="str">
            <v>亚瑟王信物</v>
          </cell>
        </row>
        <row r="362">
          <cell r="A362">
            <v>19022</v>
          </cell>
          <cell r="C362" t="str">
            <v>waaaghwang</v>
          </cell>
          <cell r="D362" t="str">
            <v>亚历山大</v>
          </cell>
          <cell r="E362" t="str">
            <v>亚历山大信物</v>
          </cell>
        </row>
        <row r="363">
          <cell r="A363">
            <v>19023</v>
          </cell>
          <cell r="C363" t="str">
            <v>doublehwang</v>
          </cell>
          <cell r="D363" t="str">
            <v>汉尼拔</v>
          </cell>
          <cell r="E363" t="str">
            <v>汉尼拔信物</v>
          </cell>
        </row>
        <row r="364">
          <cell r="A364">
            <v>19024</v>
          </cell>
          <cell r="C364" t="str">
            <v>waaaghwang</v>
          </cell>
          <cell r="D364" t="str">
            <v>黄月英</v>
          </cell>
          <cell r="E364" t="str">
            <v>黄月英信物</v>
          </cell>
        </row>
        <row r="365">
          <cell r="A365">
            <v>19025</v>
          </cell>
          <cell r="C365" t="str">
            <v>waaaghwang</v>
          </cell>
          <cell r="D365" t="str">
            <v>穆桂英</v>
          </cell>
          <cell r="E365" t="str">
            <v>穆桂英信物</v>
          </cell>
        </row>
        <row r="366">
          <cell r="A366">
            <v>19026</v>
          </cell>
          <cell r="C366" t="str">
            <v>waaaghwang</v>
          </cell>
          <cell r="D366" t="str">
            <v>赵云</v>
          </cell>
          <cell r="E366" t="str">
            <v>赵云信物</v>
          </cell>
        </row>
        <row r="367">
          <cell r="A367">
            <v>19027</v>
          </cell>
          <cell r="C367" t="str">
            <v>waaaghwang</v>
          </cell>
          <cell r="D367" t="str">
            <v>兰陵王</v>
          </cell>
          <cell r="E367" t="str">
            <v>兰陵王信物</v>
          </cell>
        </row>
        <row r="368">
          <cell r="A368">
            <v>19028</v>
          </cell>
          <cell r="C368" t="str">
            <v>waaaghwang</v>
          </cell>
          <cell r="D368" t="str">
            <v>虞姬</v>
          </cell>
          <cell r="E368" t="str">
            <v>虞姬信物</v>
          </cell>
        </row>
        <row r="369">
          <cell r="A369">
            <v>19029</v>
          </cell>
          <cell r="C369" t="str">
            <v>doublehwang</v>
          </cell>
          <cell r="D369" t="str">
            <v>白起</v>
          </cell>
          <cell r="E369" t="str">
            <v>白起信物</v>
          </cell>
        </row>
        <row r="370">
          <cell r="A370">
            <v>19030</v>
          </cell>
          <cell r="C370" t="str">
            <v>waaaghwang</v>
          </cell>
          <cell r="D370" t="str">
            <v>秦叔宝</v>
          </cell>
          <cell r="E370" t="str">
            <v>秦叔宝信物</v>
          </cell>
        </row>
        <row r="371">
          <cell r="A371">
            <v>19031</v>
          </cell>
          <cell r="C371" t="str">
            <v>waaaghwang</v>
          </cell>
          <cell r="D371" t="str">
            <v>尉迟恭</v>
          </cell>
          <cell r="E371" t="str">
            <v>尉迟恭信物</v>
          </cell>
        </row>
        <row r="372">
          <cell r="A372">
            <v>19032</v>
          </cell>
          <cell r="C372" t="str">
            <v>waaaghwang</v>
          </cell>
          <cell r="D372" t="str">
            <v>阿提拉</v>
          </cell>
          <cell r="E372" t="str">
            <v>阿提拉信物</v>
          </cell>
        </row>
        <row r="373">
          <cell r="A373">
            <v>19033</v>
          </cell>
          <cell r="C373" t="str">
            <v>waaaghwang</v>
          </cell>
          <cell r="D373" t="str">
            <v>诸葛亮</v>
          </cell>
          <cell r="E373" t="str">
            <v>诸葛亮信物</v>
          </cell>
        </row>
        <row r="374">
          <cell r="A374">
            <v>19034</v>
          </cell>
          <cell r="C374" t="str">
            <v>waaaghwang</v>
          </cell>
          <cell r="D374" t="str">
            <v>屋大维</v>
          </cell>
          <cell r="E374" t="str">
            <v>屋大维信物</v>
          </cell>
        </row>
        <row r="375">
          <cell r="A375">
            <v>19035</v>
          </cell>
          <cell r="C375" t="str">
            <v>doublehwang</v>
          </cell>
          <cell r="D375" t="str">
            <v>韩信</v>
          </cell>
          <cell r="E375" t="str">
            <v>韩信信物</v>
          </cell>
        </row>
        <row r="376">
          <cell r="A376">
            <v>19036</v>
          </cell>
          <cell r="C376" t="str">
            <v>jackjxzhang</v>
          </cell>
          <cell r="D376" t="str">
            <v>安德莉娅</v>
          </cell>
          <cell r="E376" t="str">
            <v>安德莉娅信物</v>
          </cell>
        </row>
        <row r="377">
          <cell r="A377">
            <v>19037</v>
          </cell>
          <cell r="C377" t="str">
            <v>doublehwang</v>
          </cell>
          <cell r="D377" t="str">
            <v>吕布</v>
          </cell>
          <cell r="E377" t="str">
            <v>吕布信物</v>
          </cell>
        </row>
        <row r="378">
          <cell r="A378">
            <v>19038</v>
          </cell>
          <cell r="C378" t="str">
            <v>aldenqiu</v>
          </cell>
          <cell r="D378" t="str">
            <v>貂蝉</v>
          </cell>
          <cell r="E378" t="str">
            <v>貂蝉信物</v>
          </cell>
        </row>
        <row r="379">
          <cell r="A379">
            <v>19039</v>
          </cell>
          <cell r="C379" t="str">
            <v>aldenqiu</v>
          </cell>
          <cell r="D379" t="str">
            <v>李白</v>
          </cell>
          <cell r="E379" t="str">
            <v>李白信物</v>
          </cell>
        </row>
        <row r="380">
          <cell r="A380">
            <v>19040</v>
          </cell>
          <cell r="C380" t="str">
            <v>doublehwang</v>
          </cell>
          <cell r="D380" t="str">
            <v>孙尚香</v>
          </cell>
          <cell r="E380" t="str">
            <v>孙尚香信物</v>
          </cell>
        </row>
        <row r="381">
          <cell r="A381">
            <v>19041</v>
          </cell>
          <cell r="C381" t="str">
            <v>doublehwang</v>
          </cell>
          <cell r="D381" t="str">
            <v>查理曼大帝</v>
          </cell>
          <cell r="E381" t="str">
            <v>查理曼大帝信物</v>
          </cell>
        </row>
        <row r="382">
          <cell r="A382">
            <v>19042</v>
          </cell>
          <cell r="C382" t="str">
            <v>aldenqiu</v>
          </cell>
          <cell r="D382" t="str">
            <v>理查一世</v>
          </cell>
          <cell r="E382" t="str">
            <v>理查一世信物</v>
          </cell>
        </row>
        <row r="383">
          <cell r="A383">
            <v>19201</v>
          </cell>
          <cell r="C383" t="str">
            <v>waaaghwang</v>
          </cell>
          <cell r="D383" t="str">
            <v>李道玄信物</v>
          </cell>
          <cell r="E383" t="str">
            <v>李道玄信物</v>
          </cell>
        </row>
        <row r="384">
          <cell r="A384">
            <v>19202</v>
          </cell>
          <cell r="C384" t="str">
            <v>waaaghwang</v>
          </cell>
          <cell r="D384" t="str">
            <v>纳尔西斯信物</v>
          </cell>
          <cell r="E384" t="str">
            <v>纳尔西斯信物</v>
          </cell>
        </row>
        <row r="385">
          <cell r="A385">
            <v>19203</v>
          </cell>
          <cell r="C385" t="str">
            <v>waaaghwang</v>
          </cell>
          <cell r="D385" t="str">
            <v>雷欧信物</v>
          </cell>
          <cell r="E385" t="str">
            <v>雷欧信物</v>
          </cell>
        </row>
        <row r="386">
          <cell r="A386">
            <v>19204</v>
          </cell>
          <cell r="C386" t="str">
            <v>waaaghwang</v>
          </cell>
          <cell r="D386" t="str">
            <v>莱昂信物</v>
          </cell>
          <cell r="E386" t="str">
            <v>莱昂信物</v>
          </cell>
        </row>
        <row r="387">
          <cell r="A387">
            <v>19205</v>
          </cell>
          <cell r="C387" t="str">
            <v>waaaghwang</v>
          </cell>
          <cell r="D387" t="str">
            <v>巴尔达斯信物</v>
          </cell>
          <cell r="E387" t="str">
            <v>巴尔达斯信物</v>
          </cell>
        </row>
        <row r="388">
          <cell r="A388">
            <v>19206</v>
          </cell>
          <cell r="C388" t="str">
            <v>waaaghwang</v>
          </cell>
          <cell r="D388" t="str">
            <v>阿克塞尔信物</v>
          </cell>
          <cell r="E388" t="str">
            <v>阿克塞尔信物</v>
          </cell>
        </row>
        <row r="389">
          <cell r="A389">
            <v>19207</v>
          </cell>
          <cell r="C389" t="str">
            <v>waaaghwang</v>
          </cell>
          <cell r="D389" t="str">
            <v>武威信物</v>
          </cell>
          <cell r="E389" t="str">
            <v>武威信物</v>
          </cell>
        </row>
        <row r="390">
          <cell r="A390">
            <v>19208</v>
          </cell>
          <cell r="C390" t="str">
            <v>waaaghwang</v>
          </cell>
          <cell r="D390" t="str">
            <v>崔如意信物</v>
          </cell>
          <cell r="E390" t="str">
            <v>崔如意信物</v>
          </cell>
        </row>
        <row r="391">
          <cell r="A391">
            <v>19209</v>
          </cell>
          <cell r="C391" t="str">
            <v>waaaghwang</v>
          </cell>
          <cell r="D391" t="str">
            <v>尼诺信物</v>
          </cell>
          <cell r="E391" t="str">
            <v>尼诺信物</v>
          </cell>
        </row>
        <row r="392">
          <cell r="A392">
            <v>19210</v>
          </cell>
          <cell r="C392" t="str">
            <v>doublehwang</v>
          </cell>
          <cell r="D392" t="str">
            <v>克洛特信物</v>
          </cell>
          <cell r="E392" t="str">
            <v>克洛特信物</v>
          </cell>
        </row>
        <row r="393">
          <cell r="A393">
            <v>19211</v>
          </cell>
          <cell r="C393" t="str">
            <v>doublehwang</v>
          </cell>
          <cell r="D393" t="str">
            <v>高猛信物</v>
          </cell>
          <cell r="E393" t="str">
            <v>高猛信物</v>
          </cell>
        </row>
        <row r="394">
          <cell r="A394">
            <v>19212</v>
          </cell>
          <cell r="C394" t="str">
            <v>joestarzhao</v>
          </cell>
          <cell r="D394" t="str">
            <v>袁夏信物</v>
          </cell>
          <cell r="E394" t="str">
            <v>袁夏信物</v>
          </cell>
        </row>
        <row r="395">
          <cell r="A395">
            <v>19213</v>
          </cell>
          <cell r="C395" t="str">
            <v>doublehwang</v>
          </cell>
          <cell r="D395" t="str">
            <v>泰尼乌斯</v>
          </cell>
          <cell r="E395" t="str">
            <v>泰尼乌斯信物</v>
          </cell>
        </row>
        <row r="396">
          <cell r="A396">
            <v>19214</v>
          </cell>
          <cell r="C396" t="str">
            <v>doublehwang</v>
          </cell>
          <cell r="D396" t="str">
            <v>加图斯</v>
          </cell>
          <cell r="E396" t="str">
            <v>加图斯信物</v>
          </cell>
        </row>
        <row r="397">
          <cell r="A397">
            <v>19215</v>
          </cell>
          <cell r="C397" t="str">
            <v>aldenqiu</v>
          </cell>
          <cell r="D397" t="str">
            <v>凯索</v>
          </cell>
          <cell r="E397" t="str">
            <v>凯索信物</v>
          </cell>
        </row>
        <row r="398">
          <cell r="A398">
            <v>19216</v>
          </cell>
          <cell r="C398" t="str">
            <v>aldenqiu</v>
          </cell>
          <cell r="D398" t="str">
            <v>卢基</v>
          </cell>
          <cell r="E398" t="str">
            <v>卢基信物</v>
          </cell>
        </row>
        <row r="399">
          <cell r="A399">
            <v>20000</v>
          </cell>
          <cell r="C399" t="str">
            <v>waaaghwang</v>
          </cell>
          <cell r="D399" t="str">
            <v>技能点1</v>
          </cell>
          <cell r="E399" t="str">
            <v>技能点1</v>
          </cell>
        </row>
        <row r="400">
          <cell r="A400">
            <v>20001</v>
          </cell>
          <cell r="C400" t="str">
            <v>waaaghwang</v>
          </cell>
          <cell r="D400" t="str">
            <v>火球轰击</v>
          </cell>
          <cell r="E400" t="str">
            <v>火球轰击</v>
          </cell>
        </row>
        <row r="401">
          <cell r="A401">
            <v>20002</v>
          </cell>
          <cell r="C401" t="str">
            <v>waaaghwang</v>
          </cell>
          <cell r="D401" t="str">
            <v>巨石冲击</v>
          </cell>
          <cell r="E401" t="str">
            <v>巨石冲击</v>
          </cell>
        </row>
        <row r="402">
          <cell r="A402">
            <v>20003</v>
          </cell>
          <cell r="C402" t="str">
            <v>waaaghwang</v>
          </cell>
          <cell r="D402" t="str">
            <v>攻城大师</v>
          </cell>
          <cell r="E402" t="str">
            <v>攻城大师</v>
          </cell>
        </row>
        <row r="403">
          <cell r="A403">
            <v>20004</v>
          </cell>
          <cell r="C403" t="str">
            <v>waaaghwang</v>
          </cell>
          <cell r="D403" t="str">
            <v>迸裂</v>
          </cell>
          <cell r="E403" t="str">
            <v>迸裂</v>
          </cell>
        </row>
        <row r="404">
          <cell r="A404">
            <v>20005</v>
          </cell>
          <cell r="C404" t="str">
            <v>waaaghwang</v>
          </cell>
          <cell r="D404" t="str">
            <v>怒火猛攻</v>
          </cell>
          <cell r="E404" t="str">
            <v>怒火猛攻</v>
          </cell>
        </row>
        <row r="405">
          <cell r="A405">
            <v>20006</v>
          </cell>
          <cell r="C405" t="str">
            <v>waaaghwang</v>
          </cell>
          <cell r="D405" t="str">
            <v>风卷残云</v>
          </cell>
          <cell r="E405" t="str">
            <v>风卷残云</v>
          </cell>
        </row>
        <row r="406">
          <cell r="A406">
            <v>20007</v>
          </cell>
          <cell r="C406" t="str">
            <v>waaaghwang</v>
          </cell>
          <cell r="D406" t="str">
            <v>天地无双斩</v>
          </cell>
          <cell r="E406" t="str">
            <v>天地无双斩</v>
          </cell>
        </row>
        <row r="407">
          <cell r="A407">
            <v>20008</v>
          </cell>
          <cell r="C407" t="str">
            <v>waaaghwang</v>
          </cell>
          <cell r="D407" t="str">
            <v>毁灭的预示</v>
          </cell>
          <cell r="E407" t="str">
            <v>毁灭的预示</v>
          </cell>
        </row>
        <row r="408">
          <cell r="A408">
            <v>20009</v>
          </cell>
          <cell r="C408" t="str">
            <v>waaaghwang</v>
          </cell>
          <cell r="D408" t="str">
            <v>正义裁决</v>
          </cell>
          <cell r="E408" t="str">
            <v>正义裁决</v>
          </cell>
        </row>
        <row r="409">
          <cell r="A409">
            <v>20010</v>
          </cell>
          <cell r="C409" t="str">
            <v>waaaghwang</v>
          </cell>
          <cell r="D409" t="str">
            <v>恩泽庇护</v>
          </cell>
          <cell r="E409" t="str">
            <v>恩泽庇护</v>
          </cell>
        </row>
        <row r="410">
          <cell r="A410">
            <v>20011</v>
          </cell>
          <cell r="C410" t="str">
            <v>waaaghwang</v>
          </cell>
          <cell r="D410" t="str">
            <v>光明护佑</v>
          </cell>
          <cell r="E410" t="str">
            <v>光明护佑</v>
          </cell>
        </row>
        <row r="411">
          <cell r="A411">
            <v>20012</v>
          </cell>
          <cell r="C411" t="str">
            <v>waaaghwang</v>
          </cell>
          <cell r="D411" t="str">
            <v>沉默誓言</v>
          </cell>
          <cell r="E411" t="str">
            <v>沉默誓言</v>
          </cell>
        </row>
        <row r="412">
          <cell r="A412">
            <v>20013</v>
          </cell>
          <cell r="C412" t="str">
            <v>waaaghwang</v>
          </cell>
          <cell r="D412" t="str">
            <v>三重攻势</v>
          </cell>
          <cell r="E412" t="str">
            <v>三重攻势</v>
          </cell>
        </row>
        <row r="413">
          <cell r="A413">
            <v>20014</v>
          </cell>
          <cell r="C413" t="str">
            <v>waaaghwang</v>
          </cell>
          <cell r="D413" t="str">
            <v>命运操弄</v>
          </cell>
          <cell r="E413" t="str">
            <v>命运操弄</v>
          </cell>
        </row>
        <row r="414">
          <cell r="A414">
            <v>20015</v>
          </cell>
          <cell r="C414" t="str">
            <v>waaaghwang</v>
          </cell>
          <cell r="D414" t="str">
            <v>战争祝福</v>
          </cell>
          <cell r="E414" t="str">
            <v>战争祝福</v>
          </cell>
        </row>
        <row r="415">
          <cell r="A415">
            <v>20016</v>
          </cell>
          <cell r="C415" t="str">
            <v>waaaghwang</v>
          </cell>
          <cell r="D415" t="str">
            <v>军神赠礼</v>
          </cell>
          <cell r="E415" t="str">
            <v>军神赠礼</v>
          </cell>
        </row>
        <row r="416">
          <cell r="A416">
            <v>20017</v>
          </cell>
          <cell r="C416" t="str">
            <v>waaaghwang</v>
          </cell>
          <cell r="D416" t="str">
            <v>名门之后</v>
          </cell>
          <cell r="E416" t="str">
            <v>名门之后</v>
          </cell>
        </row>
        <row r="417">
          <cell r="A417">
            <v>20018</v>
          </cell>
          <cell r="C417" t="str">
            <v>waaaghwang</v>
          </cell>
          <cell r="D417" t="str">
            <v>战术冲锋</v>
          </cell>
          <cell r="E417" t="str">
            <v>战术冲锋</v>
          </cell>
        </row>
        <row r="418">
          <cell r="A418">
            <v>20019</v>
          </cell>
          <cell r="C418" t="str">
            <v>waaaghwang</v>
          </cell>
          <cell r="D418" t="str">
            <v>冲锋的极意</v>
          </cell>
          <cell r="E418" t="str">
            <v>冲锋的极意</v>
          </cell>
        </row>
        <row r="419">
          <cell r="A419">
            <v>20020</v>
          </cell>
          <cell r="C419" t="str">
            <v>waaaghwang</v>
          </cell>
          <cell r="D419" t="str">
            <v>连击</v>
          </cell>
          <cell r="E419" t="str">
            <v>连击</v>
          </cell>
        </row>
        <row r="420">
          <cell r="A420">
            <v>20021</v>
          </cell>
          <cell r="C420" t="str">
            <v>waaaghwang</v>
          </cell>
          <cell r="D420" t="str">
            <v>丰收祝福</v>
          </cell>
          <cell r="E420" t="str">
            <v>丰收祝福</v>
          </cell>
        </row>
        <row r="421">
          <cell r="A421">
            <v>20022</v>
          </cell>
          <cell r="C421" t="str">
            <v>waaaghwang</v>
          </cell>
          <cell r="D421" t="str">
            <v>孤注一掷</v>
          </cell>
          <cell r="E421" t="str">
            <v>孤注一掷</v>
          </cell>
        </row>
        <row r="422">
          <cell r="A422">
            <v>20023</v>
          </cell>
          <cell r="C422" t="str">
            <v>waaaghwang</v>
          </cell>
          <cell r="D422" t="str">
            <v>狂怒血脉</v>
          </cell>
          <cell r="E422" t="str">
            <v>狂怒血脉</v>
          </cell>
        </row>
        <row r="423">
          <cell r="A423">
            <v>20024</v>
          </cell>
          <cell r="C423" t="str">
            <v>waaaghwang</v>
          </cell>
          <cell r="D423" t="str">
            <v>怒不可遏</v>
          </cell>
          <cell r="E423" t="str">
            <v>怒不可遏</v>
          </cell>
        </row>
        <row r="424">
          <cell r="A424">
            <v>20025</v>
          </cell>
          <cell r="C424" t="str">
            <v>waaaghwang</v>
          </cell>
          <cell r="D424" t="str">
            <v>钢铁之躯</v>
          </cell>
          <cell r="E424" t="str">
            <v>钢铁之躯</v>
          </cell>
        </row>
        <row r="425">
          <cell r="A425">
            <v>20026</v>
          </cell>
          <cell r="C425" t="str">
            <v>waaaghwang</v>
          </cell>
          <cell r="D425" t="str">
            <v>破怒斩</v>
          </cell>
          <cell r="E425" t="str">
            <v>破怒斩</v>
          </cell>
        </row>
        <row r="426">
          <cell r="A426">
            <v>20027</v>
          </cell>
          <cell r="C426" t="str">
            <v>waaaghwang</v>
          </cell>
          <cell r="D426" t="str">
            <v>战争狂热</v>
          </cell>
          <cell r="E426" t="str">
            <v>战争狂热</v>
          </cell>
        </row>
        <row r="427">
          <cell r="A427">
            <v>20028</v>
          </cell>
          <cell r="C427" t="str">
            <v>waaaghwang</v>
          </cell>
          <cell r="D427" t="str">
            <v>致命一击</v>
          </cell>
          <cell r="E427" t="str">
            <v>致命一击</v>
          </cell>
        </row>
        <row r="428">
          <cell r="A428">
            <v>20029</v>
          </cell>
          <cell r="C428" t="str">
            <v>waaaghwang</v>
          </cell>
          <cell r="D428" t="str">
            <v>胜利军规</v>
          </cell>
          <cell r="E428" t="str">
            <v>胜利军规</v>
          </cell>
        </row>
        <row r="429">
          <cell r="A429">
            <v>20030</v>
          </cell>
          <cell r="C429" t="str">
            <v>waaaghwang</v>
          </cell>
          <cell r="D429" t="str">
            <v>怒涛之击</v>
          </cell>
          <cell r="E429" t="str">
            <v>怒涛之击</v>
          </cell>
        </row>
        <row r="430">
          <cell r="A430">
            <v>20031</v>
          </cell>
          <cell r="C430" t="str">
            <v>waaaghwang</v>
          </cell>
          <cell r="D430" t="str">
            <v>慈悲终结</v>
          </cell>
          <cell r="E430" t="str">
            <v>慈悲终结</v>
          </cell>
        </row>
        <row r="431">
          <cell r="A431">
            <v>20032</v>
          </cell>
          <cell r="C431" t="str">
            <v>waaaghwang</v>
          </cell>
          <cell r="D431" t="str">
            <v>撕裂</v>
          </cell>
          <cell r="E431" t="str">
            <v>撕裂</v>
          </cell>
        </row>
        <row r="432">
          <cell r="A432">
            <v>20034</v>
          </cell>
          <cell r="C432" t="str">
            <v>waaaghwang</v>
          </cell>
          <cell r="D432" t="str">
            <v>持久战</v>
          </cell>
          <cell r="E432" t="str">
            <v>持久战</v>
          </cell>
        </row>
        <row r="433">
          <cell r="A433">
            <v>20035</v>
          </cell>
          <cell r="C433" t="str">
            <v>waaaghwang</v>
          </cell>
          <cell r="D433" t="str">
            <v>惩戒者</v>
          </cell>
          <cell r="E433" t="str">
            <v>惩戒者</v>
          </cell>
        </row>
        <row r="434">
          <cell r="A434">
            <v>20036</v>
          </cell>
          <cell r="C434" t="str">
            <v>waaaghwang</v>
          </cell>
          <cell r="D434" t="str">
            <v>破敌之眼</v>
          </cell>
          <cell r="E434" t="str">
            <v>破敌之眼</v>
          </cell>
        </row>
        <row r="435">
          <cell r="A435">
            <v>20037</v>
          </cell>
          <cell r="C435" t="str">
            <v>waaaghwang</v>
          </cell>
          <cell r="D435" t="str">
            <v>反戈一击</v>
          </cell>
          <cell r="E435" t="str">
            <v>反戈一击</v>
          </cell>
        </row>
        <row r="436">
          <cell r="A436">
            <v>20039</v>
          </cell>
          <cell r="C436" t="str">
            <v>waaaghwang</v>
          </cell>
          <cell r="D436" t="str">
            <v>文武双全</v>
          </cell>
          <cell r="E436" t="str">
            <v>文武双全</v>
          </cell>
        </row>
        <row r="437">
          <cell r="A437">
            <v>20040</v>
          </cell>
          <cell r="C437" t="str">
            <v>waaaghwang</v>
          </cell>
          <cell r="D437" t="str">
            <v>反击</v>
          </cell>
          <cell r="E437" t="str">
            <v>反击</v>
          </cell>
        </row>
        <row r="438">
          <cell r="A438">
            <v>20041</v>
          </cell>
          <cell r="C438" t="str">
            <v>waaaghwang</v>
          </cell>
          <cell r="D438" t="str">
            <v>饥渴之刃</v>
          </cell>
          <cell r="E438" t="str">
            <v>饥渴之刃</v>
          </cell>
        </row>
        <row r="439">
          <cell r="A439">
            <v>20042</v>
          </cell>
          <cell r="C439" t="str">
            <v>waaaghwang</v>
          </cell>
          <cell r="D439" t="str">
            <v>百战之体</v>
          </cell>
          <cell r="E439" t="str">
            <v>百战之体</v>
          </cell>
        </row>
        <row r="440">
          <cell r="A440">
            <v>20043</v>
          </cell>
          <cell r="C440" t="str">
            <v>waaaghwang</v>
          </cell>
          <cell r="D440" t="str">
            <v>剑盾突击</v>
          </cell>
          <cell r="E440" t="str">
            <v>剑盾突击</v>
          </cell>
        </row>
        <row r="441">
          <cell r="A441">
            <v>20044</v>
          </cell>
          <cell r="C441" t="str">
            <v>waaaghwang</v>
          </cell>
          <cell r="D441" t="str">
            <v>震慑猛击</v>
          </cell>
          <cell r="E441" t="str">
            <v>震慑猛击</v>
          </cell>
        </row>
        <row r="442">
          <cell r="A442">
            <v>20045</v>
          </cell>
          <cell r="C442" t="str">
            <v>waaaghwang</v>
          </cell>
          <cell r="D442" t="str">
            <v>不屈信念</v>
          </cell>
          <cell r="E442" t="str">
            <v>不屈信念</v>
          </cell>
        </row>
        <row r="443">
          <cell r="A443">
            <v>20046</v>
          </cell>
          <cell r="C443" t="str">
            <v>waaaghwang</v>
          </cell>
          <cell r="D443" t="str">
            <v>敏锐洞察</v>
          </cell>
          <cell r="E443" t="str">
            <v>敏锐洞察</v>
          </cell>
        </row>
        <row r="444">
          <cell r="A444">
            <v>20047</v>
          </cell>
          <cell r="C444" t="str">
            <v>waaaghwang</v>
          </cell>
          <cell r="D444" t="str">
            <v>以战养战</v>
          </cell>
          <cell r="E444" t="str">
            <v>以战养战</v>
          </cell>
        </row>
        <row r="445">
          <cell r="A445">
            <v>20048</v>
          </cell>
          <cell r="C445" t="str">
            <v>waaaghwang</v>
          </cell>
          <cell r="D445" t="str">
            <v>冲击</v>
          </cell>
          <cell r="E445" t="str">
            <v>冲击</v>
          </cell>
        </row>
        <row r="446">
          <cell r="A446">
            <v>20049</v>
          </cell>
          <cell r="C446" t="str">
            <v>waaaghwang</v>
          </cell>
          <cell r="D446" t="str">
            <v>休整</v>
          </cell>
          <cell r="E446" t="str">
            <v>休整</v>
          </cell>
        </row>
        <row r="447">
          <cell r="A447">
            <v>20050</v>
          </cell>
          <cell r="C447" t="str">
            <v>waaaghwang</v>
          </cell>
          <cell r="D447" t="str">
            <v>奇袭</v>
          </cell>
          <cell r="E447" t="str">
            <v>奇袭</v>
          </cell>
        </row>
        <row r="448">
          <cell r="A448">
            <v>20051</v>
          </cell>
          <cell r="C448" t="str">
            <v>waaaghwang</v>
          </cell>
          <cell r="D448" t="str">
            <v>二连斩</v>
          </cell>
          <cell r="E448" t="str">
            <v>二连斩</v>
          </cell>
        </row>
        <row r="449">
          <cell r="A449">
            <v>20052</v>
          </cell>
          <cell r="C449" t="str">
            <v>waaaghwang</v>
          </cell>
          <cell r="D449" t="str">
            <v>攻城战术</v>
          </cell>
          <cell r="E449" t="str">
            <v>攻城战术</v>
          </cell>
        </row>
        <row r="450">
          <cell r="A450">
            <v>20053</v>
          </cell>
          <cell r="C450" t="str">
            <v>waaaghwang</v>
          </cell>
          <cell r="D450" t="str">
            <v>锐锋</v>
          </cell>
          <cell r="E450" t="str">
            <v>锐锋</v>
          </cell>
        </row>
        <row r="451">
          <cell r="A451">
            <v>20054</v>
          </cell>
          <cell r="C451" t="str">
            <v>waaaghwang</v>
          </cell>
          <cell r="D451" t="str">
            <v>激怒</v>
          </cell>
          <cell r="E451" t="str">
            <v>激怒</v>
          </cell>
        </row>
        <row r="452">
          <cell r="A452">
            <v>20055</v>
          </cell>
          <cell r="C452" t="str">
            <v>waaaghwang</v>
          </cell>
          <cell r="D452" t="str">
            <v>战斗训练</v>
          </cell>
          <cell r="E452" t="str">
            <v>战斗训练</v>
          </cell>
        </row>
        <row r="453">
          <cell r="A453">
            <v>20056</v>
          </cell>
          <cell r="C453" t="str">
            <v>waaaghwang</v>
          </cell>
          <cell r="D453" t="str">
            <v>防守训练</v>
          </cell>
          <cell r="E453" t="str">
            <v>防守训练</v>
          </cell>
        </row>
        <row r="454">
          <cell r="A454">
            <v>20057</v>
          </cell>
          <cell r="C454" t="str">
            <v>waaaghwang</v>
          </cell>
          <cell r="D454" t="str">
            <v>谋略训练</v>
          </cell>
          <cell r="E454" t="str">
            <v>谋略训练</v>
          </cell>
        </row>
        <row r="455">
          <cell r="A455">
            <v>20058</v>
          </cell>
          <cell r="C455" t="str">
            <v>waaaghwang</v>
          </cell>
          <cell r="D455" t="str">
            <v>攻城训练</v>
          </cell>
          <cell r="E455" t="str">
            <v>攻城训练</v>
          </cell>
        </row>
        <row r="456">
          <cell r="A456">
            <v>20059</v>
          </cell>
          <cell r="C456" t="str">
            <v>waaaghwang</v>
          </cell>
          <cell r="D456" t="str">
            <v>铁壁</v>
          </cell>
          <cell r="E456" t="str">
            <v>铁壁</v>
          </cell>
        </row>
        <row r="457">
          <cell r="A457">
            <v>20060</v>
          </cell>
          <cell r="C457" t="str">
            <v>waaaghwang</v>
          </cell>
          <cell r="D457" t="str">
            <v>燎天之火</v>
          </cell>
          <cell r="E457" t="str">
            <v>燎天之火</v>
          </cell>
        </row>
        <row r="458">
          <cell r="A458">
            <v>20061</v>
          </cell>
          <cell r="C458" t="str">
            <v>waaaghwang</v>
          </cell>
          <cell r="D458" t="str">
            <v>泰山压顶</v>
          </cell>
          <cell r="E458" t="str">
            <v>泰山压顶</v>
          </cell>
        </row>
        <row r="459">
          <cell r="A459">
            <v>20062</v>
          </cell>
          <cell r="C459" t="str">
            <v>waaaghwang</v>
          </cell>
          <cell r="D459" t="str">
            <v>明心静气</v>
          </cell>
          <cell r="E459" t="str">
            <v>明心静气</v>
          </cell>
        </row>
        <row r="460">
          <cell r="A460">
            <v>20063</v>
          </cell>
          <cell r="C460" t="str">
            <v>waaaghwang</v>
          </cell>
          <cell r="D460" t="str">
            <v>灵光乍现</v>
          </cell>
          <cell r="E460" t="str">
            <v>灵光乍现</v>
          </cell>
        </row>
        <row r="461">
          <cell r="A461">
            <v>20064</v>
          </cell>
          <cell r="C461" t="str">
            <v>waaaghwang</v>
          </cell>
          <cell r="D461" t="str">
            <v>胜利的代价</v>
          </cell>
          <cell r="E461" t="str">
            <v>胜利的代价</v>
          </cell>
        </row>
        <row r="462">
          <cell r="A462">
            <v>20065</v>
          </cell>
          <cell r="C462" t="str">
            <v>waaaghwang</v>
          </cell>
          <cell r="D462" t="str">
            <v>避芒击惰</v>
          </cell>
          <cell r="E462" t="str">
            <v>避芒击惰</v>
          </cell>
        </row>
        <row r="463">
          <cell r="A463">
            <v>20066</v>
          </cell>
          <cell r="C463" t="str">
            <v>waaaghwang</v>
          </cell>
          <cell r="D463" t="str">
            <v>怒击扬智</v>
          </cell>
          <cell r="E463" t="str">
            <v>怒击扬智</v>
          </cell>
        </row>
        <row r="464">
          <cell r="A464">
            <v>20068</v>
          </cell>
          <cell r="C464" t="str">
            <v>waaaghwang</v>
          </cell>
          <cell r="D464" t="str">
            <v>王者之剑</v>
          </cell>
          <cell r="E464" t="str">
            <v>王者之剑</v>
          </cell>
        </row>
        <row r="465">
          <cell r="A465">
            <v>20069</v>
          </cell>
          <cell r="C465" t="str">
            <v>waaaghwang</v>
          </cell>
          <cell r="D465" t="str">
            <v>列阵御敌</v>
          </cell>
          <cell r="E465" t="str">
            <v>列阵御敌</v>
          </cell>
        </row>
        <row r="466">
          <cell r="A466">
            <v>20070</v>
          </cell>
          <cell r="C466" t="str">
            <v>waaaghwang</v>
          </cell>
          <cell r="D466" t="str">
            <v>冲冠一怒</v>
          </cell>
          <cell r="E466" t="str">
            <v>冲冠一怒</v>
          </cell>
        </row>
        <row r="467">
          <cell r="A467">
            <v>20072</v>
          </cell>
          <cell r="C467" t="str">
            <v>waaaghwang</v>
          </cell>
          <cell r="D467" t="str">
            <v>弱点进攻</v>
          </cell>
          <cell r="E467" t="str">
            <v>弱点进攻</v>
          </cell>
        </row>
        <row r="468">
          <cell r="A468">
            <v>20073</v>
          </cell>
          <cell r="C468" t="str">
            <v>waaaghwang</v>
          </cell>
          <cell r="D468" t="str">
            <v>侵蚀之焰</v>
          </cell>
          <cell r="E468" t="str">
            <v>侵蚀之焰</v>
          </cell>
        </row>
        <row r="469">
          <cell r="A469">
            <v>20074</v>
          </cell>
          <cell r="C469" t="str">
            <v>jialuoqian</v>
          </cell>
          <cell r="D469" t="str">
            <v>压迫之袭</v>
          </cell>
          <cell r="E469" t="str">
            <v>压迫之袭</v>
          </cell>
        </row>
        <row r="470">
          <cell r="A470">
            <v>20076</v>
          </cell>
          <cell r="C470" t="str">
            <v>jialuoqian</v>
          </cell>
          <cell r="D470" t="str">
            <v>英勇时刻</v>
          </cell>
          <cell r="E470" t="str">
            <v>英勇时刻</v>
          </cell>
        </row>
        <row r="471">
          <cell r="A471">
            <v>20077</v>
          </cell>
          <cell r="C471" t="str">
            <v>jialuoqian</v>
          </cell>
          <cell r="D471" t="str">
            <v>暴烈勇猛</v>
          </cell>
          <cell r="E471" t="str">
            <v>暴烈勇猛</v>
          </cell>
        </row>
        <row r="472">
          <cell r="A472">
            <v>20078</v>
          </cell>
          <cell r="C472" t="str">
            <v>waaaghwang</v>
          </cell>
          <cell r="D472" t="str">
            <v>胜利怒吼</v>
          </cell>
          <cell r="E472" t="str">
            <v>胜利怒吼</v>
          </cell>
        </row>
        <row r="473">
          <cell r="A473">
            <v>20079</v>
          </cell>
          <cell r="C473" t="str">
            <v>waaaghwang</v>
          </cell>
          <cell r="D473" t="str">
            <v>波澜攻势</v>
          </cell>
          <cell r="E473" t="str">
            <v>波澜攻势</v>
          </cell>
        </row>
        <row r="474">
          <cell r="A474">
            <v>20080</v>
          </cell>
          <cell r="C474" t="str">
            <v>waaaghwang</v>
          </cell>
          <cell r="D474" t="str">
            <v>蛮勇侵袭</v>
          </cell>
          <cell r="E474" t="str">
            <v>蛮勇侵袭</v>
          </cell>
        </row>
        <row r="475">
          <cell r="A475">
            <v>20083</v>
          </cell>
          <cell r="C475" t="str">
            <v>waaaghwang</v>
          </cell>
          <cell r="D475" t="str">
            <v>决意强袭</v>
          </cell>
          <cell r="E475" t="str">
            <v>决意强袭</v>
          </cell>
        </row>
        <row r="476">
          <cell r="A476">
            <v>20084</v>
          </cell>
          <cell r="C476" t="str">
            <v>doublehwang</v>
          </cell>
          <cell r="D476" t="str">
            <v>灭却军锋</v>
          </cell>
          <cell r="E476" t="str">
            <v>灭却军锋</v>
          </cell>
        </row>
        <row r="477">
          <cell r="A477">
            <v>20085</v>
          </cell>
          <cell r="C477" t="str">
            <v>aldenqiu</v>
          </cell>
          <cell r="D477" t="str">
            <v>命运恩宠</v>
          </cell>
          <cell r="E477" t="str">
            <v>命运恩宠</v>
          </cell>
        </row>
        <row r="478">
          <cell r="A478">
            <v>20086</v>
          </cell>
          <cell r="C478" t="str">
            <v>doublehwang</v>
          </cell>
          <cell r="D478" t="str">
            <v>绝对权力</v>
          </cell>
          <cell r="E478" t="str">
            <v>绝对权力</v>
          </cell>
        </row>
        <row r="479">
          <cell r="A479">
            <v>20087</v>
          </cell>
          <cell r="C479" t="str">
            <v>aldenqiu</v>
          </cell>
          <cell r="D479" t="str">
            <v>欺天之谋</v>
          </cell>
          <cell r="E479" t="str">
            <v>欺天之谋</v>
          </cell>
        </row>
        <row r="480">
          <cell r="A480">
            <v>20092</v>
          </cell>
          <cell r="C480" t="str">
            <v>doublehwang</v>
          </cell>
          <cell r="D480" t="str">
            <v>以下克上</v>
          </cell>
          <cell r="E480" t="str">
            <v>以下克上</v>
          </cell>
        </row>
        <row r="481">
          <cell r="A481">
            <v>20095</v>
          </cell>
          <cell r="C481" t="str">
            <v>aldenqiu</v>
          </cell>
          <cell r="D481" t="str">
            <v>历战之枪</v>
          </cell>
          <cell r="E481" t="str">
            <v>历战之枪</v>
          </cell>
        </row>
        <row r="482">
          <cell r="A482">
            <v>20096</v>
          </cell>
          <cell r="C482" t="str">
            <v>doublehwang</v>
          </cell>
          <cell r="D482" t="str">
            <v>压制强攻</v>
          </cell>
          <cell r="E482" t="str">
            <v>压制强攻</v>
          </cell>
        </row>
        <row r="483">
          <cell r="A483">
            <v>20098</v>
          </cell>
          <cell r="C483" t="str">
            <v>aldenqiu</v>
          </cell>
          <cell r="D483" t="str">
            <v>长生军团</v>
          </cell>
          <cell r="E483" t="str">
            <v>长生军团</v>
          </cell>
        </row>
        <row r="484">
          <cell r="A484">
            <v>20099</v>
          </cell>
          <cell r="C484" t="str">
            <v>doublehwang</v>
          </cell>
          <cell r="D484" t="str">
            <v>万里平戎策</v>
          </cell>
          <cell r="E484" t="str">
            <v>万里平戎策</v>
          </cell>
        </row>
        <row r="485">
          <cell r="A485">
            <v>20100</v>
          </cell>
          <cell r="C485" t="str">
            <v>aldenqiu</v>
          </cell>
          <cell r="D485" t="str">
            <v>不屈反击</v>
          </cell>
          <cell r="E485" t="str">
            <v>不屈反击</v>
          </cell>
        </row>
        <row r="486">
          <cell r="A486">
            <v>20101</v>
          </cell>
          <cell r="C486" t="str">
            <v>aldenqiu</v>
          </cell>
          <cell r="D486" t="str">
            <v>黑沼之刃</v>
          </cell>
          <cell r="E486" t="str">
            <v>黑沼之刃</v>
          </cell>
        </row>
        <row r="487">
          <cell r="A487">
            <v>20102</v>
          </cell>
          <cell r="C487" t="str">
            <v>doublehwang</v>
          </cell>
          <cell r="D487" t="str">
            <v>狂烈之骑</v>
          </cell>
          <cell r="E487" t="str">
            <v>狂烈之骑</v>
          </cell>
        </row>
        <row r="488">
          <cell r="A488">
            <v>20103</v>
          </cell>
          <cell r="C488" t="str">
            <v>doublehwang</v>
          </cell>
          <cell r="D488" t="str">
            <v>侵彻之弓</v>
          </cell>
          <cell r="E488" t="str">
            <v>侵彻之弓</v>
          </cell>
        </row>
        <row r="489">
          <cell r="A489">
            <v>20105</v>
          </cell>
          <cell r="C489" t="str">
            <v>aldenqiu</v>
          </cell>
          <cell r="D489" t="str">
            <v>王命谕令</v>
          </cell>
          <cell r="E489" t="str">
            <v>王命谕令</v>
          </cell>
        </row>
        <row r="490">
          <cell r="A490">
            <v>20107</v>
          </cell>
          <cell r="C490" t="str">
            <v>doublehwang</v>
          </cell>
          <cell r="D490" t="str">
            <v>绿洲之佑</v>
          </cell>
          <cell r="E490" t="str">
            <v>绿洲之佑</v>
          </cell>
        </row>
        <row r="491">
          <cell r="A491">
            <v>20108</v>
          </cell>
          <cell r="C491" t="str">
            <v>aldenqiu</v>
          </cell>
          <cell r="D491" t="str">
            <v>制伏</v>
          </cell>
          <cell r="E491" t="str">
            <v>制伏</v>
          </cell>
        </row>
        <row r="492">
          <cell r="A492">
            <v>20109</v>
          </cell>
          <cell r="C492" t="str">
            <v>doublehwang</v>
          </cell>
          <cell r="D492" t="str">
            <v>借势威吓</v>
          </cell>
          <cell r="E492" t="str">
            <v>借势威吓</v>
          </cell>
        </row>
        <row r="493">
          <cell r="A493">
            <v>20110</v>
          </cell>
          <cell r="C493" t="str">
            <v>aldenqiu</v>
          </cell>
          <cell r="D493" t="str">
            <v>神圣之剑</v>
          </cell>
          <cell r="E493" t="str">
            <v>神圣之剑</v>
          </cell>
        </row>
        <row r="494">
          <cell r="A494">
            <v>20111</v>
          </cell>
          <cell r="C494" t="str">
            <v>doublehwang</v>
          </cell>
          <cell r="D494" t="str">
            <v>会心加护</v>
          </cell>
          <cell r="E494" t="str">
            <v>会心加护</v>
          </cell>
        </row>
        <row r="495">
          <cell r="A495">
            <v>20112</v>
          </cell>
          <cell r="C495" t="str">
            <v>南藩</v>
          </cell>
          <cell r="D495" t="str">
            <v>燃身战意</v>
          </cell>
          <cell r="E495" t="str">
            <v>燃身战意</v>
          </cell>
        </row>
        <row r="496">
          <cell r="A496">
            <v>20113</v>
          </cell>
          <cell r="C496" t="str">
            <v>南藩</v>
          </cell>
          <cell r="D496" t="str">
            <v>激昂</v>
          </cell>
          <cell r="E496" t="str">
            <v>激昂</v>
          </cell>
        </row>
        <row r="497">
          <cell r="A497">
            <v>20114</v>
          </cell>
          <cell r="C497" t="str">
            <v>南藩</v>
          </cell>
          <cell r="D497" t="str">
            <v>阳谋</v>
          </cell>
          <cell r="E497" t="str">
            <v>阳谋</v>
          </cell>
        </row>
        <row r="498">
          <cell r="A498">
            <v>20115</v>
          </cell>
          <cell r="C498" t="str">
            <v>海峰</v>
          </cell>
          <cell r="D498" t="str">
            <v>反间</v>
          </cell>
          <cell r="E498" t="str">
            <v>反间</v>
          </cell>
        </row>
        <row r="499">
          <cell r="A499">
            <v>20116</v>
          </cell>
          <cell r="C499" t="str">
            <v>海峰</v>
          </cell>
          <cell r="D499" t="str">
            <v>机变</v>
          </cell>
          <cell r="E499" t="str">
            <v>机变</v>
          </cell>
        </row>
        <row r="500">
          <cell r="A500">
            <v>20117</v>
          </cell>
          <cell r="C500" t="str">
            <v>南藩</v>
          </cell>
          <cell r="D500" t="str">
            <v>苦肉</v>
          </cell>
          <cell r="E500" t="str">
            <v>苦肉</v>
          </cell>
        </row>
        <row r="501">
          <cell r="A501">
            <v>20118</v>
          </cell>
          <cell r="C501" t="str">
            <v>海峰</v>
          </cell>
          <cell r="D501" t="str">
            <v>余烬之灼</v>
          </cell>
          <cell r="E501" t="str">
            <v>余烬之灼</v>
          </cell>
        </row>
        <row r="502">
          <cell r="A502">
            <v>20119</v>
          </cell>
          <cell r="C502" t="str">
            <v>南藩</v>
          </cell>
          <cell r="D502" t="str">
            <v>戒备</v>
          </cell>
          <cell r="E502" t="str">
            <v>戒备</v>
          </cell>
        </row>
        <row r="503">
          <cell r="A503">
            <v>20120</v>
          </cell>
          <cell r="C503" t="str">
            <v>南藩</v>
          </cell>
          <cell r="D503" t="str">
            <v>阵鼓</v>
          </cell>
          <cell r="E503" t="str">
            <v>阵鼓</v>
          </cell>
        </row>
        <row r="504">
          <cell r="A504">
            <v>20121</v>
          </cell>
          <cell r="C504" t="str">
            <v>海峰</v>
          </cell>
          <cell r="D504" t="str">
            <v>掌军</v>
          </cell>
          <cell r="E504" t="str">
            <v>掌军</v>
          </cell>
        </row>
        <row r="505">
          <cell r="A505">
            <v>20122</v>
          </cell>
          <cell r="C505" t="str">
            <v>海峰</v>
          </cell>
          <cell r="D505" t="str">
            <v>变阵</v>
          </cell>
          <cell r="E505" t="str">
            <v>变阵</v>
          </cell>
        </row>
        <row r="506">
          <cell r="A506">
            <v>20123</v>
          </cell>
          <cell r="C506" t="str">
            <v>海峰</v>
          </cell>
          <cell r="D506" t="str">
            <v>裸衣</v>
          </cell>
          <cell r="E506" t="str">
            <v>裸衣</v>
          </cell>
        </row>
        <row r="507">
          <cell r="A507">
            <v>20124</v>
          </cell>
          <cell r="C507" t="str">
            <v>南藩</v>
          </cell>
          <cell r="D507" t="str">
            <v>伏击</v>
          </cell>
          <cell r="E507" t="str">
            <v>伏击</v>
          </cell>
        </row>
        <row r="508">
          <cell r="A508">
            <v>20125</v>
          </cell>
          <cell r="C508" t="str">
            <v>南方</v>
          </cell>
          <cell r="D508" t="str">
            <v>入阵曲</v>
          </cell>
          <cell r="E508" t="str">
            <v>入阵曲</v>
          </cell>
        </row>
        <row r="509">
          <cell r="A509">
            <v>20126</v>
          </cell>
          <cell r="C509" t="str">
            <v>海峰</v>
          </cell>
          <cell r="D509" t="str">
            <v>固本</v>
          </cell>
          <cell r="E509" t="str">
            <v>固本</v>
          </cell>
        </row>
        <row r="510">
          <cell r="A510">
            <v>21001</v>
          </cell>
          <cell r="C510" t="str">
            <v>joestarzhao</v>
          </cell>
          <cell r="D510" t="str">
            <v>城池耐久回复加速200%(测试)</v>
          </cell>
          <cell r="E510" t="str">
            <v>城池耐久回复加速200%(测试)</v>
          </cell>
        </row>
        <row r="511">
          <cell r="A511">
            <v>22001</v>
          </cell>
          <cell r="C511" t="str">
            <v>waaaghwang</v>
          </cell>
          <cell r="D511" t="str">
            <v>火球轰击信物</v>
          </cell>
          <cell r="E511" t="str">
            <v>火球轰击信物</v>
          </cell>
        </row>
        <row r="512">
          <cell r="A512">
            <v>22002</v>
          </cell>
          <cell r="C512" t="str">
            <v>waaaghwang</v>
          </cell>
          <cell r="D512" t="str">
            <v>巨石冲击信物</v>
          </cell>
          <cell r="E512" t="str">
            <v>巨石冲击信物</v>
          </cell>
        </row>
        <row r="513">
          <cell r="A513">
            <v>22003</v>
          </cell>
          <cell r="C513" t="str">
            <v>waaaghwang</v>
          </cell>
          <cell r="D513" t="str">
            <v>攻城大师信物</v>
          </cell>
          <cell r="E513" t="str">
            <v>攻城大师信物</v>
          </cell>
        </row>
        <row r="514">
          <cell r="A514">
            <v>22004</v>
          </cell>
          <cell r="C514" t="str">
            <v>waaaghwang</v>
          </cell>
          <cell r="D514" t="str">
            <v>迸裂信物</v>
          </cell>
          <cell r="E514" t="str">
            <v>迸裂信物</v>
          </cell>
        </row>
        <row r="515">
          <cell r="A515">
            <v>22005</v>
          </cell>
          <cell r="C515" t="str">
            <v>waaaghwang</v>
          </cell>
          <cell r="D515" t="str">
            <v>怒火猛攻信物</v>
          </cell>
          <cell r="E515" t="str">
            <v>怒火猛攻信物</v>
          </cell>
        </row>
        <row r="516">
          <cell r="A516">
            <v>22006</v>
          </cell>
          <cell r="C516" t="str">
            <v>waaaghwang</v>
          </cell>
          <cell r="D516" t="str">
            <v>风卷残云信物</v>
          </cell>
          <cell r="E516" t="str">
            <v>风卷残云信物</v>
          </cell>
        </row>
        <row r="517">
          <cell r="A517">
            <v>22007</v>
          </cell>
          <cell r="C517" t="str">
            <v>waaaghwang</v>
          </cell>
          <cell r="D517" t="str">
            <v>天地无双斩信物</v>
          </cell>
          <cell r="E517" t="str">
            <v>天地无双斩信物</v>
          </cell>
        </row>
        <row r="518">
          <cell r="A518">
            <v>22008</v>
          </cell>
          <cell r="C518" t="str">
            <v>waaaghwang</v>
          </cell>
          <cell r="D518" t="str">
            <v>毁灭的预示信物</v>
          </cell>
          <cell r="E518" t="str">
            <v>毁灭的预示信物</v>
          </cell>
        </row>
        <row r="519">
          <cell r="A519">
            <v>22009</v>
          </cell>
          <cell r="C519" t="str">
            <v>waaaghwang</v>
          </cell>
          <cell r="D519" t="str">
            <v>正义裁决信物</v>
          </cell>
          <cell r="E519" t="str">
            <v>正义裁决信物</v>
          </cell>
        </row>
        <row r="520">
          <cell r="A520">
            <v>22010</v>
          </cell>
          <cell r="C520" t="str">
            <v>waaaghwang</v>
          </cell>
          <cell r="D520" t="str">
            <v>恩泽庇护信物</v>
          </cell>
          <cell r="E520" t="str">
            <v>恩泽庇护信物</v>
          </cell>
        </row>
        <row r="521">
          <cell r="A521">
            <v>22011</v>
          </cell>
          <cell r="C521" t="str">
            <v>waaaghwang</v>
          </cell>
          <cell r="D521" t="str">
            <v>光明护佑信物</v>
          </cell>
          <cell r="E521" t="str">
            <v>光明护佑信物</v>
          </cell>
        </row>
        <row r="522">
          <cell r="A522">
            <v>22012</v>
          </cell>
          <cell r="C522" t="str">
            <v>waaaghwang</v>
          </cell>
          <cell r="D522" t="str">
            <v>沉默誓言信物</v>
          </cell>
          <cell r="E522" t="str">
            <v>沉默誓言信物</v>
          </cell>
        </row>
        <row r="523">
          <cell r="A523">
            <v>22013</v>
          </cell>
          <cell r="C523" t="str">
            <v>waaaghwang</v>
          </cell>
          <cell r="D523" t="str">
            <v>三重攻势信物</v>
          </cell>
          <cell r="E523" t="str">
            <v>三重攻势信物</v>
          </cell>
        </row>
        <row r="524">
          <cell r="A524">
            <v>22014</v>
          </cell>
          <cell r="C524" t="str">
            <v>waaaghwang</v>
          </cell>
          <cell r="D524" t="str">
            <v>命运操弄信物</v>
          </cell>
          <cell r="E524" t="str">
            <v>命运操弄信物</v>
          </cell>
        </row>
        <row r="525">
          <cell r="A525">
            <v>22015</v>
          </cell>
          <cell r="C525" t="str">
            <v>waaaghwang</v>
          </cell>
          <cell r="D525" t="str">
            <v>战争祝福信物</v>
          </cell>
          <cell r="E525" t="str">
            <v>战争祝福信物</v>
          </cell>
        </row>
        <row r="526">
          <cell r="A526">
            <v>22016</v>
          </cell>
          <cell r="C526" t="str">
            <v>waaaghwang</v>
          </cell>
          <cell r="D526" t="str">
            <v>军神赠礼信物</v>
          </cell>
          <cell r="E526" t="str">
            <v>军神赠礼信物</v>
          </cell>
        </row>
        <row r="527">
          <cell r="A527">
            <v>22017</v>
          </cell>
          <cell r="C527" t="str">
            <v>waaaghwang</v>
          </cell>
          <cell r="D527" t="str">
            <v>名门之后信物</v>
          </cell>
          <cell r="E527" t="str">
            <v>名门之后信物</v>
          </cell>
        </row>
        <row r="528">
          <cell r="A528">
            <v>22018</v>
          </cell>
          <cell r="C528" t="str">
            <v>waaaghwang</v>
          </cell>
          <cell r="D528" t="str">
            <v>战术冲锋信物</v>
          </cell>
          <cell r="E528" t="str">
            <v>战术冲锋信物</v>
          </cell>
        </row>
        <row r="529">
          <cell r="A529">
            <v>22019</v>
          </cell>
          <cell r="C529" t="str">
            <v>waaaghwang</v>
          </cell>
          <cell r="D529" t="str">
            <v>冲锋的极意信物</v>
          </cell>
          <cell r="E529" t="str">
            <v>冲锋的极意信物</v>
          </cell>
        </row>
        <row r="530">
          <cell r="A530">
            <v>22020</v>
          </cell>
          <cell r="C530" t="str">
            <v>waaaghwang</v>
          </cell>
          <cell r="D530" t="str">
            <v>连击信物</v>
          </cell>
          <cell r="E530" t="str">
            <v>连击信物</v>
          </cell>
        </row>
        <row r="531">
          <cell r="A531">
            <v>22021</v>
          </cell>
          <cell r="C531" t="str">
            <v>waaaghwang</v>
          </cell>
          <cell r="D531" t="str">
            <v>丰收祝福信物</v>
          </cell>
          <cell r="E531" t="str">
            <v>丰收祝福信物</v>
          </cell>
        </row>
        <row r="532">
          <cell r="A532">
            <v>22022</v>
          </cell>
          <cell r="C532" t="str">
            <v>waaaghwang</v>
          </cell>
          <cell r="D532" t="str">
            <v>孤注一掷信物</v>
          </cell>
          <cell r="E532" t="str">
            <v>孤注一掷信物</v>
          </cell>
        </row>
        <row r="533">
          <cell r="A533">
            <v>22023</v>
          </cell>
          <cell r="C533" t="str">
            <v>waaaghwang</v>
          </cell>
          <cell r="D533" t="str">
            <v>狂怒血脉信物</v>
          </cell>
          <cell r="E533" t="str">
            <v>狂怒血脉信物</v>
          </cell>
        </row>
        <row r="534">
          <cell r="A534">
            <v>22024</v>
          </cell>
          <cell r="C534" t="str">
            <v>waaaghwang</v>
          </cell>
          <cell r="D534" t="str">
            <v>怒不可遏信物</v>
          </cell>
          <cell r="E534" t="str">
            <v>怒不可遏信物</v>
          </cell>
        </row>
        <row r="535">
          <cell r="A535">
            <v>22025</v>
          </cell>
          <cell r="C535" t="str">
            <v>waaaghwang</v>
          </cell>
          <cell r="D535" t="str">
            <v>钢铁之躯信物</v>
          </cell>
          <cell r="E535" t="str">
            <v>钢铁之躯信物</v>
          </cell>
        </row>
        <row r="536">
          <cell r="A536">
            <v>22026</v>
          </cell>
          <cell r="C536" t="str">
            <v>waaaghwang</v>
          </cell>
          <cell r="D536" t="str">
            <v>破怒斩信物</v>
          </cell>
          <cell r="E536" t="str">
            <v>破怒斩信物</v>
          </cell>
        </row>
        <row r="537">
          <cell r="A537">
            <v>22027</v>
          </cell>
          <cell r="C537" t="str">
            <v>waaaghwang</v>
          </cell>
          <cell r="D537" t="str">
            <v>战争狂热信物</v>
          </cell>
          <cell r="E537" t="str">
            <v>战争狂热信物</v>
          </cell>
        </row>
        <row r="538">
          <cell r="A538">
            <v>22028</v>
          </cell>
          <cell r="C538" t="str">
            <v>waaaghwang</v>
          </cell>
          <cell r="D538" t="str">
            <v>致命一击信物</v>
          </cell>
          <cell r="E538" t="str">
            <v>致命一击信物</v>
          </cell>
        </row>
        <row r="539">
          <cell r="A539">
            <v>22029</v>
          </cell>
          <cell r="C539" t="str">
            <v>waaaghwang</v>
          </cell>
          <cell r="D539" t="str">
            <v>胜利军规信物</v>
          </cell>
          <cell r="E539" t="str">
            <v>胜利军规信物</v>
          </cell>
        </row>
        <row r="540">
          <cell r="A540">
            <v>22030</v>
          </cell>
          <cell r="C540" t="str">
            <v>waaaghwang</v>
          </cell>
          <cell r="D540" t="str">
            <v>怒涛之击信物</v>
          </cell>
          <cell r="E540" t="str">
            <v>怒涛之击信物</v>
          </cell>
        </row>
        <row r="541">
          <cell r="A541">
            <v>22031</v>
          </cell>
          <cell r="C541" t="str">
            <v>waaaghwang</v>
          </cell>
          <cell r="D541" t="str">
            <v>慈悲终结信物</v>
          </cell>
          <cell r="E541" t="str">
            <v>慈悲终结信物</v>
          </cell>
        </row>
        <row r="542">
          <cell r="A542">
            <v>22032</v>
          </cell>
          <cell r="C542" t="str">
            <v>waaaghwang</v>
          </cell>
          <cell r="D542" t="str">
            <v>撕裂信物</v>
          </cell>
          <cell r="E542" t="str">
            <v>撕裂信物</v>
          </cell>
        </row>
        <row r="543">
          <cell r="A543">
            <v>22034</v>
          </cell>
          <cell r="C543" t="str">
            <v>waaaghwang</v>
          </cell>
          <cell r="D543" t="str">
            <v>持久战信物</v>
          </cell>
          <cell r="E543" t="str">
            <v>持久战信物</v>
          </cell>
        </row>
        <row r="544">
          <cell r="A544">
            <v>22035</v>
          </cell>
          <cell r="C544" t="str">
            <v>waaaghwang</v>
          </cell>
          <cell r="D544" t="str">
            <v>惩戒者信物</v>
          </cell>
          <cell r="E544" t="str">
            <v>惩戒者信物</v>
          </cell>
        </row>
        <row r="545">
          <cell r="A545">
            <v>22036</v>
          </cell>
          <cell r="C545" t="str">
            <v>waaaghwang</v>
          </cell>
          <cell r="D545" t="str">
            <v>破敌之眼信物</v>
          </cell>
          <cell r="E545" t="str">
            <v>破敌之眼信物</v>
          </cell>
        </row>
        <row r="546">
          <cell r="A546">
            <v>22037</v>
          </cell>
          <cell r="C546" t="str">
            <v>waaaghwang</v>
          </cell>
          <cell r="D546" t="str">
            <v>反戈一击信物</v>
          </cell>
          <cell r="E546" t="str">
            <v>反戈一击信物</v>
          </cell>
        </row>
        <row r="547">
          <cell r="A547">
            <v>22039</v>
          </cell>
          <cell r="C547" t="str">
            <v>waaaghwang</v>
          </cell>
          <cell r="D547" t="str">
            <v>文武双全信物</v>
          </cell>
          <cell r="E547" t="str">
            <v>文武双全信物</v>
          </cell>
        </row>
        <row r="548">
          <cell r="A548">
            <v>22040</v>
          </cell>
          <cell r="C548" t="str">
            <v>waaaghwang</v>
          </cell>
          <cell r="D548" t="str">
            <v>反击信物</v>
          </cell>
          <cell r="E548" t="str">
            <v>反击信物</v>
          </cell>
        </row>
        <row r="549">
          <cell r="A549">
            <v>22041</v>
          </cell>
          <cell r="C549" t="str">
            <v>waaaghwang</v>
          </cell>
          <cell r="D549" t="str">
            <v>饥渴之刃信物</v>
          </cell>
          <cell r="E549" t="str">
            <v>饥渴之刃信物</v>
          </cell>
        </row>
        <row r="550">
          <cell r="A550">
            <v>22042</v>
          </cell>
          <cell r="C550" t="str">
            <v>waaaghwang</v>
          </cell>
          <cell r="D550" t="str">
            <v>百战之体信物</v>
          </cell>
          <cell r="E550" t="str">
            <v>百战之体信物</v>
          </cell>
        </row>
        <row r="551">
          <cell r="A551">
            <v>22043</v>
          </cell>
          <cell r="C551" t="str">
            <v>waaaghwang</v>
          </cell>
          <cell r="D551" t="str">
            <v>剑盾突击信物</v>
          </cell>
          <cell r="E551" t="str">
            <v>剑盾突击信物</v>
          </cell>
        </row>
        <row r="552">
          <cell r="A552">
            <v>22044</v>
          </cell>
          <cell r="C552" t="str">
            <v>waaaghwang</v>
          </cell>
          <cell r="D552" t="str">
            <v>震慑猛击信物</v>
          </cell>
          <cell r="E552" t="str">
            <v>震慑猛击信物</v>
          </cell>
        </row>
        <row r="553">
          <cell r="A553">
            <v>22045</v>
          </cell>
          <cell r="C553" t="str">
            <v>waaaghwang</v>
          </cell>
          <cell r="D553" t="str">
            <v>不屈信念信物</v>
          </cell>
          <cell r="E553" t="str">
            <v>不屈信念信物</v>
          </cell>
        </row>
        <row r="554">
          <cell r="A554">
            <v>22046</v>
          </cell>
          <cell r="C554" t="str">
            <v>waaaghwang</v>
          </cell>
          <cell r="D554" t="str">
            <v>敏锐洞察信物</v>
          </cell>
          <cell r="E554" t="str">
            <v>敏锐洞察信物</v>
          </cell>
        </row>
        <row r="555">
          <cell r="A555">
            <v>22047</v>
          </cell>
          <cell r="C555" t="str">
            <v>waaaghwang</v>
          </cell>
          <cell r="D555" t="str">
            <v>以战养战信物</v>
          </cell>
          <cell r="E555" t="str">
            <v>以战养战信物</v>
          </cell>
        </row>
        <row r="556">
          <cell r="A556">
            <v>22048</v>
          </cell>
          <cell r="C556" t="str">
            <v>waaaghwang</v>
          </cell>
          <cell r="D556" t="str">
            <v>冲击信物</v>
          </cell>
          <cell r="E556" t="str">
            <v>冲击信物</v>
          </cell>
        </row>
        <row r="557">
          <cell r="A557">
            <v>22049</v>
          </cell>
          <cell r="C557" t="str">
            <v>waaaghwang</v>
          </cell>
          <cell r="D557" t="str">
            <v>休整信物</v>
          </cell>
          <cell r="E557" t="str">
            <v>休整信物</v>
          </cell>
        </row>
        <row r="558">
          <cell r="A558">
            <v>22050</v>
          </cell>
          <cell r="C558" t="str">
            <v>waaaghwang</v>
          </cell>
          <cell r="D558" t="str">
            <v>奇袭信物</v>
          </cell>
          <cell r="E558" t="str">
            <v>奇袭信物</v>
          </cell>
        </row>
        <row r="559">
          <cell r="A559">
            <v>22051</v>
          </cell>
          <cell r="C559" t="str">
            <v>waaaghwang</v>
          </cell>
          <cell r="D559" t="str">
            <v>二连斩信物</v>
          </cell>
          <cell r="E559" t="str">
            <v>二连斩信物</v>
          </cell>
        </row>
        <row r="560">
          <cell r="A560">
            <v>22052</v>
          </cell>
          <cell r="C560" t="str">
            <v>waaaghwang</v>
          </cell>
          <cell r="D560" t="str">
            <v>攻城战术信物</v>
          </cell>
          <cell r="E560" t="str">
            <v>攻城战术信物</v>
          </cell>
        </row>
        <row r="561">
          <cell r="A561">
            <v>22053</v>
          </cell>
          <cell r="C561" t="str">
            <v>waaaghwang</v>
          </cell>
          <cell r="D561" t="str">
            <v>锐锋信物</v>
          </cell>
          <cell r="E561" t="str">
            <v>锐锋信物</v>
          </cell>
        </row>
        <row r="562">
          <cell r="A562">
            <v>22054</v>
          </cell>
          <cell r="C562" t="str">
            <v>waaaghwang</v>
          </cell>
          <cell r="D562" t="str">
            <v>激怒信物</v>
          </cell>
          <cell r="E562" t="str">
            <v>激怒信物</v>
          </cell>
        </row>
        <row r="563">
          <cell r="A563">
            <v>22055</v>
          </cell>
          <cell r="C563" t="str">
            <v>waaaghwang</v>
          </cell>
          <cell r="D563" t="str">
            <v>战斗训练信物</v>
          </cell>
          <cell r="E563" t="str">
            <v>战斗训练信物</v>
          </cell>
        </row>
        <row r="564">
          <cell r="A564">
            <v>22056</v>
          </cell>
          <cell r="C564" t="str">
            <v>waaaghwang</v>
          </cell>
          <cell r="D564" t="str">
            <v>防守训练信物</v>
          </cell>
          <cell r="E564" t="str">
            <v>防守训练信物</v>
          </cell>
        </row>
        <row r="565">
          <cell r="A565">
            <v>22057</v>
          </cell>
          <cell r="C565" t="str">
            <v>waaaghwang</v>
          </cell>
          <cell r="D565" t="str">
            <v>谋略训练信物</v>
          </cell>
          <cell r="E565" t="str">
            <v>谋略训练信物</v>
          </cell>
        </row>
        <row r="566">
          <cell r="A566">
            <v>22058</v>
          </cell>
          <cell r="C566" t="str">
            <v>waaaghwang</v>
          </cell>
          <cell r="D566" t="str">
            <v>攻城训练信物</v>
          </cell>
          <cell r="E566" t="str">
            <v>攻城训练信物</v>
          </cell>
        </row>
        <row r="567">
          <cell r="A567">
            <v>22059</v>
          </cell>
          <cell r="C567" t="str">
            <v>waaaghwang</v>
          </cell>
          <cell r="D567" t="str">
            <v>铁壁信物</v>
          </cell>
          <cell r="E567" t="str">
            <v>铁壁信物</v>
          </cell>
        </row>
        <row r="568">
          <cell r="A568">
            <v>22060</v>
          </cell>
          <cell r="C568" t="str">
            <v>waaaghwang</v>
          </cell>
          <cell r="D568" t="str">
            <v>燎天之火信物</v>
          </cell>
          <cell r="E568" t="str">
            <v>燎天之火信物</v>
          </cell>
        </row>
        <row r="569">
          <cell r="A569">
            <v>22061</v>
          </cell>
          <cell r="C569" t="str">
            <v>waaaghwang</v>
          </cell>
          <cell r="D569" t="str">
            <v>泰山压顶信物</v>
          </cell>
          <cell r="E569" t="str">
            <v>泰山压顶信物</v>
          </cell>
        </row>
        <row r="570">
          <cell r="A570">
            <v>22062</v>
          </cell>
          <cell r="C570" t="str">
            <v>waaaghwang</v>
          </cell>
          <cell r="D570" t="str">
            <v>明心静气信物</v>
          </cell>
          <cell r="E570" t="str">
            <v>明心静气信物</v>
          </cell>
        </row>
        <row r="571">
          <cell r="A571">
            <v>22063</v>
          </cell>
          <cell r="C571" t="str">
            <v>waaaghwang</v>
          </cell>
          <cell r="D571" t="str">
            <v>灵光乍现信物</v>
          </cell>
          <cell r="E571" t="str">
            <v>灵光乍现信物</v>
          </cell>
        </row>
        <row r="572">
          <cell r="A572">
            <v>22064</v>
          </cell>
          <cell r="C572" t="str">
            <v>waaaghwang</v>
          </cell>
          <cell r="D572" t="str">
            <v>胜利的代价信物</v>
          </cell>
          <cell r="E572" t="str">
            <v>胜利的代价信物</v>
          </cell>
        </row>
        <row r="573">
          <cell r="A573">
            <v>22065</v>
          </cell>
          <cell r="C573" t="str">
            <v>waaaghwang</v>
          </cell>
          <cell r="D573" t="str">
            <v>避芒击惰信物</v>
          </cell>
          <cell r="E573" t="str">
            <v>避芒击惰信物</v>
          </cell>
        </row>
        <row r="574">
          <cell r="A574">
            <v>22066</v>
          </cell>
          <cell r="C574" t="str">
            <v>waaaghwang</v>
          </cell>
          <cell r="D574" t="str">
            <v>怒击扬智信物</v>
          </cell>
          <cell r="E574" t="str">
            <v>怒击扬智信物</v>
          </cell>
        </row>
        <row r="575">
          <cell r="A575">
            <v>22068</v>
          </cell>
          <cell r="C575" t="str">
            <v>waaaghwang</v>
          </cell>
          <cell r="D575" t="str">
            <v>王者之剑信物</v>
          </cell>
          <cell r="E575" t="str">
            <v>王者之剑信物</v>
          </cell>
        </row>
        <row r="576">
          <cell r="A576">
            <v>22069</v>
          </cell>
          <cell r="C576" t="str">
            <v>waaaghwang</v>
          </cell>
          <cell r="D576" t="str">
            <v>列阵御敌信物</v>
          </cell>
          <cell r="E576" t="str">
            <v>列阵御敌信物</v>
          </cell>
        </row>
        <row r="577">
          <cell r="A577">
            <v>22070</v>
          </cell>
          <cell r="C577" t="str">
            <v>waaaghwang</v>
          </cell>
          <cell r="D577" t="str">
            <v>冲冠一怒信物</v>
          </cell>
          <cell r="E577" t="str">
            <v>冲冠一怒信物</v>
          </cell>
        </row>
        <row r="578">
          <cell r="A578">
            <v>22072</v>
          </cell>
          <cell r="C578" t="str">
            <v>waaaghwang</v>
          </cell>
          <cell r="D578" t="str">
            <v>弱点进攻信物</v>
          </cell>
          <cell r="E578" t="str">
            <v>弱点进攻信物</v>
          </cell>
        </row>
        <row r="579">
          <cell r="A579">
            <v>22073</v>
          </cell>
          <cell r="C579" t="str">
            <v>waaaghwang</v>
          </cell>
          <cell r="D579" t="str">
            <v>侵蚀之焰信物</v>
          </cell>
          <cell r="E579" t="str">
            <v>侵蚀之焰信物</v>
          </cell>
        </row>
        <row r="580">
          <cell r="A580">
            <v>22074</v>
          </cell>
          <cell r="C580" t="str">
            <v>jialuoqian</v>
          </cell>
          <cell r="D580" t="str">
            <v>压迫之袭信物</v>
          </cell>
          <cell r="E580" t="str">
            <v>压迫之袭信物</v>
          </cell>
        </row>
        <row r="581">
          <cell r="A581">
            <v>22076</v>
          </cell>
          <cell r="C581" t="str">
            <v>jialuoqian</v>
          </cell>
          <cell r="D581" t="str">
            <v>英勇时刻信物</v>
          </cell>
          <cell r="E581" t="str">
            <v>英勇时刻信物</v>
          </cell>
        </row>
        <row r="582">
          <cell r="A582">
            <v>22078</v>
          </cell>
          <cell r="C582" t="str">
            <v>jialuoqian</v>
          </cell>
          <cell r="D582" t="str">
            <v>胜利怒吼信物</v>
          </cell>
          <cell r="E582" t="str">
            <v>胜利怒吼信物</v>
          </cell>
        </row>
        <row r="583">
          <cell r="A583">
            <v>22079</v>
          </cell>
          <cell r="C583" t="str">
            <v>jialuoqian</v>
          </cell>
          <cell r="D583" t="str">
            <v>波澜攻势信物</v>
          </cell>
          <cell r="E583" t="str">
            <v>波澜攻势信物</v>
          </cell>
        </row>
        <row r="584">
          <cell r="A584">
            <v>22080</v>
          </cell>
          <cell r="C584" t="str">
            <v>jialuoqian</v>
          </cell>
          <cell r="D584" t="str">
            <v>蛮勇侵袭信物</v>
          </cell>
          <cell r="E584" t="str">
            <v>蛮勇侵袭信物</v>
          </cell>
        </row>
        <row r="585">
          <cell r="A585">
            <v>22083</v>
          </cell>
          <cell r="C585" t="str">
            <v>jialuoqian</v>
          </cell>
          <cell r="D585" t="str">
            <v>决意强袭信物</v>
          </cell>
          <cell r="E585" t="str">
            <v>决意强袭信物</v>
          </cell>
        </row>
        <row r="586">
          <cell r="A586">
            <v>22084</v>
          </cell>
          <cell r="C586" t="str">
            <v>doublehwang</v>
          </cell>
          <cell r="D586" t="str">
            <v>灭却军锋</v>
          </cell>
          <cell r="E586" t="str">
            <v>灭却军锋信物</v>
          </cell>
        </row>
        <row r="587">
          <cell r="A587">
            <v>22085</v>
          </cell>
          <cell r="C587" t="str">
            <v>aldenqiu</v>
          </cell>
          <cell r="D587" t="str">
            <v>命运恩宠</v>
          </cell>
          <cell r="E587" t="str">
            <v>命运恩宠信物</v>
          </cell>
        </row>
        <row r="588">
          <cell r="A588">
            <v>22086</v>
          </cell>
          <cell r="C588" t="str">
            <v>doublehwang</v>
          </cell>
          <cell r="D588" t="str">
            <v>绝对权力</v>
          </cell>
          <cell r="E588" t="str">
            <v>绝对权力信物</v>
          </cell>
        </row>
        <row r="589">
          <cell r="A589">
            <v>22087</v>
          </cell>
          <cell r="C589" t="str">
            <v>aldenqiu</v>
          </cell>
          <cell r="D589" t="str">
            <v>欺天之谋</v>
          </cell>
          <cell r="E589" t="str">
            <v>欺天之谋信物</v>
          </cell>
        </row>
        <row r="590">
          <cell r="A590">
            <v>22092</v>
          </cell>
          <cell r="C590" t="str">
            <v>doublehwang</v>
          </cell>
          <cell r="D590" t="str">
            <v>以下克上</v>
          </cell>
          <cell r="E590" t="str">
            <v>以下克上信物</v>
          </cell>
        </row>
        <row r="591">
          <cell r="A591">
            <v>22095</v>
          </cell>
          <cell r="C591" t="str">
            <v>aldenqiu</v>
          </cell>
          <cell r="D591" t="str">
            <v>历战之枪</v>
          </cell>
          <cell r="E591" t="str">
            <v>历战之枪信物</v>
          </cell>
        </row>
        <row r="592">
          <cell r="A592">
            <v>22096</v>
          </cell>
          <cell r="C592" t="str">
            <v>doublehwang</v>
          </cell>
          <cell r="D592" t="str">
            <v>压制强攻</v>
          </cell>
          <cell r="E592" t="str">
            <v>压制强攻信物</v>
          </cell>
        </row>
        <row r="593">
          <cell r="A593">
            <v>22098</v>
          </cell>
          <cell r="C593" t="str">
            <v>aldenqiu</v>
          </cell>
          <cell r="D593" t="str">
            <v>长生军团</v>
          </cell>
          <cell r="E593" t="str">
            <v>长生军团信物</v>
          </cell>
        </row>
        <row r="594">
          <cell r="A594">
            <v>22099</v>
          </cell>
          <cell r="C594" t="str">
            <v>doublehwang</v>
          </cell>
          <cell r="D594" t="str">
            <v>万里平戎策</v>
          </cell>
          <cell r="E594" t="str">
            <v>万里平戎策信物</v>
          </cell>
        </row>
        <row r="595">
          <cell r="A595">
            <v>22100</v>
          </cell>
          <cell r="C595" t="str">
            <v>aldenqiu</v>
          </cell>
          <cell r="D595" t="str">
            <v>不屈反击</v>
          </cell>
          <cell r="E595" t="str">
            <v>不屈反击信物</v>
          </cell>
        </row>
        <row r="596">
          <cell r="A596">
            <v>22101</v>
          </cell>
          <cell r="C596" t="str">
            <v>aldenqiu</v>
          </cell>
          <cell r="D596" t="str">
            <v>黑沼之刃</v>
          </cell>
          <cell r="E596" t="str">
            <v>黑沼之刃信物</v>
          </cell>
        </row>
        <row r="597">
          <cell r="A597">
            <v>22102</v>
          </cell>
          <cell r="C597" t="str">
            <v>doublehwang</v>
          </cell>
          <cell r="D597" t="str">
            <v>狂烈之骑</v>
          </cell>
          <cell r="E597" t="str">
            <v>狂烈之骑信物</v>
          </cell>
        </row>
        <row r="598">
          <cell r="A598">
            <v>22103</v>
          </cell>
          <cell r="C598" t="str">
            <v>doublehwang</v>
          </cell>
          <cell r="D598" t="str">
            <v>侵彻之弓</v>
          </cell>
          <cell r="E598" t="str">
            <v>侵彻之弓信物</v>
          </cell>
        </row>
        <row r="599">
          <cell r="A599">
            <v>22105</v>
          </cell>
          <cell r="C599" t="str">
            <v>aldenqiu</v>
          </cell>
          <cell r="D599" t="str">
            <v>王命谕令</v>
          </cell>
          <cell r="E599" t="str">
            <v>王命谕令信物</v>
          </cell>
        </row>
        <row r="600">
          <cell r="A600">
            <v>22107</v>
          </cell>
          <cell r="C600" t="str">
            <v>doublehwang</v>
          </cell>
          <cell r="D600" t="str">
            <v>绿洲之佑</v>
          </cell>
          <cell r="E600" t="str">
            <v>绿洲之佑信物</v>
          </cell>
        </row>
        <row r="601">
          <cell r="A601">
            <v>22108</v>
          </cell>
          <cell r="C601" t="str">
            <v>aldenqiu</v>
          </cell>
          <cell r="D601" t="str">
            <v>制伏</v>
          </cell>
          <cell r="E601" t="str">
            <v>制伏信物</v>
          </cell>
        </row>
        <row r="602">
          <cell r="A602">
            <v>22109</v>
          </cell>
          <cell r="C602" t="str">
            <v>doublehwang</v>
          </cell>
          <cell r="D602" t="str">
            <v>借势威吓</v>
          </cell>
          <cell r="E602" t="str">
            <v>借势威吓信物</v>
          </cell>
        </row>
        <row r="603">
          <cell r="A603">
            <v>22110</v>
          </cell>
          <cell r="C603" t="str">
            <v>aldenqiu</v>
          </cell>
          <cell r="D603" t="str">
            <v>神圣之剑</v>
          </cell>
          <cell r="E603" t="str">
            <v>神圣之剑信物</v>
          </cell>
        </row>
        <row r="604">
          <cell r="A604">
            <v>22111</v>
          </cell>
          <cell r="C604" t="str">
            <v>aldenqiu</v>
          </cell>
          <cell r="D604" t="str">
            <v>会心加护</v>
          </cell>
          <cell r="E604" t="str">
            <v>会心加护信物</v>
          </cell>
        </row>
        <row r="605">
          <cell r="A605">
            <v>22112</v>
          </cell>
          <cell r="C605" t="str">
            <v>doublehwang</v>
          </cell>
          <cell r="D605" t="str">
            <v>燃身战意</v>
          </cell>
          <cell r="E605" t="str">
            <v>燃身战意信物</v>
          </cell>
        </row>
        <row r="606">
          <cell r="A606">
            <v>22113</v>
          </cell>
          <cell r="C606" t="str">
            <v>aldenqiu</v>
          </cell>
          <cell r="D606" t="str">
            <v>激昂</v>
          </cell>
          <cell r="E606" t="str">
            <v>激昂信物</v>
          </cell>
        </row>
        <row r="607">
          <cell r="A607">
            <v>22114</v>
          </cell>
          <cell r="C607" t="str">
            <v>doublehwang</v>
          </cell>
          <cell r="D607" t="str">
            <v>阳谋</v>
          </cell>
          <cell r="E607" t="str">
            <v>阳谋信物</v>
          </cell>
        </row>
        <row r="608">
          <cell r="A608">
            <v>22115</v>
          </cell>
          <cell r="C608" t="str">
            <v>aldenqiu</v>
          </cell>
          <cell r="D608" t="str">
            <v>反间</v>
          </cell>
          <cell r="E608" t="str">
            <v>反间信物</v>
          </cell>
        </row>
        <row r="609">
          <cell r="A609">
            <v>22116</v>
          </cell>
          <cell r="C609" t="str">
            <v>aldenqiu</v>
          </cell>
          <cell r="D609" t="str">
            <v>机变</v>
          </cell>
          <cell r="E609" t="str">
            <v>机变信物</v>
          </cell>
        </row>
        <row r="610">
          <cell r="A610">
            <v>22117</v>
          </cell>
          <cell r="C610" t="str">
            <v>doublehwang</v>
          </cell>
          <cell r="D610" t="str">
            <v>苦肉</v>
          </cell>
          <cell r="E610" t="str">
            <v>苦肉信物</v>
          </cell>
        </row>
        <row r="611">
          <cell r="A611">
            <v>22118</v>
          </cell>
          <cell r="C611" t="str">
            <v>doublehwang</v>
          </cell>
          <cell r="D611" t="str">
            <v>余烬之灼</v>
          </cell>
          <cell r="E611" t="str">
            <v>余烬之灼信物</v>
          </cell>
        </row>
        <row r="612">
          <cell r="A612">
            <v>22119</v>
          </cell>
          <cell r="C612" t="str">
            <v>aldenqiu</v>
          </cell>
          <cell r="D612" t="str">
            <v>戒备</v>
          </cell>
          <cell r="E612" t="str">
            <v>戒备信物</v>
          </cell>
        </row>
        <row r="613">
          <cell r="A613">
            <v>22120</v>
          </cell>
          <cell r="C613" t="str">
            <v>aldenqiu</v>
          </cell>
          <cell r="D613" t="str">
            <v>阵鼓</v>
          </cell>
          <cell r="E613" t="str">
            <v>阵鼓信物</v>
          </cell>
        </row>
        <row r="614">
          <cell r="A614">
            <v>22121</v>
          </cell>
          <cell r="C614" t="str">
            <v>doublehwang</v>
          </cell>
          <cell r="D614" t="str">
            <v>掌军</v>
          </cell>
          <cell r="E614" t="str">
            <v>掌军信物</v>
          </cell>
        </row>
        <row r="615">
          <cell r="A615">
            <v>22122</v>
          </cell>
          <cell r="C615" t="str">
            <v>doublehwang</v>
          </cell>
          <cell r="D615" t="str">
            <v>变阵</v>
          </cell>
          <cell r="E615" t="str">
            <v>变阵信物</v>
          </cell>
        </row>
        <row r="616">
          <cell r="A616">
            <v>22123</v>
          </cell>
          <cell r="C616" t="str">
            <v>aldenqiu</v>
          </cell>
          <cell r="D616" t="str">
            <v>裸衣</v>
          </cell>
          <cell r="E616" t="str">
            <v>裸衣信物</v>
          </cell>
        </row>
        <row r="617">
          <cell r="A617">
            <v>22124</v>
          </cell>
          <cell r="C617" t="str">
            <v>aldenqiu</v>
          </cell>
          <cell r="D617" t="str">
            <v>伏击</v>
          </cell>
          <cell r="E617" t="str">
            <v>伏击信物</v>
          </cell>
        </row>
        <row r="618">
          <cell r="A618">
            <v>22125</v>
          </cell>
          <cell r="C618" t="str">
            <v>doublehwang</v>
          </cell>
          <cell r="D618" t="str">
            <v>入阵曲</v>
          </cell>
          <cell r="E618" t="str">
            <v>入阵曲信物</v>
          </cell>
        </row>
        <row r="619">
          <cell r="A619">
            <v>22126</v>
          </cell>
          <cell r="C619" t="str">
            <v>aldenqiu</v>
          </cell>
          <cell r="D619" t="str">
            <v>固本</v>
          </cell>
          <cell r="E619" t="str">
            <v>固本信物</v>
          </cell>
        </row>
        <row r="620">
          <cell r="A620">
            <v>23001</v>
          </cell>
          <cell r="C620" t="str">
            <v>waaaghwang</v>
          </cell>
          <cell r="D620" t="str">
            <v>紫色信物</v>
          </cell>
          <cell r="E620" t="str">
            <v>通用史诗信物</v>
          </cell>
        </row>
        <row r="621">
          <cell r="A621">
            <v>23002</v>
          </cell>
          <cell r="C621" t="str">
            <v>waaaghwang</v>
          </cell>
          <cell r="D621" t="str">
            <v>橙色信物</v>
          </cell>
          <cell r="E621" t="str">
            <v>通用传说信物</v>
          </cell>
        </row>
        <row r="622">
          <cell r="A622">
            <v>23003</v>
          </cell>
          <cell r="C622" t="str">
            <v>ryanshen</v>
          </cell>
          <cell r="D622" t="str">
            <v>橙色信物碎片</v>
          </cell>
          <cell r="E622" t="str">
            <v>传说信物碎片</v>
          </cell>
        </row>
        <row r="623">
          <cell r="A623">
            <v>23004</v>
          </cell>
          <cell r="C623" t="str">
            <v>reniexu</v>
          </cell>
          <cell r="D623" t="str">
            <v>反戈一击碎片（测试合成道具）</v>
          </cell>
          <cell r="E623" t="str">
            <v>反戈一击信物</v>
          </cell>
        </row>
        <row r="624">
          <cell r="A624">
            <v>24001</v>
          </cell>
          <cell r="C624" t="str">
            <v>richwthuang</v>
          </cell>
          <cell r="D624" t="str">
            <v>云龙骧·骁骑</v>
          </cell>
          <cell r="E624" t="str">
            <v>云龙骧·骁骑</v>
          </cell>
        </row>
        <row r="625">
          <cell r="A625">
            <v>24002</v>
          </cell>
          <cell r="C625" t="str">
            <v>richwthuang</v>
          </cell>
          <cell r="D625" t="str">
            <v>丹虬·骁骑</v>
          </cell>
          <cell r="E625" t="str">
            <v>丹虬·骁骑</v>
          </cell>
        </row>
        <row r="626">
          <cell r="A626">
            <v>24003</v>
          </cell>
          <cell r="C626" t="str">
            <v>richwthuang</v>
          </cell>
          <cell r="D626" t="str">
            <v>搏浪舟·骁骑</v>
          </cell>
          <cell r="E626" t="str">
            <v>搏浪舟·骁骑</v>
          </cell>
        </row>
        <row r="627">
          <cell r="A627">
            <v>24004</v>
          </cell>
          <cell r="C627" t="str">
            <v>richwthuang</v>
          </cell>
          <cell r="D627" t="str">
            <v>镇岳雷·骁骑</v>
          </cell>
          <cell r="E627" t="str">
            <v>镇岳雷·骁骑</v>
          </cell>
        </row>
        <row r="628">
          <cell r="A628">
            <v>24005</v>
          </cell>
          <cell r="C628" t="str">
            <v>richwthuang</v>
          </cell>
          <cell r="D628" t="str">
            <v>雷云·骁骑</v>
          </cell>
          <cell r="E628" t="str">
            <v>雷云·骁骑</v>
          </cell>
        </row>
        <row r="629">
          <cell r="A629">
            <v>24006</v>
          </cell>
          <cell r="C629" t="str">
            <v>richwthuang</v>
          </cell>
          <cell r="D629" t="str">
            <v>诺里斯·骁骑</v>
          </cell>
          <cell r="E629" t="str">
            <v>诺里斯·骁骑</v>
          </cell>
        </row>
        <row r="630">
          <cell r="A630">
            <v>24007</v>
          </cell>
          <cell r="C630" t="str">
            <v>richwthuang</v>
          </cell>
          <cell r="D630" t="str">
            <v>卷云驹·骁骑</v>
          </cell>
          <cell r="E630" t="str">
            <v>卷云驹·骁骑</v>
          </cell>
        </row>
        <row r="631">
          <cell r="A631">
            <v>24008</v>
          </cell>
          <cell r="C631" t="str">
            <v>richwthuang</v>
          </cell>
          <cell r="D631" t="str">
            <v>燎原·骁骑</v>
          </cell>
          <cell r="E631" t="str">
            <v>燎原·骁骑</v>
          </cell>
        </row>
        <row r="632">
          <cell r="A632">
            <v>24009</v>
          </cell>
          <cell r="C632" t="str">
            <v>richwthuang</v>
          </cell>
          <cell r="D632" t="str">
            <v>达尔克·骁骑</v>
          </cell>
          <cell r="E632" t="str">
            <v>达尔克·骁骑</v>
          </cell>
        </row>
        <row r="633">
          <cell r="A633">
            <v>24010</v>
          </cell>
          <cell r="C633" t="str">
            <v>richwthuang</v>
          </cell>
          <cell r="D633" t="str">
            <v>洗月·骁骑</v>
          </cell>
          <cell r="E633" t="str">
            <v>洗月·骁骑</v>
          </cell>
        </row>
        <row r="634">
          <cell r="A634">
            <v>24011</v>
          </cell>
          <cell r="C634" t="str">
            <v>richwthuang</v>
          </cell>
          <cell r="D634" t="str">
            <v>乌星·枪魂</v>
          </cell>
          <cell r="E634" t="str">
            <v>乌星·枪魂</v>
          </cell>
        </row>
        <row r="635">
          <cell r="A635">
            <v>24012</v>
          </cell>
          <cell r="C635" t="str">
            <v>richwthuang</v>
          </cell>
          <cell r="D635" t="str">
            <v>镇岳雷·枪魂</v>
          </cell>
          <cell r="E635" t="str">
            <v>镇岳雷·枪魂</v>
          </cell>
        </row>
        <row r="636">
          <cell r="A636">
            <v>24013</v>
          </cell>
          <cell r="C636" t="str">
            <v>richwthuang</v>
          </cell>
          <cell r="D636" t="str">
            <v>佩萨斯·枪魂</v>
          </cell>
          <cell r="E636" t="str">
            <v>佩萨斯·枪魂</v>
          </cell>
        </row>
        <row r="637">
          <cell r="A637">
            <v>24014</v>
          </cell>
          <cell r="C637" t="str">
            <v>richwthuang</v>
          </cell>
          <cell r="D637" t="str">
            <v>诺里斯·枪魂</v>
          </cell>
          <cell r="E637" t="str">
            <v>诺里斯·枪魂</v>
          </cell>
        </row>
        <row r="638">
          <cell r="A638">
            <v>24015</v>
          </cell>
          <cell r="C638" t="str">
            <v>richwthuang</v>
          </cell>
          <cell r="D638" t="str">
            <v>卷云驹·枪魂</v>
          </cell>
          <cell r="E638" t="str">
            <v>卷云驹·枪魂</v>
          </cell>
        </row>
        <row r="639">
          <cell r="A639">
            <v>24016</v>
          </cell>
          <cell r="C639" t="str">
            <v>richwthuang</v>
          </cell>
          <cell r="D639" t="str">
            <v>燎原·枪魂</v>
          </cell>
          <cell r="E639" t="str">
            <v>燎原·枪魂</v>
          </cell>
        </row>
        <row r="640">
          <cell r="A640">
            <v>24017</v>
          </cell>
          <cell r="C640" t="str">
            <v>richwthuang</v>
          </cell>
          <cell r="D640" t="str">
            <v>达尔克·枪魂</v>
          </cell>
          <cell r="E640" t="str">
            <v>达尔克·枪魂</v>
          </cell>
        </row>
        <row r="641">
          <cell r="A641">
            <v>24018</v>
          </cell>
          <cell r="C641" t="str">
            <v>richwthuang</v>
          </cell>
          <cell r="D641" t="str">
            <v>洗月·枪魂</v>
          </cell>
          <cell r="E641" t="str">
            <v>洗月·枪魂</v>
          </cell>
        </row>
        <row r="642">
          <cell r="A642">
            <v>24019</v>
          </cell>
          <cell r="C642" t="str">
            <v>richwthuang</v>
          </cell>
          <cell r="D642" t="str">
            <v>佩萨斯·剑心</v>
          </cell>
          <cell r="E642" t="str">
            <v>佩萨斯·剑心</v>
          </cell>
        </row>
        <row r="643">
          <cell r="A643">
            <v>24020</v>
          </cell>
          <cell r="C643" t="str">
            <v>richwthuang</v>
          </cell>
          <cell r="D643" t="str">
            <v>逐电·剑心</v>
          </cell>
          <cell r="E643" t="str">
            <v>逐电·剑心</v>
          </cell>
        </row>
        <row r="644">
          <cell r="A644">
            <v>24021</v>
          </cell>
          <cell r="C644" t="str">
            <v>richwthuang</v>
          </cell>
          <cell r="D644" t="str">
            <v>玄明·剑心</v>
          </cell>
          <cell r="E644" t="str">
            <v>玄明·剑心</v>
          </cell>
        </row>
        <row r="645">
          <cell r="A645">
            <v>24022</v>
          </cell>
          <cell r="C645" t="str">
            <v>richwthuang</v>
          </cell>
          <cell r="D645" t="str">
            <v>镇岳雷·剑心</v>
          </cell>
          <cell r="E645" t="str">
            <v>镇岳雷·剑心</v>
          </cell>
        </row>
        <row r="646">
          <cell r="A646">
            <v>24023</v>
          </cell>
          <cell r="C646" t="str">
            <v>richwthuang</v>
          </cell>
          <cell r="D646" t="str">
            <v>云龙骧·剑心</v>
          </cell>
          <cell r="E646" t="str">
            <v>云龙骧·剑心</v>
          </cell>
        </row>
        <row r="647">
          <cell r="A647">
            <v>24024</v>
          </cell>
          <cell r="C647" t="str">
            <v>richwthuang</v>
          </cell>
          <cell r="D647" t="str">
            <v>诺里斯·剑心</v>
          </cell>
          <cell r="E647" t="str">
            <v>诺里斯·剑心</v>
          </cell>
        </row>
        <row r="648">
          <cell r="A648">
            <v>24025</v>
          </cell>
          <cell r="C648" t="str">
            <v>richwthuang</v>
          </cell>
          <cell r="D648" t="str">
            <v>卷云驹·剑心</v>
          </cell>
          <cell r="E648" t="str">
            <v>卷云驹·剑心</v>
          </cell>
        </row>
        <row r="649">
          <cell r="A649">
            <v>24026</v>
          </cell>
          <cell r="C649" t="str">
            <v>richwthuang</v>
          </cell>
          <cell r="D649" t="str">
            <v>燎原·剑心</v>
          </cell>
          <cell r="E649" t="str">
            <v>燎原·剑心</v>
          </cell>
        </row>
        <row r="650">
          <cell r="A650">
            <v>24027</v>
          </cell>
          <cell r="C650" t="str">
            <v>richwthuang</v>
          </cell>
          <cell r="D650" t="str">
            <v>达尔克·剑心</v>
          </cell>
          <cell r="E650" t="str">
            <v>达尔克·剑心</v>
          </cell>
        </row>
        <row r="651">
          <cell r="A651">
            <v>24028</v>
          </cell>
          <cell r="C651" t="str">
            <v>richwthuang</v>
          </cell>
          <cell r="D651" t="str">
            <v>洗月·剑心</v>
          </cell>
          <cell r="E651" t="str">
            <v>洗月·剑心</v>
          </cell>
        </row>
        <row r="652">
          <cell r="A652">
            <v>24029</v>
          </cell>
          <cell r="C652" t="str">
            <v>richwthuang</v>
          </cell>
          <cell r="D652" t="str">
            <v>白玉猊·弓首</v>
          </cell>
          <cell r="E652" t="str">
            <v>白玉猊·弓首</v>
          </cell>
        </row>
        <row r="653">
          <cell r="A653">
            <v>24030</v>
          </cell>
          <cell r="C653" t="str">
            <v>richwthuang</v>
          </cell>
          <cell r="D653" t="str">
            <v>逐电·弓首</v>
          </cell>
          <cell r="E653" t="str">
            <v>逐电·弓首</v>
          </cell>
        </row>
        <row r="654">
          <cell r="A654">
            <v>24031</v>
          </cell>
          <cell r="C654" t="str">
            <v>richwthuang</v>
          </cell>
          <cell r="D654" t="str">
            <v>诺里斯·弓首</v>
          </cell>
          <cell r="E654" t="str">
            <v>诺里斯·弓首</v>
          </cell>
        </row>
        <row r="655">
          <cell r="A655">
            <v>24032</v>
          </cell>
          <cell r="C655" t="str">
            <v>richwthuang</v>
          </cell>
          <cell r="D655" t="str">
            <v>卷云驹·弓首</v>
          </cell>
          <cell r="E655" t="str">
            <v>卷云驹·弓首</v>
          </cell>
        </row>
        <row r="656">
          <cell r="A656">
            <v>24033</v>
          </cell>
          <cell r="C656" t="str">
            <v>richwthuang</v>
          </cell>
          <cell r="D656" t="str">
            <v>燎原·弓首</v>
          </cell>
          <cell r="E656" t="str">
            <v>燎原·弓首</v>
          </cell>
        </row>
        <row r="657">
          <cell r="A657">
            <v>24034</v>
          </cell>
          <cell r="C657" t="str">
            <v>richwthuang</v>
          </cell>
          <cell r="D657" t="str">
            <v>达尔克·弓首</v>
          </cell>
          <cell r="E657" t="str">
            <v>达尔克·弓首</v>
          </cell>
        </row>
        <row r="658">
          <cell r="A658">
            <v>24035</v>
          </cell>
          <cell r="C658" t="str">
            <v>richwthuang</v>
          </cell>
          <cell r="D658" t="str">
            <v>洗月·弓首</v>
          </cell>
          <cell r="E658" t="str">
            <v>洗月·弓首</v>
          </cell>
        </row>
        <row r="659">
          <cell r="A659">
            <v>24036</v>
          </cell>
          <cell r="C659" t="str">
            <v>richwthuang</v>
          </cell>
          <cell r="D659" t="str">
            <v>赤兔马·骁骑</v>
          </cell>
          <cell r="E659" t="str">
            <v>赤兔马·骁骑</v>
          </cell>
        </row>
        <row r="660">
          <cell r="A660">
            <v>24037</v>
          </cell>
          <cell r="C660" t="str">
            <v>richwthuang</v>
          </cell>
          <cell r="D660" t="str">
            <v>帕拉丁·剑心</v>
          </cell>
          <cell r="E660" t="str">
            <v>帕拉丁·剑心</v>
          </cell>
        </row>
        <row r="661">
          <cell r="A661">
            <v>24038</v>
          </cell>
          <cell r="C661" t="str">
            <v>richwthuang</v>
          </cell>
          <cell r="D661" t="str">
            <v>搏浪舟·弓首</v>
          </cell>
          <cell r="E661" t="str">
            <v>搏浪舟·弓首</v>
          </cell>
        </row>
        <row r="662">
          <cell r="A662">
            <v>24039</v>
          </cell>
          <cell r="C662" t="str">
            <v>richwthuang</v>
          </cell>
          <cell r="D662" t="str">
            <v>云龙骧·弓首</v>
          </cell>
          <cell r="E662" t="str">
            <v>云龙骧·弓首</v>
          </cell>
        </row>
        <row r="663">
          <cell r="A663">
            <v>24040</v>
          </cell>
          <cell r="C663" t="str">
            <v>richwthuang</v>
          </cell>
          <cell r="D663" t="str">
            <v>特勒骠·枪魂</v>
          </cell>
          <cell r="E663" t="str">
            <v>特勒骠·枪魂</v>
          </cell>
        </row>
        <row r="664">
          <cell r="A664">
            <v>24201</v>
          </cell>
          <cell r="C664" t="str">
            <v>richwthuang</v>
          </cell>
          <cell r="D664" t="str">
            <v>高地马</v>
          </cell>
          <cell r="E664" t="str">
            <v>高地马</v>
          </cell>
        </row>
        <row r="665">
          <cell r="A665">
            <v>24202</v>
          </cell>
          <cell r="C665" t="str">
            <v>richwthuang</v>
          </cell>
          <cell r="D665" t="str">
            <v>草原马</v>
          </cell>
          <cell r="E665" t="str">
            <v>草原马</v>
          </cell>
        </row>
        <row r="666">
          <cell r="A666">
            <v>25001</v>
          </cell>
          <cell r="C666" t="str">
            <v>richwthuang</v>
          </cell>
          <cell r="D666" t="str">
            <v>战马粮草</v>
          </cell>
          <cell r="E666" t="str">
            <v>战马粮草</v>
          </cell>
        </row>
        <row r="667">
          <cell r="A667">
            <v>25002</v>
          </cell>
          <cell r="C667" t="str">
            <v>richwthuang</v>
          </cell>
          <cell r="D667" t="str">
            <v>驯马手记</v>
          </cell>
          <cell r="E667" t="str">
            <v>驯马手记</v>
          </cell>
        </row>
        <row r="668">
          <cell r="A668">
            <v>25003</v>
          </cell>
          <cell r="C668" t="str">
            <v>richwthuang</v>
          </cell>
          <cell r="D668" t="str">
            <v>驯马典籍</v>
          </cell>
          <cell r="E668" t="str">
            <v>驯马典籍</v>
          </cell>
        </row>
        <row r="669">
          <cell r="A669">
            <v>25004</v>
          </cell>
          <cell r="C669" t="str">
            <v>richwthuang</v>
          </cell>
          <cell r="D669" t="str">
            <v>马铠精铁</v>
          </cell>
          <cell r="E669" t="str">
            <v>马铠精铁</v>
          </cell>
        </row>
        <row r="670">
          <cell r="A670">
            <v>25005</v>
          </cell>
          <cell r="C670" t="str">
            <v>lotxu</v>
          </cell>
          <cell r="D670" t="str">
            <v>马胚宝箱*剑</v>
          </cell>
          <cell r="E670" t="str">
            <v>1级资源宝箱</v>
          </cell>
        </row>
        <row r="671">
          <cell r="A671">
            <v>25006</v>
          </cell>
          <cell r="C671" t="str">
            <v>lotxu</v>
          </cell>
          <cell r="D671" t="str">
            <v>马胚宝箱*枪</v>
          </cell>
          <cell r="E671" t="str">
            <v>1级资源宝箱</v>
          </cell>
        </row>
        <row r="672">
          <cell r="A672">
            <v>25007</v>
          </cell>
          <cell r="C672" t="str">
            <v>lotxu</v>
          </cell>
          <cell r="D672" t="str">
            <v>马胚宝箱*骑</v>
          </cell>
          <cell r="E672" t="str">
            <v>1级资源宝箱</v>
          </cell>
        </row>
        <row r="673">
          <cell r="A673">
            <v>25008</v>
          </cell>
          <cell r="C673" t="str">
            <v>lotxu</v>
          </cell>
          <cell r="D673" t="str">
            <v>马胚宝箱*弓</v>
          </cell>
          <cell r="E673" t="str">
            <v>1级资源宝箱</v>
          </cell>
        </row>
        <row r="674">
          <cell r="A674">
            <v>25101</v>
          </cell>
          <cell r="C674" t="str">
            <v>richwthuang</v>
          </cell>
          <cell r="D674" t="str">
            <v>生铁</v>
          </cell>
          <cell r="E674" t="str">
            <v>生铁</v>
          </cell>
        </row>
        <row r="675">
          <cell r="A675">
            <v>25102</v>
          </cell>
          <cell r="C675" t="str">
            <v>richwthuang</v>
          </cell>
          <cell r="D675" t="str">
            <v>琉璃</v>
          </cell>
          <cell r="E675" t="str">
            <v>琉璃</v>
          </cell>
        </row>
        <row r="676">
          <cell r="A676">
            <v>25103</v>
          </cell>
          <cell r="C676" t="str">
            <v>richwthuang</v>
          </cell>
          <cell r="D676" t="str">
            <v>紫铜</v>
          </cell>
          <cell r="E676" t="str">
            <v>紫铜</v>
          </cell>
        </row>
        <row r="677">
          <cell r="A677">
            <v>25104</v>
          </cell>
          <cell r="C677" t="str">
            <v>richwthuang</v>
          </cell>
          <cell r="D677" t="str">
            <v>玉髓</v>
          </cell>
          <cell r="E677" t="str">
            <v>玉髓</v>
          </cell>
        </row>
        <row r="678">
          <cell r="A678">
            <v>25105</v>
          </cell>
          <cell r="C678" t="str">
            <v>richwthuang</v>
          </cell>
          <cell r="D678" t="str">
            <v>赤金</v>
          </cell>
          <cell r="E678" t="str">
            <v>赤金</v>
          </cell>
        </row>
        <row r="679">
          <cell r="A679">
            <v>25106</v>
          </cell>
          <cell r="C679" t="str">
            <v>richwthuang</v>
          </cell>
          <cell r="D679" t="str">
            <v>陨钢</v>
          </cell>
          <cell r="E679" t="str">
            <v>陨钢</v>
          </cell>
        </row>
        <row r="680">
          <cell r="A680">
            <v>25501</v>
          </cell>
          <cell r="C680" t="str">
            <v>richwthuang</v>
          </cell>
          <cell r="D680" t="str">
            <v>预设挂饰疾锋剑刃（紫色）</v>
          </cell>
          <cell r="E680" t="str">
            <v>疾锋剑刃挂饰</v>
          </cell>
        </row>
        <row r="681">
          <cell r="A681">
            <v>25502</v>
          </cell>
          <cell r="C681" t="str">
            <v>richwthuang</v>
          </cell>
          <cell r="D681" t="str">
            <v>预设挂饰灵明圆镜（紫色）</v>
          </cell>
          <cell r="E681" t="str">
            <v>灵明圆镜挂饰</v>
          </cell>
        </row>
        <row r="682">
          <cell r="A682">
            <v>25503</v>
          </cell>
          <cell r="C682" t="str">
            <v>richwthuang</v>
          </cell>
          <cell r="D682" t="str">
            <v>预设挂饰锐芒矢镝（橙色）</v>
          </cell>
          <cell r="E682" t="str">
            <v>锐芒矢镝挂饰</v>
          </cell>
        </row>
        <row r="683">
          <cell r="A683">
            <v>25504</v>
          </cell>
          <cell r="C683" t="str">
            <v>richwthuang</v>
          </cell>
          <cell r="D683" t="str">
            <v>预设挂饰启迪晨星（橙色）</v>
          </cell>
          <cell r="E683" t="str">
            <v>启迪晨星挂饰</v>
          </cell>
        </row>
        <row r="684">
          <cell r="A684">
            <v>26001</v>
          </cell>
          <cell r="C684" t="str">
            <v>waaaghwang</v>
          </cell>
          <cell r="D684" t="str">
            <v>琼恩</v>
          </cell>
          <cell r="E684" t="str">
            <v>鸢尾花之旗</v>
          </cell>
        </row>
        <row r="685">
          <cell r="A685">
            <v>26002</v>
          </cell>
          <cell r="C685" t="str">
            <v>waaaghwang</v>
          </cell>
          <cell r="D685" t="str">
            <v>影武者</v>
          </cell>
          <cell r="E685" t="str">
            <v>折扇</v>
          </cell>
        </row>
        <row r="686">
          <cell r="A686">
            <v>26003</v>
          </cell>
          <cell r="C686" t="str">
            <v>waaaghwang</v>
          </cell>
          <cell r="D686" t="str">
            <v>尤里乌斯</v>
          </cell>
          <cell r="E686" t="str">
            <v>黄金桂冠</v>
          </cell>
        </row>
        <row r="687">
          <cell r="A687">
            <v>26004</v>
          </cell>
          <cell r="C687" t="str">
            <v>waaaghwang</v>
          </cell>
          <cell r="D687" t="str">
            <v>艳后</v>
          </cell>
          <cell r="E687" t="str">
            <v>灵蛇手镯</v>
          </cell>
        </row>
        <row r="688">
          <cell r="A688">
            <v>26005</v>
          </cell>
          <cell r="C688" t="str">
            <v>waaaghwang</v>
          </cell>
          <cell r="D688" t="str">
            <v>关羽</v>
          </cell>
          <cell r="E688" t="str">
            <v>春秋左传</v>
          </cell>
        </row>
        <row r="689">
          <cell r="A689">
            <v>26006</v>
          </cell>
          <cell r="C689" t="str">
            <v>waaaghwang</v>
          </cell>
          <cell r="D689" t="str">
            <v>亨利</v>
          </cell>
          <cell r="E689" t="str">
            <v>三一军旗</v>
          </cell>
        </row>
        <row r="690">
          <cell r="A690">
            <v>26007</v>
          </cell>
          <cell r="C690" t="str">
            <v>waaaghwang</v>
          </cell>
          <cell r="D690" t="str">
            <v>项楚</v>
          </cell>
          <cell r="E690" t="str">
            <v>铁枪</v>
          </cell>
        </row>
        <row r="691">
          <cell r="A691">
            <v>26008</v>
          </cell>
          <cell r="C691" t="str">
            <v>waaaghwang</v>
          </cell>
          <cell r="D691" t="str">
            <v>康斯坦丁</v>
          </cell>
          <cell r="E691" t="str">
            <v>康斯坦丁秘宝</v>
          </cell>
        </row>
        <row r="692">
          <cell r="A692">
            <v>26009</v>
          </cell>
          <cell r="C692" t="str">
            <v>waaaghwang</v>
          </cell>
          <cell r="D692" t="str">
            <v>魏兰</v>
          </cell>
          <cell r="E692" t="str">
            <v>长命牌</v>
          </cell>
        </row>
        <row r="693">
          <cell r="A693">
            <v>26010</v>
          </cell>
          <cell r="C693" t="str">
            <v>doublehwang</v>
          </cell>
          <cell r="D693" t="str">
            <v>查士丁尼</v>
          </cell>
          <cell r="E693" t="str">
            <v>查士丁尼法典</v>
          </cell>
        </row>
        <row r="694">
          <cell r="A694">
            <v>26011</v>
          </cell>
          <cell r="C694" t="str">
            <v>waaaghwang</v>
          </cell>
          <cell r="D694" t="str">
            <v>布狄卡</v>
          </cell>
          <cell r="E694" t="str">
            <v>布狄卡秘宝</v>
          </cell>
        </row>
        <row r="695">
          <cell r="A695">
            <v>26012</v>
          </cell>
          <cell r="C695" t="str">
            <v>waaaghwang</v>
          </cell>
          <cell r="D695" t="str">
            <v>萨拉丁</v>
          </cell>
          <cell r="E695" t="str">
            <v>萨拉丁秘宝</v>
          </cell>
        </row>
        <row r="696">
          <cell r="A696">
            <v>26013</v>
          </cell>
          <cell r="C696" t="str">
            <v>waaaghwang</v>
          </cell>
          <cell r="D696" t="str">
            <v>列奥尼达</v>
          </cell>
          <cell r="E696" t="str">
            <v>利帕塔头盔</v>
          </cell>
        </row>
        <row r="697">
          <cell r="A697">
            <v>26014</v>
          </cell>
          <cell r="C697" t="str">
            <v>waaaghwang</v>
          </cell>
          <cell r="D697" t="str">
            <v>孙武</v>
          </cell>
          <cell r="E697" t="str">
            <v>兵法残卷</v>
          </cell>
        </row>
        <row r="698">
          <cell r="A698">
            <v>26015</v>
          </cell>
          <cell r="C698" t="str">
            <v>waaaghwang</v>
          </cell>
          <cell r="D698" t="str">
            <v>武则天</v>
          </cell>
          <cell r="E698" t="str">
            <v>凤冠</v>
          </cell>
        </row>
        <row r="699">
          <cell r="A699">
            <v>26016</v>
          </cell>
          <cell r="C699" t="str">
            <v>waaaghwang</v>
          </cell>
          <cell r="D699" t="str">
            <v>腓力四世</v>
          </cell>
          <cell r="E699" t="str">
            <v>腓力四世秘宝</v>
          </cell>
        </row>
        <row r="700">
          <cell r="A700">
            <v>26017</v>
          </cell>
          <cell r="C700" t="str">
            <v>waaaghwang</v>
          </cell>
          <cell r="D700" t="str">
            <v>弗德里希</v>
          </cell>
          <cell r="E700" t="str">
            <v>权杖</v>
          </cell>
        </row>
        <row r="701">
          <cell r="A701">
            <v>26018</v>
          </cell>
          <cell r="C701" t="str">
            <v>waaaghwang</v>
          </cell>
          <cell r="D701" t="str">
            <v>曹操</v>
          </cell>
          <cell r="E701" t="str">
            <v>曹操秘宝</v>
          </cell>
        </row>
        <row r="702">
          <cell r="A702">
            <v>26019</v>
          </cell>
          <cell r="C702" t="str">
            <v>waaaghwang</v>
          </cell>
          <cell r="D702" t="str">
            <v>大流士一世</v>
          </cell>
          <cell r="E702" t="str">
            <v>王冠</v>
          </cell>
        </row>
        <row r="703">
          <cell r="A703">
            <v>26020</v>
          </cell>
          <cell r="C703" t="str">
            <v>waaaghwang</v>
          </cell>
          <cell r="D703" t="str">
            <v>李舜臣</v>
          </cell>
          <cell r="E703" t="str">
            <v>李舜臣秘宝</v>
          </cell>
        </row>
        <row r="704">
          <cell r="A704">
            <v>26021</v>
          </cell>
          <cell r="C704" t="str">
            <v>waaaghwang</v>
          </cell>
          <cell r="D704" t="str">
            <v>亚瑟王</v>
          </cell>
          <cell r="E704" t="str">
            <v>断钢剑</v>
          </cell>
        </row>
        <row r="705">
          <cell r="A705">
            <v>26022</v>
          </cell>
          <cell r="C705" t="str">
            <v>waaaghwang</v>
          </cell>
          <cell r="D705" t="str">
            <v>亚历山大</v>
          </cell>
          <cell r="E705" t="str">
            <v>戒指</v>
          </cell>
        </row>
        <row r="706">
          <cell r="A706">
            <v>26023</v>
          </cell>
          <cell r="C706" t="str">
            <v>doublehwang</v>
          </cell>
          <cell r="D706" t="str">
            <v>汉尼拔</v>
          </cell>
          <cell r="E706" t="str">
            <v>眼罩</v>
          </cell>
        </row>
        <row r="707">
          <cell r="A707">
            <v>26024</v>
          </cell>
          <cell r="C707" t="str">
            <v>waaaghwang</v>
          </cell>
          <cell r="D707" t="str">
            <v>黄月英</v>
          </cell>
          <cell r="E707" t="str">
            <v>黄月英秘宝</v>
          </cell>
        </row>
        <row r="708">
          <cell r="A708">
            <v>26025</v>
          </cell>
          <cell r="C708" t="str">
            <v>waaaghwang</v>
          </cell>
          <cell r="D708" t="str">
            <v>穆桂英</v>
          </cell>
          <cell r="E708" t="str">
            <v>穆桂英秘宝</v>
          </cell>
        </row>
        <row r="709">
          <cell r="A709">
            <v>26026</v>
          </cell>
          <cell r="C709" t="str">
            <v>waaaghwang</v>
          </cell>
          <cell r="D709" t="str">
            <v>赵云</v>
          </cell>
          <cell r="E709" t="str">
            <v>长枪</v>
          </cell>
        </row>
        <row r="710">
          <cell r="A710">
            <v>26027</v>
          </cell>
          <cell r="C710" t="str">
            <v>waaaghwang</v>
          </cell>
          <cell r="D710" t="str">
            <v>兰陵王</v>
          </cell>
          <cell r="E710" t="str">
            <v>面具</v>
          </cell>
        </row>
        <row r="711">
          <cell r="A711">
            <v>26028</v>
          </cell>
          <cell r="C711" t="str">
            <v>waaaghwang</v>
          </cell>
          <cell r="D711" t="str">
            <v>虞姬</v>
          </cell>
          <cell r="E711" t="str">
            <v>秦汉子/秦琵琶</v>
          </cell>
        </row>
        <row r="712">
          <cell r="A712">
            <v>26029</v>
          </cell>
          <cell r="C712" t="str">
            <v>doublehwang</v>
          </cell>
          <cell r="D712" t="str">
            <v>白起</v>
          </cell>
          <cell r="E712" t="str">
            <v>虎符</v>
          </cell>
        </row>
        <row r="713">
          <cell r="A713">
            <v>26030</v>
          </cell>
          <cell r="C713" t="str">
            <v>waaaghwang</v>
          </cell>
          <cell r="D713" t="str">
            <v>秦叔宝</v>
          </cell>
          <cell r="E713" t="str">
            <v>熟铜锏</v>
          </cell>
        </row>
        <row r="714">
          <cell r="A714">
            <v>26031</v>
          </cell>
          <cell r="C714" t="str">
            <v>waaaghwang</v>
          </cell>
          <cell r="D714" t="str">
            <v>尉迟恭</v>
          </cell>
          <cell r="E714" t="str">
            <v>铁鞭</v>
          </cell>
        </row>
        <row r="715">
          <cell r="A715">
            <v>26032</v>
          </cell>
          <cell r="C715" t="str">
            <v>waaaghwang</v>
          </cell>
          <cell r="D715" t="str">
            <v>阿提拉</v>
          </cell>
          <cell r="E715" t="str">
            <v>阿提拉秘宝</v>
          </cell>
        </row>
        <row r="716">
          <cell r="A716">
            <v>26033</v>
          </cell>
          <cell r="C716" t="str">
            <v>waaaghwang</v>
          </cell>
          <cell r="D716" t="str">
            <v>诸葛亮</v>
          </cell>
          <cell r="E716" t="str">
            <v>白羽扇</v>
          </cell>
        </row>
        <row r="717">
          <cell r="A717">
            <v>26034</v>
          </cell>
          <cell r="C717" t="str">
            <v>waaaghwang</v>
          </cell>
          <cell r="D717" t="str">
            <v>屋大维</v>
          </cell>
          <cell r="E717" t="str">
            <v>屋大维秘宝</v>
          </cell>
        </row>
        <row r="718">
          <cell r="A718">
            <v>26035</v>
          </cell>
          <cell r="C718" t="str">
            <v>doublehwang</v>
          </cell>
          <cell r="D718" t="str">
            <v>韩信</v>
          </cell>
          <cell r="E718" t="str">
            <v>韩信秘宝</v>
          </cell>
        </row>
        <row r="719">
          <cell r="A719">
            <v>26036</v>
          </cell>
          <cell r="C719" t="str">
            <v>jackjxzhang</v>
          </cell>
          <cell r="D719" t="str">
            <v>安德莉娅</v>
          </cell>
          <cell r="E719" t="str">
            <v>公主印信</v>
          </cell>
        </row>
        <row r="720">
          <cell r="A720">
            <v>26037</v>
          </cell>
          <cell r="C720" t="str">
            <v>doublehwang</v>
          </cell>
          <cell r="D720" t="str">
            <v>吕布</v>
          </cell>
          <cell r="E720" t="str">
            <v>吕布秘宝</v>
          </cell>
        </row>
        <row r="721">
          <cell r="A721">
            <v>26038</v>
          </cell>
          <cell r="C721" t="str">
            <v>aldenqiu</v>
          </cell>
          <cell r="D721" t="str">
            <v>貂蝉</v>
          </cell>
          <cell r="E721" t="str">
            <v>貂蝉秘宝</v>
          </cell>
        </row>
        <row r="722">
          <cell r="A722">
            <v>26039</v>
          </cell>
          <cell r="C722" t="str">
            <v>aldenqiu</v>
          </cell>
          <cell r="D722" t="str">
            <v>李白</v>
          </cell>
          <cell r="E722" t="str">
            <v>李白秘宝</v>
          </cell>
        </row>
        <row r="723">
          <cell r="A723">
            <v>26040</v>
          </cell>
          <cell r="C723" t="str">
            <v>doublehwang</v>
          </cell>
          <cell r="D723" t="str">
            <v>孙尚香</v>
          </cell>
          <cell r="E723" t="str">
            <v>孙尚香秘宝</v>
          </cell>
        </row>
        <row r="724">
          <cell r="A724">
            <v>26041</v>
          </cell>
          <cell r="C724" t="str">
            <v>doublehwang</v>
          </cell>
          <cell r="D724" t="str">
            <v>查理曼大帝</v>
          </cell>
          <cell r="E724" t="str">
            <v>查理曼大帝秘宝</v>
          </cell>
        </row>
        <row r="725">
          <cell r="A725">
            <v>26042</v>
          </cell>
          <cell r="C725" t="str">
            <v>aldenqiu</v>
          </cell>
          <cell r="D725" t="str">
            <v>理查一世</v>
          </cell>
          <cell r="E725" t="str">
            <v>理查一世秘宝</v>
          </cell>
        </row>
        <row r="726">
          <cell r="A726">
            <v>30001</v>
          </cell>
          <cell r="C726" t="str">
            <v>lotxu</v>
          </cell>
          <cell r="E726" t="str">
            <v>3级资源宝箱</v>
          </cell>
        </row>
        <row r="727">
          <cell r="A727">
            <v>30002</v>
          </cell>
          <cell r="C727" t="str">
            <v>lotxu</v>
          </cell>
          <cell r="E727" t="str">
            <v>3级资源宝箱</v>
          </cell>
        </row>
        <row r="728">
          <cell r="A728">
            <v>30003</v>
          </cell>
          <cell r="C728" t="str">
            <v>reniexu</v>
          </cell>
          <cell r="D728" t="str">
            <v>【仅测试用】可预览随机宝箱-直接打开
（必得：木材*5；随机：木材*4、食物*3、石头*2、黄金*1）</v>
          </cell>
          <cell r="E728" t="str">
            <v>3级资源宝箱</v>
          </cell>
        </row>
        <row r="729">
          <cell r="A729">
            <v>30004</v>
          </cell>
          <cell r="C729" t="str">
            <v>reniexu</v>
          </cell>
          <cell r="D729" t="str">
            <v>【仅测试用】可预览随机宝箱-进背包 ，不限时
（必得：木材*5；随机：木材*4、食物*3、石头*2、黄金*1）</v>
          </cell>
          <cell r="E729" t="str">
            <v>3级资源宝箱</v>
          </cell>
        </row>
        <row r="730">
          <cell r="A730">
            <v>30005</v>
          </cell>
          <cell r="C730" t="str">
            <v>reniexu</v>
          </cell>
          <cell r="D730" t="str">
            <v>【仅测试用】可预览随机宝箱-进背包 ，限时
（必得：木材*5；随机：木材*4、食物*3、石头*2、黄金*1）</v>
          </cell>
          <cell r="E730" t="str">
            <v>3级资源宝箱</v>
          </cell>
        </row>
        <row r="731">
          <cell r="A731">
            <v>30006</v>
          </cell>
          <cell r="C731" t="str">
            <v>reniexu</v>
          </cell>
          <cell r="D731" t="str">
            <v>【仅测试用】可预览随机宝箱-进背包 ，含限时道具
（必得：帝国之星-限时、木材*5）</v>
          </cell>
          <cell r="E731" t="str">
            <v>3级资源宝箱</v>
          </cell>
        </row>
        <row r="732">
          <cell r="A732">
            <v>30007</v>
          </cell>
          <cell r="C732" t="str">
            <v>reniexu</v>
          </cell>
          <cell r="D732" t="str">
            <v>可预览随机宝箱-直接打开
（必得：木材*5；随机：木材*4、食物*3、石头*2、黄金*1）</v>
          </cell>
        </row>
        <row r="733">
          <cell r="A733">
            <v>30008</v>
          </cell>
          <cell r="C733" t="str">
            <v>reniexu</v>
          </cell>
          <cell r="D733" t="str">
            <v>至强技能宝箱（商业化投放）</v>
          </cell>
          <cell r="E733" t="str">
            <v>至强技能宝箱</v>
          </cell>
        </row>
        <row r="734">
          <cell r="A734">
            <v>30009</v>
          </cell>
          <cell r="C734" t="str">
            <v>reniexu</v>
          </cell>
          <cell r="D734" t="str">
            <v>至强技能宝箱（商业化投放-必得饥渴之刃）</v>
          </cell>
          <cell r="E734" t="str">
            <v>至强技能宝箱</v>
          </cell>
        </row>
        <row r="735">
          <cell r="A735">
            <v>30010</v>
          </cell>
          <cell r="C735" t="str">
            <v>reniexu</v>
          </cell>
          <cell r="D735" t="str">
            <v>无双技能宝箱（商业化投放）</v>
          </cell>
          <cell r="E735" t="str">
            <v>无双技能宝箱</v>
          </cell>
        </row>
        <row r="736">
          <cell r="A736">
            <v>30011</v>
          </cell>
          <cell r="C736" t="str">
            <v>reniexu</v>
          </cell>
          <cell r="D736" t="str">
            <v>无双技能宝箱（商业化投放-大概率获得慈悲终结）</v>
          </cell>
          <cell r="E736" t="str">
            <v>无双技能宝箱</v>
          </cell>
        </row>
        <row r="737">
          <cell r="A737">
            <v>30012</v>
          </cell>
          <cell r="C737" t="str">
            <v>louieshen</v>
          </cell>
          <cell r="D737" t="str">
            <v>联盟开服同庆红包</v>
          </cell>
          <cell r="E737" t="str">
            <v>联盟开服同庆红包</v>
          </cell>
        </row>
        <row r="738">
          <cell r="A738">
            <v>30013</v>
          </cell>
          <cell r="C738" t="str">
            <v>reniexu</v>
          </cell>
          <cell r="D738" t="str">
            <v>超值资源宝箱</v>
          </cell>
          <cell r="E738" t="str">
            <v>超值资源宝箱</v>
          </cell>
        </row>
        <row r="739">
          <cell r="A739">
            <v>30014</v>
          </cell>
          <cell r="C739" t="str">
            <v>reniexu</v>
          </cell>
          <cell r="D739" t="str">
            <v>预约专属礼盒</v>
          </cell>
          <cell r="E739" t="str">
            <v>预约专属礼盒</v>
          </cell>
        </row>
        <row r="740">
          <cell r="A740">
            <v>30018</v>
          </cell>
          <cell r="C740" t="str">
            <v>louieshen</v>
          </cell>
          <cell r="D740" t="str">
            <v>州频开服同庆红包</v>
          </cell>
          <cell r="E740" t="str">
            <v>州频开服同庆红包</v>
          </cell>
        </row>
        <row r="741">
          <cell r="A741">
            <v>30019</v>
          </cell>
          <cell r="C741" t="str">
            <v>louieshen</v>
          </cell>
          <cell r="D741" t="str">
            <v>世界开服同庆红包</v>
          </cell>
          <cell r="E741" t="str">
            <v>世界开服同庆红包</v>
          </cell>
        </row>
        <row r="742">
          <cell r="A742">
            <v>30020</v>
          </cell>
          <cell r="C742" t="str">
            <v>pinoyao</v>
          </cell>
          <cell r="D742" t="str">
            <v>帝国秘卷</v>
          </cell>
          <cell r="E742" t="str">
            <v>帝国秘卷</v>
          </cell>
        </row>
        <row r="743">
          <cell r="A743">
            <v>30021</v>
          </cell>
          <cell r="C743" t="str">
            <v>reniexu</v>
          </cell>
          <cell r="D743" t="str">
            <v>帝国之星（测试合成道具用）</v>
          </cell>
          <cell r="E743" t="str">
            <v>帝国之星</v>
          </cell>
        </row>
        <row r="744">
          <cell r="A744">
            <v>30022</v>
          </cell>
          <cell r="C744" t="str">
            <v>reniexu</v>
          </cell>
          <cell r="D744" t="str">
            <v>自选宝箱（测试合成道具用）</v>
          </cell>
          <cell r="E744" t="str">
            <v>自选宝箱</v>
          </cell>
        </row>
        <row r="745">
          <cell r="A745">
            <v>30023</v>
          </cell>
          <cell r="C745" t="str">
            <v>reniexu</v>
          </cell>
          <cell r="D745" t="str">
            <v>自选资源宝箱（测试用）</v>
          </cell>
          <cell r="E745" t="str">
            <v>自选资源宝箱</v>
          </cell>
        </row>
        <row r="746">
          <cell r="A746">
            <v>30024</v>
          </cell>
          <cell r="C746" t="str">
            <v>greececheng</v>
          </cell>
          <cell r="D746" t="str">
            <v>庆典卷轴</v>
          </cell>
          <cell r="E746" t="str">
            <v>庆典卷轴</v>
          </cell>
        </row>
        <row r="747">
          <cell r="A747">
            <v>30025</v>
          </cell>
          <cell r="C747" t="str">
            <v>greececheng</v>
          </cell>
          <cell r="D747" t="str">
            <v>东方照月礼券</v>
          </cell>
          <cell r="E747" t="str">
            <v>东方照月礼券</v>
          </cell>
        </row>
        <row r="748">
          <cell r="A748">
            <v>30026</v>
          </cell>
          <cell r="C748" t="str">
            <v>greececheng</v>
          </cell>
          <cell r="D748" t="str">
            <v>东方照月礼</v>
          </cell>
          <cell r="E748" t="str">
            <v>东方照月礼</v>
          </cell>
        </row>
        <row r="749">
          <cell r="A749">
            <v>30027</v>
          </cell>
          <cell r="C749" t="str">
            <v>louieshen</v>
          </cell>
          <cell r="D749" t="str">
            <v>盛宴分享红包</v>
          </cell>
          <cell r="E749" t="str">
            <v>盛宴分享红包</v>
          </cell>
        </row>
        <row r="750">
          <cell r="A750">
            <v>30028</v>
          </cell>
          <cell r="C750" t="str">
            <v>greececheng</v>
          </cell>
          <cell r="D750" t="str">
            <v>凤鸣宝玉</v>
          </cell>
          <cell r="E750" t="str">
            <v>凤鸣宝玉</v>
          </cell>
        </row>
        <row r="751">
          <cell r="A751">
            <v>30029</v>
          </cell>
          <cell r="C751" t="str">
            <v>greececheng</v>
          </cell>
          <cell r="D751" t="str">
            <v>凤翎箭</v>
          </cell>
          <cell r="E751" t="str">
            <v>凤翎箭</v>
          </cell>
        </row>
        <row r="752">
          <cell r="A752">
            <v>30030</v>
          </cell>
          <cell r="C752" t="str">
            <v>louieshen</v>
          </cell>
          <cell r="D752" t="str">
            <v>孙子兵法（自选宝箱）</v>
          </cell>
          <cell r="E752" t="str">
            <v>孙子兵法</v>
          </cell>
        </row>
        <row r="753">
          <cell r="A753">
            <v>30031</v>
          </cell>
          <cell r="C753" t="str">
            <v>reniexu</v>
          </cell>
          <cell r="D753" t="str">
            <v>外显随机宝箱</v>
          </cell>
          <cell r="E753" t="str">
            <v>外显随机宝箱</v>
          </cell>
        </row>
        <row r="754">
          <cell r="A754">
            <v>30032</v>
          </cell>
          <cell r="C754" t="str">
            <v>reniexu</v>
          </cell>
          <cell r="D754" t="str">
            <v>传说英雄自选宝箱</v>
          </cell>
          <cell r="E754" t="str">
            <v>传说英雄自选宝箱</v>
          </cell>
        </row>
        <row r="755">
          <cell r="A755">
            <v>30033</v>
          </cell>
          <cell r="C755" t="str">
            <v>reniexu</v>
          </cell>
          <cell r="D755" t="str">
            <v>城池装扮碎片</v>
          </cell>
          <cell r="E755" t="str">
            <v>城池装扮碎片</v>
          </cell>
        </row>
        <row r="756">
          <cell r="A756">
            <v>30034</v>
          </cell>
          <cell r="C756" t="str">
            <v>louieshen</v>
          </cell>
          <cell r="D756" t="str">
            <v>军演名马自选宝箱</v>
          </cell>
          <cell r="E756" t="str">
            <v>军演名马自选宝箱</v>
          </cell>
        </row>
        <row r="757">
          <cell r="A757">
            <v>30035</v>
          </cell>
          <cell r="C757" t="str">
            <v>louieshen</v>
          </cell>
          <cell r="D757" t="str">
            <v>通用活动红包</v>
          </cell>
          <cell r="E757" t="str">
            <v>联盟同庆红包</v>
          </cell>
        </row>
        <row r="758">
          <cell r="A758">
            <v>30036</v>
          </cell>
          <cell r="C758" t="str">
            <v>greececheng</v>
          </cell>
          <cell r="D758" t="str">
            <v>赛季特权自选宝箱1（测试）</v>
          </cell>
          <cell r="E758" t="str">
            <v>赛季特权自选宝箱1（测试）</v>
          </cell>
        </row>
        <row r="759">
          <cell r="A759">
            <v>30037</v>
          </cell>
          <cell r="C759" t="str">
            <v>greececheng</v>
          </cell>
          <cell r="D759" t="str">
            <v>赛季特权自选宝箱2（测试）</v>
          </cell>
          <cell r="E759" t="str">
            <v>赛季特权自选宝箱2（测试）</v>
          </cell>
        </row>
        <row r="760">
          <cell r="A760">
            <v>30038</v>
          </cell>
          <cell r="C760" t="str">
            <v>greececheng</v>
          </cell>
          <cell r="D760" t="str">
            <v>招募礼-强军宝箱-350</v>
          </cell>
          <cell r="E760" t="str">
            <v>强军宝箱</v>
          </cell>
        </row>
        <row r="761">
          <cell r="A761">
            <v>30039</v>
          </cell>
          <cell r="C761" t="str">
            <v>greececheng</v>
          </cell>
          <cell r="D761" t="str">
            <v>招募礼-强军宝箱-450</v>
          </cell>
          <cell r="E761" t="str">
            <v>强军宝箱</v>
          </cell>
        </row>
        <row r="762">
          <cell r="A762">
            <v>30040</v>
          </cell>
          <cell r="C762" t="str">
            <v>greececheng</v>
          </cell>
          <cell r="D762" t="str">
            <v>招募礼-强军宝箱-550</v>
          </cell>
          <cell r="E762" t="str">
            <v>强军宝箱</v>
          </cell>
        </row>
        <row r="763">
          <cell r="A763">
            <v>30041</v>
          </cell>
          <cell r="C763" t="str">
            <v>greececheng</v>
          </cell>
          <cell r="D763" t="str">
            <v>招募礼-强军宝箱-650</v>
          </cell>
          <cell r="E763" t="str">
            <v>强军宝箱</v>
          </cell>
        </row>
        <row r="764">
          <cell r="A764">
            <v>30042</v>
          </cell>
          <cell r="C764" t="str">
            <v>greececheng</v>
          </cell>
          <cell r="D764" t="str">
            <v>招募礼-强军宝箱-850</v>
          </cell>
          <cell r="E764" t="str">
            <v>强军宝箱</v>
          </cell>
        </row>
        <row r="765">
          <cell r="A765">
            <v>30043</v>
          </cell>
          <cell r="C765" t="str">
            <v>greececheng</v>
          </cell>
          <cell r="D765" t="str">
            <v>招募礼-坚韧宝箱-450</v>
          </cell>
          <cell r="E765" t="str">
            <v>坚韧宝箱</v>
          </cell>
        </row>
        <row r="766">
          <cell r="A766">
            <v>30044</v>
          </cell>
          <cell r="C766" t="str">
            <v>greececheng</v>
          </cell>
          <cell r="D766" t="str">
            <v>招募礼-坚韧宝箱-550</v>
          </cell>
          <cell r="E766" t="str">
            <v>坚韧宝箱</v>
          </cell>
        </row>
        <row r="767">
          <cell r="A767">
            <v>30045</v>
          </cell>
          <cell r="C767" t="str">
            <v>greececheng</v>
          </cell>
          <cell r="D767" t="str">
            <v>招募礼-坚韧宝箱-650</v>
          </cell>
          <cell r="E767" t="str">
            <v>坚韧宝箱</v>
          </cell>
        </row>
        <row r="768">
          <cell r="A768">
            <v>30046</v>
          </cell>
          <cell r="C768" t="str">
            <v>greececheng</v>
          </cell>
          <cell r="D768" t="str">
            <v>招募礼-坚韧宝箱-850</v>
          </cell>
          <cell r="E768" t="str">
            <v>坚韧宝箱</v>
          </cell>
        </row>
        <row r="769">
          <cell r="A769">
            <v>30047</v>
          </cell>
          <cell r="C769" t="str">
            <v>greececheng</v>
          </cell>
          <cell r="D769" t="str">
            <v>英雄碎片宝箱</v>
          </cell>
          <cell r="E769" t="str">
            <v>英雄碎片宝箱</v>
          </cell>
        </row>
        <row r="770">
          <cell r="A770">
            <v>30048</v>
          </cell>
          <cell r="C770" t="str">
            <v>greececheng</v>
          </cell>
          <cell r="D770" t="str">
            <v>每日幸运宝箱</v>
          </cell>
          <cell r="E770" t="str">
            <v>每日幸运宝箱</v>
          </cell>
        </row>
        <row r="771">
          <cell r="A771">
            <v>30049</v>
          </cell>
          <cell r="C771" t="str">
            <v>greececheng</v>
          </cell>
          <cell r="D771" t="str">
            <v>尊享成长宝箱</v>
          </cell>
          <cell r="E771" t="str">
            <v>尊享成长宝箱</v>
          </cell>
        </row>
        <row r="772">
          <cell r="A772">
            <v>30050</v>
          </cell>
          <cell r="C772" t="str">
            <v>greececheng</v>
          </cell>
          <cell r="D772" t="str">
            <v>巅峰成长宝箱</v>
          </cell>
          <cell r="E772" t="str">
            <v>巅峰成长宝箱</v>
          </cell>
        </row>
        <row r="773">
          <cell r="A773">
            <v>30051</v>
          </cell>
          <cell r="C773" t="str">
            <v>greececheng</v>
          </cell>
          <cell r="D773" t="str">
            <v>至尊成长宝箱</v>
          </cell>
          <cell r="E773" t="str">
            <v>至尊成长宝箱</v>
          </cell>
        </row>
        <row r="774">
          <cell r="A774">
            <v>30052</v>
          </cell>
          <cell r="C774" t="str">
            <v>greececheng</v>
          </cell>
          <cell r="D774" t="str">
            <v>霸业宝箱</v>
          </cell>
          <cell r="E774" t="str">
            <v>霸业宝箱</v>
          </cell>
        </row>
        <row r="775">
          <cell r="A775">
            <v>30053</v>
          </cell>
          <cell r="C775" t="str">
            <v>louieshen</v>
          </cell>
          <cell r="D775" t="str">
            <v>帝国荣耀幸运宝箱</v>
          </cell>
          <cell r="E775" t="str">
            <v>帝国荣耀幸运宝箱</v>
          </cell>
        </row>
        <row r="776">
          <cell r="A776">
            <v>30054</v>
          </cell>
          <cell r="C776" t="str">
            <v>yanhaoyhli</v>
          </cell>
          <cell r="D776" t="str">
            <v>军演名马自选宝箱</v>
          </cell>
          <cell r="E776" t="str">
            <v>军演名马自选宝箱</v>
          </cell>
        </row>
        <row r="777">
          <cell r="A777">
            <v>30055</v>
          </cell>
          <cell r="C777" t="str">
            <v>greececheng</v>
          </cell>
          <cell r="D777" t="str">
            <v>地图碎片</v>
          </cell>
          <cell r="E777" t="str">
            <v>地图碎片</v>
          </cell>
        </row>
        <row r="778">
          <cell r="A778">
            <v>30056</v>
          </cell>
          <cell r="C778" t="str">
            <v>greececheng</v>
          </cell>
          <cell r="D778" t="str">
            <v>传奇降世宝箱</v>
          </cell>
          <cell r="E778" t="str">
            <v>传奇降世宝箱</v>
          </cell>
        </row>
        <row r="779">
          <cell r="A779">
            <v>30057</v>
          </cell>
          <cell r="C779" t="str">
            <v>greececheng</v>
          </cell>
          <cell r="D779" t="str">
            <v>传奇惊世宝箱</v>
          </cell>
          <cell r="E779" t="str">
            <v>传奇惊世宝箱</v>
          </cell>
        </row>
        <row r="780">
          <cell r="A780">
            <v>30058</v>
          </cell>
          <cell r="C780" t="str">
            <v>greececheng</v>
          </cell>
          <cell r="D780" t="str">
            <v>传奇耀世宝箱</v>
          </cell>
          <cell r="E780" t="str">
            <v>传奇耀世宝箱</v>
          </cell>
        </row>
        <row r="781">
          <cell r="A781">
            <v>30059</v>
          </cell>
          <cell r="C781" t="str">
            <v>greececheng</v>
          </cell>
          <cell r="D781" t="str">
            <v>传奇现世英雄宝箱</v>
          </cell>
          <cell r="E781" t="str">
            <v>传奇现世英雄宝箱</v>
          </cell>
        </row>
        <row r="782">
          <cell r="A782">
            <v>30060</v>
          </cell>
          <cell r="C782" t="str">
            <v>greececheng</v>
          </cell>
          <cell r="D782" t="str">
            <v>传奇谋略宝箱</v>
          </cell>
          <cell r="E782" t="str">
            <v>传奇谋略宝箱</v>
          </cell>
        </row>
        <row r="783">
          <cell r="A783">
            <v>30061</v>
          </cell>
          <cell r="C783" t="str">
            <v>greececheng</v>
          </cell>
          <cell r="D783" t="str">
            <v>传奇勇武宝箱</v>
          </cell>
          <cell r="E783" t="str">
            <v>传奇勇武宝箱</v>
          </cell>
        </row>
        <row r="784">
          <cell r="A784">
            <v>30062</v>
          </cell>
          <cell r="C784" t="str">
            <v>greececheng</v>
          </cell>
          <cell r="D784" t="str">
            <v>传奇现世技能宝箱</v>
          </cell>
          <cell r="E784" t="str">
            <v>传奇现世技能宝箱</v>
          </cell>
        </row>
        <row r="785">
          <cell r="A785">
            <v>30063</v>
          </cell>
          <cell r="C785" t="str">
            <v>greececheng</v>
          </cell>
          <cell r="D785" t="str">
            <v>帝国探索宝箱</v>
          </cell>
          <cell r="E785" t="str">
            <v>帝国探索宝箱</v>
          </cell>
        </row>
        <row r="786">
          <cell r="A786">
            <v>30064</v>
          </cell>
          <cell r="C786" t="str">
            <v>greececheng</v>
          </cell>
          <cell r="D786" t="str">
            <v>帝国奇迹宝箱</v>
          </cell>
          <cell r="E786" t="str">
            <v>帝国奇迹宝箱</v>
          </cell>
        </row>
        <row r="787">
          <cell r="A787">
            <v>30065</v>
          </cell>
          <cell r="C787" t="str">
            <v>reniexu</v>
          </cell>
          <cell r="D787" t="str">
            <v>联盟分享红包</v>
          </cell>
          <cell r="E787" t="str">
            <v>联盟红包</v>
          </cell>
        </row>
        <row r="788">
          <cell r="A788">
            <v>30066</v>
          </cell>
          <cell r="C788" t="str">
            <v>louieshen</v>
          </cell>
          <cell r="D788" t="str">
            <v>公测同庆红包</v>
          </cell>
          <cell r="E788" t="str">
            <v>公测同庆红包</v>
          </cell>
        </row>
        <row r="789">
          <cell r="A789">
            <v>32000</v>
          </cell>
          <cell r="C789" t="str">
            <v>greececheng</v>
          </cell>
          <cell r="D789" t="str">
            <v>魏兰碎片</v>
          </cell>
          <cell r="E789" t="str">
            <v>魏兰碎片</v>
          </cell>
        </row>
        <row r="790">
          <cell r="A790">
            <v>32001</v>
          </cell>
          <cell r="C790" t="str">
            <v>greececheng</v>
          </cell>
          <cell r="D790" t="str">
            <v>布狄卡碎片</v>
          </cell>
          <cell r="E790" t="str">
            <v>布狄卡碎片</v>
          </cell>
        </row>
        <row r="791">
          <cell r="A791">
            <v>32002</v>
          </cell>
          <cell r="C791" t="str">
            <v>greececheng</v>
          </cell>
          <cell r="D791" t="str">
            <v>大流士一世碎片</v>
          </cell>
          <cell r="E791" t="str">
            <v>大流士一世碎片</v>
          </cell>
        </row>
        <row r="792">
          <cell r="A792">
            <v>32003</v>
          </cell>
          <cell r="C792" t="str">
            <v>greececheng</v>
          </cell>
          <cell r="D792" t="str">
            <v>尉迟恭碎片</v>
          </cell>
          <cell r="E792" t="str">
            <v>尉迟恭碎片</v>
          </cell>
        </row>
        <row r="793">
          <cell r="A793">
            <v>32004</v>
          </cell>
          <cell r="C793" t="str">
            <v>greececheng</v>
          </cell>
          <cell r="D793" t="str">
            <v>安德莉娅碎片</v>
          </cell>
          <cell r="E793" t="str">
            <v>安德莉娅碎片</v>
          </cell>
        </row>
        <row r="794">
          <cell r="A794">
            <v>32005</v>
          </cell>
          <cell r="C794" t="str">
            <v>greececheng</v>
          </cell>
          <cell r="D794" t="str">
            <v>艳后碎片</v>
          </cell>
          <cell r="E794" t="str">
            <v>艳后碎片</v>
          </cell>
        </row>
        <row r="795">
          <cell r="A795">
            <v>40001</v>
          </cell>
          <cell r="C795" t="str">
            <v>juniusshen</v>
          </cell>
          <cell r="D795" t="str">
            <v>头像</v>
          </cell>
          <cell r="E795" t="str">
            <v>头像</v>
          </cell>
        </row>
        <row r="796">
          <cell r="A796">
            <v>42000</v>
          </cell>
          <cell r="C796" t="str">
            <v>greececheng</v>
          </cell>
          <cell r="D796" t="str">
            <v>赛季问鼎</v>
          </cell>
          <cell r="E796" t="str">
            <v>赛季问鼎头像框</v>
          </cell>
        </row>
        <row r="797">
          <cell r="A797">
            <v>42001</v>
          </cell>
          <cell r="C797" t="str">
            <v>greececheng</v>
          </cell>
          <cell r="D797" t="str">
            <v>赛季割据</v>
          </cell>
          <cell r="E797" t="str">
            <v>赛季割据头像框</v>
          </cell>
        </row>
        <row r="798">
          <cell r="A798">
            <v>42002</v>
          </cell>
          <cell r="C798" t="str">
            <v>greececheng</v>
          </cell>
          <cell r="D798" t="str">
            <v>点将官</v>
          </cell>
          <cell r="E798" t="str">
            <v>点将官头像框</v>
          </cell>
        </row>
        <row r="799">
          <cell r="A799">
            <v>42003</v>
          </cell>
          <cell r="C799" t="str">
            <v>greececheng</v>
          </cell>
          <cell r="D799" t="str">
            <v>手Q88节专属（限时30天）</v>
          </cell>
          <cell r="E799" t="str">
            <v>30天QQ88节专属头像框</v>
          </cell>
        </row>
        <row r="800">
          <cell r="A800">
            <v>42004</v>
          </cell>
          <cell r="C800" t="str">
            <v>greececheng</v>
          </cell>
          <cell r="D800" t="str">
            <v>手Q钱包专属（限时30天）</v>
          </cell>
          <cell r="E800" t="str">
            <v>30天QQ钱包专属头像框</v>
          </cell>
        </row>
        <row r="801">
          <cell r="A801">
            <v>42005</v>
          </cell>
          <cell r="C801" t="str">
            <v>greececheng</v>
          </cell>
          <cell r="D801" t="str">
            <v>手Q专属 （限时30天）</v>
          </cell>
          <cell r="E801" t="str">
            <v>30天QQ专属头像框</v>
          </cell>
        </row>
        <row r="802">
          <cell r="A802">
            <v>42006</v>
          </cell>
          <cell r="C802" t="str">
            <v>greececheng</v>
          </cell>
          <cell r="D802" t="str">
            <v>超核专属（限时30天）</v>
          </cell>
          <cell r="E802" t="str">
            <v>30天超核专属头像框</v>
          </cell>
        </row>
        <row r="803">
          <cell r="A803">
            <v>42007</v>
          </cell>
          <cell r="C803" t="str">
            <v>greececheng</v>
          </cell>
          <cell r="D803" t="str">
            <v>微信专属 （限时30天）</v>
          </cell>
          <cell r="E803" t="str">
            <v>30天微信专属头像框</v>
          </cell>
        </row>
        <row r="804">
          <cell r="A804">
            <v>42008</v>
          </cell>
          <cell r="C804" t="str">
            <v>greececheng</v>
          </cell>
          <cell r="D804" t="str">
            <v>应用宝专属（限时30天）</v>
          </cell>
          <cell r="E804" t="str">
            <v>30天应用宝专属头像框</v>
          </cell>
        </row>
        <row r="805">
          <cell r="A805">
            <v>42009</v>
          </cell>
          <cell r="C805" t="str">
            <v>greececheng</v>
          </cell>
          <cell r="D805" t="str">
            <v>二级渠道专属（限时30天）</v>
          </cell>
          <cell r="E805" t="str">
            <v>30天限定专属头像框</v>
          </cell>
        </row>
        <row r="806">
          <cell r="A806">
            <v>42010</v>
          </cell>
          <cell r="C806" t="str">
            <v>greececheng</v>
          </cell>
          <cell r="D806" t="str">
            <v>官网专属（限时30天）</v>
          </cell>
          <cell r="E806" t="str">
            <v>30天官网专属头像框</v>
          </cell>
        </row>
        <row r="807">
          <cell r="A807">
            <v>42011</v>
          </cell>
          <cell r="C807" t="str">
            <v>greececheng</v>
          </cell>
          <cell r="D807" t="str">
            <v>预创角专属（限时30天）</v>
          </cell>
          <cell r="E807" t="str">
            <v>30天预创角专属头像框</v>
          </cell>
        </row>
        <row r="808">
          <cell r="A808">
            <v>42012</v>
          </cell>
          <cell r="C808" t="str">
            <v>greececheng</v>
          </cell>
          <cell r="D808" t="str">
            <v>心悦专属（限时30天）</v>
          </cell>
          <cell r="E808" t="str">
            <v>30天心悦专属头像框</v>
          </cell>
        </row>
        <row r="809">
          <cell r="A809">
            <v>42013</v>
          </cell>
          <cell r="C809" t="str">
            <v>greececheng</v>
          </cell>
          <cell r="D809" t="str">
            <v>腾讯视频专属（限时30天）</v>
          </cell>
          <cell r="E809" t="str">
            <v>30天腾讯视频专属头像框</v>
          </cell>
        </row>
        <row r="810">
          <cell r="A810">
            <v>42014</v>
          </cell>
          <cell r="C810" t="str">
            <v>greececheng</v>
          </cell>
          <cell r="D810" t="str">
            <v>华为专属（限时30天）</v>
          </cell>
          <cell r="E810" t="str">
            <v>30天华为专属头像框</v>
          </cell>
        </row>
        <row r="811">
          <cell r="A811">
            <v>42015</v>
          </cell>
          <cell r="C811" t="str">
            <v>greececheng</v>
          </cell>
          <cell r="D811" t="str">
            <v>OPPO专属（限时30天）</v>
          </cell>
          <cell r="E811" t="str">
            <v>30天OPPO专属头像框</v>
          </cell>
        </row>
        <row r="812">
          <cell r="A812">
            <v>42016</v>
          </cell>
          <cell r="C812" t="str">
            <v>greececheng</v>
          </cell>
          <cell r="D812" t="str">
            <v>小米专属（限时30天）</v>
          </cell>
          <cell r="E812" t="str">
            <v>30天小米专属头像框</v>
          </cell>
        </row>
        <row r="813">
          <cell r="A813">
            <v>42017</v>
          </cell>
          <cell r="C813" t="str">
            <v>greececheng</v>
          </cell>
          <cell r="D813" t="str">
            <v>VIVO专属（限时30天）</v>
          </cell>
          <cell r="E813" t="str">
            <v>30天VIVO专属头像框</v>
          </cell>
        </row>
        <row r="814">
          <cell r="A814">
            <v>42018</v>
          </cell>
          <cell r="C814" t="str">
            <v>greececheng</v>
          </cell>
          <cell r="D814" t="str">
            <v>B站专属（限时30天）</v>
          </cell>
          <cell r="E814" t="str">
            <v>30天B站专属头像框</v>
          </cell>
        </row>
        <row r="815">
          <cell r="A815">
            <v>42019</v>
          </cell>
          <cell r="C815" t="str">
            <v>greececheng</v>
          </cell>
          <cell r="D815" t="str">
            <v>渠道预约（限时30天）</v>
          </cell>
          <cell r="E815" t="str">
            <v>30天专享限定头像框</v>
          </cell>
        </row>
        <row r="816">
          <cell r="A816">
            <v>42020</v>
          </cell>
          <cell r="C816" t="str">
            <v>greececheng</v>
          </cell>
          <cell r="D816" t="str">
            <v>中式（限时14天）</v>
          </cell>
          <cell r="E816" t="str">
            <v>限时中式头像框</v>
          </cell>
        </row>
        <row r="817">
          <cell r="A817">
            <v>42021</v>
          </cell>
          <cell r="C817" t="str">
            <v>greececheng</v>
          </cell>
          <cell r="D817" t="str">
            <v>法兰克式（限时14天）</v>
          </cell>
          <cell r="E817" t="str">
            <v>限时法兰克式头像框</v>
          </cell>
        </row>
        <row r="818">
          <cell r="A818">
            <v>42022</v>
          </cell>
          <cell r="C818" t="str">
            <v>greececheng</v>
          </cell>
          <cell r="D818" t="str">
            <v>拜占庭式（限时14天）</v>
          </cell>
          <cell r="E818" t="str">
            <v>限时拜占庭式头像框</v>
          </cell>
        </row>
        <row r="819">
          <cell r="A819">
            <v>42023</v>
          </cell>
          <cell r="C819" t="str">
            <v>greececheng</v>
          </cell>
          <cell r="D819" t="str">
            <v>罗马式（限时14天）</v>
          </cell>
          <cell r="E819" t="str">
            <v>限时罗马式头像框</v>
          </cell>
        </row>
        <row r="820">
          <cell r="A820">
            <v>42024</v>
          </cell>
          <cell r="C820" t="str">
            <v>greececheng</v>
          </cell>
          <cell r="D820" t="str">
            <v>活跃签到</v>
          </cell>
          <cell r="E820" t="str">
            <v>活跃签到头像框</v>
          </cell>
        </row>
        <row r="821">
          <cell r="A821">
            <v>42025</v>
          </cell>
          <cell r="C821" t="str">
            <v>greececheng</v>
          </cell>
          <cell r="D821" t="str">
            <v>个性限定</v>
          </cell>
          <cell r="E821" t="str">
            <v>个性限定头像框</v>
          </cell>
        </row>
        <row r="822">
          <cell r="A822">
            <v>42026</v>
          </cell>
          <cell r="C822" t="str">
            <v>greececheng</v>
          </cell>
          <cell r="D822" t="str">
            <v>个性限定</v>
          </cell>
          <cell r="E822" t="str">
            <v>个性限定头像框</v>
          </cell>
        </row>
        <row r="823">
          <cell r="A823">
            <v>42027</v>
          </cell>
          <cell r="C823" t="str">
            <v>greececheng</v>
          </cell>
          <cell r="D823" t="str">
            <v>开服庆典</v>
          </cell>
          <cell r="E823" t="str">
            <v>开服庆典头像框</v>
          </cell>
        </row>
        <row r="824">
          <cell r="A824">
            <v>42028</v>
          </cell>
          <cell r="C824" t="str">
            <v>greececheng</v>
          </cell>
          <cell r="D824" t="str">
            <v>应用宝指挥官专属</v>
          </cell>
          <cell r="E824" t="str">
            <v>应用宝指挥官专属头像框</v>
          </cell>
        </row>
        <row r="825">
          <cell r="A825">
            <v>42029</v>
          </cell>
          <cell r="C825" t="str">
            <v>greececheng</v>
          </cell>
          <cell r="D825" t="str">
            <v>手Q88节专属</v>
          </cell>
          <cell r="E825" t="str">
            <v>QQ88节专属头像框</v>
          </cell>
        </row>
        <row r="826">
          <cell r="A826">
            <v>42030</v>
          </cell>
          <cell r="C826" t="str">
            <v>greececheng</v>
          </cell>
          <cell r="D826" t="str">
            <v>手Q钱包专属</v>
          </cell>
          <cell r="E826" t="str">
            <v>QQ钱包专属头像框</v>
          </cell>
        </row>
        <row r="827">
          <cell r="A827">
            <v>42031</v>
          </cell>
          <cell r="C827" t="str">
            <v>greececheng</v>
          </cell>
          <cell r="D827" t="str">
            <v xml:space="preserve">手Q专属 </v>
          </cell>
          <cell r="E827" t="str">
            <v>QQ专属头像框</v>
          </cell>
        </row>
        <row r="828">
          <cell r="A828">
            <v>42032</v>
          </cell>
          <cell r="C828" t="str">
            <v>greececheng</v>
          </cell>
          <cell r="D828" t="str">
            <v>超核专属</v>
          </cell>
          <cell r="E828" t="str">
            <v>超核专属头像框</v>
          </cell>
        </row>
        <row r="829">
          <cell r="A829">
            <v>42033</v>
          </cell>
          <cell r="C829" t="str">
            <v>greececheng</v>
          </cell>
          <cell r="D829" t="str">
            <v xml:space="preserve">微信专属 </v>
          </cell>
          <cell r="E829" t="str">
            <v>微信专属头像框</v>
          </cell>
        </row>
        <row r="830">
          <cell r="A830">
            <v>42034</v>
          </cell>
          <cell r="C830" t="str">
            <v>greececheng</v>
          </cell>
          <cell r="D830" t="str">
            <v>应用宝专属</v>
          </cell>
          <cell r="E830" t="str">
            <v>应用宝专属头像框</v>
          </cell>
        </row>
        <row r="831">
          <cell r="A831">
            <v>42035</v>
          </cell>
          <cell r="C831" t="str">
            <v>greececheng</v>
          </cell>
          <cell r="D831" t="str">
            <v>二级渠道专属</v>
          </cell>
          <cell r="E831" t="str">
            <v>限定专属头像框</v>
          </cell>
        </row>
        <row r="832">
          <cell r="A832">
            <v>42036</v>
          </cell>
          <cell r="C832" t="str">
            <v>greececheng</v>
          </cell>
          <cell r="D832" t="str">
            <v>官网专属</v>
          </cell>
          <cell r="E832" t="str">
            <v>官网专属头像框</v>
          </cell>
        </row>
        <row r="833">
          <cell r="A833">
            <v>42037</v>
          </cell>
          <cell r="C833" t="str">
            <v>greececheng</v>
          </cell>
          <cell r="D833" t="str">
            <v>预创角专属</v>
          </cell>
          <cell r="E833" t="str">
            <v>预创角专属头像框</v>
          </cell>
        </row>
        <row r="834">
          <cell r="A834">
            <v>42038</v>
          </cell>
          <cell r="C834" t="str">
            <v>greececheng</v>
          </cell>
          <cell r="D834" t="str">
            <v>心悦专属</v>
          </cell>
          <cell r="E834" t="str">
            <v>心悦专属头像框</v>
          </cell>
        </row>
        <row r="835">
          <cell r="A835">
            <v>42039</v>
          </cell>
          <cell r="C835" t="str">
            <v>greececheng</v>
          </cell>
          <cell r="D835" t="str">
            <v>腾讯视频专属</v>
          </cell>
          <cell r="E835" t="str">
            <v>腾讯视频专属头像框</v>
          </cell>
        </row>
        <row r="836">
          <cell r="A836">
            <v>42040</v>
          </cell>
          <cell r="C836" t="str">
            <v>greececheng</v>
          </cell>
          <cell r="D836" t="str">
            <v>华为专属</v>
          </cell>
          <cell r="E836" t="str">
            <v>华为专属头像框</v>
          </cell>
        </row>
        <row r="837">
          <cell r="A837">
            <v>42041</v>
          </cell>
          <cell r="C837" t="str">
            <v>greececheng</v>
          </cell>
          <cell r="D837" t="str">
            <v>OPPO专属</v>
          </cell>
          <cell r="E837" t="str">
            <v>OPPO专属头像框</v>
          </cell>
        </row>
        <row r="838">
          <cell r="A838">
            <v>42042</v>
          </cell>
          <cell r="C838" t="str">
            <v>greececheng</v>
          </cell>
          <cell r="D838" t="str">
            <v>小米专属</v>
          </cell>
          <cell r="E838" t="str">
            <v>小米专属头像框</v>
          </cell>
        </row>
        <row r="839">
          <cell r="A839">
            <v>42043</v>
          </cell>
          <cell r="C839" t="str">
            <v>greececheng</v>
          </cell>
          <cell r="D839" t="str">
            <v>VIVO专属</v>
          </cell>
          <cell r="E839" t="str">
            <v>VIVO专属头像框</v>
          </cell>
        </row>
        <row r="840">
          <cell r="A840">
            <v>42044</v>
          </cell>
          <cell r="C840" t="str">
            <v>greececheng</v>
          </cell>
          <cell r="D840" t="str">
            <v>B站专属</v>
          </cell>
          <cell r="E840" t="str">
            <v>B站专属头像框</v>
          </cell>
        </row>
        <row r="841">
          <cell r="A841">
            <v>42045</v>
          </cell>
          <cell r="C841" t="str">
            <v>greececheng</v>
          </cell>
          <cell r="D841" t="str">
            <v>渠道预约</v>
          </cell>
          <cell r="E841" t="str">
            <v>专享限定头像框</v>
          </cell>
        </row>
        <row r="842">
          <cell r="A842">
            <v>42046</v>
          </cell>
          <cell r="C842" t="str">
            <v>greececheng</v>
          </cell>
          <cell r="D842" t="str">
            <v>中式</v>
          </cell>
          <cell r="E842" t="str">
            <v>中式头像框</v>
          </cell>
        </row>
        <row r="843">
          <cell r="A843">
            <v>42047</v>
          </cell>
          <cell r="C843" t="str">
            <v>greececheng</v>
          </cell>
          <cell r="D843" t="str">
            <v>法兰克式</v>
          </cell>
          <cell r="E843" t="str">
            <v>法兰克式头像框</v>
          </cell>
        </row>
        <row r="844">
          <cell r="A844">
            <v>42048</v>
          </cell>
          <cell r="C844" t="str">
            <v>greececheng</v>
          </cell>
          <cell r="D844" t="str">
            <v>拜占庭式</v>
          </cell>
          <cell r="E844" t="str">
            <v>拜占庭式头像框</v>
          </cell>
        </row>
        <row r="845">
          <cell r="A845">
            <v>42049</v>
          </cell>
          <cell r="C845" t="str">
            <v>greececheng</v>
          </cell>
          <cell r="D845" t="str">
            <v>罗马式</v>
          </cell>
          <cell r="E845" t="str">
            <v>罗马式头像框</v>
          </cell>
        </row>
        <row r="846">
          <cell r="A846">
            <v>42050</v>
          </cell>
          <cell r="C846" t="str">
            <v>greececheng</v>
          </cell>
          <cell r="D846" t="str">
            <v>心悦专属（限时7天）</v>
          </cell>
          <cell r="E846" t="str">
            <v>7天心悦专属头像框</v>
          </cell>
        </row>
        <row r="847">
          <cell r="A847">
            <v>42051</v>
          </cell>
          <cell r="C847" t="str">
            <v>greececheng</v>
          </cell>
          <cell r="D847" t="str">
            <v>心悦专属（限时15天）</v>
          </cell>
          <cell r="E847" t="str">
            <v>15天心悦专属头像框</v>
          </cell>
        </row>
        <row r="848">
          <cell r="A848">
            <v>42052</v>
          </cell>
          <cell r="C848" t="str">
            <v>greececheng</v>
          </cell>
          <cell r="D848" t="str">
            <v>手Q88节专属</v>
          </cell>
          <cell r="E848" t="str">
            <v>7天QQ88节专属头像框</v>
          </cell>
        </row>
        <row r="849">
          <cell r="A849">
            <v>42053</v>
          </cell>
          <cell r="C849" t="str">
            <v>greececheng</v>
          </cell>
          <cell r="D849" t="str">
            <v>手Q钱包专属</v>
          </cell>
          <cell r="E849" t="str">
            <v>7天QQ钱包专属头像框</v>
          </cell>
        </row>
        <row r="850">
          <cell r="A850">
            <v>42054</v>
          </cell>
          <cell r="C850" t="str">
            <v>greececheng</v>
          </cell>
          <cell r="D850" t="str">
            <v xml:space="preserve">手Q专属 </v>
          </cell>
          <cell r="E850" t="str">
            <v>7天QQ专属头像框</v>
          </cell>
        </row>
        <row r="851">
          <cell r="A851">
            <v>42055</v>
          </cell>
          <cell r="C851" t="str">
            <v>greececheng</v>
          </cell>
          <cell r="D851" t="str">
            <v>超核专属</v>
          </cell>
          <cell r="E851" t="str">
            <v>7天超核专属头像框</v>
          </cell>
        </row>
        <row r="852">
          <cell r="A852">
            <v>42056</v>
          </cell>
          <cell r="C852" t="str">
            <v>greececheng</v>
          </cell>
          <cell r="D852" t="str">
            <v xml:space="preserve">微信专属 </v>
          </cell>
          <cell r="E852" t="str">
            <v>7天微信专属头像框</v>
          </cell>
        </row>
        <row r="853">
          <cell r="A853">
            <v>42057</v>
          </cell>
          <cell r="C853" t="str">
            <v>greececheng</v>
          </cell>
          <cell r="D853" t="str">
            <v>应用宝专属</v>
          </cell>
          <cell r="E853" t="str">
            <v>7天应用宝专属头像框</v>
          </cell>
        </row>
        <row r="854">
          <cell r="A854">
            <v>42058</v>
          </cell>
          <cell r="C854" t="str">
            <v>greececheng</v>
          </cell>
          <cell r="D854" t="str">
            <v>二级渠道专属</v>
          </cell>
          <cell r="E854" t="str">
            <v>7天限定专属头像框</v>
          </cell>
        </row>
        <row r="855">
          <cell r="A855">
            <v>42059</v>
          </cell>
          <cell r="C855" t="str">
            <v>greececheng</v>
          </cell>
          <cell r="D855" t="str">
            <v>官网专属</v>
          </cell>
          <cell r="E855" t="str">
            <v>7天官网专属头像框</v>
          </cell>
        </row>
        <row r="856">
          <cell r="A856">
            <v>42060</v>
          </cell>
          <cell r="C856" t="str">
            <v>greececheng</v>
          </cell>
          <cell r="D856" t="str">
            <v>预创角专属</v>
          </cell>
          <cell r="E856" t="str">
            <v>7天预创角专属头像框</v>
          </cell>
        </row>
        <row r="857">
          <cell r="A857">
            <v>42061</v>
          </cell>
          <cell r="C857" t="str">
            <v>greececheng</v>
          </cell>
          <cell r="D857" t="str">
            <v>腾讯视频专属</v>
          </cell>
          <cell r="E857" t="str">
            <v>7天腾讯视频专属头像框</v>
          </cell>
        </row>
        <row r="858">
          <cell r="A858">
            <v>42062</v>
          </cell>
          <cell r="C858" t="str">
            <v>greececheng</v>
          </cell>
          <cell r="D858" t="str">
            <v>华为专属</v>
          </cell>
          <cell r="E858" t="str">
            <v>7天华为专属头像框</v>
          </cell>
        </row>
        <row r="859">
          <cell r="A859">
            <v>42063</v>
          </cell>
          <cell r="C859" t="str">
            <v>greececheng</v>
          </cell>
          <cell r="D859" t="str">
            <v>OPPO专属</v>
          </cell>
          <cell r="E859" t="str">
            <v>7天OPPO专属头像框</v>
          </cell>
        </row>
        <row r="860">
          <cell r="A860">
            <v>42064</v>
          </cell>
          <cell r="C860" t="str">
            <v>greececheng</v>
          </cell>
          <cell r="D860" t="str">
            <v>小米专属</v>
          </cell>
          <cell r="E860" t="str">
            <v>7天小米专属头像框</v>
          </cell>
        </row>
        <row r="861">
          <cell r="A861">
            <v>42065</v>
          </cell>
          <cell r="C861" t="str">
            <v>greececheng</v>
          </cell>
          <cell r="D861" t="str">
            <v>VIVO专属</v>
          </cell>
          <cell r="E861" t="str">
            <v>7天VIVO专属头像框</v>
          </cell>
        </row>
        <row r="862">
          <cell r="A862">
            <v>42066</v>
          </cell>
          <cell r="C862" t="str">
            <v>greececheng</v>
          </cell>
          <cell r="D862" t="str">
            <v>B站专属</v>
          </cell>
          <cell r="E862" t="str">
            <v>7天B站专属头像框</v>
          </cell>
        </row>
        <row r="863">
          <cell r="A863">
            <v>42067</v>
          </cell>
          <cell r="C863" t="str">
            <v>greececheng</v>
          </cell>
          <cell r="D863" t="str">
            <v>渠道预约</v>
          </cell>
          <cell r="E863" t="str">
            <v>7天专享限定头像框</v>
          </cell>
        </row>
        <row r="864">
          <cell r="A864">
            <v>42068</v>
          </cell>
          <cell r="C864" t="str">
            <v>greececheng</v>
          </cell>
          <cell r="D864" t="str">
            <v>手Q88节专属</v>
          </cell>
          <cell r="E864" t="str">
            <v>15天QQ88节专属头像框</v>
          </cell>
        </row>
        <row r="865">
          <cell r="A865">
            <v>42069</v>
          </cell>
          <cell r="C865" t="str">
            <v>greececheng</v>
          </cell>
          <cell r="D865" t="str">
            <v>手Q钱包专属</v>
          </cell>
          <cell r="E865" t="str">
            <v>15天QQ钱包专属头像框</v>
          </cell>
        </row>
        <row r="866">
          <cell r="A866">
            <v>42070</v>
          </cell>
          <cell r="C866" t="str">
            <v>greececheng</v>
          </cell>
          <cell r="D866" t="str">
            <v xml:space="preserve">手Q专属 </v>
          </cell>
          <cell r="E866" t="str">
            <v>15天QQ专属头像框</v>
          </cell>
        </row>
        <row r="867">
          <cell r="A867">
            <v>42071</v>
          </cell>
          <cell r="C867" t="str">
            <v>greececheng</v>
          </cell>
          <cell r="D867" t="str">
            <v>超核专属</v>
          </cell>
          <cell r="E867" t="str">
            <v>15天超核专属头像框</v>
          </cell>
        </row>
        <row r="868">
          <cell r="A868">
            <v>42072</v>
          </cell>
          <cell r="C868" t="str">
            <v>greececheng</v>
          </cell>
          <cell r="D868" t="str">
            <v xml:space="preserve">微信专属 </v>
          </cell>
          <cell r="E868" t="str">
            <v>15天微信专属头像框</v>
          </cell>
        </row>
        <row r="869">
          <cell r="A869">
            <v>42073</v>
          </cell>
          <cell r="C869" t="str">
            <v>greececheng</v>
          </cell>
          <cell r="D869" t="str">
            <v>应用宝专属</v>
          </cell>
          <cell r="E869" t="str">
            <v>15天应用宝专属头像框</v>
          </cell>
        </row>
        <row r="870">
          <cell r="A870">
            <v>42074</v>
          </cell>
          <cell r="C870" t="str">
            <v>greececheng</v>
          </cell>
          <cell r="D870" t="str">
            <v>二级渠道专属</v>
          </cell>
          <cell r="E870" t="str">
            <v>15天限定专属头像框</v>
          </cell>
        </row>
        <row r="871">
          <cell r="A871">
            <v>42075</v>
          </cell>
          <cell r="C871" t="str">
            <v>greececheng</v>
          </cell>
          <cell r="D871" t="str">
            <v>官网专属</v>
          </cell>
          <cell r="E871" t="str">
            <v>15天官网专属头像框</v>
          </cell>
        </row>
        <row r="872">
          <cell r="A872">
            <v>42076</v>
          </cell>
          <cell r="C872" t="str">
            <v>greececheng</v>
          </cell>
          <cell r="D872" t="str">
            <v>预创角专属</v>
          </cell>
          <cell r="E872" t="str">
            <v>15天预创角专属头像框</v>
          </cell>
        </row>
        <row r="873">
          <cell r="A873">
            <v>42077</v>
          </cell>
          <cell r="C873" t="str">
            <v>greececheng</v>
          </cell>
          <cell r="D873" t="str">
            <v>腾讯视频专属</v>
          </cell>
          <cell r="E873" t="str">
            <v>15天腾讯视频专属头像框</v>
          </cell>
        </row>
        <row r="874">
          <cell r="A874">
            <v>42078</v>
          </cell>
          <cell r="C874" t="str">
            <v>greececheng</v>
          </cell>
          <cell r="D874" t="str">
            <v>华为专属</v>
          </cell>
          <cell r="E874" t="str">
            <v>15天华为专属头像框</v>
          </cell>
        </row>
        <row r="875">
          <cell r="A875">
            <v>42079</v>
          </cell>
          <cell r="C875" t="str">
            <v>greececheng</v>
          </cell>
          <cell r="D875" t="str">
            <v>OPPO专属</v>
          </cell>
          <cell r="E875" t="str">
            <v>15天OPPO专属头像框</v>
          </cell>
        </row>
        <row r="876">
          <cell r="A876">
            <v>42080</v>
          </cell>
          <cell r="C876" t="str">
            <v>greececheng</v>
          </cell>
          <cell r="D876" t="str">
            <v>小米专属</v>
          </cell>
          <cell r="E876" t="str">
            <v>15天小米专属头像框</v>
          </cell>
        </row>
        <row r="877">
          <cell r="A877">
            <v>42081</v>
          </cell>
          <cell r="C877" t="str">
            <v>greececheng</v>
          </cell>
          <cell r="D877" t="str">
            <v>VIVO专属</v>
          </cell>
          <cell r="E877" t="str">
            <v>15天VIVO专属头像框</v>
          </cell>
        </row>
        <row r="878">
          <cell r="A878">
            <v>42082</v>
          </cell>
          <cell r="C878" t="str">
            <v>greececheng</v>
          </cell>
          <cell r="D878" t="str">
            <v>B站专属</v>
          </cell>
          <cell r="E878" t="str">
            <v>15天B站专属头像框</v>
          </cell>
        </row>
        <row r="879">
          <cell r="A879">
            <v>42083</v>
          </cell>
          <cell r="C879" t="str">
            <v>greececheng</v>
          </cell>
          <cell r="D879" t="str">
            <v>渠道预约</v>
          </cell>
          <cell r="E879" t="str">
            <v>15天专享限定头像框</v>
          </cell>
        </row>
        <row r="880">
          <cell r="A880">
            <v>42084</v>
          </cell>
          <cell r="C880" t="str">
            <v>greececheng</v>
          </cell>
          <cell r="D880" t="str">
            <v>应用宝指挥官专属</v>
          </cell>
          <cell r="E880" t="str">
            <v>7天应用宝指挥官专属头像框</v>
          </cell>
        </row>
        <row r="881">
          <cell r="A881">
            <v>42085</v>
          </cell>
          <cell r="C881" t="str">
            <v>greececheng</v>
          </cell>
          <cell r="D881" t="str">
            <v>应用宝指挥官专属</v>
          </cell>
          <cell r="E881" t="str">
            <v>15天应用宝指挥官专属头像框</v>
          </cell>
        </row>
        <row r="882">
          <cell r="A882">
            <v>42086</v>
          </cell>
          <cell r="C882" t="str">
            <v>greececheng</v>
          </cell>
          <cell r="D882" t="str">
            <v>应用宝指挥官专属</v>
          </cell>
          <cell r="E882" t="str">
            <v>30天应用宝指挥官专属头像框</v>
          </cell>
        </row>
        <row r="883">
          <cell r="A883">
            <v>42087</v>
          </cell>
          <cell r="C883" t="str">
            <v>greececheng</v>
          </cell>
          <cell r="D883" t="str">
            <v>中式（限时7天）</v>
          </cell>
          <cell r="E883" t="str">
            <v>7天中式头像框</v>
          </cell>
        </row>
        <row r="884">
          <cell r="A884">
            <v>42088</v>
          </cell>
          <cell r="C884" t="str">
            <v>greececheng</v>
          </cell>
          <cell r="D884" t="str">
            <v>法兰克式（限时7天）</v>
          </cell>
          <cell r="E884" t="str">
            <v>7天法兰克式头像框</v>
          </cell>
        </row>
        <row r="885">
          <cell r="A885">
            <v>42089</v>
          </cell>
          <cell r="C885" t="str">
            <v>greececheng</v>
          </cell>
          <cell r="D885" t="str">
            <v>孙子兵法</v>
          </cell>
          <cell r="E885" t="str">
            <v>30天孙子兵法头像框</v>
          </cell>
        </row>
        <row r="886">
          <cell r="A886">
            <v>42090</v>
          </cell>
          <cell r="C886" t="str">
            <v>greececheng</v>
          </cell>
          <cell r="D886" t="str">
            <v>7日限定皇冠头像框</v>
          </cell>
          <cell r="E886" t="str">
            <v>7日限定皇冠头像框</v>
          </cell>
        </row>
        <row r="887">
          <cell r="A887">
            <v>42091</v>
          </cell>
          <cell r="C887" t="str">
            <v>greececheng</v>
          </cell>
          <cell r="D887" t="str">
            <v>拜占庭式（限时7天）</v>
          </cell>
          <cell r="E887" t="str">
            <v>限时拜占庭式头像框</v>
          </cell>
        </row>
        <row r="888">
          <cell r="A888">
            <v>42092</v>
          </cell>
          <cell r="C888" t="str">
            <v>greececheng</v>
          </cell>
          <cell r="D888" t="str">
            <v xml:space="preserve">手Q专属 </v>
          </cell>
          <cell r="E888" t="str">
            <v>1天QQ专属头像框</v>
          </cell>
        </row>
        <row r="889">
          <cell r="A889">
            <v>42093</v>
          </cell>
          <cell r="C889" t="str">
            <v>greececheng</v>
          </cell>
          <cell r="D889" t="str">
            <v>社区达人</v>
          </cell>
          <cell r="E889" t="str">
            <v>30天社区达人头像框</v>
          </cell>
        </row>
        <row r="890">
          <cell r="A890">
            <v>42094</v>
          </cell>
          <cell r="C890" t="str">
            <v>greececheng</v>
          </cell>
          <cell r="D890" t="str">
            <v>临时名称-竹简</v>
          </cell>
          <cell r="E890" t="str">
            <v>临时名称-竹简</v>
          </cell>
        </row>
        <row r="891">
          <cell r="A891">
            <v>42095</v>
          </cell>
          <cell r="C891" t="str">
            <v>greececheng</v>
          </cell>
          <cell r="D891" t="str">
            <v>君临重逢</v>
          </cell>
          <cell r="E891" t="str">
            <v>15天君临重逢头像框</v>
          </cell>
        </row>
        <row r="892">
          <cell r="A892">
            <v>42096</v>
          </cell>
          <cell r="C892" t="str">
            <v>greececheng</v>
          </cell>
          <cell r="D892" t="str">
            <v>有福同享</v>
          </cell>
          <cell r="E892" t="str">
            <v>10天有福同享头像框</v>
          </cell>
        </row>
        <row r="893">
          <cell r="A893">
            <v>42097</v>
          </cell>
          <cell r="C893" t="str">
            <v>greececheng</v>
          </cell>
          <cell r="D893" t="str">
            <v>有福同享</v>
          </cell>
          <cell r="E893" t="str">
            <v>3天有福同享头像框</v>
          </cell>
        </row>
        <row r="894">
          <cell r="A894">
            <v>42098</v>
          </cell>
          <cell r="C894" t="str">
            <v>greececheng</v>
          </cell>
          <cell r="D894" t="str">
            <v>有福同享</v>
          </cell>
          <cell r="E894" t="str">
            <v>7天有福同享头像框</v>
          </cell>
        </row>
        <row r="895">
          <cell r="A895">
            <v>42099</v>
          </cell>
          <cell r="C895" t="str">
            <v>greececheng</v>
          </cell>
          <cell r="D895" t="str">
            <v>有福同享</v>
          </cell>
          <cell r="E895" t="str">
            <v>15天有福同享头像框</v>
          </cell>
        </row>
        <row r="896">
          <cell r="A896">
            <v>42100</v>
          </cell>
          <cell r="C896" t="str">
            <v>greececheng</v>
          </cell>
          <cell r="D896" t="str">
            <v>有福同享</v>
          </cell>
          <cell r="E896" t="str">
            <v>30天有福同享头像框</v>
          </cell>
        </row>
        <row r="897">
          <cell r="A897">
            <v>42101</v>
          </cell>
          <cell r="C897" t="str">
            <v>greececheng</v>
          </cell>
          <cell r="D897" t="str">
            <v>待定-夏日</v>
          </cell>
          <cell r="E897" t="str">
            <v>待定-夏日</v>
          </cell>
        </row>
        <row r="898">
          <cell r="A898">
            <v>42102</v>
          </cell>
          <cell r="C898" t="str">
            <v>greececheng</v>
          </cell>
          <cell r="D898" t="str">
            <v>待定-秋日</v>
          </cell>
          <cell r="E898" t="str">
            <v>待定-秋日</v>
          </cell>
        </row>
        <row r="899">
          <cell r="A899">
            <v>44000</v>
          </cell>
          <cell r="C899" t="str">
            <v>greececheng</v>
          </cell>
          <cell r="D899" t="str">
            <v>财富自由</v>
          </cell>
          <cell r="E899" t="str">
            <v>财富自由称号</v>
          </cell>
        </row>
        <row r="900">
          <cell r="A900">
            <v>44001</v>
          </cell>
          <cell r="C900" t="str">
            <v>greececheng</v>
          </cell>
          <cell r="D900" t="str">
            <v>超核体验官</v>
          </cell>
          <cell r="E900" t="str">
            <v>超核体验官称号</v>
          </cell>
        </row>
        <row r="901">
          <cell r="A901">
            <v>44002</v>
          </cell>
          <cell r="C901" t="str">
            <v>greececheng</v>
          </cell>
          <cell r="D901" t="str">
            <v>帝国战略家</v>
          </cell>
          <cell r="E901" t="str">
            <v>帝国战略家称号</v>
          </cell>
        </row>
        <row r="902">
          <cell r="A902">
            <v>44003</v>
          </cell>
          <cell r="C902" t="str">
            <v>greececheng</v>
          </cell>
          <cell r="D902" t="str">
            <v>百战百胜</v>
          </cell>
          <cell r="E902" t="str">
            <v>百战百胜称号</v>
          </cell>
        </row>
        <row r="903">
          <cell r="A903">
            <v>44004</v>
          </cell>
          <cell r="C903" t="str">
            <v>greececheng</v>
          </cell>
          <cell r="D903" t="str">
            <v>先驱者</v>
          </cell>
          <cell r="E903" t="str">
            <v>先驱者称号</v>
          </cell>
        </row>
        <row r="904">
          <cell r="A904">
            <v>44005</v>
          </cell>
          <cell r="C904" t="str">
            <v>greececheng</v>
          </cell>
          <cell r="D904" t="str">
            <v>征服者</v>
          </cell>
          <cell r="E904" t="str">
            <v>征服者称号</v>
          </cell>
        </row>
        <row r="905">
          <cell r="A905">
            <v>44006</v>
          </cell>
          <cell r="C905" t="str">
            <v>greececheng</v>
          </cell>
          <cell r="D905" t="str">
            <v>登峰造极</v>
          </cell>
          <cell r="E905" t="str">
            <v>登峰造极称号</v>
          </cell>
        </row>
        <row r="906">
          <cell r="A906">
            <v>44007</v>
          </cell>
          <cell r="C906" t="str">
            <v>greececheng</v>
          </cell>
          <cell r="D906" t="str">
            <v>勇闯天涯</v>
          </cell>
          <cell r="E906" t="str">
            <v>勇闯天涯称号</v>
          </cell>
        </row>
        <row r="907">
          <cell r="A907">
            <v>44008</v>
          </cell>
          <cell r="C907" t="str">
            <v>greececheng</v>
          </cell>
          <cell r="D907" t="str">
            <v>天下至尊</v>
          </cell>
          <cell r="E907" t="str">
            <v>天下至尊称号</v>
          </cell>
        </row>
        <row r="908">
          <cell r="A908">
            <v>44009</v>
          </cell>
          <cell r="C908" t="str">
            <v>greececheng</v>
          </cell>
          <cell r="D908" t="str">
            <v>问鼎中原</v>
          </cell>
          <cell r="E908" t="str">
            <v>问鼎中原称号</v>
          </cell>
        </row>
        <row r="909">
          <cell r="A909">
            <v>44010</v>
          </cell>
          <cell r="C909" t="str">
            <v>greececheng</v>
          </cell>
          <cell r="D909" t="str">
            <v>名震一时</v>
          </cell>
          <cell r="E909" t="str">
            <v>名震一时称号</v>
          </cell>
        </row>
        <row r="910">
          <cell r="A910">
            <v>44011</v>
          </cell>
          <cell r="C910" t="str">
            <v>greececheng</v>
          </cell>
          <cell r="D910" t="str">
            <v>名将如云</v>
          </cell>
          <cell r="E910" t="str">
            <v>名将如云称号</v>
          </cell>
        </row>
        <row r="911">
          <cell r="A911">
            <v>44012</v>
          </cell>
          <cell r="C911" t="str">
            <v>greececheng</v>
          </cell>
          <cell r="D911" t="str">
            <v>联盟宝贝</v>
          </cell>
          <cell r="E911" t="str">
            <v>联盟宝贝称号</v>
          </cell>
        </row>
        <row r="912">
          <cell r="A912">
            <v>44013</v>
          </cell>
          <cell r="C912" t="str">
            <v>greececheng</v>
          </cell>
          <cell r="D912" t="str">
            <v>纵横四野</v>
          </cell>
          <cell r="E912" t="str">
            <v>纵横四野称号</v>
          </cell>
        </row>
        <row r="913">
          <cell r="A913">
            <v>44014</v>
          </cell>
          <cell r="C913" t="str">
            <v>greececheng</v>
          </cell>
          <cell r="D913" t="str">
            <v>决胜千里</v>
          </cell>
          <cell r="E913" t="str">
            <v>决胜千里称号</v>
          </cell>
        </row>
        <row r="914">
          <cell r="A914">
            <v>44015</v>
          </cell>
          <cell r="C914" t="str">
            <v>greececheng</v>
          </cell>
          <cell r="D914" t="str">
            <v>登高能赋</v>
          </cell>
          <cell r="E914" t="str">
            <v>登高能赋称号</v>
          </cell>
        </row>
        <row r="915">
          <cell r="A915">
            <v>44016</v>
          </cell>
          <cell r="C915" t="str">
            <v>greececheng</v>
          </cell>
          <cell r="D915" t="str">
            <v>帝国启明星</v>
          </cell>
          <cell r="E915" t="str">
            <v>帝国启明星称号</v>
          </cell>
        </row>
        <row r="916">
          <cell r="A916">
            <v>44017</v>
          </cell>
          <cell r="C916" t="str">
            <v>greececheng</v>
          </cell>
          <cell r="D916" t="str">
            <v>财富自由</v>
          </cell>
          <cell r="E916" t="str">
            <v>7天财富自由称号</v>
          </cell>
        </row>
        <row r="917">
          <cell r="A917">
            <v>44018</v>
          </cell>
          <cell r="C917" t="str">
            <v>greececheng</v>
          </cell>
          <cell r="D917" t="str">
            <v>超核体验官</v>
          </cell>
          <cell r="E917" t="str">
            <v>7天超核体验官称号</v>
          </cell>
        </row>
        <row r="918">
          <cell r="A918">
            <v>44019</v>
          </cell>
          <cell r="C918" t="str">
            <v>greececheng</v>
          </cell>
          <cell r="D918" t="str">
            <v>帝国战略家</v>
          </cell>
          <cell r="E918" t="str">
            <v>7天帝国战略家称号</v>
          </cell>
        </row>
        <row r="919">
          <cell r="A919">
            <v>44020</v>
          </cell>
          <cell r="C919" t="str">
            <v>greececheng</v>
          </cell>
          <cell r="D919" t="str">
            <v>百战百胜</v>
          </cell>
          <cell r="E919" t="str">
            <v>7天百战百胜称号</v>
          </cell>
        </row>
        <row r="920">
          <cell r="A920">
            <v>44021</v>
          </cell>
          <cell r="C920" t="str">
            <v>greececheng</v>
          </cell>
          <cell r="D920" t="str">
            <v>先驱者</v>
          </cell>
          <cell r="E920" t="str">
            <v>7天先驱者称号</v>
          </cell>
        </row>
        <row r="921">
          <cell r="A921">
            <v>44022</v>
          </cell>
          <cell r="C921" t="str">
            <v>greececheng</v>
          </cell>
          <cell r="D921" t="str">
            <v>征服者</v>
          </cell>
          <cell r="E921" t="str">
            <v>7天征服者称号</v>
          </cell>
        </row>
        <row r="922">
          <cell r="A922">
            <v>44023</v>
          </cell>
          <cell r="C922" t="str">
            <v>greececheng</v>
          </cell>
          <cell r="D922" t="str">
            <v>登峰造极</v>
          </cell>
          <cell r="E922" t="str">
            <v>7天登峰造极称号</v>
          </cell>
        </row>
        <row r="923">
          <cell r="A923">
            <v>44024</v>
          </cell>
          <cell r="C923" t="str">
            <v>greececheng</v>
          </cell>
          <cell r="D923" t="str">
            <v>勇闯天涯</v>
          </cell>
          <cell r="E923" t="str">
            <v>7天勇闯天涯称号</v>
          </cell>
        </row>
        <row r="924">
          <cell r="A924">
            <v>44025</v>
          </cell>
          <cell r="C924" t="str">
            <v>greececheng</v>
          </cell>
          <cell r="D924" t="str">
            <v>天下至尊</v>
          </cell>
          <cell r="E924" t="str">
            <v>7天天下至尊称号</v>
          </cell>
        </row>
        <row r="925">
          <cell r="A925">
            <v>44026</v>
          </cell>
          <cell r="C925" t="str">
            <v>greececheng</v>
          </cell>
          <cell r="D925" t="str">
            <v>问鼎中原</v>
          </cell>
          <cell r="E925" t="str">
            <v>7天问鼎中原称号</v>
          </cell>
        </row>
        <row r="926">
          <cell r="A926">
            <v>44027</v>
          </cell>
          <cell r="C926" t="str">
            <v>greececheng</v>
          </cell>
          <cell r="D926" t="str">
            <v>名震一时</v>
          </cell>
          <cell r="E926" t="str">
            <v>7天名震一时称号</v>
          </cell>
        </row>
        <row r="927">
          <cell r="A927">
            <v>44028</v>
          </cell>
          <cell r="C927" t="str">
            <v>greececheng</v>
          </cell>
          <cell r="D927" t="str">
            <v>名将如云</v>
          </cell>
          <cell r="E927" t="str">
            <v>7天名将如云称号</v>
          </cell>
        </row>
        <row r="928">
          <cell r="A928">
            <v>44029</v>
          </cell>
          <cell r="C928" t="str">
            <v>greececheng</v>
          </cell>
          <cell r="D928" t="str">
            <v>联盟宝贝</v>
          </cell>
          <cell r="E928" t="str">
            <v>7天联盟宝贝称号</v>
          </cell>
        </row>
        <row r="929">
          <cell r="A929">
            <v>44030</v>
          </cell>
          <cell r="C929" t="str">
            <v>greececheng</v>
          </cell>
          <cell r="D929" t="str">
            <v>纵横四野</v>
          </cell>
          <cell r="E929" t="str">
            <v>7天纵横四野称号</v>
          </cell>
        </row>
        <row r="930">
          <cell r="A930">
            <v>44031</v>
          </cell>
          <cell r="C930" t="str">
            <v>greececheng</v>
          </cell>
          <cell r="D930" t="str">
            <v>决胜千里</v>
          </cell>
          <cell r="E930" t="str">
            <v>7天决胜千里称号</v>
          </cell>
        </row>
        <row r="931">
          <cell r="A931">
            <v>44032</v>
          </cell>
          <cell r="C931" t="str">
            <v>greececheng</v>
          </cell>
          <cell r="D931" t="str">
            <v>登高能赋</v>
          </cell>
          <cell r="E931" t="str">
            <v>7天登高能赋称号</v>
          </cell>
        </row>
        <row r="932">
          <cell r="A932">
            <v>44033</v>
          </cell>
          <cell r="C932" t="str">
            <v>greececheng</v>
          </cell>
          <cell r="D932" t="str">
            <v>帝国启明星</v>
          </cell>
          <cell r="E932" t="str">
            <v>7天帝国启明星称号</v>
          </cell>
        </row>
        <row r="933">
          <cell r="A933">
            <v>44034</v>
          </cell>
          <cell r="C933" t="str">
            <v>greececheng</v>
          </cell>
          <cell r="D933" t="str">
            <v>财富自由</v>
          </cell>
          <cell r="E933" t="str">
            <v>15天财富自由称号</v>
          </cell>
        </row>
        <row r="934">
          <cell r="A934">
            <v>44035</v>
          </cell>
          <cell r="C934" t="str">
            <v>greececheng</v>
          </cell>
          <cell r="D934" t="str">
            <v>超核体验官</v>
          </cell>
          <cell r="E934" t="str">
            <v>15天超核体验官称号</v>
          </cell>
        </row>
        <row r="935">
          <cell r="A935">
            <v>44036</v>
          </cell>
          <cell r="C935" t="str">
            <v>greececheng</v>
          </cell>
          <cell r="D935" t="str">
            <v>帝国战略家</v>
          </cell>
          <cell r="E935" t="str">
            <v>15天帝国战略家称号</v>
          </cell>
        </row>
        <row r="936">
          <cell r="A936">
            <v>44037</v>
          </cell>
          <cell r="C936" t="str">
            <v>greececheng</v>
          </cell>
          <cell r="D936" t="str">
            <v>百战百胜</v>
          </cell>
          <cell r="E936" t="str">
            <v>15天百战百胜称号</v>
          </cell>
        </row>
        <row r="937">
          <cell r="A937">
            <v>44038</v>
          </cell>
          <cell r="C937" t="str">
            <v>greececheng</v>
          </cell>
          <cell r="D937" t="str">
            <v>先驱者</v>
          </cell>
          <cell r="E937" t="str">
            <v>15天先驱者称号</v>
          </cell>
        </row>
        <row r="938">
          <cell r="A938">
            <v>44039</v>
          </cell>
          <cell r="C938" t="str">
            <v>greececheng</v>
          </cell>
          <cell r="D938" t="str">
            <v>征服者</v>
          </cell>
          <cell r="E938" t="str">
            <v>15天征服者称号</v>
          </cell>
        </row>
        <row r="939">
          <cell r="A939">
            <v>44040</v>
          </cell>
          <cell r="C939" t="str">
            <v>greececheng</v>
          </cell>
          <cell r="D939" t="str">
            <v>登峰造极</v>
          </cell>
          <cell r="E939" t="str">
            <v>15天登峰造极称号</v>
          </cell>
        </row>
        <row r="940">
          <cell r="A940">
            <v>44041</v>
          </cell>
          <cell r="C940" t="str">
            <v>greececheng</v>
          </cell>
          <cell r="D940" t="str">
            <v>勇闯天涯</v>
          </cell>
          <cell r="E940" t="str">
            <v>15天勇闯天涯称号</v>
          </cell>
        </row>
        <row r="941">
          <cell r="A941">
            <v>44042</v>
          </cell>
          <cell r="C941" t="str">
            <v>greececheng</v>
          </cell>
          <cell r="D941" t="str">
            <v>天下至尊</v>
          </cell>
          <cell r="E941" t="str">
            <v>15天天下至尊称号</v>
          </cell>
        </row>
        <row r="942">
          <cell r="A942">
            <v>44043</v>
          </cell>
          <cell r="C942" t="str">
            <v>greececheng</v>
          </cell>
          <cell r="D942" t="str">
            <v>问鼎中原</v>
          </cell>
          <cell r="E942" t="str">
            <v>15天问鼎中原称号</v>
          </cell>
        </row>
        <row r="943">
          <cell r="A943">
            <v>44044</v>
          </cell>
          <cell r="C943" t="str">
            <v>greececheng</v>
          </cell>
          <cell r="D943" t="str">
            <v>名震一时</v>
          </cell>
          <cell r="E943" t="str">
            <v>15天名震一时称号</v>
          </cell>
        </row>
        <row r="944">
          <cell r="A944">
            <v>44045</v>
          </cell>
          <cell r="C944" t="str">
            <v>greececheng</v>
          </cell>
          <cell r="D944" t="str">
            <v>名将如云</v>
          </cell>
          <cell r="E944" t="str">
            <v>15天名将如云称号</v>
          </cell>
        </row>
        <row r="945">
          <cell r="A945">
            <v>44046</v>
          </cell>
          <cell r="C945" t="str">
            <v>greececheng</v>
          </cell>
          <cell r="D945" t="str">
            <v>联盟宝贝</v>
          </cell>
          <cell r="E945" t="str">
            <v>15天联盟宝贝称号</v>
          </cell>
        </row>
        <row r="946">
          <cell r="A946">
            <v>44047</v>
          </cell>
          <cell r="C946" t="str">
            <v>greececheng</v>
          </cell>
          <cell r="D946" t="str">
            <v>纵横四野</v>
          </cell>
          <cell r="E946" t="str">
            <v>15天纵横四野称号</v>
          </cell>
        </row>
        <row r="947">
          <cell r="A947">
            <v>44048</v>
          </cell>
          <cell r="C947" t="str">
            <v>greececheng</v>
          </cell>
          <cell r="D947" t="str">
            <v>决胜千里</v>
          </cell>
          <cell r="E947" t="str">
            <v>15天决胜千里称号</v>
          </cell>
        </row>
        <row r="948">
          <cell r="A948">
            <v>44049</v>
          </cell>
          <cell r="C948" t="str">
            <v>greececheng</v>
          </cell>
          <cell r="D948" t="str">
            <v>登高能赋</v>
          </cell>
          <cell r="E948" t="str">
            <v>15天登高能赋称号</v>
          </cell>
        </row>
        <row r="949">
          <cell r="A949">
            <v>44050</v>
          </cell>
          <cell r="C949" t="str">
            <v>greececheng</v>
          </cell>
          <cell r="D949" t="str">
            <v>帝国启明星</v>
          </cell>
          <cell r="E949" t="str">
            <v>15天帝国启明星称号</v>
          </cell>
        </row>
        <row r="950">
          <cell r="A950">
            <v>44051</v>
          </cell>
          <cell r="C950" t="str">
            <v>greececheng</v>
          </cell>
          <cell r="D950" t="str">
            <v>财富自由</v>
          </cell>
          <cell r="E950" t="str">
            <v>30天财富自由称号</v>
          </cell>
        </row>
        <row r="951">
          <cell r="A951">
            <v>44052</v>
          </cell>
          <cell r="C951" t="str">
            <v>greececheng</v>
          </cell>
          <cell r="D951" t="str">
            <v>超核体验官</v>
          </cell>
          <cell r="E951" t="str">
            <v>30天超核体验官称号</v>
          </cell>
        </row>
        <row r="952">
          <cell r="A952">
            <v>44053</v>
          </cell>
          <cell r="C952" t="str">
            <v>greececheng</v>
          </cell>
          <cell r="D952" t="str">
            <v>帝国战略家</v>
          </cell>
          <cell r="E952" t="str">
            <v>30天帝国战略家称号</v>
          </cell>
        </row>
        <row r="953">
          <cell r="A953">
            <v>44054</v>
          </cell>
          <cell r="C953" t="str">
            <v>greececheng</v>
          </cell>
          <cell r="D953" t="str">
            <v>百战百胜</v>
          </cell>
          <cell r="E953" t="str">
            <v>30天百战百胜称号</v>
          </cell>
        </row>
        <row r="954">
          <cell r="A954">
            <v>44055</v>
          </cell>
          <cell r="C954" t="str">
            <v>greececheng</v>
          </cell>
          <cell r="D954" t="str">
            <v>先驱者</v>
          </cell>
          <cell r="E954" t="str">
            <v>30天先驱者称号</v>
          </cell>
        </row>
        <row r="955">
          <cell r="A955">
            <v>44056</v>
          </cell>
          <cell r="C955" t="str">
            <v>greececheng</v>
          </cell>
          <cell r="D955" t="str">
            <v>征服者</v>
          </cell>
          <cell r="E955" t="str">
            <v>30天征服者称号</v>
          </cell>
        </row>
        <row r="956">
          <cell r="A956">
            <v>44057</v>
          </cell>
          <cell r="C956" t="str">
            <v>greececheng</v>
          </cell>
          <cell r="D956" t="str">
            <v>登峰造极</v>
          </cell>
          <cell r="E956" t="str">
            <v>30天登峰造极称号</v>
          </cell>
        </row>
        <row r="957">
          <cell r="A957">
            <v>44058</v>
          </cell>
          <cell r="C957" t="str">
            <v>greececheng</v>
          </cell>
          <cell r="D957" t="str">
            <v>勇闯天涯</v>
          </cell>
          <cell r="E957" t="str">
            <v>30天勇闯天涯称号</v>
          </cell>
        </row>
        <row r="958">
          <cell r="A958">
            <v>44059</v>
          </cell>
          <cell r="C958" t="str">
            <v>greececheng</v>
          </cell>
          <cell r="D958" t="str">
            <v>天下至尊</v>
          </cell>
          <cell r="E958" t="str">
            <v>30天天下至尊称号</v>
          </cell>
        </row>
        <row r="959">
          <cell r="A959">
            <v>44060</v>
          </cell>
          <cell r="C959" t="str">
            <v>greececheng</v>
          </cell>
          <cell r="D959" t="str">
            <v>问鼎中原</v>
          </cell>
          <cell r="E959" t="str">
            <v>30天问鼎中原称号</v>
          </cell>
        </row>
        <row r="960">
          <cell r="A960">
            <v>44061</v>
          </cell>
          <cell r="C960" t="str">
            <v>greececheng</v>
          </cell>
          <cell r="D960" t="str">
            <v>名震一时</v>
          </cell>
          <cell r="E960" t="str">
            <v>30天名震一时称号</v>
          </cell>
        </row>
        <row r="961">
          <cell r="A961">
            <v>44062</v>
          </cell>
          <cell r="C961" t="str">
            <v>greececheng</v>
          </cell>
          <cell r="D961" t="str">
            <v>名将如云</v>
          </cell>
          <cell r="E961" t="str">
            <v>30天名将如云称号</v>
          </cell>
        </row>
        <row r="962">
          <cell r="A962">
            <v>44063</v>
          </cell>
          <cell r="C962" t="str">
            <v>greececheng</v>
          </cell>
          <cell r="D962" t="str">
            <v>联盟宝贝</v>
          </cell>
          <cell r="E962" t="str">
            <v>30天联盟宝贝称号</v>
          </cell>
        </row>
        <row r="963">
          <cell r="A963">
            <v>44064</v>
          </cell>
          <cell r="C963" t="str">
            <v>greececheng</v>
          </cell>
          <cell r="D963" t="str">
            <v>纵横四野</v>
          </cell>
          <cell r="E963" t="str">
            <v>30天纵横四野称号</v>
          </cell>
        </row>
        <row r="964">
          <cell r="A964">
            <v>44065</v>
          </cell>
          <cell r="C964" t="str">
            <v>greececheng</v>
          </cell>
          <cell r="D964" t="str">
            <v>决胜千里</v>
          </cell>
          <cell r="E964" t="str">
            <v>30天决胜千里称号</v>
          </cell>
        </row>
        <row r="965">
          <cell r="A965">
            <v>44066</v>
          </cell>
          <cell r="C965" t="str">
            <v>greececheng</v>
          </cell>
          <cell r="D965" t="str">
            <v>登高能赋</v>
          </cell>
          <cell r="E965" t="str">
            <v>30天登高能赋称号</v>
          </cell>
        </row>
        <row r="966">
          <cell r="A966">
            <v>44067</v>
          </cell>
          <cell r="C966" t="str">
            <v>greececheng</v>
          </cell>
          <cell r="D966" t="str">
            <v>帝国启明星</v>
          </cell>
          <cell r="E966" t="str">
            <v>30天帝国启明星称号</v>
          </cell>
        </row>
        <row r="967">
          <cell r="A967">
            <v>44068</v>
          </cell>
          <cell r="C967" t="str">
            <v>greececheng</v>
          </cell>
          <cell r="D967" t="str">
            <v>剑指天下</v>
          </cell>
          <cell r="E967" t="str">
            <v>剑指天下称号</v>
          </cell>
        </row>
        <row r="968">
          <cell r="A968">
            <v>44069</v>
          </cell>
          <cell r="C968" t="str">
            <v>greececheng</v>
          </cell>
          <cell r="D968" t="str">
            <v>鹰击长空</v>
          </cell>
          <cell r="E968" t="str">
            <v>鹰击长空</v>
          </cell>
        </row>
        <row r="969">
          <cell r="A969">
            <v>44070</v>
          </cell>
          <cell r="C969" t="str">
            <v>greececheng</v>
          </cell>
          <cell r="D969" t="str">
            <v>谋定九州</v>
          </cell>
          <cell r="E969" t="str">
            <v>谋定九州称号</v>
          </cell>
        </row>
        <row r="970">
          <cell r="A970">
            <v>44071</v>
          </cell>
          <cell r="C970" t="str">
            <v>greececheng</v>
          </cell>
          <cell r="D970" t="str">
            <v>鹰击长空</v>
          </cell>
          <cell r="E970" t="str">
            <v>7天鹰击长空</v>
          </cell>
        </row>
        <row r="971">
          <cell r="A971">
            <v>44072</v>
          </cell>
          <cell r="C971" t="str">
            <v>greececheng</v>
          </cell>
          <cell r="D971" t="str">
            <v>鹰击长空</v>
          </cell>
          <cell r="E971" t="str">
            <v>30天鹰击长空</v>
          </cell>
        </row>
        <row r="972">
          <cell r="A972">
            <v>44073</v>
          </cell>
          <cell r="C972" t="str">
            <v>pinoyao</v>
          </cell>
          <cell r="D972" t="str">
            <v>剑指天下</v>
          </cell>
          <cell r="E972" t="str">
            <v>7天剑指天下</v>
          </cell>
        </row>
        <row r="973">
          <cell r="A973">
            <v>44074</v>
          </cell>
          <cell r="C973" t="str">
            <v>pinoyao</v>
          </cell>
          <cell r="D973" t="str">
            <v>剑指天下</v>
          </cell>
          <cell r="E973" t="str">
            <v>30天剑指天下</v>
          </cell>
        </row>
        <row r="974">
          <cell r="A974">
            <v>46000</v>
          </cell>
          <cell r="C974" t="str">
            <v>greececheng</v>
          </cell>
          <cell r="D974" t="str">
            <v>蓬莱仙境</v>
          </cell>
          <cell r="E974" t="str">
            <v>蓬莱仙境城池装扮</v>
          </cell>
        </row>
        <row r="975">
          <cell r="A975">
            <v>46001</v>
          </cell>
          <cell r="C975" t="str">
            <v>greececheng</v>
          </cell>
          <cell r="D975" t="str">
            <v>圣剑冠冕</v>
          </cell>
          <cell r="E975" t="str">
            <v>圣剑冠冕城池装扮</v>
          </cell>
        </row>
        <row r="976">
          <cell r="A976">
            <v>46002</v>
          </cell>
          <cell r="C976" t="str">
            <v>greececheng</v>
          </cell>
          <cell r="D976" t="str">
            <v>不灭熔炉</v>
          </cell>
          <cell r="E976" t="str">
            <v>不灭熔炉城池装扮</v>
          </cell>
        </row>
        <row r="977">
          <cell r="A977">
            <v>46003</v>
          </cell>
          <cell r="C977" t="str">
            <v>greececheng</v>
          </cell>
          <cell r="D977" t="str">
            <v>九重御殿</v>
          </cell>
          <cell r="E977" t="str">
            <v>九重御殿城池装扮</v>
          </cell>
        </row>
        <row r="978">
          <cell r="A978">
            <v>46004</v>
          </cell>
          <cell r="C978" t="str">
            <v>greececheng</v>
          </cell>
          <cell r="D978" t="str">
            <v>温德斯托利</v>
          </cell>
          <cell r="E978" t="str">
            <v>温德斯托利城池装扮</v>
          </cell>
        </row>
        <row r="979">
          <cell r="A979">
            <v>46005</v>
          </cell>
          <cell r="C979" t="str">
            <v>greececheng</v>
          </cell>
          <cell r="D979" t="str">
            <v>蓬莱仙境</v>
          </cell>
          <cell r="E979" t="str">
            <v>7天蓬莱仙境城池装扮</v>
          </cell>
        </row>
        <row r="980">
          <cell r="A980">
            <v>46006</v>
          </cell>
          <cell r="C980" t="str">
            <v>greececheng</v>
          </cell>
          <cell r="D980" t="str">
            <v>圣剑冠冕</v>
          </cell>
          <cell r="E980" t="str">
            <v>7天圣剑冠冕城池装扮</v>
          </cell>
        </row>
        <row r="981">
          <cell r="A981">
            <v>46007</v>
          </cell>
          <cell r="C981" t="str">
            <v>greececheng</v>
          </cell>
          <cell r="D981" t="str">
            <v>不灭熔炉</v>
          </cell>
          <cell r="E981" t="str">
            <v>7天不灭熔炉城池装扮</v>
          </cell>
        </row>
        <row r="982">
          <cell r="A982">
            <v>46008</v>
          </cell>
          <cell r="C982" t="str">
            <v>greececheng</v>
          </cell>
          <cell r="D982" t="str">
            <v>九重御殿</v>
          </cell>
          <cell r="E982" t="str">
            <v>7天九重御殿城池装扮</v>
          </cell>
        </row>
        <row r="983">
          <cell r="A983">
            <v>46009</v>
          </cell>
          <cell r="C983" t="str">
            <v>greececheng</v>
          </cell>
          <cell r="D983" t="str">
            <v>温德斯托利</v>
          </cell>
          <cell r="E983" t="str">
            <v>7天温德斯托利城池装扮</v>
          </cell>
        </row>
        <row r="984">
          <cell r="A984">
            <v>46010</v>
          </cell>
          <cell r="C984" t="str">
            <v>greececheng</v>
          </cell>
          <cell r="D984" t="str">
            <v>蓬莱仙境</v>
          </cell>
          <cell r="E984" t="str">
            <v>15天蓬莱仙境城池装扮</v>
          </cell>
        </row>
        <row r="985">
          <cell r="A985">
            <v>46011</v>
          </cell>
          <cell r="C985" t="str">
            <v>greececheng</v>
          </cell>
          <cell r="D985" t="str">
            <v>圣剑冠冕</v>
          </cell>
          <cell r="E985" t="str">
            <v>15天圣剑冠冕城池装扮</v>
          </cell>
        </row>
        <row r="986">
          <cell r="A986">
            <v>46012</v>
          </cell>
          <cell r="C986" t="str">
            <v>greececheng</v>
          </cell>
          <cell r="D986" t="str">
            <v>不灭熔炉</v>
          </cell>
          <cell r="E986" t="str">
            <v>15天不灭熔炉城池装扮</v>
          </cell>
        </row>
        <row r="987">
          <cell r="A987">
            <v>46013</v>
          </cell>
          <cell r="C987" t="str">
            <v>greececheng</v>
          </cell>
          <cell r="D987" t="str">
            <v>九重御殿</v>
          </cell>
          <cell r="E987" t="str">
            <v>15天九重御殿城池装扮</v>
          </cell>
        </row>
        <row r="988">
          <cell r="A988">
            <v>46014</v>
          </cell>
          <cell r="C988" t="str">
            <v>greececheng</v>
          </cell>
          <cell r="D988" t="str">
            <v>温德斯托利</v>
          </cell>
          <cell r="E988" t="str">
            <v>15天温德斯托利城池装扮</v>
          </cell>
        </row>
        <row r="989">
          <cell r="A989">
            <v>46015</v>
          </cell>
          <cell r="C989" t="str">
            <v>greececheng</v>
          </cell>
          <cell r="D989" t="str">
            <v>蓬莱仙境</v>
          </cell>
          <cell r="E989" t="str">
            <v>30天蓬莱仙境城池装扮</v>
          </cell>
        </row>
        <row r="990">
          <cell r="A990">
            <v>46016</v>
          </cell>
          <cell r="C990" t="str">
            <v>greececheng</v>
          </cell>
          <cell r="D990" t="str">
            <v>圣剑冠冕</v>
          </cell>
          <cell r="E990" t="str">
            <v>30天圣剑冠冕城池装扮</v>
          </cell>
        </row>
        <row r="991">
          <cell r="A991">
            <v>46017</v>
          </cell>
          <cell r="C991" t="str">
            <v>greececheng</v>
          </cell>
          <cell r="D991" t="str">
            <v>不灭熔炉</v>
          </cell>
          <cell r="E991" t="str">
            <v>30天不灭熔炉城池装扮</v>
          </cell>
        </row>
        <row r="992">
          <cell r="A992">
            <v>46018</v>
          </cell>
          <cell r="C992" t="str">
            <v>greececheng</v>
          </cell>
          <cell r="D992" t="str">
            <v>九重御殿</v>
          </cell>
          <cell r="E992" t="str">
            <v>30天九重御殿城池装扮</v>
          </cell>
        </row>
        <row r="993">
          <cell r="A993">
            <v>46019</v>
          </cell>
          <cell r="C993" t="str">
            <v>greececheng</v>
          </cell>
          <cell r="D993" t="str">
            <v>温德斯托利</v>
          </cell>
          <cell r="E993" t="str">
            <v>30天温德斯托利城池装扮</v>
          </cell>
        </row>
        <row r="994">
          <cell r="A994">
            <v>46020</v>
          </cell>
          <cell r="C994" t="str">
            <v>greececheng</v>
          </cell>
          <cell r="D994" t="str">
            <v>御照东方</v>
          </cell>
          <cell r="E994" t="str">
            <v>御照东方城池装扮</v>
          </cell>
        </row>
        <row r="995">
          <cell r="A995">
            <v>46021</v>
          </cell>
          <cell r="C995" t="str">
            <v>greececheng</v>
          </cell>
          <cell r="D995" t="str">
            <v>御照东方</v>
          </cell>
          <cell r="E995" t="str">
            <v>7天御照东方城池装扮</v>
          </cell>
        </row>
        <row r="996">
          <cell r="A996">
            <v>46022</v>
          </cell>
          <cell r="C996" t="str">
            <v>greececheng</v>
          </cell>
          <cell r="D996" t="str">
            <v>御照东方</v>
          </cell>
          <cell r="E996" t="str">
            <v>15天御照东方城池装扮</v>
          </cell>
        </row>
        <row r="997">
          <cell r="A997">
            <v>46023</v>
          </cell>
          <cell r="C997" t="str">
            <v>greececheng</v>
          </cell>
          <cell r="D997" t="str">
            <v>御照东方</v>
          </cell>
          <cell r="E997" t="str">
            <v>30天御照东方城池装扮</v>
          </cell>
        </row>
        <row r="998">
          <cell r="A998">
            <v>46024</v>
          </cell>
          <cell r="C998" t="str">
            <v>greececheng</v>
          </cell>
          <cell r="D998" t="str">
            <v>千里江枫</v>
          </cell>
          <cell r="E998" t="str">
            <v>千里江枫城池装扮</v>
          </cell>
        </row>
        <row r="999">
          <cell r="A999">
            <v>46025</v>
          </cell>
          <cell r="C999" t="str">
            <v>greececheng</v>
          </cell>
          <cell r="D999" t="str">
            <v>千里江枫</v>
          </cell>
          <cell r="E999" t="str">
            <v>7天千里江枫城池装扮</v>
          </cell>
        </row>
        <row r="1000">
          <cell r="A1000">
            <v>46026</v>
          </cell>
          <cell r="C1000" t="str">
            <v>greececheng</v>
          </cell>
          <cell r="D1000" t="str">
            <v>千里江枫</v>
          </cell>
          <cell r="E1000" t="str">
            <v>15天千里江枫城池装扮</v>
          </cell>
        </row>
        <row r="1001">
          <cell r="A1001">
            <v>46027</v>
          </cell>
          <cell r="C1001" t="str">
            <v>greececheng</v>
          </cell>
          <cell r="D1001" t="str">
            <v>千里江枫</v>
          </cell>
          <cell r="E1001" t="str">
            <v>30天千里江枫城池装扮</v>
          </cell>
        </row>
        <row r="1002">
          <cell r="A1002">
            <v>46028</v>
          </cell>
          <cell r="C1002" t="str">
            <v>greececheng</v>
          </cell>
          <cell r="D1002" t="str">
            <v>御照东方</v>
          </cell>
          <cell r="E1002" t="str">
            <v>1天御照东方城池装扮</v>
          </cell>
        </row>
        <row r="1003">
          <cell r="A1003">
            <v>46029</v>
          </cell>
          <cell r="C1003" t="str">
            <v>greececheng</v>
          </cell>
          <cell r="D1003" t="str">
            <v>鹰堡</v>
          </cell>
          <cell r="E1003" t="str">
            <v>圣兽·穹鹰</v>
          </cell>
        </row>
        <row r="1004">
          <cell r="A1004">
            <v>46030</v>
          </cell>
          <cell r="C1004" t="str">
            <v>greececheng</v>
          </cell>
          <cell r="D1004" t="str">
            <v>鹰堡</v>
          </cell>
          <cell r="E1004" t="str">
            <v>7天圣兽·穹鹰</v>
          </cell>
        </row>
        <row r="1005">
          <cell r="A1005">
            <v>46031</v>
          </cell>
          <cell r="C1005" t="str">
            <v>greececheng</v>
          </cell>
          <cell r="D1005" t="str">
            <v>鹰堡</v>
          </cell>
          <cell r="E1005" t="str">
            <v>15天圣兽·穹鹰</v>
          </cell>
        </row>
        <row r="1006">
          <cell r="A1006">
            <v>46032</v>
          </cell>
          <cell r="C1006" t="str">
            <v>greececheng</v>
          </cell>
          <cell r="D1006" t="str">
            <v>鹰堡</v>
          </cell>
          <cell r="E1006" t="str">
            <v>30天圣兽·穹鹰</v>
          </cell>
        </row>
        <row r="1007">
          <cell r="A1007">
            <v>46033</v>
          </cell>
          <cell r="C1007" t="str">
            <v>greececheng</v>
          </cell>
          <cell r="D1007" t="str">
            <v>鹰堡</v>
          </cell>
          <cell r="E1007" t="str">
            <v>1天圣兽·穹鹰</v>
          </cell>
        </row>
        <row r="1008">
          <cell r="A1008">
            <v>46034</v>
          </cell>
          <cell r="C1008" t="str">
            <v>pinoyao</v>
          </cell>
          <cell r="D1008" t="str">
            <v>剑堡</v>
          </cell>
          <cell r="E1008" t="str">
            <v>神兵·炽锋</v>
          </cell>
        </row>
        <row r="1009">
          <cell r="A1009">
            <v>46035</v>
          </cell>
          <cell r="C1009" t="str">
            <v>pinoyao</v>
          </cell>
          <cell r="D1009" t="str">
            <v>剑堡</v>
          </cell>
          <cell r="E1009" t="str">
            <v>7天神兵·炽锋</v>
          </cell>
        </row>
        <row r="1010">
          <cell r="A1010">
            <v>46036</v>
          </cell>
          <cell r="C1010" t="str">
            <v>pinoyao</v>
          </cell>
          <cell r="D1010" t="str">
            <v>剑堡</v>
          </cell>
          <cell r="E1010" t="str">
            <v>15天神兵·炽锋</v>
          </cell>
        </row>
        <row r="1011">
          <cell r="A1011">
            <v>46037</v>
          </cell>
          <cell r="C1011" t="str">
            <v>pinoyao</v>
          </cell>
          <cell r="D1011" t="str">
            <v>剑堡</v>
          </cell>
          <cell r="E1011" t="str">
            <v>30天神兵·炽锋</v>
          </cell>
        </row>
        <row r="1012">
          <cell r="A1012">
            <v>46038</v>
          </cell>
          <cell r="C1012" t="str">
            <v>pinoyao</v>
          </cell>
          <cell r="D1012" t="str">
            <v>剑堡</v>
          </cell>
          <cell r="E1012" t="str">
            <v>1天神兵·炽锋</v>
          </cell>
        </row>
        <row r="1013">
          <cell r="A1013">
            <v>48001</v>
          </cell>
          <cell r="C1013" t="str">
            <v>petercxhu</v>
          </cell>
          <cell r="D1013" t="str">
            <v>帝国里程碑</v>
          </cell>
          <cell r="E1013" t="str">
            <v>里程碑兑换券</v>
          </cell>
        </row>
        <row r="1014">
          <cell r="A1014">
            <v>49001</v>
          </cell>
          <cell r="C1014" t="str">
            <v>junkaili</v>
          </cell>
          <cell r="D1014" t="str">
            <v>赛季卡包抽取上限</v>
          </cell>
          <cell r="E1014" t="str">
            <v>新赛季时，可以花费招募费用额外抽取赛季卡包</v>
          </cell>
        </row>
        <row r="1015">
          <cell r="A1015">
            <v>49011</v>
          </cell>
          <cell r="C1015" t="str">
            <v>junkaili</v>
          </cell>
          <cell r="D1015" t="str">
            <v>探索笔记</v>
          </cell>
          <cell r="E1015" t="str">
            <v>探索笔记</v>
          </cell>
        </row>
        <row r="1016">
          <cell r="A1016">
            <v>49012</v>
          </cell>
          <cell r="C1016" t="str">
            <v>junkaili</v>
          </cell>
          <cell r="D1016" t="str">
            <v>奇迹印象点数</v>
          </cell>
          <cell r="E1016" t="str">
            <v>奇迹印象点数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4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48" sqref="C48"/>
    </sheetView>
  </sheetViews>
  <sheetFormatPr defaultColWidth="9" defaultRowHeight="16.5" x14ac:dyDescent="0.15"/>
  <cols>
    <col min="1" max="2" width="20.5" style="32" customWidth="1"/>
    <col min="3" max="3" width="46.875" style="32" customWidth="1"/>
    <col min="4" max="4" width="25.625" style="32" customWidth="1"/>
    <col min="5" max="5" width="37.125" style="32" customWidth="1"/>
    <col min="6" max="6" width="12.375" style="32" bestFit="1" customWidth="1"/>
    <col min="7" max="8" width="19.875" style="32" bestFit="1" customWidth="1"/>
    <col min="9" max="9" width="19.875" style="32" customWidth="1"/>
    <col min="10" max="10" width="24.375" style="32" bestFit="1" customWidth="1"/>
    <col min="11" max="11" width="30" style="32" bestFit="1" customWidth="1"/>
    <col min="12" max="12" width="14.25" style="32" bestFit="1" customWidth="1"/>
    <col min="13" max="13" width="21.125" style="32" bestFit="1" customWidth="1"/>
    <col min="14" max="22" width="18.875" style="32" customWidth="1"/>
    <col min="23" max="31" width="15.625" style="32" customWidth="1"/>
    <col min="32" max="32" width="9" style="32" customWidth="1"/>
    <col min="33" max="16384" width="9" style="32"/>
  </cols>
  <sheetData>
    <row r="1" spans="1:31" x14ac:dyDescent="0.15">
      <c r="A1" s="32" t="s">
        <v>0</v>
      </c>
      <c r="G1" s="39" t="s">
        <v>1</v>
      </c>
      <c r="H1" s="39"/>
      <c r="I1" s="39"/>
      <c r="J1" s="39"/>
    </row>
    <row r="2" spans="1:31" s="3" customFormat="1" x14ac:dyDescent="0.15">
      <c r="A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W2" s="5"/>
      <c r="X2" s="5"/>
      <c r="Y2" s="5"/>
      <c r="Z2" s="5"/>
      <c r="AA2" s="5"/>
      <c r="AB2" s="5"/>
      <c r="AC2" s="5"/>
      <c r="AD2" s="5"/>
      <c r="AE2" s="5"/>
    </row>
    <row r="3" spans="1:31" s="3" customFormat="1" x14ac:dyDescent="0.15">
      <c r="A3" s="3" t="s">
        <v>14</v>
      </c>
      <c r="D3" s="3" t="s">
        <v>15</v>
      </c>
      <c r="F3" s="3" t="s">
        <v>16</v>
      </c>
      <c r="G3" s="3" t="s">
        <v>17</v>
      </c>
      <c r="H3" s="3" t="s">
        <v>18</v>
      </c>
      <c r="I3" s="4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15">
      <c r="A4" s="33">
        <v>2200000</v>
      </c>
      <c r="B4" s="33">
        <v>2200000</v>
      </c>
      <c r="C4" s="6" t="s">
        <v>24</v>
      </c>
      <c r="D4" s="6">
        <v>7003</v>
      </c>
      <c r="E4" s="8" t="str">
        <f>VLOOKUP(D4,[1]道具配置表!$A:$E,4,FALSE)</f>
        <v>1银币（立即使用，不进背包）</v>
      </c>
      <c r="F4" s="8">
        <v>35000</v>
      </c>
      <c r="G4" s="8">
        <v>8</v>
      </c>
      <c r="H4" s="8">
        <v>8</v>
      </c>
      <c r="I4" s="8"/>
      <c r="J4" s="8">
        <v>10000</v>
      </c>
      <c r="M4" s="32" t="b">
        <v>1</v>
      </c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15">
      <c r="A5" s="8"/>
      <c r="B5" s="33">
        <v>2200000</v>
      </c>
      <c r="C5" s="8"/>
      <c r="D5" s="6">
        <v>9035</v>
      </c>
      <c r="E5" s="8" t="str">
        <f>VLOOKUP(D5,[1]道具配置表!$A:$E,4,FALSE)</f>
        <v>最高等级剑士直接使用X1</v>
      </c>
      <c r="F5" s="8">
        <v>1000000</v>
      </c>
      <c r="G5" s="8"/>
      <c r="H5" s="8"/>
      <c r="I5" s="8"/>
      <c r="J5" s="8">
        <v>10000</v>
      </c>
    </row>
    <row r="6" spans="1:31" x14ac:dyDescent="0.15">
      <c r="A6" s="8"/>
      <c r="B6" s="33">
        <v>2200000</v>
      </c>
      <c r="C6" s="8"/>
      <c r="D6" s="6">
        <v>9036</v>
      </c>
      <c r="E6" s="8" t="str">
        <f>VLOOKUP(D6,[1]道具配置表!$A:$E,4,FALSE)</f>
        <v>最高等级枪兵直接使用X1</v>
      </c>
      <c r="F6" s="8">
        <v>1000000</v>
      </c>
      <c r="G6" s="8"/>
      <c r="H6" s="8"/>
      <c r="I6" s="8"/>
      <c r="J6" s="8">
        <v>10000</v>
      </c>
    </row>
    <row r="7" spans="1:31" x14ac:dyDescent="0.15">
      <c r="A7" s="8"/>
      <c r="B7" s="33">
        <v>2200000</v>
      </c>
      <c r="C7" s="8"/>
      <c r="D7" s="6">
        <v>9037</v>
      </c>
      <c r="E7" s="8" t="str">
        <f>VLOOKUP(D7,[1]道具配置表!$A:$E,4,FALSE)</f>
        <v>最高等级骑兵直接使用X1</v>
      </c>
      <c r="F7" s="8">
        <v>1000000</v>
      </c>
      <c r="G7" s="8"/>
      <c r="H7" s="8"/>
      <c r="I7" s="8"/>
      <c r="J7" s="8">
        <v>10000</v>
      </c>
    </row>
    <row r="8" spans="1:31" x14ac:dyDescent="0.15">
      <c r="A8" s="8"/>
      <c r="B8" s="33">
        <v>2200000</v>
      </c>
      <c r="C8" s="8"/>
      <c r="D8" s="6">
        <v>9038</v>
      </c>
      <c r="E8" s="8" t="str">
        <f>VLOOKUP(D8,[1]道具配置表!$A:$E,4,FALSE)</f>
        <v>最高等级弓兵直接使用X1</v>
      </c>
      <c r="F8" s="8">
        <v>1000000</v>
      </c>
      <c r="G8" s="8"/>
      <c r="H8" s="8"/>
      <c r="I8" s="8"/>
      <c r="J8" s="8">
        <v>10000</v>
      </c>
    </row>
    <row r="9" spans="1:31" x14ac:dyDescent="0.15">
      <c r="A9" s="8"/>
      <c r="B9" s="33">
        <v>2200000</v>
      </c>
      <c r="C9" s="8"/>
      <c r="D9" s="6">
        <v>23002</v>
      </c>
      <c r="E9" s="8" t="str">
        <f>VLOOKUP(D9,[1]道具配置表!$A:$E,4,FALSE)</f>
        <v>橙色信物</v>
      </c>
      <c r="F9" s="8">
        <v>100</v>
      </c>
      <c r="G9" s="8"/>
      <c r="H9" s="8"/>
      <c r="I9" s="8"/>
      <c r="J9" s="8">
        <v>10000</v>
      </c>
    </row>
    <row r="10" spans="1:31" x14ac:dyDescent="0.15">
      <c r="A10" s="8"/>
      <c r="B10" s="33">
        <v>2200000</v>
      </c>
      <c r="C10" s="8"/>
      <c r="D10" s="6">
        <v>20000</v>
      </c>
      <c r="E10" s="8" t="str">
        <f>VLOOKUP(D10,[1]道具配置表!$A:$E,4,FALSE)</f>
        <v>技能点1</v>
      </c>
      <c r="F10" s="8">
        <v>20000000</v>
      </c>
      <c r="G10" s="8"/>
      <c r="H10" s="8"/>
      <c r="I10" s="8"/>
      <c r="J10" s="8">
        <v>10000</v>
      </c>
    </row>
    <row r="11" spans="1:31" x14ac:dyDescent="0.15">
      <c r="A11" s="8">
        <v>2200001</v>
      </c>
      <c r="B11" s="33">
        <v>2200001</v>
      </c>
      <c r="C11" s="8" t="s">
        <v>25</v>
      </c>
      <c r="D11" s="6">
        <v>23002</v>
      </c>
      <c r="E11" s="8" t="str">
        <f>VLOOKUP(D11,[1]道具配置表!$A:$E,4,FALSE)</f>
        <v>橙色信物</v>
      </c>
      <c r="F11" s="8">
        <v>1</v>
      </c>
      <c r="G11" s="8">
        <v>1</v>
      </c>
      <c r="H11" s="8">
        <v>1</v>
      </c>
      <c r="I11" s="8"/>
      <c r="J11" s="8">
        <v>10000</v>
      </c>
    </row>
    <row r="12" spans="1:31" x14ac:dyDescent="0.15">
      <c r="A12" s="8">
        <v>2200002</v>
      </c>
      <c r="B12" s="33">
        <v>2200002</v>
      </c>
      <c r="C12" s="8" t="s">
        <v>26</v>
      </c>
      <c r="D12" s="6">
        <v>23002</v>
      </c>
      <c r="E12" s="8" t="str">
        <f>VLOOKUP(D12,[1]道具配置表!$A:$E,4,FALSE)</f>
        <v>橙色信物</v>
      </c>
      <c r="F12" s="8">
        <v>1</v>
      </c>
      <c r="G12" s="8">
        <v>1</v>
      </c>
      <c r="H12" s="8">
        <v>1</v>
      </c>
      <c r="I12" s="8"/>
      <c r="J12" s="8">
        <v>10000</v>
      </c>
    </row>
    <row r="13" spans="1:31" x14ac:dyDescent="0.15">
      <c r="A13" s="8">
        <v>2200003</v>
      </c>
      <c r="B13" s="33">
        <v>2200003</v>
      </c>
      <c r="C13" s="8" t="s">
        <v>27</v>
      </c>
      <c r="D13" s="6">
        <v>23002</v>
      </c>
      <c r="E13" s="8" t="str">
        <f>VLOOKUP(D13,[1]道具配置表!$A:$E,4,FALSE)</f>
        <v>橙色信物</v>
      </c>
      <c r="F13" s="8">
        <v>1</v>
      </c>
      <c r="G13" s="8">
        <v>1</v>
      </c>
      <c r="H13" s="8">
        <v>1</v>
      </c>
      <c r="I13" s="8"/>
      <c r="J13" s="8">
        <v>10000</v>
      </c>
    </row>
    <row r="14" spans="1:31" x14ac:dyDescent="0.15">
      <c r="A14" s="8">
        <v>2200004</v>
      </c>
      <c r="B14" s="33">
        <v>2200004</v>
      </c>
      <c r="C14" s="8" t="s">
        <v>28</v>
      </c>
      <c r="D14" s="6">
        <v>23001</v>
      </c>
      <c r="E14" s="8" t="str">
        <f>VLOOKUP(D14,[1]道具配置表!$A:$E,4,FALSE)</f>
        <v>紫色信物</v>
      </c>
      <c r="F14" s="8">
        <v>2</v>
      </c>
      <c r="G14" s="8">
        <v>1</v>
      </c>
      <c r="H14" s="8">
        <v>1</v>
      </c>
      <c r="I14" s="8"/>
      <c r="J14" s="8">
        <v>10000</v>
      </c>
    </row>
    <row r="15" spans="1:31" x14ac:dyDescent="0.15">
      <c r="A15" s="8">
        <v>2200005</v>
      </c>
      <c r="B15" s="33">
        <v>2200005</v>
      </c>
      <c r="C15" s="8" t="s">
        <v>29</v>
      </c>
      <c r="D15" s="6">
        <v>23001</v>
      </c>
      <c r="E15" s="8" t="str">
        <f>VLOOKUP(D15,[1]道具配置表!$A:$E,4,FALSE)</f>
        <v>紫色信物</v>
      </c>
      <c r="F15" s="8">
        <v>1</v>
      </c>
      <c r="G15" s="8">
        <v>1</v>
      </c>
      <c r="H15" s="8">
        <v>1</v>
      </c>
      <c r="I15" s="8"/>
      <c r="J15" s="8">
        <v>10000</v>
      </c>
    </row>
    <row r="16" spans="1:31" x14ac:dyDescent="0.15">
      <c r="A16" s="8">
        <v>2200006</v>
      </c>
      <c r="B16" s="33">
        <v>2200006</v>
      </c>
      <c r="C16" s="8" t="s">
        <v>30</v>
      </c>
      <c r="D16" s="6">
        <v>23001</v>
      </c>
      <c r="E16" s="8" t="str">
        <f>VLOOKUP(D16,[1]道具配置表!$A:$E,4,FALSE)</f>
        <v>紫色信物</v>
      </c>
      <c r="F16" s="8">
        <v>1</v>
      </c>
      <c r="G16" s="8">
        <v>1</v>
      </c>
      <c r="H16" s="8">
        <v>1</v>
      </c>
      <c r="I16" s="8"/>
      <c r="J16" s="8">
        <v>10000</v>
      </c>
    </row>
    <row r="17" spans="1:11" x14ac:dyDescent="0.15">
      <c r="A17" s="8">
        <v>2221000</v>
      </c>
      <c r="B17" s="33">
        <v>2221000</v>
      </c>
      <c r="C17" s="8" t="s">
        <v>31</v>
      </c>
      <c r="D17" s="8">
        <v>7011</v>
      </c>
      <c r="E17" s="6" t="str">
        <f>VLOOKUP(D17,[1]道具配置表!$A:$E,4,FALSE)</f>
        <v>委托经验</v>
      </c>
      <c r="F17" s="8">
        <v>5</v>
      </c>
      <c r="G17" s="8"/>
      <c r="H17" s="8"/>
      <c r="I17" s="8"/>
      <c r="J17" s="8"/>
      <c r="K17" s="8">
        <v>1</v>
      </c>
    </row>
    <row r="18" spans="1:11" x14ac:dyDescent="0.15">
      <c r="A18" s="8"/>
      <c r="B18" s="33">
        <v>2221000</v>
      </c>
      <c r="C18" s="8"/>
      <c r="D18" s="8">
        <v>25102</v>
      </c>
      <c r="E18" s="6" t="str">
        <f>VLOOKUP(D18,[1]道具配置表!$A:$E,4,FALSE)</f>
        <v>琉璃</v>
      </c>
      <c r="F18" s="8">
        <v>5</v>
      </c>
      <c r="G18" s="8"/>
      <c r="H18" s="8"/>
      <c r="I18" s="8"/>
      <c r="J18" s="8"/>
      <c r="K18" s="8">
        <v>1</v>
      </c>
    </row>
    <row r="19" spans="1:11" x14ac:dyDescent="0.15">
      <c r="A19" s="8">
        <v>2221001</v>
      </c>
      <c r="B19" s="33">
        <v>2221001</v>
      </c>
      <c r="C19" s="8" t="s">
        <v>32</v>
      </c>
      <c r="D19" s="8">
        <v>101</v>
      </c>
      <c r="E19" s="6" t="str">
        <f>VLOOKUP(D19,[1]道具配置表!$A:$E,4,FALSE)</f>
        <v>1木材</v>
      </c>
      <c r="F19" s="8">
        <v>20000</v>
      </c>
      <c r="G19" s="8"/>
      <c r="H19" s="8"/>
      <c r="I19" s="8"/>
      <c r="J19" s="8"/>
      <c r="K19" s="8">
        <v>1</v>
      </c>
    </row>
    <row r="20" spans="1:11" x14ac:dyDescent="0.15">
      <c r="A20" s="8">
        <v>2221002</v>
      </c>
      <c r="B20" s="33">
        <v>2221002</v>
      </c>
      <c r="C20" s="8" t="s">
        <v>33</v>
      </c>
      <c r="D20" s="8">
        <v>102</v>
      </c>
      <c r="E20" s="6" t="str">
        <f>VLOOKUP(D20,[1]道具配置表!$A:$E,4,FALSE)</f>
        <v>1食物</v>
      </c>
      <c r="F20" s="8">
        <v>20000</v>
      </c>
      <c r="G20" s="8"/>
      <c r="H20" s="8"/>
      <c r="I20" s="8"/>
      <c r="J20" s="8"/>
      <c r="K20" s="8">
        <v>1</v>
      </c>
    </row>
    <row r="21" spans="1:11" x14ac:dyDescent="0.15">
      <c r="A21" s="8">
        <v>2221003</v>
      </c>
      <c r="B21" s="33">
        <v>2221003</v>
      </c>
      <c r="C21" s="8" t="s">
        <v>34</v>
      </c>
      <c r="D21" s="8">
        <v>103</v>
      </c>
      <c r="E21" s="6" t="str">
        <f>VLOOKUP(D21,[1]道具配置表!$A:$E,4,FALSE)</f>
        <v>1石头</v>
      </c>
      <c r="F21" s="8">
        <v>20000</v>
      </c>
      <c r="G21" s="8"/>
      <c r="H21" s="8"/>
      <c r="I21" s="8"/>
      <c r="J21" s="8"/>
      <c r="K21" s="8">
        <v>1</v>
      </c>
    </row>
    <row r="22" spans="1:11" x14ac:dyDescent="0.15">
      <c r="A22" s="8">
        <v>2221004</v>
      </c>
      <c r="B22" s="33">
        <v>2221004</v>
      </c>
      <c r="C22" s="8" t="s">
        <v>35</v>
      </c>
      <c r="D22" s="8">
        <v>104</v>
      </c>
      <c r="E22" s="6" t="str">
        <f>VLOOKUP(D22,[1]道具配置表!$A:$E,4,FALSE)</f>
        <v>1黄金</v>
      </c>
      <c r="F22" s="8">
        <v>20000</v>
      </c>
      <c r="G22" s="8"/>
      <c r="H22" s="8"/>
      <c r="I22" s="8"/>
      <c r="J22" s="8"/>
      <c r="K22" s="8">
        <v>1</v>
      </c>
    </row>
    <row r="23" spans="1:11" x14ac:dyDescent="0.15">
      <c r="A23" s="8">
        <v>2221005</v>
      </c>
      <c r="B23" s="33">
        <v>2221005</v>
      </c>
      <c r="C23" s="8" t="s">
        <v>36</v>
      </c>
      <c r="D23" s="8">
        <v>6682</v>
      </c>
      <c r="E23" s="6" t="str">
        <f>VLOOKUP(D23,[1]道具配置表!$A:$E,4,FALSE)</f>
        <v>1铜币（立即使用，不进背包）</v>
      </c>
      <c r="F23" s="8">
        <v>2000</v>
      </c>
      <c r="G23" s="8"/>
      <c r="H23" s="8"/>
      <c r="I23" s="8"/>
      <c r="J23" s="8"/>
      <c r="K23" s="8">
        <v>1</v>
      </c>
    </row>
    <row r="24" spans="1:11" x14ac:dyDescent="0.15">
      <c r="A24" s="8">
        <v>2221006</v>
      </c>
      <c r="B24" s="33">
        <v>2221006</v>
      </c>
      <c r="C24" s="8" t="s">
        <v>37</v>
      </c>
      <c r="D24" s="8">
        <v>101</v>
      </c>
      <c r="E24" s="6" t="str">
        <f>VLOOKUP(D24,[1]道具配置表!$A:$E,4,FALSE)</f>
        <v>1木材</v>
      </c>
      <c r="F24" s="8">
        <v>10000</v>
      </c>
      <c r="G24" s="8"/>
      <c r="H24" s="8"/>
      <c r="I24" s="8"/>
      <c r="J24" s="8"/>
      <c r="K24" s="8">
        <v>1</v>
      </c>
    </row>
    <row r="25" spans="1:11" x14ac:dyDescent="0.15">
      <c r="A25" s="8"/>
      <c r="B25" s="33">
        <v>2221006</v>
      </c>
      <c r="C25" s="8"/>
      <c r="D25" s="8">
        <v>102</v>
      </c>
      <c r="E25" s="6" t="str">
        <f>VLOOKUP(D25,[1]道具配置表!$A:$E,4,FALSE)</f>
        <v>1食物</v>
      </c>
      <c r="F25" s="8">
        <v>10000</v>
      </c>
      <c r="G25" s="8"/>
      <c r="H25" s="8"/>
      <c r="I25" s="8"/>
      <c r="J25" s="8"/>
      <c r="K25" s="8">
        <v>1</v>
      </c>
    </row>
    <row r="26" spans="1:11" x14ac:dyDescent="0.15">
      <c r="A26" s="8">
        <v>2221007</v>
      </c>
      <c r="B26" s="33">
        <v>2221007</v>
      </c>
      <c r="C26" s="8" t="s">
        <v>38</v>
      </c>
      <c r="D26" s="8">
        <v>101</v>
      </c>
      <c r="E26" s="6" t="str">
        <f>VLOOKUP(D26,[1]道具配置表!$A:$E,4,FALSE)</f>
        <v>1木材</v>
      </c>
      <c r="F26" s="8">
        <v>10000</v>
      </c>
      <c r="G26" s="8"/>
      <c r="H26" s="8"/>
      <c r="I26" s="8"/>
      <c r="J26" s="8"/>
      <c r="K26" s="8">
        <v>1</v>
      </c>
    </row>
    <row r="27" spans="1:11" x14ac:dyDescent="0.15">
      <c r="A27" s="8"/>
      <c r="B27" s="33">
        <v>2221007</v>
      </c>
      <c r="C27" s="8"/>
      <c r="D27" s="8">
        <v>103</v>
      </c>
      <c r="E27" s="6" t="str">
        <f>VLOOKUP(D27,[1]道具配置表!$A:$E,4,FALSE)</f>
        <v>1石头</v>
      </c>
      <c r="F27" s="8">
        <v>10000</v>
      </c>
      <c r="G27" s="8"/>
      <c r="H27" s="8"/>
      <c r="I27" s="8"/>
      <c r="J27" s="8"/>
      <c r="K27" s="8">
        <v>1</v>
      </c>
    </row>
    <row r="28" spans="1:11" x14ac:dyDescent="0.15">
      <c r="A28" s="8">
        <v>2221008</v>
      </c>
      <c r="B28" s="33">
        <v>2221008</v>
      </c>
      <c r="C28" s="8" t="s">
        <v>39</v>
      </c>
      <c r="D28" s="8">
        <v>101</v>
      </c>
      <c r="E28" s="6" t="str">
        <f>VLOOKUP(D28,[1]道具配置表!$A:$E,4,FALSE)</f>
        <v>1木材</v>
      </c>
      <c r="F28" s="8">
        <v>10000</v>
      </c>
      <c r="G28" s="8"/>
      <c r="H28" s="8"/>
      <c r="I28" s="8"/>
      <c r="J28" s="8"/>
      <c r="K28" s="8">
        <v>1</v>
      </c>
    </row>
    <row r="29" spans="1:11" x14ac:dyDescent="0.15">
      <c r="A29" s="8"/>
      <c r="B29" s="33">
        <v>2221008</v>
      </c>
      <c r="C29" s="8"/>
      <c r="D29" s="8">
        <v>104</v>
      </c>
      <c r="E29" s="6" t="str">
        <f>VLOOKUP(D29,[1]道具配置表!$A:$E,4,FALSE)</f>
        <v>1黄金</v>
      </c>
      <c r="F29" s="8">
        <v>10000</v>
      </c>
      <c r="G29" s="8"/>
      <c r="H29" s="8"/>
      <c r="I29" s="8"/>
      <c r="J29" s="8"/>
      <c r="K29" s="8">
        <v>1</v>
      </c>
    </row>
    <row r="30" spans="1:11" x14ac:dyDescent="0.15">
      <c r="A30" s="8">
        <v>2221009</v>
      </c>
      <c r="B30" s="33">
        <v>2221009</v>
      </c>
      <c r="C30" s="8" t="s">
        <v>40</v>
      </c>
      <c r="D30" s="8">
        <v>102</v>
      </c>
      <c r="E30" s="6" t="str">
        <f>VLOOKUP(D30,[1]道具配置表!$A:$E,4,FALSE)</f>
        <v>1食物</v>
      </c>
      <c r="F30" s="8">
        <v>10000</v>
      </c>
      <c r="G30" s="8"/>
      <c r="H30" s="8"/>
      <c r="I30" s="8"/>
      <c r="J30" s="8"/>
      <c r="K30" s="8">
        <v>1</v>
      </c>
    </row>
    <row r="31" spans="1:11" x14ac:dyDescent="0.15">
      <c r="A31" s="8"/>
      <c r="B31" s="33">
        <v>2221009</v>
      </c>
      <c r="C31" s="8"/>
      <c r="D31" s="8">
        <v>103</v>
      </c>
      <c r="E31" s="6" t="str">
        <f>VLOOKUP(D31,[1]道具配置表!$A:$E,4,FALSE)</f>
        <v>1石头</v>
      </c>
      <c r="F31" s="8">
        <v>10000</v>
      </c>
      <c r="G31" s="8"/>
      <c r="H31" s="8"/>
      <c r="I31" s="8"/>
      <c r="J31" s="8"/>
      <c r="K31" s="8">
        <v>1</v>
      </c>
    </row>
    <row r="32" spans="1:11" x14ac:dyDescent="0.15">
      <c r="A32" s="8">
        <v>2221010</v>
      </c>
      <c r="B32" s="33">
        <v>2221010</v>
      </c>
      <c r="C32" s="8" t="s">
        <v>41</v>
      </c>
      <c r="D32" s="8">
        <v>102</v>
      </c>
      <c r="E32" s="6" t="str">
        <f>VLOOKUP(D32,[1]道具配置表!$A:$E,4,FALSE)</f>
        <v>1食物</v>
      </c>
      <c r="F32" s="8">
        <v>10000</v>
      </c>
      <c r="G32" s="8"/>
      <c r="H32" s="8"/>
      <c r="I32" s="8"/>
      <c r="J32" s="8"/>
      <c r="K32" s="8">
        <v>1</v>
      </c>
    </row>
    <row r="33" spans="1:11" x14ac:dyDescent="0.15">
      <c r="A33" s="8"/>
      <c r="B33" s="33">
        <v>2221010</v>
      </c>
      <c r="C33" s="8"/>
      <c r="D33" s="8">
        <v>104</v>
      </c>
      <c r="E33" s="6" t="str">
        <f>VLOOKUP(D33,[1]道具配置表!$A:$E,4,FALSE)</f>
        <v>1黄金</v>
      </c>
      <c r="F33" s="8">
        <v>10000</v>
      </c>
      <c r="G33" s="8"/>
      <c r="H33" s="8"/>
      <c r="I33" s="8"/>
      <c r="J33" s="8"/>
      <c r="K33" s="8">
        <v>1</v>
      </c>
    </row>
    <row r="34" spans="1:11" x14ac:dyDescent="0.15">
      <c r="A34" s="8">
        <v>2221011</v>
      </c>
      <c r="B34" s="33">
        <v>2221011</v>
      </c>
      <c r="C34" s="8" t="s">
        <v>42</v>
      </c>
      <c r="D34" s="8">
        <v>103</v>
      </c>
      <c r="E34" s="6" t="str">
        <f>VLOOKUP(D34,[1]道具配置表!$A:$E,4,FALSE)</f>
        <v>1石头</v>
      </c>
      <c r="F34" s="8">
        <v>10000</v>
      </c>
      <c r="G34" s="8"/>
      <c r="H34" s="8"/>
      <c r="I34" s="8"/>
      <c r="J34" s="8"/>
      <c r="K34" s="8">
        <v>1</v>
      </c>
    </row>
    <row r="35" spans="1:11" x14ac:dyDescent="0.15">
      <c r="A35" s="8"/>
      <c r="B35" s="33">
        <v>2221011</v>
      </c>
      <c r="C35" s="8"/>
      <c r="D35" s="8">
        <v>104</v>
      </c>
      <c r="E35" s="6" t="str">
        <f>VLOOKUP(D35,[1]道具配置表!$A:$E,4,FALSE)</f>
        <v>1黄金</v>
      </c>
      <c r="F35" s="8">
        <v>10000</v>
      </c>
      <c r="G35" s="8"/>
      <c r="H35" s="8"/>
      <c r="I35" s="8"/>
      <c r="J35" s="8"/>
      <c r="K35" s="8">
        <v>1</v>
      </c>
    </row>
    <row r="36" spans="1:11" x14ac:dyDescent="0.15">
      <c r="A36" s="8">
        <v>2221012</v>
      </c>
      <c r="B36" s="33">
        <v>2221012</v>
      </c>
      <c r="C36" s="8" t="s">
        <v>43</v>
      </c>
      <c r="D36" s="8">
        <v>3006</v>
      </c>
      <c r="E36" s="6" t="str">
        <f>VLOOKUP(D36,[1]道具配置表!$A:$E,4,FALSE)</f>
        <v>1行动令</v>
      </c>
      <c r="F36" s="8">
        <v>1</v>
      </c>
      <c r="G36" s="8"/>
      <c r="H36" s="8"/>
      <c r="I36" s="8"/>
      <c r="J36" s="8"/>
      <c r="K36" s="8">
        <v>1</v>
      </c>
    </row>
    <row r="37" spans="1:11" x14ac:dyDescent="0.15">
      <c r="A37" s="8">
        <v>2221013</v>
      </c>
      <c r="B37" s="33">
        <v>2221013</v>
      </c>
      <c r="C37" s="8" t="s">
        <v>44</v>
      </c>
      <c r="D37" s="8">
        <v>6141</v>
      </c>
      <c r="E37" s="6" t="s">
        <v>371</v>
      </c>
      <c r="F37" s="8">
        <v>1</v>
      </c>
      <c r="G37" s="8"/>
      <c r="H37" s="8"/>
      <c r="I37" s="8"/>
      <c r="J37" s="8"/>
      <c r="K37" s="8">
        <v>1</v>
      </c>
    </row>
    <row r="38" spans="1:11" x14ac:dyDescent="0.15">
      <c r="A38" s="8">
        <v>2221014</v>
      </c>
      <c r="B38" s="33">
        <v>2221014</v>
      </c>
      <c r="C38" s="8" t="s">
        <v>45</v>
      </c>
      <c r="D38" s="8">
        <v>6161</v>
      </c>
      <c r="E38" s="6" t="s">
        <v>372</v>
      </c>
      <c r="F38" s="8">
        <v>1</v>
      </c>
      <c r="G38" s="8"/>
      <c r="H38" s="8"/>
      <c r="I38" s="8"/>
      <c r="J38" s="8"/>
      <c r="K38" s="8">
        <v>1</v>
      </c>
    </row>
    <row r="39" spans="1:11" x14ac:dyDescent="0.15">
      <c r="A39" s="8">
        <v>2221100</v>
      </c>
      <c r="B39" s="33">
        <v>2221100</v>
      </c>
      <c r="C39" s="8" t="s">
        <v>46</v>
      </c>
      <c r="D39" s="8">
        <v>7011</v>
      </c>
      <c r="E39" s="6" t="str">
        <f>VLOOKUP(D39,[1]道具配置表!$A:$E,4,FALSE)</f>
        <v>委托经验</v>
      </c>
      <c r="F39" s="8">
        <v>10</v>
      </c>
      <c r="G39" s="8"/>
      <c r="H39" s="8"/>
      <c r="I39" s="8"/>
      <c r="J39" s="8"/>
      <c r="K39" s="8">
        <v>1</v>
      </c>
    </row>
    <row r="40" spans="1:11" x14ac:dyDescent="0.15">
      <c r="A40" s="8"/>
      <c r="B40" s="33">
        <v>2221100</v>
      </c>
      <c r="C40" s="8"/>
      <c r="D40" s="8">
        <v>25102</v>
      </c>
      <c r="E40" s="6" t="str">
        <f>VLOOKUP(D40,[1]道具配置表!$A:$E,4,FALSE)</f>
        <v>琉璃</v>
      </c>
      <c r="F40" s="8">
        <v>10</v>
      </c>
      <c r="G40" s="8"/>
      <c r="H40" s="8"/>
      <c r="I40" s="8"/>
      <c r="J40" s="8"/>
      <c r="K40" s="8">
        <v>1</v>
      </c>
    </row>
    <row r="41" spans="1:11" x14ac:dyDescent="0.15">
      <c r="A41" s="8">
        <v>2221101</v>
      </c>
      <c r="B41" s="33">
        <v>2221101</v>
      </c>
      <c r="C41" s="8" t="s">
        <v>47</v>
      </c>
      <c r="D41" s="8">
        <v>101</v>
      </c>
      <c r="E41" s="6" t="str">
        <f>VLOOKUP(D41,[1]道具配置表!$A:$E,4,FALSE)</f>
        <v>1木材</v>
      </c>
      <c r="F41" s="8">
        <v>40000</v>
      </c>
      <c r="G41" s="8"/>
      <c r="H41" s="8"/>
      <c r="I41" s="8"/>
      <c r="J41" s="8"/>
      <c r="K41" s="8">
        <v>1</v>
      </c>
    </row>
    <row r="42" spans="1:11" x14ac:dyDescent="0.15">
      <c r="A42" s="8">
        <v>2221102</v>
      </c>
      <c r="B42" s="33">
        <v>2221102</v>
      </c>
      <c r="C42" s="8" t="s">
        <v>48</v>
      </c>
      <c r="D42" s="8">
        <v>102</v>
      </c>
      <c r="E42" s="6" t="str">
        <f>VLOOKUP(D42,[1]道具配置表!$A:$E,4,FALSE)</f>
        <v>1食物</v>
      </c>
      <c r="F42" s="8">
        <v>40000</v>
      </c>
      <c r="G42" s="8"/>
      <c r="H42" s="8"/>
      <c r="I42" s="8"/>
      <c r="J42" s="8"/>
      <c r="K42" s="8">
        <v>1</v>
      </c>
    </row>
    <row r="43" spans="1:11" x14ac:dyDescent="0.15">
      <c r="A43" s="8">
        <v>2221103</v>
      </c>
      <c r="B43" s="33">
        <v>2221103</v>
      </c>
      <c r="C43" s="8" t="s">
        <v>49</v>
      </c>
      <c r="D43" s="8">
        <v>103</v>
      </c>
      <c r="E43" s="6" t="str">
        <f>VLOOKUP(D43,[1]道具配置表!$A:$E,4,FALSE)</f>
        <v>1石头</v>
      </c>
      <c r="F43" s="8">
        <v>40000</v>
      </c>
      <c r="G43" s="8"/>
      <c r="H43" s="8"/>
      <c r="I43" s="8"/>
      <c r="J43" s="8"/>
      <c r="K43" s="8">
        <v>1</v>
      </c>
    </row>
    <row r="44" spans="1:11" x14ac:dyDescent="0.15">
      <c r="A44" s="8">
        <v>2221104</v>
      </c>
      <c r="B44" s="33">
        <v>2221104</v>
      </c>
      <c r="C44" s="8" t="s">
        <v>50</v>
      </c>
      <c r="D44" s="8">
        <v>104</v>
      </c>
      <c r="E44" s="6" t="str">
        <f>VLOOKUP(D44,[1]道具配置表!$A:$E,4,FALSE)</f>
        <v>1黄金</v>
      </c>
      <c r="F44" s="8">
        <v>40000</v>
      </c>
      <c r="G44" s="8"/>
      <c r="H44" s="8"/>
      <c r="I44" s="8"/>
      <c r="J44" s="8"/>
      <c r="K44" s="8">
        <v>1</v>
      </c>
    </row>
    <row r="45" spans="1:11" x14ac:dyDescent="0.15">
      <c r="A45" s="8">
        <v>2221105</v>
      </c>
      <c r="B45" s="33">
        <v>2221105</v>
      </c>
      <c r="C45" s="8" t="s">
        <v>51</v>
      </c>
      <c r="D45" s="8">
        <v>6682</v>
      </c>
      <c r="E45" s="6" t="str">
        <f>VLOOKUP(D45,[1]道具配置表!$A:$E,4,FALSE)</f>
        <v>1铜币（立即使用，不进背包）</v>
      </c>
      <c r="F45" s="8">
        <v>4000</v>
      </c>
      <c r="G45" s="8"/>
      <c r="H45" s="8"/>
      <c r="I45" s="8"/>
      <c r="J45" s="8"/>
      <c r="K45" s="8">
        <v>1</v>
      </c>
    </row>
    <row r="46" spans="1:11" x14ac:dyDescent="0.15">
      <c r="A46" s="8">
        <v>2221106</v>
      </c>
      <c r="B46" s="33">
        <v>2221106</v>
      </c>
      <c r="C46" s="8" t="s">
        <v>52</v>
      </c>
      <c r="D46" s="8">
        <v>101</v>
      </c>
      <c r="E46" s="6" t="str">
        <f>VLOOKUP(D46,[1]道具配置表!$A:$E,4,FALSE)</f>
        <v>1木材</v>
      </c>
      <c r="F46" s="8">
        <v>20000</v>
      </c>
      <c r="G46" s="8"/>
      <c r="H46" s="8"/>
      <c r="I46" s="8"/>
      <c r="J46" s="8"/>
      <c r="K46" s="8">
        <v>1</v>
      </c>
    </row>
    <row r="47" spans="1:11" x14ac:dyDescent="0.15">
      <c r="A47" s="8"/>
      <c r="B47" s="33">
        <v>2221106</v>
      </c>
      <c r="C47" s="8"/>
      <c r="D47" s="8">
        <v>102</v>
      </c>
      <c r="E47" s="6" t="str">
        <f>VLOOKUP(D47,[1]道具配置表!$A:$E,4,FALSE)</f>
        <v>1食物</v>
      </c>
      <c r="F47" s="8">
        <v>20000</v>
      </c>
      <c r="G47" s="8"/>
      <c r="H47" s="8"/>
      <c r="I47" s="8"/>
      <c r="J47" s="8"/>
      <c r="K47" s="8">
        <v>1</v>
      </c>
    </row>
    <row r="48" spans="1:11" x14ac:dyDescent="0.15">
      <c r="A48" s="8">
        <v>2221107</v>
      </c>
      <c r="B48" s="33">
        <v>2221107</v>
      </c>
      <c r="C48" s="8" t="s">
        <v>53</v>
      </c>
      <c r="D48" s="8">
        <v>101</v>
      </c>
      <c r="E48" s="6" t="str">
        <f>VLOOKUP(D48,[1]道具配置表!$A:$E,4,FALSE)</f>
        <v>1木材</v>
      </c>
      <c r="F48" s="8">
        <v>20000</v>
      </c>
      <c r="G48" s="8"/>
      <c r="H48" s="8"/>
      <c r="I48" s="8"/>
      <c r="J48" s="8"/>
      <c r="K48" s="8">
        <v>1</v>
      </c>
    </row>
    <row r="49" spans="1:11" x14ac:dyDescent="0.15">
      <c r="A49" s="8"/>
      <c r="B49" s="33">
        <v>2221107</v>
      </c>
      <c r="C49" s="8"/>
      <c r="D49" s="8">
        <v>103</v>
      </c>
      <c r="E49" s="6" t="str">
        <f>VLOOKUP(D49,[1]道具配置表!$A:$E,4,FALSE)</f>
        <v>1石头</v>
      </c>
      <c r="F49" s="8">
        <v>20000</v>
      </c>
      <c r="G49" s="8"/>
      <c r="H49" s="8"/>
      <c r="I49" s="8"/>
      <c r="J49" s="8"/>
      <c r="K49" s="8">
        <v>1</v>
      </c>
    </row>
    <row r="50" spans="1:11" x14ac:dyDescent="0.15">
      <c r="A50" s="8">
        <v>2221108</v>
      </c>
      <c r="B50" s="33">
        <v>2221108</v>
      </c>
      <c r="C50" s="8" t="s">
        <v>54</v>
      </c>
      <c r="D50" s="8">
        <v>101</v>
      </c>
      <c r="E50" s="6" t="str">
        <f>VLOOKUP(D50,[1]道具配置表!$A:$E,4,FALSE)</f>
        <v>1木材</v>
      </c>
      <c r="F50" s="8">
        <v>20000</v>
      </c>
      <c r="G50" s="8"/>
      <c r="H50" s="8"/>
      <c r="I50" s="8"/>
      <c r="J50" s="8"/>
      <c r="K50" s="8">
        <v>1</v>
      </c>
    </row>
    <row r="51" spans="1:11" x14ac:dyDescent="0.15">
      <c r="A51" s="8"/>
      <c r="B51" s="33">
        <v>2221108</v>
      </c>
      <c r="C51" s="8"/>
      <c r="D51" s="8">
        <v>104</v>
      </c>
      <c r="E51" s="6" t="str">
        <f>VLOOKUP(D51,[1]道具配置表!$A:$E,4,FALSE)</f>
        <v>1黄金</v>
      </c>
      <c r="F51" s="8">
        <v>20000</v>
      </c>
      <c r="G51" s="8"/>
      <c r="H51" s="8"/>
      <c r="I51" s="8"/>
      <c r="J51" s="8"/>
      <c r="K51" s="8">
        <v>1</v>
      </c>
    </row>
    <row r="52" spans="1:11" x14ac:dyDescent="0.15">
      <c r="A52" s="8">
        <v>2221109</v>
      </c>
      <c r="B52" s="33">
        <v>2221109</v>
      </c>
      <c r="C52" s="8" t="s">
        <v>55</v>
      </c>
      <c r="D52" s="8">
        <v>102</v>
      </c>
      <c r="E52" s="6" t="str">
        <f>VLOOKUP(D52,[1]道具配置表!$A:$E,4,FALSE)</f>
        <v>1食物</v>
      </c>
      <c r="F52" s="8">
        <v>20000</v>
      </c>
      <c r="G52" s="8"/>
      <c r="H52" s="8"/>
      <c r="I52" s="8"/>
      <c r="J52" s="8"/>
      <c r="K52" s="8">
        <v>1</v>
      </c>
    </row>
    <row r="53" spans="1:11" x14ac:dyDescent="0.15">
      <c r="A53" s="8"/>
      <c r="B53" s="33">
        <v>2221109</v>
      </c>
      <c r="C53" s="8"/>
      <c r="D53" s="8">
        <v>103</v>
      </c>
      <c r="E53" s="6" t="str">
        <f>VLOOKUP(D53,[1]道具配置表!$A:$E,4,FALSE)</f>
        <v>1石头</v>
      </c>
      <c r="F53" s="8">
        <v>20000</v>
      </c>
      <c r="G53" s="8"/>
      <c r="H53" s="8"/>
      <c r="I53" s="8"/>
      <c r="J53" s="8"/>
      <c r="K53" s="8">
        <v>1</v>
      </c>
    </row>
    <row r="54" spans="1:11" x14ac:dyDescent="0.15">
      <c r="A54" s="8">
        <v>2221110</v>
      </c>
      <c r="B54" s="33">
        <v>2221110</v>
      </c>
      <c r="C54" s="8" t="s">
        <v>56</v>
      </c>
      <c r="D54" s="8">
        <v>102</v>
      </c>
      <c r="E54" s="6" t="str">
        <f>VLOOKUP(D54,[1]道具配置表!$A:$E,4,FALSE)</f>
        <v>1食物</v>
      </c>
      <c r="F54" s="8">
        <v>20000</v>
      </c>
      <c r="G54" s="8"/>
      <c r="H54" s="8"/>
      <c r="I54" s="8"/>
      <c r="J54" s="8"/>
      <c r="K54" s="8">
        <v>1</v>
      </c>
    </row>
    <row r="55" spans="1:11" x14ac:dyDescent="0.15">
      <c r="A55" s="8"/>
      <c r="B55" s="33">
        <v>2221110</v>
      </c>
      <c r="C55" s="8"/>
      <c r="D55" s="8">
        <v>104</v>
      </c>
      <c r="E55" s="6" t="str">
        <f>VLOOKUP(D55,[1]道具配置表!$A:$E,4,FALSE)</f>
        <v>1黄金</v>
      </c>
      <c r="F55" s="8">
        <v>20000</v>
      </c>
      <c r="G55" s="8"/>
      <c r="H55" s="8"/>
      <c r="I55" s="8"/>
      <c r="J55" s="8"/>
      <c r="K55" s="8">
        <v>1</v>
      </c>
    </row>
    <row r="56" spans="1:11" x14ac:dyDescent="0.15">
      <c r="A56" s="8">
        <v>2221111</v>
      </c>
      <c r="B56" s="33">
        <v>2221111</v>
      </c>
      <c r="C56" s="8" t="s">
        <v>57</v>
      </c>
      <c r="D56" s="8">
        <v>103</v>
      </c>
      <c r="E56" s="6" t="str">
        <f>VLOOKUP(D56,[1]道具配置表!$A:$E,4,FALSE)</f>
        <v>1石头</v>
      </c>
      <c r="F56" s="8">
        <v>20000</v>
      </c>
      <c r="G56" s="8"/>
      <c r="H56" s="8"/>
      <c r="I56" s="8"/>
      <c r="J56" s="8"/>
      <c r="K56" s="8">
        <v>1</v>
      </c>
    </row>
    <row r="57" spans="1:11" x14ac:dyDescent="0.15">
      <c r="A57" s="8"/>
      <c r="B57" s="33">
        <v>2221111</v>
      </c>
      <c r="C57" s="8"/>
      <c r="D57" s="8">
        <v>104</v>
      </c>
      <c r="E57" s="6" t="str">
        <f>VLOOKUP(D57,[1]道具配置表!$A:$E,4,FALSE)</f>
        <v>1黄金</v>
      </c>
      <c r="F57" s="8">
        <v>20000</v>
      </c>
      <c r="G57" s="8"/>
      <c r="H57" s="8"/>
      <c r="I57" s="8"/>
      <c r="J57" s="8"/>
      <c r="K57" s="8">
        <v>1</v>
      </c>
    </row>
    <row r="58" spans="1:11" x14ac:dyDescent="0.15">
      <c r="A58" s="8">
        <v>2221112</v>
      </c>
      <c r="B58" s="33">
        <v>2221112</v>
      </c>
      <c r="C58" s="8" t="s">
        <v>58</v>
      </c>
      <c r="D58" s="8">
        <v>3006</v>
      </c>
      <c r="E58" s="6" t="str">
        <f>VLOOKUP(D58,[1]道具配置表!$A:$E,4,FALSE)</f>
        <v>1行动令</v>
      </c>
      <c r="F58" s="8">
        <v>2</v>
      </c>
      <c r="G58" s="8"/>
      <c r="H58" s="8"/>
      <c r="I58" s="8"/>
      <c r="J58" s="8"/>
      <c r="K58" s="8">
        <v>1</v>
      </c>
    </row>
    <row r="59" spans="1:11" x14ac:dyDescent="0.15">
      <c r="A59" s="8">
        <v>2221113</v>
      </c>
      <c r="B59" s="33">
        <v>2221113</v>
      </c>
      <c r="C59" s="8" t="s">
        <v>59</v>
      </c>
      <c r="D59" s="8">
        <v>6141</v>
      </c>
      <c r="E59" s="6" t="s">
        <v>371</v>
      </c>
      <c r="F59" s="8">
        <v>2</v>
      </c>
      <c r="G59" s="8"/>
      <c r="H59" s="8"/>
      <c r="I59" s="8"/>
      <c r="J59" s="8"/>
      <c r="K59" s="8">
        <v>1</v>
      </c>
    </row>
    <row r="60" spans="1:11" x14ac:dyDescent="0.15">
      <c r="A60" s="8">
        <v>2221114</v>
      </c>
      <c r="B60" s="33">
        <v>2221114</v>
      </c>
      <c r="C60" s="8" t="s">
        <v>60</v>
      </c>
      <c r="D60" s="8">
        <v>6161</v>
      </c>
      <c r="E60" s="6" t="s">
        <v>372</v>
      </c>
      <c r="F60" s="8">
        <v>2</v>
      </c>
      <c r="G60" s="8"/>
      <c r="H60" s="8"/>
      <c r="I60" s="8"/>
      <c r="J60" s="8"/>
      <c r="K60" s="8">
        <v>1</v>
      </c>
    </row>
    <row r="61" spans="1:11" x14ac:dyDescent="0.15">
      <c r="A61" s="8">
        <v>2221200</v>
      </c>
      <c r="B61" s="33">
        <v>2221200</v>
      </c>
      <c r="C61" s="8" t="s">
        <v>61</v>
      </c>
      <c r="D61" s="8">
        <v>7011</v>
      </c>
      <c r="E61" s="6" t="str">
        <f>VLOOKUP(D61,[1]道具配置表!$A:$E,4,FALSE)</f>
        <v>委托经验</v>
      </c>
      <c r="F61" s="8">
        <v>15</v>
      </c>
      <c r="G61" s="8"/>
      <c r="H61" s="8"/>
      <c r="I61" s="8"/>
      <c r="J61" s="8"/>
      <c r="K61" s="8">
        <v>1</v>
      </c>
    </row>
    <row r="62" spans="1:11" x14ac:dyDescent="0.15">
      <c r="A62" s="8"/>
      <c r="B62" s="33">
        <v>2221200</v>
      </c>
      <c r="C62" s="8"/>
      <c r="D62" s="8">
        <v>25104</v>
      </c>
      <c r="E62" s="6" t="str">
        <f>VLOOKUP(D62,[1]道具配置表!$A:$E,4,FALSE)</f>
        <v>玉髓</v>
      </c>
      <c r="F62" s="8">
        <v>5</v>
      </c>
      <c r="G62" s="8"/>
      <c r="H62" s="8"/>
      <c r="I62" s="8"/>
      <c r="J62" s="8"/>
      <c r="K62" s="8">
        <v>1</v>
      </c>
    </row>
    <row r="63" spans="1:11" x14ac:dyDescent="0.15">
      <c r="A63" s="8">
        <v>2221201</v>
      </c>
      <c r="B63" s="33">
        <v>2221201</v>
      </c>
      <c r="C63" s="8" t="s">
        <v>62</v>
      </c>
      <c r="D63" s="8">
        <v>101</v>
      </c>
      <c r="E63" s="6" t="str">
        <f>VLOOKUP(D63,[1]道具配置表!$A:$E,4,FALSE)</f>
        <v>1木材</v>
      </c>
      <c r="F63" s="8">
        <f t="shared" ref="F63:F79" si="0">F41*2</f>
        <v>80000</v>
      </c>
      <c r="G63" s="8"/>
      <c r="H63" s="8"/>
      <c r="I63" s="8"/>
      <c r="J63" s="8"/>
      <c r="K63" s="8">
        <v>1</v>
      </c>
    </row>
    <row r="64" spans="1:11" x14ac:dyDescent="0.15">
      <c r="A64" s="8">
        <v>2221202</v>
      </c>
      <c r="B64" s="33">
        <v>2221202</v>
      </c>
      <c r="C64" s="8" t="s">
        <v>63</v>
      </c>
      <c r="D64" s="8">
        <v>102</v>
      </c>
      <c r="E64" s="6" t="str">
        <f>VLOOKUP(D64,[1]道具配置表!$A:$E,4,FALSE)</f>
        <v>1食物</v>
      </c>
      <c r="F64" s="8">
        <f t="shared" si="0"/>
        <v>80000</v>
      </c>
      <c r="G64" s="8"/>
      <c r="H64" s="8"/>
      <c r="I64" s="8"/>
      <c r="J64" s="8"/>
      <c r="K64" s="8">
        <v>1</v>
      </c>
    </row>
    <row r="65" spans="1:11" x14ac:dyDescent="0.15">
      <c r="A65" s="8">
        <v>2221203</v>
      </c>
      <c r="B65" s="33">
        <v>2221203</v>
      </c>
      <c r="C65" s="8" t="s">
        <v>64</v>
      </c>
      <c r="D65" s="8">
        <v>103</v>
      </c>
      <c r="E65" s="6" t="str">
        <f>VLOOKUP(D65,[1]道具配置表!$A:$E,4,FALSE)</f>
        <v>1石头</v>
      </c>
      <c r="F65" s="8">
        <f t="shared" si="0"/>
        <v>80000</v>
      </c>
      <c r="G65" s="8"/>
      <c r="H65" s="8"/>
      <c r="I65" s="8"/>
      <c r="J65" s="8"/>
      <c r="K65" s="8">
        <v>1</v>
      </c>
    </row>
    <row r="66" spans="1:11" x14ac:dyDescent="0.15">
      <c r="A66" s="8">
        <v>2221204</v>
      </c>
      <c r="B66" s="33">
        <v>2221204</v>
      </c>
      <c r="C66" s="8" t="s">
        <v>65</v>
      </c>
      <c r="D66" s="8">
        <v>104</v>
      </c>
      <c r="E66" s="6" t="str">
        <f>VLOOKUP(D66,[1]道具配置表!$A:$E,4,FALSE)</f>
        <v>1黄金</v>
      </c>
      <c r="F66" s="8">
        <f t="shared" si="0"/>
        <v>80000</v>
      </c>
      <c r="G66" s="8"/>
      <c r="H66" s="8"/>
      <c r="I66" s="8"/>
      <c r="J66" s="8"/>
      <c r="K66" s="8">
        <v>1</v>
      </c>
    </row>
    <row r="67" spans="1:11" x14ac:dyDescent="0.15">
      <c r="A67" s="8">
        <v>2221205</v>
      </c>
      <c r="B67" s="33">
        <v>2221205</v>
      </c>
      <c r="C67" s="8" t="s">
        <v>66</v>
      </c>
      <c r="D67" s="8">
        <v>6682</v>
      </c>
      <c r="E67" s="6" t="str">
        <f>VLOOKUP(D67,[1]道具配置表!$A:$E,4,FALSE)</f>
        <v>1铜币（立即使用，不进背包）</v>
      </c>
      <c r="F67" s="8">
        <f t="shared" si="0"/>
        <v>8000</v>
      </c>
      <c r="G67" s="8"/>
      <c r="H67" s="8"/>
      <c r="I67" s="8"/>
      <c r="J67" s="8"/>
      <c r="K67" s="8">
        <v>1</v>
      </c>
    </row>
    <row r="68" spans="1:11" x14ac:dyDescent="0.15">
      <c r="A68" s="8">
        <v>2221206</v>
      </c>
      <c r="B68" s="33">
        <v>2221206</v>
      </c>
      <c r="C68" s="8" t="s">
        <v>67</v>
      </c>
      <c r="D68" s="8">
        <v>101</v>
      </c>
      <c r="E68" s="6" t="str">
        <f>VLOOKUP(D68,[1]道具配置表!$A:$E,4,FALSE)</f>
        <v>1木材</v>
      </c>
      <c r="F68" s="8">
        <f t="shared" si="0"/>
        <v>40000</v>
      </c>
      <c r="G68" s="8"/>
      <c r="H68" s="8"/>
      <c r="I68" s="8"/>
      <c r="J68" s="8"/>
      <c r="K68" s="8">
        <v>1</v>
      </c>
    </row>
    <row r="69" spans="1:11" x14ac:dyDescent="0.15">
      <c r="A69" s="8"/>
      <c r="B69" s="33">
        <v>2221206</v>
      </c>
      <c r="C69" s="8"/>
      <c r="D69" s="8">
        <v>102</v>
      </c>
      <c r="E69" s="6" t="str">
        <f>VLOOKUP(D69,[1]道具配置表!$A:$E,4,FALSE)</f>
        <v>1食物</v>
      </c>
      <c r="F69" s="8">
        <f t="shared" si="0"/>
        <v>40000</v>
      </c>
      <c r="G69" s="8"/>
      <c r="H69" s="8"/>
      <c r="I69" s="8"/>
      <c r="J69" s="8"/>
      <c r="K69" s="8">
        <v>1</v>
      </c>
    </row>
    <row r="70" spans="1:11" x14ac:dyDescent="0.15">
      <c r="A70" s="8">
        <v>2221207</v>
      </c>
      <c r="B70" s="33">
        <v>2221207</v>
      </c>
      <c r="C70" s="8" t="s">
        <v>68</v>
      </c>
      <c r="D70" s="8">
        <v>101</v>
      </c>
      <c r="E70" s="6" t="str">
        <f>VLOOKUP(D70,[1]道具配置表!$A:$E,4,FALSE)</f>
        <v>1木材</v>
      </c>
      <c r="F70" s="8">
        <f t="shared" si="0"/>
        <v>40000</v>
      </c>
      <c r="G70" s="8"/>
      <c r="H70" s="8"/>
      <c r="I70" s="8"/>
      <c r="J70" s="8"/>
      <c r="K70" s="8">
        <v>1</v>
      </c>
    </row>
    <row r="71" spans="1:11" x14ac:dyDescent="0.15">
      <c r="A71" s="8"/>
      <c r="B71" s="33">
        <v>2221207</v>
      </c>
      <c r="C71" s="8"/>
      <c r="D71" s="8">
        <v>103</v>
      </c>
      <c r="E71" s="6" t="str">
        <f>VLOOKUP(D71,[1]道具配置表!$A:$E,4,FALSE)</f>
        <v>1石头</v>
      </c>
      <c r="F71" s="8">
        <f t="shared" si="0"/>
        <v>40000</v>
      </c>
      <c r="G71" s="8"/>
      <c r="H71" s="8"/>
      <c r="I71" s="8"/>
      <c r="J71" s="8"/>
      <c r="K71" s="8">
        <v>1</v>
      </c>
    </row>
    <row r="72" spans="1:11" x14ac:dyDescent="0.15">
      <c r="A72" s="8">
        <v>2221208</v>
      </c>
      <c r="B72" s="33">
        <v>2221208</v>
      </c>
      <c r="C72" s="8" t="s">
        <v>69</v>
      </c>
      <c r="D72" s="8">
        <v>101</v>
      </c>
      <c r="E72" s="6" t="str">
        <f>VLOOKUP(D72,[1]道具配置表!$A:$E,4,FALSE)</f>
        <v>1木材</v>
      </c>
      <c r="F72" s="8">
        <f t="shared" si="0"/>
        <v>40000</v>
      </c>
      <c r="G72" s="8"/>
      <c r="H72" s="8"/>
      <c r="I72" s="8"/>
      <c r="J72" s="8"/>
      <c r="K72" s="8">
        <v>1</v>
      </c>
    </row>
    <row r="73" spans="1:11" x14ac:dyDescent="0.15">
      <c r="A73" s="8"/>
      <c r="B73" s="33">
        <v>2221208</v>
      </c>
      <c r="C73" s="8"/>
      <c r="D73" s="8">
        <v>104</v>
      </c>
      <c r="E73" s="6" t="str">
        <f>VLOOKUP(D73,[1]道具配置表!$A:$E,4,FALSE)</f>
        <v>1黄金</v>
      </c>
      <c r="F73" s="8">
        <f t="shared" si="0"/>
        <v>40000</v>
      </c>
      <c r="G73" s="8"/>
      <c r="H73" s="8"/>
      <c r="I73" s="8"/>
      <c r="J73" s="8"/>
      <c r="K73" s="8">
        <v>1</v>
      </c>
    </row>
    <row r="74" spans="1:11" x14ac:dyDescent="0.15">
      <c r="A74" s="8">
        <v>2221209</v>
      </c>
      <c r="B74" s="33">
        <v>2221209</v>
      </c>
      <c r="C74" s="8" t="s">
        <v>70</v>
      </c>
      <c r="D74" s="8">
        <v>102</v>
      </c>
      <c r="E74" s="6" t="str">
        <f>VLOOKUP(D74,[1]道具配置表!$A:$E,4,FALSE)</f>
        <v>1食物</v>
      </c>
      <c r="F74" s="8">
        <f t="shared" si="0"/>
        <v>40000</v>
      </c>
      <c r="G74" s="8"/>
      <c r="H74" s="8"/>
      <c r="I74" s="8"/>
      <c r="J74" s="8"/>
      <c r="K74" s="8">
        <v>1</v>
      </c>
    </row>
    <row r="75" spans="1:11" x14ac:dyDescent="0.15">
      <c r="A75" s="8"/>
      <c r="B75" s="33">
        <v>2221209</v>
      </c>
      <c r="C75" s="8"/>
      <c r="D75" s="8">
        <v>103</v>
      </c>
      <c r="E75" s="6" t="str">
        <f>VLOOKUP(D75,[1]道具配置表!$A:$E,4,FALSE)</f>
        <v>1石头</v>
      </c>
      <c r="F75" s="8">
        <f t="shared" si="0"/>
        <v>40000</v>
      </c>
      <c r="G75" s="8"/>
      <c r="H75" s="8"/>
      <c r="I75" s="8"/>
      <c r="J75" s="8"/>
      <c r="K75" s="8">
        <v>1</v>
      </c>
    </row>
    <row r="76" spans="1:11" x14ac:dyDescent="0.15">
      <c r="A76" s="8">
        <v>2221210</v>
      </c>
      <c r="B76" s="33">
        <v>2221210</v>
      </c>
      <c r="C76" s="8" t="s">
        <v>71</v>
      </c>
      <c r="D76" s="8">
        <v>102</v>
      </c>
      <c r="E76" s="6" t="str">
        <f>VLOOKUP(D76,[1]道具配置表!$A:$E,4,FALSE)</f>
        <v>1食物</v>
      </c>
      <c r="F76" s="8">
        <f t="shared" si="0"/>
        <v>40000</v>
      </c>
      <c r="G76" s="8"/>
      <c r="H76" s="8"/>
      <c r="I76" s="8"/>
      <c r="J76" s="8"/>
      <c r="K76" s="8">
        <v>1</v>
      </c>
    </row>
    <row r="77" spans="1:11" x14ac:dyDescent="0.15">
      <c r="A77" s="8"/>
      <c r="B77" s="33">
        <v>2221210</v>
      </c>
      <c r="C77" s="8"/>
      <c r="D77" s="8">
        <v>104</v>
      </c>
      <c r="E77" s="6" t="str">
        <f>VLOOKUP(D77,[1]道具配置表!$A:$E,4,FALSE)</f>
        <v>1黄金</v>
      </c>
      <c r="F77" s="8">
        <f t="shared" si="0"/>
        <v>40000</v>
      </c>
      <c r="G77" s="8"/>
      <c r="H77" s="8"/>
      <c r="I77" s="8"/>
      <c r="J77" s="8"/>
      <c r="K77" s="8">
        <v>1</v>
      </c>
    </row>
    <row r="78" spans="1:11" x14ac:dyDescent="0.15">
      <c r="A78" s="8">
        <v>2221211</v>
      </c>
      <c r="B78" s="33">
        <v>2221211</v>
      </c>
      <c r="C78" s="8" t="s">
        <v>72</v>
      </c>
      <c r="D78" s="8">
        <v>103</v>
      </c>
      <c r="E78" s="6" t="str">
        <f>VLOOKUP(D78,[1]道具配置表!$A:$E,4,FALSE)</f>
        <v>1石头</v>
      </c>
      <c r="F78" s="8">
        <f t="shared" si="0"/>
        <v>40000</v>
      </c>
      <c r="G78" s="8"/>
      <c r="H78" s="8"/>
      <c r="I78" s="8"/>
      <c r="J78" s="8"/>
      <c r="K78" s="8">
        <v>1</v>
      </c>
    </row>
    <row r="79" spans="1:11" x14ac:dyDescent="0.15">
      <c r="A79" s="8"/>
      <c r="B79" s="33">
        <v>2221211</v>
      </c>
      <c r="C79" s="8"/>
      <c r="D79" s="8">
        <v>104</v>
      </c>
      <c r="E79" s="6" t="str">
        <f>VLOOKUP(D79,[1]道具配置表!$A:$E,4,FALSE)</f>
        <v>1黄金</v>
      </c>
      <c r="F79" s="8">
        <f t="shared" si="0"/>
        <v>40000</v>
      </c>
      <c r="G79" s="8"/>
      <c r="H79" s="8"/>
      <c r="I79" s="8"/>
      <c r="J79" s="8"/>
      <c r="K79" s="8">
        <v>1</v>
      </c>
    </row>
    <row r="80" spans="1:11" x14ac:dyDescent="0.15">
      <c r="A80" s="8">
        <v>2221212</v>
      </c>
      <c r="B80" s="33">
        <v>2221212</v>
      </c>
      <c r="C80" s="8" t="s">
        <v>73</v>
      </c>
      <c r="D80" s="8">
        <v>3006</v>
      </c>
      <c r="E80" s="6" t="str">
        <f>VLOOKUP(D80,[1]道具配置表!$A:$E,4,FALSE)</f>
        <v>1行动令</v>
      </c>
      <c r="F80" s="8">
        <v>3</v>
      </c>
      <c r="G80" s="8"/>
      <c r="H80" s="8"/>
      <c r="I80" s="8"/>
      <c r="J80" s="8"/>
      <c r="K80" s="8">
        <v>1</v>
      </c>
    </row>
    <row r="81" spans="1:11" x14ac:dyDescent="0.15">
      <c r="A81" s="8">
        <v>2221213</v>
      </c>
      <c r="B81" s="33">
        <v>2221213</v>
      </c>
      <c r="C81" s="8" t="s">
        <v>74</v>
      </c>
      <c r="D81" s="8">
        <v>6141</v>
      </c>
      <c r="E81" s="6" t="s">
        <v>371</v>
      </c>
      <c r="F81" s="8">
        <v>3</v>
      </c>
      <c r="G81" s="8"/>
      <c r="H81" s="8"/>
      <c r="I81" s="8"/>
      <c r="J81" s="8"/>
      <c r="K81" s="8">
        <v>1</v>
      </c>
    </row>
    <row r="82" spans="1:11" x14ac:dyDescent="0.15">
      <c r="A82" s="8">
        <v>2221214</v>
      </c>
      <c r="B82" s="33">
        <v>2221214</v>
      </c>
      <c r="C82" s="8" t="s">
        <v>75</v>
      </c>
      <c r="D82" s="8">
        <v>6161</v>
      </c>
      <c r="E82" s="6" t="s">
        <v>372</v>
      </c>
      <c r="F82" s="8">
        <v>3</v>
      </c>
      <c r="G82" s="8"/>
      <c r="H82" s="8"/>
      <c r="I82" s="8"/>
      <c r="J82" s="8"/>
      <c r="K82" s="8">
        <v>1</v>
      </c>
    </row>
    <row r="83" spans="1:11" x14ac:dyDescent="0.15">
      <c r="A83" s="8">
        <v>2221300</v>
      </c>
      <c r="B83" s="33">
        <v>2221300</v>
      </c>
      <c r="C83" s="8" t="s">
        <v>76</v>
      </c>
      <c r="D83" s="8">
        <v>7011</v>
      </c>
      <c r="E83" s="6" t="str">
        <f>VLOOKUP(D83,[1]道具配置表!$A:$E,4,FALSE)</f>
        <v>委托经验</v>
      </c>
      <c r="F83" s="8">
        <v>20</v>
      </c>
      <c r="G83" s="8"/>
      <c r="H83" s="8"/>
      <c r="I83" s="8"/>
      <c r="J83" s="8"/>
      <c r="K83" s="8">
        <v>1</v>
      </c>
    </row>
    <row r="84" spans="1:11" x14ac:dyDescent="0.15">
      <c r="A84" s="8"/>
      <c r="B84" s="33">
        <v>2221300</v>
      </c>
      <c r="C84" s="8"/>
      <c r="D84" s="8">
        <v>25104</v>
      </c>
      <c r="E84" s="6" t="str">
        <f>VLOOKUP(D84,[1]道具配置表!$A:$E,4,FALSE)</f>
        <v>玉髓</v>
      </c>
      <c r="F84" s="8">
        <v>15</v>
      </c>
      <c r="G84" s="8"/>
      <c r="H84" s="8"/>
      <c r="I84" s="8"/>
      <c r="J84" s="8"/>
      <c r="K84" s="8">
        <v>1</v>
      </c>
    </row>
    <row r="85" spans="1:11" x14ac:dyDescent="0.15">
      <c r="A85" s="8">
        <v>2221301</v>
      </c>
      <c r="B85" s="33">
        <v>2221301</v>
      </c>
      <c r="C85" s="8" t="s">
        <v>77</v>
      </c>
      <c r="D85" s="8">
        <v>101</v>
      </c>
      <c r="E85" s="6" t="str">
        <f>VLOOKUP(D85,[1]道具配置表!$A:$E,4,FALSE)</f>
        <v>1木材</v>
      </c>
      <c r="F85" s="8">
        <f t="shared" ref="F85:F101" si="1">F63*2</f>
        <v>160000</v>
      </c>
      <c r="G85" s="8"/>
      <c r="H85" s="8"/>
      <c r="I85" s="8"/>
      <c r="J85" s="8"/>
      <c r="K85" s="8">
        <v>1</v>
      </c>
    </row>
    <row r="86" spans="1:11" x14ac:dyDescent="0.15">
      <c r="A86" s="8">
        <v>2221302</v>
      </c>
      <c r="B86" s="33">
        <v>2221302</v>
      </c>
      <c r="C86" s="8" t="s">
        <v>78</v>
      </c>
      <c r="D86" s="8">
        <v>102</v>
      </c>
      <c r="E86" s="6" t="str">
        <f>VLOOKUP(D86,[1]道具配置表!$A:$E,4,FALSE)</f>
        <v>1食物</v>
      </c>
      <c r="F86" s="8">
        <f t="shared" si="1"/>
        <v>160000</v>
      </c>
      <c r="G86" s="8"/>
      <c r="H86" s="8"/>
      <c r="I86" s="8"/>
      <c r="J86" s="8"/>
      <c r="K86" s="8">
        <v>1</v>
      </c>
    </row>
    <row r="87" spans="1:11" x14ac:dyDescent="0.15">
      <c r="A87" s="8">
        <v>2221303</v>
      </c>
      <c r="B87" s="33">
        <v>2221303</v>
      </c>
      <c r="C87" s="8" t="s">
        <v>79</v>
      </c>
      <c r="D87" s="8">
        <v>103</v>
      </c>
      <c r="E87" s="6" t="str">
        <f>VLOOKUP(D87,[1]道具配置表!$A:$E,4,FALSE)</f>
        <v>1石头</v>
      </c>
      <c r="F87" s="8">
        <f t="shared" si="1"/>
        <v>160000</v>
      </c>
      <c r="G87" s="8"/>
      <c r="H87" s="8"/>
      <c r="I87" s="8"/>
      <c r="J87" s="8"/>
      <c r="K87" s="8">
        <v>1</v>
      </c>
    </row>
    <row r="88" spans="1:11" x14ac:dyDescent="0.15">
      <c r="A88" s="8">
        <v>2221304</v>
      </c>
      <c r="B88" s="33">
        <v>2221304</v>
      </c>
      <c r="C88" s="8" t="s">
        <v>80</v>
      </c>
      <c r="D88" s="8">
        <v>104</v>
      </c>
      <c r="E88" s="6" t="str">
        <f>VLOOKUP(D88,[1]道具配置表!$A:$E,4,FALSE)</f>
        <v>1黄金</v>
      </c>
      <c r="F88" s="8">
        <f t="shared" si="1"/>
        <v>160000</v>
      </c>
      <c r="G88" s="8"/>
      <c r="H88" s="8"/>
      <c r="I88" s="8"/>
      <c r="J88" s="8"/>
      <c r="K88" s="8">
        <v>1</v>
      </c>
    </row>
    <row r="89" spans="1:11" x14ac:dyDescent="0.15">
      <c r="A89" s="8">
        <v>2221305</v>
      </c>
      <c r="B89" s="33">
        <v>2221305</v>
      </c>
      <c r="C89" s="8" t="s">
        <v>81</v>
      </c>
      <c r="D89" s="8">
        <v>6682</v>
      </c>
      <c r="E89" s="6" t="str">
        <f>VLOOKUP(D89,[1]道具配置表!$A:$E,4,FALSE)</f>
        <v>1铜币（立即使用，不进背包）</v>
      </c>
      <c r="F89" s="8">
        <f t="shared" si="1"/>
        <v>16000</v>
      </c>
      <c r="G89" s="8"/>
      <c r="H89" s="8"/>
      <c r="I89" s="8"/>
      <c r="J89" s="8"/>
      <c r="K89" s="8">
        <v>1</v>
      </c>
    </row>
    <row r="90" spans="1:11" x14ac:dyDescent="0.15">
      <c r="A90" s="8">
        <v>2221306</v>
      </c>
      <c r="B90" s="33">
        <v>2221306</v>
      </c>
      <c r="C90" s="8" t="s">
        <v>82</v>
      </c>
      <c r="D90" s="8">
        <v>101</v>
      </c>
      <c r="E90" s="6" t="str">
        <f>VLOOKUP(D90,[1]道具配置表!$A:$E,4,FALSE)</f>
        <v>1木材</v>
      </c>
      <c r="F90" s="8">
        <f t="shared" si="1"/>
        <v>80000</v>
      </c>
      <c r="G90" s="8"/>
      <c r="H90" s="8"/>
      <c r="I90" s="8"/>
      <c r="J90" s="8"/>
      <c r="K90" s="8">
        <v>1</v>
      </c>
    </row>
    <row r="91" spans="1:11" x14ac:dyDescent="0.15">
      <c r="A91" s="8"/>
      <c r="B91" s="33">
        <v>2221306</v>
      </c>
      <c r="C91" s="8"/>
      <c r="D91" s="8">
        <v>102</v>
      </c>
      <c r="E91" s="6" t="str">
        <f>VLOOKUP(D91,[1]道具配置表!$A:$E,4,FALSE)</f>
        <v>1食物</v>
      </c>
      <c r="F91" s="8">
        <f t="shared" si="1"/>
        <v>80000</v>
      </c>
      <c r="G91" s="8"/>
      <c r="H91" s="8"/>
      <c r="I91" s="8"/>
      <c r="J91" s="8"/>
      <c r="K91" s="8">
        <v>1</v>
      </c>
    </row>
    <row r="92" spans="1:11" x14ac:dyDescent="0.15">
      <c r="A92" s="8">
        <v>2221307</v>
      </c>
      <c r="B92" s="33">
        <v>2221307</v>
      </c>
      <c r="C92" s="8" t="s">
        <v>83</v>
      </c>
      <c r="D92" s="8">
        <v>101</v>
      </c>
      <c r="E92" s="6" t="str">
        <f>VLOOKUP(D92,[1]道具配置表!$A:$E,4,FALSE)</f>
        <v>1木材</v>
      </c>
      <c r="F92" s="8">
        <f t="shared" si="1"/>
        <v>80000</v>
      </c>
      <c r="G92" s="8"/>
      <c r="H92" s="8"/>
      <c r="I92" s="8"/>
      <c r="J92" s="8"/>
      <c r="K92" s="8">
        <v>1</v>
      </c>
    </row>
    <row r="93" spans="1:11" x14ac:dyDescent="0.15">
      <c r="A93" s="8"/>
      <c r="B93" s="33">
        <v>2221307</v>
      </c>
      <c r="C93" s="8"/>
      <c r="D93" s="8">
        <v>103</v>
      </c>
      <c r="E93" s="6" t="str">
        <f>VLOOKUP(D93,[1]道具配置表!$A:$E,4,FALSE)</f>
        <v>1石头</v>
      </c>
      <c r="F93" s="8">
        <f t="shared" si="1"/>
        <v>80000</v>
      </c>
      <c r="G93" s="8"/>
      <c r="H93" s="8"/>
      <c r="I93" s="8"/>
      <c r="J93" s="8"/>
      <c r="K93" s="8">
        <v>1</v>
      </c>
    </row>
    <row r="94" spans="1:11" x14ac:dyDescent="0.15">
      <c r="A94" s="8">
        <v>2221308</v>
      </c>
      <c r="B94" s="33">
        <v>2221308</v>
      </c>
      <c r="C94" s="8" t="s">
        <v>84</v>
      </c>
      <c r="D94" s="8">
        <v>101</v>
      </c>
      <c r="E94" s="6" t="str">
        <f>VLOOKUP(D94,[1]道具配置表!$A:$E,4,FALSE)</f>
        <v>1木材</v>
      </c>
      <c r="F94" s="8">
        <f t="shared" si="1"/>
        <v>80000</v>
      </c>
      <c r="G94" s="8"/>
      <c r="H94" s="8"/>
      <c r="I94" s="8"/>
      <c r="J94" s="8"/>
      <c r="K94" s="8">
        <v>1</v>
      </c>
    </row>
    <row r="95" spans="1:11" x14ac:dyDescent="0.15">
      <c r="A95" s="8"/>
      <c r="B95" s="33">
        <v>2221308</v>
      </c>
      <c r="C95" s="8"/>
      <c r="D95" s="8">
        <v>104</v>
      </c>
      <c r="E95" s="6" t="str">
        <f>VLOOKUP(D95,[1]道具配置表!$A:$E,4,FALSE)</f>
        <v>1黄金</v>
      </c>
      <c r="F95" s="8">
        <f t="shared" si="1"/>
        <v>80000</v>
      </c>
      <c r="G95" s="8"/>
      <c r="H95" s="8"/>
      <c r="I95" s="8"/>
      <c r="J95" s="8"/>
      <c r="K95" s="8">
        <v>1</v>
      </c>
    </row>
    <row r="96" spans="1:11" x14ac:dyDescent="0.15">
      <c r="A96" s="8">
        <v>2221309</v>
      </c>
      <c r="B96" s="33">
        <v>2221309</v>
      </c>
      <c r="C96" s="8" t="s">
        <v>85</v>
      </c>
      <c r="D96" s="8">
        <v>102</v>
      </c>
      <c r="E96" s="6" t="str">
        <f>VLOOKUP(D96,[1]道具配置表!$A:$E,4,FALSE)</f>
        <v>1食物</v>
      </c>
      <c r="F96" s="8">
        <f t="shared" si="1"/>
        <v>80000</v>
      </c>
      <c r="G96" s="8"/>
      <c r="H96" s="8"/>
      <c r="I96" s="8"/>
      <c r="J96" s="8"/>
      <c r="K96" s="8">
        <v>1</v>
      </c>
    </row>
    <row r="97" spans="1:11" x14ac:dyDescent="0.15">
      <c r="A97" s="8"/>
      <c r="B97" s="33">
        <v>2221309</v>
      </c>
      <c r="C97" s="8"/>
      <c r="D97" s="8">
        <v>103</v>
      </c>
      <c r="E97" s="6" t="str">
        <f>VLOOKUP(D97,[1]道具配置表!$A:$E,4,FALSE)</f>
        <v>1石头</v>
      </c>
      <c r="F97" s="8">
        <f t="shared" si="1"/>
        <v>80000</v>
      </c>
      <c r="G97" s="8"/>
      <c r="H97" s="8"/>
      <c r="I97" s="8"/>
      <c r="J97" s="8"/>
      <c r="K97" s="8">
        <v>1</v>
      </c>
    </row>
    <row r="98" spans="1:11" x14ac:dyDescent="0.15">
      <c r="A98" s="8">
        <v>2221310</v>
      </c>
      <c r="B98" s="33">
        <v>2221310</v>
      </c>
      <c r="C98" s="8" t="s">
        <v>86</v>
      </c>
      <c r="D98" s="8">
        <v>102</v>
      </c>
      <c r="E98" s="6" t="str">
        <f>VLOOKUP(D98,[1]道具配置表!$A:$E,4,FALSE)</f>
        <v>1食物</v>
      </c>
      <c r="F98" s="8">
        <f t="shared" si="1"/>
        <v>80000</v>
      </c>
      <c r="G98" s="8"/>
      <c r="H98" s="8"/>
      <c r="I98" s="8"/>
      <c r="J98" s="8"/>
      <c r="K98" s="8">
        <v>1</v>
      </c>
    </row>
    <row r="99" spans="1:11" x14ac:dyDescent="0.15">
      <c r="A99" s="8"/>
      <c r="B99" s="33">
        <v>2221310</v>
      </c>
      <c r="C99" s="8"/>
      <c r="D99" s="8">
        <v>104</v>
      </c>
      <c r="E99" s="6" t="str">
        <f>VLOOKUP(D99,[1]道具配置表!$A:$E,4,FALSE)</f>
        <v>1黄金</v>
      </c>
      <c r="F99" s="8">
        <f t="shared" si="1"/>
        <v>80000</v>
      </c>
      <c r="G99" s="8"/>
      <c r="H99" s="8"/>
      <c r="I99" s="8"/>
      <c r="J99" s="8"/>
      <c r="K99" s="8">
        <v>1</v>
      </c>
    </row>
    <row r="100" spans="1:11" x14ac:dyDescent="0.15">
      <c r="A100" s="8">
        <v>2221311</v>
      </c>
      <c r="B100" s="33">
        <v>2221311</v>
      </c>
      <c r="C100" s="8" t="s">
        <v>87</v>
      </c>
      <c r="D100" s="8">
        <v>103</v>
      </c>
      <c r="E100" s="6" t="str">
        <f>VLOOKUP(D100,[1]道具配置表!$A:$E,4,FALSE)</f>
        <v>1石头</v>
      </c>
      <c r="F100" s="8">
        <f t="shared" si="1"/>
        <v>80000</v>
      </c>
      <c r="G100" s="8"/>
      <c r="H100" s="8"/>
      <c r="I100" s="8"/>
      <c r="J100" s="8"/>
      <c r="K100" s="8">
        <v>1</v>
      </c>
    </row>
    <row r="101" spans="1:11" x14ac:dyDescent="0.15">
      <c r="A101" s="8"/>
      <c r="B101" s="33">
        <v>2221311</v>
      </c>
      <c r="C101" s="8"/>
      <c r="D101" s="8">
        <v>104</v>
      </c>
      <c r="E101" s="6" t="str">
        <f>VLOOKUP(D101,[1]道具配置表!$A:$E,4,FALSE)</f>
        <v>1黄金</v>
      </c>
      <c r="F101" s="8">
        <f t="shared" si="1"/>
        <v>80000</v>
      </c>
      <c r="G101" s="8"/>
      <c r="H101" s="8"/>
      <c r="I101" s="8"/>
      <c r="J101" s="8"/>
      <c r="K101" s="8">
        <v>1</v>
      </c>
    </row>
    <row r="102" spans="1:11" x14ac:dyDescent="0.15">
      <c r="A102" s="8">
        <v>2221312</v>
      </c>
      <c r="B102" s="33">
        <v>2221312</v>
      </c>
      <c r="C102" s="8" t="s">
        <v>88</v>
      </c>
      <c r="D102" s="8">
        <v>3006</v>
      </c>
      <c r="E102" s="6" t="str">
        <f>VLOOKUP(D102,[1]道具配置表!$A:$E,4,FALSE)</f>
        <v>1行动令</v>
      </c>
      <c r="F102" s="8">
        <v>6</v>
      </c>
      <c r="G102" s="8"/>
      <c r="H102" s="8"/>
      <c r="I102" s="8"/>
      <c r="J102" s="8"/>
      <c r="K102" s="8">
        <v>1</v>
      </c>
    </row>
    <row r="103" spans="1:11" x14ac:dyDescent="0.15">
      <c r="A103" s="8">
        <v>2221313</v>
      </c>
      <c r="B103" s="33">
        <v>2221313</v>
      </c>
      <c r="C103" s="8" t="s">
        <v>89</v>
      </c>
      <c r="D103" s="8">
        <v>6141</v>
      </c>
      <c r="E103" s="6" t="s">
        <v>371</v>
      </c>
      <c r="F103" s="8">
        <v>6</v>
      </c>
      <c r="G103" s="8"/>
      <c r="H103" s="8"/>
      <c r="I103" s="8"/>
      <c r="J103" s="8"/>
      <c r="K103" s="8">
        <v>1</v>
      </c>
    </row>
    <row r="104" spans="1:11" x14ac:dyDescent="0.15">
      <c r="A104" s="8">
        <v>2221314</v>
      </c>
      <c r="B104" s="33">
        <v>2221314</v>
      </c>
      <c r="C104" s="8" t="s">
        <v>90</v>
      </c>
      <c r="D104" s="8">
        <v>6161</v>
      </c>
      <c r="E104" s="6" t="s">
        <v>372</v>
      </c>
      <c r="F104" s="8">
        <v>6</v>
      </c>
      <c r="G104" s="8"/>
      <c r="H104" s="8"/>
      <c r="I104" s="8"/>
      <c r="J104" s="8"/>
      <c r="K104" s="8">
        <v>1</v>
      </c>
    </row>
    <row r="105" spans="1:11" x14ac:dyDescent="0.15">
      <c r="A105" s="8">
        <v>2221400</v>
      </c>
      <c r="B105" s="33">
        <v>2221400</v>
      </c>
      <c r="C105" s="8" t="s">
        <v>91</v>
      </c>
      <c r="D105" s="8">
        <v>7011</v>
      </c>
      <c r="E105" s="6" t="str">
        <f>VLOOKUP(D105,[1]道具配置表!$A:$E,4,FALSE)</f>
        <v>委托经验</v>
      </c>
      <c r="F105" s="8">
        <v>5</v>
      </c>
      <c r="G105" s="8"/>
      <c r="H105" s="8"/>
      <c r="I105" s="8"/>
      <c r="J105" s="8"/>
      <c r="K105" s="8">
        <v>1</v>
      </c>
    </row>
    <row r="106" spans="1:11" x14ac:dyDescent="0.15">
      <c r="A106" s="8"/>
      <c r="B106" s="33">
        <v>2221400</v>
      </c>
      <c r="C106" s="8"/>
      <c r="D106" s="8">
        <v>25101</v>
      </c>
      <c r="E106" s="6" t="str">
        <f>VLOOKUP(D106,[1]道具配置表!$A:$E,4,FALSE)</f>
        <v>生铁</v>
      </c>
      <c r="F106" s="8">
        <v>5</v>
      </c>
      <c r="G106" s="8"/>
      <c r="H106" s="8"/>
      <c r="I106" s="8"/>
      <c r="J106" s="8"/>
      <c r="K106" s="8">
        <v>1</v>
      </c>
    </row>
    <row r="107" spans="1:11" x14ac:dyDescent="0.15">
      <c r="A107" s="8"/>
      <c r="B107" s="33">
        <v>2221400</v>
      </c>
      <c r="C107" s="8"/>
      <c r="D107" s="8">
        <v>25103</v>
      </c>
      <c r="E107" s="6" t="str">
        <f>VLOOKUP(D107,[1]道具配置表!$A:$E,4,FALSE)</f>
        <v>紫铜</v>
      </c>
      <c r="F107" s="8">
        <v>5</v>
      </c>
      <c r="G107" s="8"/>
      <c r="H107" s="8"/>
      <c r="I107" s="8"/>
      <c r="J107" s="8"/>
      <c r="K107" s="8">
        <v>1</v>
      </c>
    </row>
    <row r="108" spans="1:11" x14ac:dyDescent="0.15">
      <c r="A108" s="8">
        <v>2221401</v>
      </c>
      <c r="B108" s="33">
        <v>2221401</v>
      </c>
      <c r="C108" s="8" t="s">
        <v>92</v>
      </c>
      <c r="D108" s="8">
        <v>101</v>
      </c>
      <c r="E108" s="6" t="str">
        <f>VLOOKUP(D108,[1]道具配置表!$A:$E,4,FALSE)</f>
        <v>1木材</v>
      </c>
      <c r="F108" s="8">
        <v>20000</v>
      </c>
      <c r="G108" s="8"/>
      <c r="H108" s="8"/>
      <c r="I108" s="8"/>
      <c r="J108" s="8"/>
      <c r="K108" s="8">
        <v>1</v>
      </c>
    </row>
    <row r="109" spans="1:11" x14ac:dyDescent="0.15">
      <c r="A109" s="8">
        <v>2221402</v>
      </c>
      <c r="B109" s="33">
        <v>2221402</v>
      </c>
      <c r="C109" s="8" t="s">
        <v>93</v>
      </c>
      <c r="D109" s="8">
        <v>102</v>
      </c>
      <c r="E109" s="6" t="str">
        <f>VLOOKUP(D109,[1]道具配置表!$A:$E,4,FALSE)</f>
        <v>1食物</v>
      </c>
      <c r="F109" s="8">
        <v>20000</v>
      </c>
      <c r="G109" s="8"/>
      <c r="H109" s="8"/>
      <c r="I109" s="8"/>
      <c r="J109" s="8"/>
      <c r="K109" s="8">
        <v>1</v>
      </c>
    </row>
    <row r="110" spans="1:11" x14ac:dyDescent="0.15">
      <c r="A110" s="8">
        <v>2221403</v>
      </c>
      <c r="B110" s="33">
        <v>2221403</v>
      </c>
      <c r="C110" s="8" t="s">
        <v>94</v>
      </c>
      <c r="D110" s="8">
        <v>103</v>
      </c>
      <c r="E110" s="6" t="str">
        <f>VLOOKUP(D110,[1]道具配置表!$A:$E,4,FALSE)</f>
        <v>1石头</v>
      </c>
      <c r="F110" s="8">
        <v>20000</v>
      </c>
      <c r="G110" s="8"/>
      <c r="H110" s="8"/>
      <c r="I110" s="8"/>
      <c r="J110" s="8"/>
      <c r="K110" s="8">
        <v>1</v>
      </c>
    </row>
    <row r="111" spans="1:11" x14ac:dyDescent="0.15">
      <c r="A111" s="8">
        <v>2221404</v>
      </c>
      <c r="B111" s="33">
        <v>2221404</v>
      </c>
      <c r="C111" s="8" t="s">
        <v>95</v>
      </c>
      <c r="D111" s="8">
        <v>104</v>
      </c>
      <c r="E111" s="6" t="str">
        <f>VLOOKUP(D111,[1]道具配置表!$A:$E,4,FALSE)</f>
        <v>1黄金</v>
      </c>
      <c r="F111" s="8">
        <v>20000</v>
      </c>
      <c r="G111" s="8"/>
      <c r="H111" s="8"/>
      <c r="I111" s="8"/>
      <c r="J111" s="8"/>
      <c r="K111" s="8">
        <v>1</v>
      </c>
    </row>
    <row r="112" spans="1:11" x14ac:dyDescent="0.15">
      <c r="A112" s="8">
        <v>2221405</v>
      </c>
      <c r="B112" s="33">
        <v>2221405</v>
      </c>
      <c r="C112" s="8" t="s">
        <v>96</v>
      </c>
      <c r="D112" s="8">
        <v>6682</v>
      </c>
      <c r="E112" s="6" t="str">
        <f>VLOOKUP(D112,[1]道具配置表!$A:$E,4,FALSE)</f>
        <v>1铜币（立即使用，不进背包）</v>
      </c>
      <c r="F112" s="8">
        <v>2000</v>
      </c>
      <c r="G112" s="8"/>
      <c r="H112" s="8"/>
      <c r="I112" s="8"/>
      <c r="J112" s="8"/>
      <c r="K112" s="8">
        <v>1</v>
      </c>
    </row>
    <row r="113" spans="1:11" x14ac:dyDescent="0.15">
      <c r="A113" s="8">
        <v>2221406</v>
      </c>
      <c r="B113" s="33">
        <v>2221406</v>
      </c>
      <c r="C113" s="8" t="s">
        <v>97</v>
      </c>
      <c r="D113" s="8">
        <v>101</v>
      </c>
      <c r="E113" s="6" t="str">
        <f>VLOOKUP(D113,[1]道具配置表!$A:$E,4,FALSE)</f>
        <v>1木材</v>
      </c>
      <c r="F113" s="8">
        <v>10000</v>
      </c>
      <c r="G113" s="8"/>
      <c r="H113" s="8"/>
      <c r="I113" s="8"/>
      <c r="J113" s="8"/>
      <c r="K113" s="8">
        <v>1</v>
      </c>
    </row>
    <row r="114" spans="1:11" x14ac:dyDescent="0.15">
      <c r="A114" s="8"/>
      <c r="B114" s="33">
        <v>2221406</v>
      </c>
      <c r="C114" s="8"/>
      <c r="D114" s="8">
        <v>102</v>
      </c>
      <c r="E114" s="6" t="str">
        <f>VLOOKUP(D114,[1]道具配置表!$A:$E,4,FALSE)</f>
        <v>1食物</v>
      </c>
      <c r="F114" s="8">
        <v>10000</v>
      </c>
      <c r="G114" s="8"/>
      <c r="H114" s="8"/>
      <c r="I114" s="8"/>
      <c r="J114" s="8"/>
      <c r="K114" s="8">
        <v>1</v>
      </c>
    </row>
    <row r="115" spans="1:11" x14ac:dyDescent="0.15">
      <c r="A115" s="8">
        <v>2221407</v>
      </c>
      <c r="B115" s="33">
        <v>2221407</v>
      </c>
      <c r="C115" s="8" t="s">
        <v>98</v>
      </c>
      <c r="D115" s="8">
        <v>101</v>
      </c>
      <c r="E115" s="6" t="str">
        <f>VLOOKUP(D115,[1]道具配置表!$A:$E,4,FALSE)</f>
        <v>1木材</v>
      </c>
      <c r="F115" s="8">
        <v>10000</v>
      </c>
      <c r="G115" s="8"/>
      <c r="H115" s="8"/>
      <c r="I115" s="8"/>
      <c r="J115" s="8"/>
      <c r="K115" s="8">
        <v>1</v>
      </c>
    </row>
    <row r="116" spans="1:11" x14ac:dyDescent="0.15">
      <c r="A116" s="8"/>
      <c r="B116" s="33">
        <v>2221407</v>
      </c>
      <c r="C116" s="8"/>
      <c r="D116" s="8">
        <v>103</v>
      </c>
      <c r="E116" s="6" t="str">
        <f>VLOOKUP(D116,[1]道具配置表!$A:$E,4,FALSE)</f>
        <v>1石头</v>
      </c>
      <c r="F116" s="8">
        <v>10000</v>
      </c>
      <c r="G116" s="8"/>
      <c r="H116" s="8"/>
      <c r="I116" s="8"/>
      <c r="J116" s="8"/>
      <c r="K116" s="8">
        <v>1</v>
      </c>
    </row>
    <row r="117" spans="1:11" x14ac:dyDescent="0.15">
      <c r="A117" s="8">
        <v>2221408</v>
      </c>
      <c r="B117" s="33">
        <v>2221408</v>
      </c>
      <c r="C117" s="8" t="s">
        <v>99</v>
      </c>
      <c r="D117" s="8">
        <v>101</v>
      </c>
      <c r="E117" s="6" t="str">
        <f>VLOOKUP(D117,[1]道具配置表!$A:$E,4,FALSE)</f>
        <v>1木材</v>
      </c>
      <c r="F117" s="8">
        <v>10000</v>
      </c>
      <c r="G117" s="8"/>
      <c r="H117" s="8"/>
      <c r="I117" s="8"/>
      <c r="J117" s="8"/>
      <c r="K117" s="8">
        <v>1</v>
      </c>
    </row>
    <row r="118" spans="1:11" x14ac:dyDescent="0.15">
      <c r="A118" s="8"/>
      <c r="B118" s="33">
        <v>2221408</v>
      </c>
      <c r="C118" s="8"/>
      <c r="D118" s="8">
        <v>104</v>
      </c>
      <c r="E118" s="6" t="str">
        <f>VLOOKUP(D118,[1]道具配置表!$A:$E,4,FALSE)</f>
        <v>1黄金</v>
      </c>
      <c r="F118" s="8">
        <v>10000</v>
      </c>
      <c r="G118" s="8"/>
      <c r="H118" s="8"/>
      <c r="I118" s="8"/>
      <c r="J118" s="8"/>
      <c r="K118" s="8">
        <v>1</v>
      </c>
    </row>
    <row r="119" spans="1:11" x14ac:dyDescent="0.15">
      <c r="A119" s="8">
        <v>2221409</v>
      </c>
      <c r="B119" s="33">
        <v>2221409</v>
      </c>
      <c r="C119" s="8" t="s">
        <v>100</v>
      </c>
      <c r="D119" s="8">
        <v>102</v>
      </c>
      <c r="E119" s="6" t="str">
        <f>VLOOKUP(D119,[1]道具配置表!$A:$E,4,FALSE)</f>
        <v>1食物</v>
      </c>
      <c r="F119" s="8">
        <v>10000</v>
      </c>
      <c r="G119" s="8"/>
      <c r="H119" s="8"/>
      <c r="I119" s="8"/>
      <c r="J119" s="8"/>
      <c r="K119" s="8">
        <v>1</v>
      </c>
    </row>
    <row r="120" spans="1:11" x14ac:dyDescent="0.15">
      <c r="A120" s="8"/>
      <c r="B120" s="33">
        <v>2221409</v>
      </c>
      <c r="C120" s="8"/>
      <c r="D120" s="8">
        <v>103</v>
      </c>
      <c r="E120" s="6" t="str">
        <f>VLOOKUP(D120,[1]道具配置表!$A:$E,4,FALSE)</f>
        <v>1石头</v>
      </c>
      <c r="F120" s="8">
        <v>10000</v>
      </c>
      <c r="G120" s="8"/>
      <c r="H120" s="8"/>
      <c r="I120" s="8"/>
      <c r="J120" s="8"/>
      <c r="K120" s="8">
        <v>1</v>
      </c>
    </row>
    <row r="121" spans="1:11" x14ac:dyDescent="0.15">
      <c r="A121" s="8">
        <v>2221410</v>
      </c>
      <c r="B121" s="33">
        <v>2221410</v>
      </c>
      <c r="C121" s="8" t="s">
        <v>101</v>
      </c>
      <c r="D121" s="8">
        <v>102</v>
      </c>
      <c r="E121" s="6" t="str">
        <f>VLOOKUP(D121,[1]道具配置表!$A:$E,4,FALSE)</f>
        <v>1食物</v>
      </c>
      <c r="F121" s="8">
        <v>10000</v>
      </c>
      <c r="G121" s="8"/>
      <c r="H121" s="8"/>
      <c r="I121" s="8"/>
      <c r="J121" s="8"/>
      <c r="K121" s="8">
        <v>1</v>
      </c>
    </row>
    <row r="122" spans="1:11" x14ac:dyDescent="0.15">
      <c r="A122" s="8"/>
      <c r="B122" s="33">
        <v>2221410</v>
      </c>
      <c r="C122" s="8"/>
      <c r="D122" s="8">
        <v>104</v>
      </c>
      <c r="E122" s="6" t="str">
        <f>VLOOKUP(D122,[1]道具配置表!$A:$E,4,FALSE)</f>
        <v>1黄金</v>
      </c>
      <c r="F122" s="8">
        <v>10000</v>
      </c>
      <c r="G122" s="8"/>
      <c r="H122" s="8"/>
      <c r="I122" s="8"/>
      <c r="J122" s="8"/>
      <c r="K122" s="8">
        <v>1</v>
      </c>
    </row>
    <row r="123" spans="1:11" x14ac:dyDescent="0.15">
      <c r="A123" s="8">
        <v>2221411</v>
      </c>
      <c r="B123" s="33">
        <v>2221411</v>
      </c>
      <c r="C123" s="8" t="s">
        <v>102</v>
      </c>
      <c r="D123" s="8">
        <v>103</v>
      </c>
      <c r="E123" s="6" t="str">
        <f>VLOOKUP(D123,[1]道具配置表!$A:$E,4,FALSE)</f>
        <v>1石头</v>
      </c>
      <c r="F123" s="8">
        <v>10000</v>
      </c>
      <c r="G123" s="8"/>
      <c r="H123" s="8"/>
      <c r="I123" s="8"/>
      <c r="J123" s="8"/>
      <c r="K123" s="8">
        <v>1</v>
      </c>
    </row>
    <row r="124" spans="1:11" x14ac:dyDescent="0.15">
      <c r="A124" s="8"/>
      <c r="B124" s="33">
        <v>2221411</v>
      </c>
      <c r="C124" s="8"/>
      <c r="D124" s="8">
        <v>104</v>
      </c>
      <c r="E124" s="6" t="str">
        <f>VLOOKUP(D124,[1]道具配置表!$A:$E,4,FALSE)</f>
        <v>1黄金</v>
      </c>
      <c r="F124" s="8">
        <v>10000</v>
      </c>
      <c r="G124" s="8"/>
      <c r="H124" s="8"/>
      <c r="I124" s="8"/>
      <c r="J124" s="8"/>
      <c r="K124" s="8">
        <v>1</v>
      </c>
    </row>
    <row r="125" spans="1:11" x14ac:dyDescent="0.15">
      <c r="A125" s="8">
        <v>2221412</v>
      </c>
      <c r="B125" s="33">
        <v>2221412</v>
      </c>
      <c r="C125" s="8" t="s">
        <v>103</v>
      </c>
      <c r="D125" s="8">
        <v>3006</v>
      </c>
      <c r="E125" s="6" t="str">
        <f>VLOOKUP(D125,[1]道具配置表!$A:$E,4,FALSE)</f>
        <v>1行动令</v>
      </c>
      <c r="F125" s="8">
        <v>1</v>
      </c>
      <c r="G125" s="8"/>
      <c r="H125" s="8"/>
      <c r="I125" s="8"/>
      <c r="J125" s="8"/>
      <c r="K125" s="8">
        <v>1</v>
      </c>
    </row>
    <row r="126" spans="1:11" x14ac:dyDescent="0.15">
      <c r="A126" s="8">
        <v>2221413</v>
      </c>
      <c r="B126" s="33">
        <v>2221413</v>
      </c>
      <c r="C126" s="8" t="s">
        <v>104</v>
      </c>
      <c r="D126" s="8">
        <v>6141</v>
      </c>
      <c r="E126" s="6" t="s">
        <v>371</v>
      </c>
      <c r="F126" s="8">
        <v>1</v>
      </c>
      <c r="G126" s="8"/>
      <c r="H126" s="8"/>
      <c r="I126" s="8"/>
      <c r="J126" s="8"/>
      <c r="K126" s="8">
        <v>1</v>
      </c>
    </row>
    <row r="127" spans="1:11" x14ac:dyDescent="0.15">
      <c r="A127" s="8">
        <v>2221414</v>
      </c>
      <c r="B127" s="33">
        <v>2221414</v>
      </c>
      <c r="C127" s="8" t="s">
        <v>105</v>
      </c>
      <c r="D127" s="8">
        <v>6161</v>
      </c>
      <c r="E127" s="6" t="s">
        <v>372</v>
      </c>
      <c r="F127" s="8">
        <v>1</v>
      </c>
      <c r="G127" s="8"/>
      <c r="H127" s="8"/>
      <c r="I127" s="8"/>
      <c r="J127" s="8"/>
      <c r="K127" s="8">
        <v>1</v>
      </c>
    </row>
    <row r="128" spans="1:11" x14ac:dyDescent="0.15">
      <c r="A128" s="8">
        <v>2221500</v>
      </c>
      <c r="B128" s="33">
        <v>2221500</v>
      </c>
      <c r="C128" s="8" t="s">
        <v>106</v>
      </c>
      <c r="D128" s="8">
        <v>7011</v>
      </c>
      <c r="E128" s="6" t="str">
        <f>VLOOKUP(D128,[1]道具配置表!$A:$E,4,FALSE)</f>
        <v>委托经验</v>
      </c>
      <c r="F128" s="8">
        <v>10</v>
      </c>
      <c r="G128" s="8"/>
      <c r="H128" s="8"/>
      <c r="I128" s="8"/>
      <c r="J128" s="8"/>
      <c r="K128" s="8">
        <v>1</v>
      </c>
    </row>
    <row r="129" spans="1:11" x14ac:dyDescent="0.15">
      <c r="A129" s="8"/>
      <c r="B129" s="33">
        <v>2221500</v>
      </c>
      <c r="C129" s="8"/>
      <c r="D129" s="8">
        <v>25101</v>
      </c>
      <c r="E129" s="6" t="str">
        <f>VLOOKUP(D129,[1]道具配置表!$A:$E,4,FALSE)</f>
        <v>生铁</v>
      </c>
      <c r="F129" s="8">
        <v>10</v>
      </c>
      <c r="G129" s="8"/>
      <c r="H129" s="8"/>
      <c r="I129" s="8"/>
      <c r="J129" s="8"/>
      <c r="K129" s="8">
        <v>1</v>
      </c>
    </row>
    <row r="130" spans="1:11" x14ac:dyDescent="0.15">
      <c r="A130" s="8"/>
      <c r="B130" s="33">
        <v>2221500</v>
      </c>
      <c r="C130" s="8"/>
      <c r="D130" s="8">
        <v>25103</v>
      </c>
      <c r="E130" s="6" t="str">
        <f>VLOOKUP(D130,[1]道具配置表!$A:$E,4,FALSE)</f>
        <v>紫铜</v>
      </c>
      <c r="F130" s="8">
        <v>10</v>
      </c>
      <c r="G130" s="8"/>
      <c r="H130" s="8"/>
      <c r="I130" s="8"/>
      <c r="J130" s="8"/>
      <c r="K130" s="8">
        <v>1</v>
      </c>
    </row>
    <row r="131" spans="1:11" x14ac:dyDescent="0.15">
      <c r="A131" s="8">
        <v>2221501</v>
      </c>
      <c r="B131" s="33">
        <v>2221501</v>
      </c>
      <c r="C131" s="8" t="s">
        <v>107</v>
      </c>
      <c r="D131" s="8">
        <v>101</v>
      </c>
      <c r="E131" s="6" t="str">
        <f>VLOOKUP(D131,[1]道具配置表!$A:$E,4,FALSE)</f>
        <v>1木材</v>
      </c>
      <c r="F131" s="8">
        <v>40000</v>
      </c>
      <c r="G131" s="8"/>
      <c r="H131" s="8"/>
      <c r="I131" s="8"/>
      <c r="J131" s="8"/>
      <c r="K131" s="8">
        <v>1</v>
      </c>
    </row>
    <row r="132" spans="1:11" x14ac:dyDescent="0.15">
      <c r="A132" s="8">
        <v>2221502</v>
      </c>
      <c r="B132" s="33">
        <v>2221502</v>
      </c>
      <c r="C132" s="8" t="s">
        <v>108</v>
      </c>
      <c r="D132" s="8">
        <v>102</v>
      </c>
      <c r="E132" s="6" t="str">
        <f>VLOOKUP(D132,[1]道具配置表!$A:$E,4,FALSE)</f>
        <v>1食物</v>
      </c>
      <c r="F132" s="8">
        <v>40000</v>
      </c>
      <c r="G132" s="8"/>
      <c r="H132" s="8"/>
      <c r="I132" s="8"/>
      <c r="J132" s="8"/>
      <c r="K132" s="8">
        <v>1</v>
      </c>
    </row>
    <row r="133" spans="1:11" x14ac:dyDescent="0.15">
      <c r="A133" s="8">
        <v>2221503</v>
      </c>
      <c r="B133" s="33">
        <v>2221503</v>
      </c>
      <c r="C133" s="8" t="s">
        <v>109</v>
      </c>
      <c r="D133" s="8">
        <v>103</v>
      </c>
      <c r="E133" s="6" t="str">
        <f>VLOOKUP(D133,[1]道具配置表!$A:$E,4,FALSE)</f>
        <v>1石头</v>
      </c>
      <c r="F133" s="8">
        <v>40000</v>
      </c>
      <c r="G133" s="8"/>
      <c r="H133" s="8"/>
      <c r="I133" s="8"/>
      <c r="J133" s="8"/>
      <c r="K133" s="8">
        <v>1</v>
      </c>
    </row>
    <row r="134" spans="1:11" x14ac:dyDescent="0.15">
      <c r="A134" s="8">
        <v>2221504</v>
      </c>
      <c r="B134" s="33">
        <v>2221504</v>
      </c>
      <c r="C134" s="8" t="s">
        <v>110</v>
      </c>
      <c r="D134" s="8">
        <v>104</v>
      </c>
      <c r="E134" s="6" t="str">
        <f>VLOOKUP(D134,[1]道具配置表!$A:$E,4,FALSE)</f>
        <v>1黄金</v>
      </c>
      <c r="F134" s="8">
        <v>40000</v>
      </c>
      <c r="G134" s="8"/>
      <c r="H134" s="8"/>
      <c r="I134" s="8"/>
      <c r="J134" s="8"/>
      <c r="K134" s="8">
        <v>1</v>
      </c>
    </row>
    <row r="135" spans="1:11" x14ac:dyDescent="0.15">
      <c r="A135" s="8">
        <v>2221505</v>
      </c>
      <c r="B135" s="33">
        <v>2221505</v>
      </c>
      <c r="C135" s="8" t="s">
        <v>111</v>
      </c>
      <c r="D135" s="8">
        <v>6682</v>
      </c>
      <c r="E135" s="6" t="str">
        <f>VLOOKUP(D135,[1]道具配置表!$A:$E,4,FALSE)</f>
        <v>1铜币（立即使用，不进背包）</v>
      </c>
      <c r="F135" s="8">
        <v>4000</v>
      </c>
      <c r="G135" s="8"/>
      <c r="H135" s="8"/>
      <c r="I135" s="8"/>
      <c r="J135" s="8"/>
      <c r="K135" s="8">
        <v>1</v>
      </c>
    </row>
    <row r="136" spans="1:11" x14ac:dyDescent="0.15">
      <c r="A136" s="8">
        <v>2221506</v>
      </c>
      <c r="B136" s="33">
        <v>2221506</v>
      </c>
      <c r="C136" s="8" t="s">
        <v>112</v>
      </c>
      <c r="D136" s="8">
        <v>101</v>
      </c>
      <c r="E136" s="6" t="str">
        <f>VLOOKUP(D136,[1]道具配置表!$A:$E,4,FALSE)</f>
        <v>1木材</v>
      </c>
      <c r="F136" s="8">
        <v>20000</v>
      </c>
      <c r="G136" s="8"/>
      <c r="H136" s="8"/>
      <c r="I136" s="8"/>
      <c r="J136" s="8"/>
      <c r="K136" s="8">
        <v>1</v>
      </c>
    </row>
    <row r="137" spans="1:11" x14ac:dyDescent="0.15">
      <c r="A137" s="8"/>
      <c r="B137" s="33">
        <v>2221506</v>
      </c>
      <c r="C137" s="8"/>
      <c r="D137" s="8">
        <v>102</v>
      </c>
      <c r="E137" s="6" t="str">
        <f>VLOOKUP(D137,[1]道具配置表!$A:$E,4,FALSE)</f>
        <v>1食物</v>
      </c>
      <c r="F137" s="8">
        <v>20000</v>
      </c>
      <c r="G137" s="8"/>
      <c r="H137" s="8"/>
      <c r="I137" s="8"/>
      <c r="J137" s="8"/>
      <c r="K137" s="8">
        <v>1</v>
      </c>
    </row>
    <row r="138" spans="1:11" x14ac:dyDescent="0.15">
      <c r="A138" s="8">
        <v>2221507</v>
      </c>
      <c r="B138" s="33">
        <v>2221507</v>
      </c>
      <c r="C138" s="8" t="s">
        <v>113</v>
      </c>
      <c r="D138" s="8">
        <v>101</v>
      </c>
      <c r="E138" s="6" t="str">
        <f>VLOOKUP(D138,[1]道具配置表!$A:$E,4,FALSE)</f>
        <v>1木材</v>
      </c>
      <c r="F138" s="8">
        <v>20000</v>
      </c>
      <c r="G138" s="8"/>
      <c r="H138" s="8"/>
      <c r="I138" s="8"/>
      <c r="J138" s="8"/>
      <c r="K138" s="8">
        <v>1</v>
      </c>
    </row>
    <row r="139" spans="1:11" x14ac:dyDescent="0.15">
      <c r="A139" s="8"/>
      <c r="B139" s="33">
        <v>2221507</v>
      </c>
      <c r="C139" s="8"/>
      <c r="D139" s="8">
        <v>103</v>
      </c>
      <c r="E139" s="6" t="str">
        <f>VLOOKUP(D139,[1]道具配置表!$A:$E,4,FALSE)</f>
        <v>1石头</v>
      </c>
      <c r="F139" s="8">
        <v>20000</v>
      </c>
      <c r="G139" s="8"/>
      <c r="H139" s="8"/>
      <c r="I139" s="8"/>
      <c r="J139" s="8"/>
      <c r="K139" s="8">
        <v>1</v>
      </c>
    </row>
    <row r="140" spans="1:11" x14ac:dyDescent="0.15">
      <c r="A140" s="8">
        <v>2221508</v>
      </c>
      <c r="B140" s="33">
        <v>2221508</v>
      </c>
      <c r="C140" s="8" t="s">
        <v>114</v>
      </c>
      <c r="D140" s="8">
        <v>101</v>
      </c>
      <c r="E140" s="6" t="str">
        <f>VLOOKUP(D140,[1]道具配置表!$A:$E,4,FALSE)</f>
        <v>1木材</v>
      </c>
      <c r="F140" s="8">
        <v>20000</v>
      </c>
      <c r="G140" s="8"/>
      <c r="H140" s="8"/>
      <c r="I140" s="8"/>
      <c r="J140" s="8"/>
      <c r="K140" s="8">
        <v>1</v>
      </c>
    </row>
    <row r="141" spans="1:11" x14ac:dyDescent="0.15">
      <c r="A141" s="8"/>
      <c r="B141" s="33">
        <v>2221508</v>
      </c>
      <c r="C141" s="8"/>
      <c r="D141" s="8">
        <v>104</v>
      </c>
      <c r="E141" s="6" t="str">
        <f>VLOOKUP(D141,[1]道具配置表!$A:$E,4,FALSE)</f>
        <v>1黄金</v>
      </c>
      <c r="F141" s="8">
        <v>20000</v>
      </c>
      <c r="G141" s="8"/>
      <c r="H141" s="8"/>
      <c r="I141" s="8"/>
      <c r="J141" s="8"/>
      <c r="K141" s="8">
        <v>1</v>
      </c>
    </row>
    <row r="142" spans="1:11" x14ac:dyDescent="0.15">
      <c r="A142" s="8">
        <v>2221509</v>
      </c>
      <c r="B142" s="33">
        <v>2221509</v>
      </c>
      <c r="C142" s="8" t="s">
        <v>115</v>
      </c>
      <c r="D142" s="8">
        <v>102</v>
      </c>
      <c r="E142" s="6" t="str">
        <f>VLOOKUP(D142,[1]道具配置表!$A:$E,4,FALSE)</f>
        <v>1食物</v>
      </c>
      <c r="F142" s="8">
        <v>20000</v>
      </c>
      <c r="G142" s="8"/>
      <c r="H142" s="8"/>
      <c r="I142" s="8"/>
      <c r="J142" s="8"/>
      <c r="K142" s="8">
        <v>1</v>
      </c>
    </row>
    <row r="143" spans="1:11" x14ac:dyDescent="0.15">
      <c r="A143" s="8"/>
      <c r="B143" s="33">
        <v>2221509</v>
      </c>
      <c r="C143" s="8"/>
      <c r="D143" s="8">
        <v>103</v>
      </c>
      <c r="E143" s="6" t="str">
        <f>VLOOKUP(D143,[1]道具配置表!$A:$E,4,FALSE)</f>
        <v>1石头</v>
      </c>
      <c r="F143" s="8">
        <v>20000</v>
      </c>
      <c r="G143" s="8"/>
      <c r="H143" s="8"/>
      <c r="I143" s="8"/>
      <c r="J143" s="8"/>
      <c r="K143" s="8">
        <v>1</v>
      </c>
    </row>
    <row r="144" spans="1:11" x14ac:dyDescent="0.15">
      <c r="A144" s="8">
        <v>2221510</v>
      </c>
      <c r="B144" s="33">
        <v>2221510</v>
      </c>
      <c r="C144" s="8" t="s">
        <v>116</v>
      </c>
      <c r="D144" s="8">
        <v>102</v>
      </c>
      <c r="E144" s="6" t="str">
        <f>VLOOKUP(D144,[1]道具配置表!$A:$E,4,FALSE)</f>
        <v>1食物</v>
      </c>
      <c r="F144" s="8">
        <v>20000</v>
      </c>
      <c r="G144" s="8"/>
      <c r="H144" s="8"/>
      <c r="I144" s="8"/>
      <c r="J144" s="8"/>
      <c r="K144" s="8">
        <v>1</v>
      </c>
    </row>
    <row r="145" spans="1:11" x14ac:dyDescent="0.15">
      <c r="A145" s="8"/>
      <c r="B145" s="33">
        <v>2221510</v>
      </c>
      <c r="C145" s="8"/>
      <c r="D145" s="8">
        <v>104</v>
      </c>
      <c r="E145" s="6" t="str">
        <f>VLOOKUP(D145,[1]道具配置表!$A:$E,4,FALSE)</f>
        <v>1黄金</v>
      </c>
      <c r="F145" s="8">
        <v>20000</v>
      </c>
      <c r="G145" s="8"/>
      <c r="H145" s="8"/>
      <c r="I145" s="8"/>
      <c r="J145" s="8"/>
      <c r="K145" s="8">
        <v>1</v>
      </c>
    </row>
    <row r="146" spans="1:11" x14ac:dyDescent="0.15">
      <c r="A146" s="8">
        <v>2221511</v>
      </c>
      <c r="B146" s="33">
        <v>2221511</v>
      </c>
      <c r="C146" s="8" t="s">
        <v>117</v>
      </c>
      <c r="D146" s="8">
        <v>103</v>
      </c>
      <c r="E146" s="6" t="str">
        <f>VLOOKUP(D146,[1]道具配置表!$A:$E,4,FALSE)</f>
        <v>1石头</v>
      </c>
      <c r="F146" s="8">
        <v>20000</v>
      </c>
      <c r="G146" s="8"/>
      <c r="H146" s="8"/>
      <c r="I146" s="8"/>
      <c r="J146" s="8"/>
      <c r="K146" s="8">
        <v>1</v>
      </c>
    </row>
    <row r="147" spans="1:11" x14ac:dyDescent="0.15">
      <c r="A147" s="8"/>
      <c r="B147" s="33">
        <v>2221511</v>
      </c>
      <c r="C147" s="8"/>
      <c r="D147" s="8">
        <v>104</v>
      </c>
      <c r="E147" s="6" t="str">
        <f>VLOOKUP(D147,[1]道具配置表!$A:$E,4,FALSE)</f>
        <v>1黄金</v>
      </c>
      <c r="F147" s="8">
        <v>20000</v>
      </c>
      <c r="G147" s="8"/>
      <c r="H147" s="8"/>
      <c r="I147" s="8"/>
      <c r="J147" s="8"/>
      <c r="K147" s="8">
        <v>1</v>
      </c>
    </row>
    <row r="148" spans="1:11" x14ac:dyDescent="0.15">
      <c r="A148" s="8">
        <v>2221512</v>
      </c>
      <c r="B148" s="33">
        <v>2221512</v>
      </c>
      <c r="C148" s="8" t="s">
        <v>118</v>
      </c>
      <c r="D148" s="8">
        <v>3006</v>
      </c>
      <c r="E148" s="6" t="str">
        <f>VLOOKUP(D148,[1]道具配置表!$A:$E,4,FALSE)</f>
        <v>1行动令</v>
      </c>
      <c r="F148" s="8">
        <v>2</v>
      </c>
      <c r="G148" s="8"/>
      <c r="H148" s="8"/>
      <c r="I148" s="8"/>
      <c r="J148" s="8"/>
      <c r="K148" s="8">
        <v>1</v>
      </c>
    </row>
    <row r="149" spans="1:11" x14ac:dyDescent="0.15">
      <c r="A149" s="8">
        <v>2221513</v>
      </c>
      <c r="B149" s="33">
        <v>2221513</v>
      </c>
      <c r="C149" s="8" t="s">
        <v>119</v>
      </c>
      <c r="D149" s="8">
        <v>6141</v>
      </c>
      <c r="E149" s="6" t="s">
        <v>371</v>
      </c>
      <c r="F149" s="8">
        <v>2</v>
      </c>
      <c r="G149" s="8"/>
      <c r="H149" s="8"/>
      <c r="I149" s="8"/>
      <c r="J149" s="8"/>
      <c r="K149" s="8">
        <v>1</v>
      </c>
    </row>
    <row r="150" spans="1:11" x14ac:dyDescent="0.15">
      <c r="A150" s="8">
        <v>2221514</v>
      </c>
      <c r="B150" s="33">
        <v>2221514</v>
      </c>
      <c r="C150" s="8" t="s">
        <v>120</v>
      </c>
      <c r="D150" s="8">
        <v>6161</v>
      </c>
      <c r="E150" s="6" t="s">
        <v>372</v>
      </c>
      <c r="F150" s="8">
        <v>2</v>
      </c>
      <c r="G150" s="8"/>
      <c r="H150" s="8"/>
      <c r="I150" s="8"/>
      <c r="J150" s="8"/>
      <c r="K150" s="8">
        <v>1</v>
      </c>
    </row>
    <row r="151" spans="1:11" x14ac:dyDescent="0.15">
      <c r="A151" s="8">
        <v>2221600</v>
      </c>
      <c r="B151" s="33">
        <v>2221600</v>
      </c>
      <c r="C151" s="8" t="s">
        <v>121</v>
      </c>
      <c r="D151" s="8">
        <v>7011</v>
      </c>
      <c r="E151" s="6" t="str">
        <f>VLOOKUP(D151,[1]道具配置表!$A:$E,4,FALSE)</f>
        <v>委托经验</v>
      </c>
      <c r="F151" s="8">
        <v>15</v>
      </c>
      <c r="G151" s="8"/>
      <c r="H151" s="8"/>
      <c r="I151" s="8"/>
      <c r="J151" s="8"/>
      <c r="K151" s="8">
        <v>1</v>
      </c>
    </row>
    <row r="152" spans="1:11" x14ac:dyDescent="0.15">
      <c r="A152" s="8"/>
      <c r="B152" s="33">
        <v>2221600</v>
      </c>
      <c r="C152" s="8"/>
      <c r="D152" s="8">
        <v>25105</v>
      </c>
      <c r="E152" s="6" t="str">
        <f>VLOOKUP(D152,[1]道具配置表!$A:$E,4,FALSE)</f>
        <v>赤金</v>
      </c>
      <c r="F152" s="8">
        <v>5</v>
      </c>
      <c r="G152" s="8"/>
      <c r="H152" s="8"/>
      <c r="I152" s="8"/>
      <c r="J152" s="8"/>
      <c r="K152" s="8">
        <v>1</v>
      </c>
    </row>
    <row r="153" spans="1:11" x14ac:dyDescent="0.15">
      <c r="A153" s="8"/>
      <c r="B153" s="33">
        <v>2221600</v>
      </c>
      <c r="C153" s="8"/>
      <c r="D153" s="8">
        <v>25106</v>
      </c>
      <c r="E153" s="6" t="str">
        <f>VLOOKUP(D153,[1]道具配置表!$A:$E,4,FALSE)</f>
        <v>陨钢</v>
      </c>
      <c r="F153" s="8">
        <v>5</v>
      </c>
      <c r="G153" s="8"/>
      <c r="H153" s="8"/>
      <c r="I153" s="8"/>
      <c r="J153" s="8"/>
      <c r="K153" s="8">
        <v>1</v>
      </c>
    </row>
    <row r="154" spans="1:11" x14ac:dyDescent="0.15">
      <c r="A154" s="8">
        <v>2221601</v>
      </c>
      <c r="B154" s="33">
        <v>2221601</v>
      </c>
      <c r="C154" s="8" t="s">
        <v>122</v>
      </c>
      <c r="D154" s="8">
        <v>101</v>
      </c>
      <c r="E154" s="6" t="str">
        <f>VLOOKUP(D154,[1]道具配置表!$A:$E,4,FALSE)</f>
        <v>1木材</v>
      </c>
      <c r="F154" s="8">
        <f t="shared" ref="F154:F170" si="2">F131*2</f>
        <v>80000</v>
      </c>
      <c r="G154" s="8"/>
      <c r="H154" s="8"/>
      <c r="I154" s="8"/>
      <c r="J154" s="8"/>
      <c r="K154" s="8">
        <v>1</v>
      </c>
    </row>
    <row r="155" spans="1:11" x14ac:dyDescent="0.15">
      <c r="A155" s="8">
        <v>2221602</v>
      </c>
      <c r="B155" s="33">
        <v>2221602</v>
      </c>
      <c r="C155" s="8" t="s">
        <v>123</v>
      </c>
      <c r="D155" s="8">
        <v>102</v>
      </c>
      <c r="E155" s="6" t="str">
        <f>VLOOKUP(D155,[1]道具配置表!$A:$E,4,FALSE)</f>
        <v>1食物</v>
      </c>
      <c r="F155" s="8">
        <f t="shared" si="2"/>
        <v>80000</v>
      </c>
      <c r="G155" s="8"/>
      <c r="H155" s="8"/>
      <c r="I155" s="8"/>
      <c r="J155" s="8"/>
      <c r="K155" s="8">
        <v>1</v>
      </c>
    </row>
    <row r="156" spans="1:11" x14ac:dyDescent="0.15">
      <c r="A156" s="8">
        <v>2221603</v>
      </c>
      <c r="B156" s="33">
        <v>2221603</v>
      </c>
      <c r="C156" s="8" t="s">
        <v>124</v>
      </c>
      <c r="D156" s="8">
        <v>103</v>
      </c>
      <c r="E156" s="6" t="str">
        <f>VLOOKUP(D156,[1]道具配置表!$A:$E,4,FALSE)</f>
        <v>1石头</v>
      </c>
      <c r="F156" s="8">
        <f t="shared" si="2"/>
        <v>80000</v>
      </c>
      <c r="G156" s="8"/>
      <c r="H156" s="8"/>
      <c r="I156" s="8"/>
      <c r="J156" s="8"/>
      <c r="K156" s="8">
        <v>1</v>
      </c>
    </row>
    <row r="157" spans="1:11" x14ac:dyDescent="0.15">
      <c r="A157" s="8">
        <v>2221604</v>
      </c>
      <c r="B157" s="33">
        <v>2221604</v>
      </c>
      <c r="C157" s="8" t="s">
        <v>125</v>
      </c>
      <c r="D157" s="8">
        <v>104</v>
      </c>
      <c r="E157" s="6" t="str">
        <f>VLOOKUP(D157,[1]道具配置表!$A:$E,4,FALSE)</f>
        <v>1黄金</v>
      </c>
      <c r="F157" s="8">
        <f t="shared" si="2"/>
        <v>80000</v>
      </c>
      <c r="G157" s="8"/>
      <c r="H157" s="8"/>
      <c r="I157" s="8"/>
      <c r="J157" s="8"/>
      <c r="K157" s="8">
        <v>1</v>
      </c>
    </row>
    <row r="158" spans="1:11" x14ac:dyDescent="0.15">
      <c r="A158" s="8">
        <v>2221605</v>
      </c>
      <c r="B158" s="33">
        <v>2221605</v>
      </c>
      <c r="C158" s="8" t="s">
        <v>126</v>
      </c>
      <c r="D158" s="8">
        <v>6682</v>
      </c>
      <c r="E158" s="6" t="str">
        <f>VLOOKUP(D158,[1]道具配置表!$A:$E,4,FALSE)</f>
        <v>1铜币（立即使用，不进背包）</v>
      </c>
      <c r="F158" s="8">
        <f t="shared" si="2"/>
        <v>8000</v>
      </c>
      <c r="G158" s="8"/>
      <c r="H158" s="8"/>
      <c r="I158" s="8"/>
      <c r="J158" s="8"/>
      <c r="K158" s="8">
        <v>1</v>
      </c>
    </row>
    <row r="159" spans="1:11" x14ac:dyDescent="0.15">
      <c r="A159" s="8">
        <v>2221606</v>
      </c>
      <c r="B159" s="33">
        <v>2221606</v>
      </c>
      <c r="C159" s="8" t="s">
        <v>127</v>
      </c>
      <c r="D159" s="8">
        <v>101</v>
      </c>
      <c r="E159" s="6" t="str">
        <f>VLOOKUP(D159,[1]道具配置表!$A:$E,4,FALSE)</f>
        <v>1木材</v>
      </c>
      <c r="F159" s="8">
        <f t="shared" si="2"/>
        <v>40000</v>
      </c>
      <c r="G159" s="8"/>
      <c r="H159" s="8"/>
      <c r="I159" s="8"/>
      <c r="J159" s="8"/>
      <c r="K159" s="8">
        <v>1</v>
      </c>
    </row>
    <row r="160" spans="1:11" x14ac:dyDescent="0.15">
      <c r="A160" s="8"/>
      <c r="B160" s="33">
        <v>2221606</v>
      </c>
      <c r="C160" s="8"/>
      <c r="D160" s="8">
        <v>102</v>
      </c>
      <c r="E160" s="6" t="str">
        <f>VLOOKUP(D160,[1]道具配置表!$A:$E,4,FALSE)</f>
        <v>1食物</v>
      </c>
      <c r="F160" s="8">
        <f t="shared" si="2"/>
        <v>40000</v>
      </c>
      <c r="G160" s="8"/>
      <c r="H160" s="8"/>
      <c r="I160" s="8"/>
      <c r="J160" s="8"/>
      <c r="K160" s="8">
        <v>1</v>
      </c>
    </row>
    <row r="161" spans="1:11" x14ac:dyDescent="0.15">
      <c r="A161" s="8">
        <v>2221607</v>
      </c>
      <c r="B161" s="33">
        <v>2221607</v>
      </c>
      <c r="C161" s="8" t="s">
        <v>128</v>
      </c>
      <c r="D161" s="8">
        <v>101</v>
      </c>
      <c r="E161" s="6" t="str">
        <f>VLOOKUP(D161,[1]道具配置表!$A:$E,4,FALSE)</f>
        <v>1木材</v>
      </c>
      <c r="F161" s="8">
        <f t="shared" si="2"/>
        <v>40000</v>
      </c>
      <c r="G161" s="8"/>
      <c r="H161" s="8"/>
      <c r="I161" s="8"/>
      <c r="J161" s="8"/>
      <c r="K161" s="8">
        <v>1</v>
      </c>
    </row>
    <row r="162" spans="1:11" x14ac:dyDescent="0.15">
      <c r="A162" s="8"/>
      <c r="B162" s="33">
        <v>2221607</v>
      </c>
      <c r="C162" s="8"/>
      <c r="D162" s="8">
        <v>103</v>
      </c>
      <c r="E162" s="6" t="str">
        <f>VLOOKUP(D162,[1]道具配置表!$A:$E,4,FALSE)</f>
        <v>1石头</v>
      </c>
      <c r="F162" s="8">
        <f t="shared" si="2"/>
        <v>40000</v>
      </c>
      <c r="G162" s="8"/>
      <c r="H162" s="8"/>
      <c r="I162" s="8"/>
      <c r="J162" s="8"/>
      <c r="K162" s="8">
        <v>1</v>
      </c>
    </row>
    <row r="163" spans="1:11" x14ac:dyDescent="0.15">
      <c r="A163" s="8">
        <v>2221608</v>
      </c>
      <c r="B163" s="33">
        <v>2221608</v>
      </c>
      <c r="C163" s="8" t="s">
        <v>129</v>
      </c>
      <c r="D163" s="8">
        <v>101</v>
      </c>
      <c r="E163" s="6" t="str">
        <f>VLOOKUP(D163,[1]道具配置表!$A:$E,4,FALSE)</f>
        <v>1木材</v>
      </c>
      <c r="F163" s="8">
        <f t="shared" si="2"/>
        <v>40000</v>
      </c>
      <c r="G163" s="8"/>
      <c r="H163" s="8"/>
      <c r="I163" s="8"/>
      <c r="J163" s="8"/>
      <c r="K163" s="8">
        <v>1</v>
      </c>
    </row>
    <row r="164" spans="1:11" x14ac:dyDescent="0.15">
      <c r="A164" s="8"/>
      <c r="B164" s="33">
        <v>2221608</v>
      </c>
      <c r="C164" s="8"/>
      <c r="D164" s="8">
        <v>104</v>
      </c>
      <c r="E164" s="6" t="str">
        <f>VLOOKUP(D164,[1]道具配置表!$A:$E,4,FALSE)</f>
        <v>1黄金</v>
      </c>
      <c r="F164" s="8">
        <f t="shared" si="2"/>
        <v>40000</v>
      </c>
      <c r="G164" s="8"/>
      <c r="H164" s="8"/>
      <c r="I164" s="8"/>
      <c r="J164" s="8"/>
      <c r="K164" s="8">
        <v>1</v>
      </c>
    </row>
    <row r="165" spans="1:11" x14ac:dyDescent="0.15">
      <c r="A165" s="8">
        <v>2221609</v>
      </c>
      <c r="B165" s="33">
        <v>2221609</v>
      </c>
      <c r="C165" s="8" t="s">
        <v>130</v>
      </c>
      <c r="D165" s="8">
        <v>102</v>
      </c>
      <c r="E165" s="6" t="str">
        <f>VLOOKUP(D165,[1]道具配置表!$A:$E,4,FALSE)</f>
        <v>1食物</v>
      </c>
      <c r="F165" s="8">
        <f t="shared" si="2"/>
        <v>40000</v>
      </c>
      <c r="G165" s="8"/>
      <c r="H165" s="8"/>
      <c r="I165" s="8"/>
      <c r="J165" s="8"/>
      <c r="K165" s="8">
        <v>1</v>
      </c>
    </row>
    <row r="166" spans="1:11" x14ac:dyDescent="0.15">
      <c r="A166" s="8"/>
      <c r="B166" s="33">
        <v>2221609</v>
      </c>
      <c r="C166" s="8"/>
      <c r="D166" s="8">
        <v>103</v>
      </c>
      <c r="E166" s="6" t="str">
        <f>VLOOKUP(D166,[1]道具配置表!$A:$E,4,FALSE)</f>
        <v>1石头</v>
      </c>
      <c r="F166" s="8">
        <f t="shared" si="2"/>
        <v>40000</v>
      </c>
      <c r="G166" s="8"/>
      <c r="H166" s="8"/>
      <c r="I166" s="8"/>
      <c r="J166" s="8"/>
      <c r="K166" s="8">
        <v>1</v>
      </c>
    </row>
    <row r="167" spans="1:11" x14ac:dyDescent="0.15">
      <c r="A167" s="8">
        <v>2221610</v>
      </c>
      <c r="B167" s="33">
        <v>2221610</v>
      </c>
      <c r="C167" s="8" t="s">
        <v>131</v>
      </c>
      <c r="D167" s="8">
        <v>102</v>
      </c>
      <c r="E167" s="6" t="str">
        <f>VLOOKUP(D167,[1]道具配置表!$A:$E,4,FALSE)</f>
        <v>1食物</v>
      </c>
      <c r="F167" s="8">
        <f t="shared" si="2"/>
        <v>40000</v>
      </c>
      <c r="G167" s="8"/>
      <c r="H167" s="8"/>
      <c r="I167" s="8"/>
      <c r="J167" s="8"/>
      <c r="K167" s="8">
        <v>1</v>
      </c>
    </row>
    <row r="168" spans="1:11" x14ac:dyDescent="0.15">
      <c r="A168" s="8"/>
      <c r="B168" s="33">
        <v>2221610</v>
      </c>
      <c r="C168" s="8"/>
      <c r="D168" s="8">
        <v>104</v>
      </c>
      <c r="E168" s="6" t="str">
        <f>VLOOKUP(D168,[1]道具配置表!$A:$E,4,FALSE)</f>
        <v>1黄金</v>
      </c>
      <c r="F168" s="8">
        <f t="shared" si="2"/>
        <v>40000</v>
      </c>
      <c r="G168" s="8"/>
      <c r="H168" s="8"/>
      <c r="I168" s="8"/>
      <c r="J168" s="8"/>
      <c r="K168" s="8">
        <v>1</v>
      </c>
    </row>
    <row r="169" spans="1:11" x14ac:dyDescent="0.15">
      <c r="A169" s="8">
        <v>2221611</v>
      </c>
      <c r="B169" s="33">
        <v>2221611</v>
      </c>
      <c r="C169" s="8" t="s">
        <v>132</v>
      </c>
      <c r="D169" s="8">
        <v>103</v>
      </c>
      <c r="E169" s="6" t="str">
        <f>VLOOKUP(D169,[1]道具配置表!$A:$E,4,FALSE)</f>
        <v>1石头</v>
      </c>
      <c r="F169" s="8">
        <f t="shared" si="2"/>
        <v>40000</v>
      </c>
      <c r="G169" s="8"/>
      <c r="H169" s="8"/>
      <c r="I169" s="8"/>
      <c r="J169" s="8"/>
      <c r="K169" s="8">
        <v>1</v>
      </c>
    </row>
    <row r="170" spans="1:11" x14ac:dyDescent="0.15">
      <c r="A170" s="8"/>
      <c r="B170" s="33">
        <v>2221611</v>
      </c>
      <c r="C170" s="8"/>
      <c r="D170" s="8">
        <v>104</v>
      </c>
      <c r="E170" s="6" t="str">
        <f>VLOOKUP(D170,[1]道具配置表!$A:$E,4,FALSE)</f>
        <v>1黄金</v>
      </c>
      <c r="F170" s="8">
        <f t="shared" si="2"/>
        <v>40000</v>
      </c>
      <c r="G170" s="8"/>
      <c r="H170" s="8"/>
      <c r="I170" s="8"/>
      <c r="J170" s="8"/>
      <c r="K170" s="8">
        <v>1</v>
      </c>
    </row>
    <row r="171" spans="1:11" x14ac:dyDescent="0.15">
      <c r="A171" s="8">
        <v>2221612</v>
      </c>
      <c r="B171" s="33">
        <v>2221612</v>
      </c>
      <c r="C171" s="8" t="s">
        <v>133</v>
      </c>
      <c r="D171" s="8">
        <v>3006</v>
      </c>
      <c r="E171" s="6" t="str">
        <f>VLOOKUP(D171,[1]道具配置表!$A:$E,4,FALSE)</f>
        <v>1行动令</v>
      </c>
      <c r="F171" s="8">
        <v>3</v>
      </c>
      <c r="G171" s="8"/>
      <c r="H171" s="8"/>
      <c r="I171" s="8"/>
      <c r="J171" s="8"/>
      <c r="K171" s="8">
        <v>1</v>
      </c>
    </row>
    <row r="172" spans="1:11" x14ac:dyDescent="0.15">
      <c r="A172" s="8">
        <v>2221613</v>
      </c>
      <c r="B172" s="33">
        <v>2221613</v>
      </c>
      <c r="C172" s="8" t="s">
        <v>134</v>
      </c>
      <c r="D172" s="8">
        <v>6141</v>
      </c>
      <c r="E172" s="6" t="s">
        <v>371</v>
      </c>
      <c r="F172" s="8">
        <v>3</v>
      </c>
      <c r="G172" s="8"/>
      <c r="H172" s="8"/>
      <c r="I172" s="8"/>
      <c r="J172" s="8"/>
      <c r="K172" s="8">
        <v>1</v>
      </c>
    </row>
    <row r="173" spans="1:11" x14ac:dyDescent="0.15">
      <c r="A173" s="8">
        <v>2221614</v>
      </c>
      <c r="B173" s="33">
        <v>2221614</v>
      </c>
      <c r="C173" s="8" t="s">
        <v>135</v>
      </c>
      <c r="D173" s="8">
        <v>6161</v>
      </c>
      <c r="E173" s="6" t="s">
        <v>372</v>
      </c>
      <c r="F173" s="8">
        <v>3</v>
      </c>
      <c r="G173" s="8"/>
      <c r="H173" s="8"/>
      <c r="I173" s="8"/>
      <c r="J173" s="8"/>
      <c r="K173" s="8">
        <v>1</v>
      </c>
    </row>
    <row r="174" spans="1:11" x14ac:dyDescent="0.15">
      <c r="A174" s="8">
        <v>2221615</v>
      </c>
      <c r="B174" s="33">
        <v>2221615</v>
      </c>
      <c r="C174" s="8" t="s">
        <v>136</v>
      </c>
      <c r="D174" s="9">
        <v>26001</v>
      </c>
      <c r="E174" s="8" t="s">
        <v>137</v>
      </c>
      <c r="F174" s="8">
        <v>1</v>
      </c>
      <c r="G174" s="8"/>
      <c r="H174" s="8"/>
      <c r="I174" s="8"/>
      <c r="J174" s="8"/>
      <c r="K174" s="8">
        <v>1</v>
      </c>
    </row>
    <row r="175" spans="1:11" x14ac:dyDescent="0.15">
      <c r="A175" s="8">
        <v>2221616</v>
      </c>
      <c r="B175" s="33">
        <v>2221616</v>
      </c>
      <c r="C175" s="8" t="s">
        <v>138</v>
      </c>
      <c r="D175" s="9">
        <v>26003</v>
      </c>
      <c r="E175" s="8" t="s">
        <v>139</v>
      </c>
      <c r="F175" s="8">
        <v>1</v>
      </c>
      <c r="G175" s="8"/>
      <c r="H175" s="8"/>
      <c r="I175" s="8"/>
      <c r="J175" s="8"/>
      <c r="K175" s="8">
        <v>1</v>
      </c>
    </row>
    <row r="176" spans="1:11" x14ac:dyDescent="0.15">
      <c r="A176" s="8">
        <v>2221700</v>
      </c>
      <c r="B176" s="33">
        <v>2221700</v>
      </c>
      <c r="C176" s="8" t="s">
        <v>140</v>
      </c>
      <c r="D176" s="8">
        <v>7011</v>
      </c>
      <c r="E176" s="6" t="str">
        <f>VLOOKUP(D176,[1]道具配置表!$A:$E,4,FALSE)</f>
        <v>委托经验</v>
      </c>
      <c r="F176" s="8">
        <v>20</v>
      </c>
      <c r="G176" s="8"/>
      <c r="H176" s="8"/>
      <c r="I176" s="8"/>
      <c r="J176" s="8"/>
      <c r="K176" s="8">
        <v>1</v>
      </c>
    </row>
    <row r="177" spans="1:11" x14ac:dyDescent="0.15">
      <c r="A177" s="8"/>
      <c r="B177" s="33">
        <v>2221700</v>
      </c>
      <c r="C177" s="8"/>
      <c r="D177" s="8">
        <v>25105</v>
      </c>
      <c r="E177" s="6" t="str">
        <f>VLOOKUP(D177,[1]道具配置表!$A:$E,4,FALSE)</f>
        <v>赤金</v>
      </c>
      <c r="F177" s="8">
        <v>15</v>
      </c>
      <c r="G177" s="8"/>
      <c r="H177" s="8"/>
      <c r="I177" s="8"/>
      <c r="J177" s="8"/>
      <c r="K177" s="8">
        <v>1</v>
      </c>
    </row>
    <row r="178" spans="1:11" x14ac:dyDescent="0.15">
      <c r="A178" s="8"/>
      <c r="B178" s="33">
        <v>2221700</v>
      </c>
      <c r="C178" s="8"/>
      <c r="D178" s="8">
        <v>25106</v>
      </c>
      <c r="E178" s="6" t="str">
        <f>VLOOKUP(D178,[1]道具配置表!$A:$E,4,FALSE)</f>
        <v>陨钢</v>
      </c>
      <c r="F178" s="8">
        <v>15</v>
      </c>
      <c r="G178" s="8"/>
      <c r="H178" s="8"/>
      <c r="I178" s="8"/>
      <c r="J178" s="8"/>
      <c r="K178" s="8">
        <v>1</v>
      </c>
    </row>
    <row r="179" spans="1:11" x14ac:dyDescent="0.15">
      <c r="A179" s="8">
        <v>2221701</v>
      </c>
      <c r="B179" s="33">
        <v>2221701</v>
      </c>
      <c r="C179" s="8" t="s">
        <v>141</v>
      </c>
      <c r="D179" s="8">
        <v>101</v>
      </c>
      <c r="E179" s="6" t="str">
        <f>VLOOKUP(D179,[1]道具配置表!$A:$E,4,FALSE)</f>
        <v>1木材</v>
      </c>
      <c r="F179" s="8">
        <f t="shared" ref="F179:F195" si="3">F154*2</f>
        <v>160000</v>
      </c>
      <c r="G179" s="8"/>
      <c r="H179" s="8"/>
      <c r="I179" s="8"/>
      <c r="J179" s="8"/>
      <c r="K179" s="8">
        <v>1</v>
      </c>
    </row>
    <row r="180" spans="1:11" x14ac:dyDescent="0.15">
      <c r="A180" s="8">
        <v>2221702</v>
      </c>
      <c r="B180" s="33">
        <v>2221702</v>
      </c>
      <c r="C180" s="8" t="s">
        <v>142</v>
      </c>
      <c r="D180" s="8">
        <v>102</v>
      </c>
      <c r="E180" s="6" t="str">
        <f>VLOOKUP(D180,[1]道具配置表!$A:$E,4,FALSE)</f>
        <v>1食物</v>
      </c>
      <c r="F180" s="8">
        <f t="shared" si="3"/>
        <v>160000</v>
      </c>
      <c r="G180" s="8"/>
      <c r="H180" s="8"/>
      <c r="I180" s="8"/>
      <c r="J180" s="8"/>
      <c r="K180" s="8">
        <v>1</v>
      </c>
    </row>
    <row r="181" spans="1:11" x14ac:dyDescent="0.15">
      <c r="A181" s="8">
        <v>2221703</v>
      </c>
      <c r="B181" s="33">
        <v>2221703</v>
      </c>
      <c r="C181" s="8" t="s">
        <v>143</v>
      </c>
      <c r="D181" s="8">
        <v>103</v>
      </c>
      <c r="E181" s="6" t="str">
        <f>VLOOKUP(D181,[1]道具配置表!$A:$E,4,FALSE)</f>
        <v>1石头</v>
      </c>
      <c r="F181" s="8">
        <f t="shared" si="3"/>
        <v>160000</v>
      </c>
      <c r="G181" s="8"/>
      <c r="H181" s="8"/>
      <c r="I181" s="8"/>
      <c r="J181" s="8"/>
      <c r="K181" s="8">
        <v>1</v>
      </c>
    </row>
    <row r="182" spans="1:11" x14ac:dyDescent="0.15">
      <c r="A182" s="8">
        <v>2221704</v>
      </c>
      <c r="B182" s="33">
        <v>2221704</v>
      </c>
      <c r="C182" s="8" t="s">
        <v>144</v>
      </c>
      <c r="D182" s="8">
        <v>104</v>
      </c>
      <c r="E182" s="6" t="str">
        <f>VLOOKUP(D182,[1]道具配置表!$A:$E,4,FALSE)</f>
        <v>1黄金</v>
      </c>
      <c r="F182" s="8">
        <f t="shared" si="3"/>
        <v>160000</v>
      </c>
      <c r="G182" s="8"/>
      <c r="H182" s="8"/>
      <c r="I182" s="8"/>
      <c r="J182" s="8"/>
      <c r="K182" s="8">
        <v>1</v>
      </c>
    </row>
    <row r="183" spans="1:11" x14ac:dyDescent="0.15">
      <c r="A183" s="8">
        <v>2221705</v>
      </c>
      <c r="B183" s="33">
        <v>2221705</v>
      </c>
      <c r="C183" s="8" t="s">
        <v>145</v>
      </c>
      <c r="D183" s="8">
        <v>6682</v>
      </c>
      <c r="E183" s="6" t="str">
        <f>VLOOKUP(D183,[1]道具配置表!$A:$E,4,FALSE)</f>
        <v>1铜币（立即使用，不进背包）</v>
      </c>
      <c r="F183" s="8">
        <f t="shared" si="3"/>
        <v>16000</v>
      </c>
      <c r="G183" s="8"/>
      <c r="H183" s="8"/>
      <c r="I183" s="8"/>
      <c r="J183" s="8"/>
      <c r="K183" s="8">
        <v>1</v>
      </c>
    </row>
    <row r="184" spans="1:11" x14ac:dyDescent="0.15">
      <c r="A184" s="8">
        <v>2221706</v>
      </c>
      <c r="B184" s="33">
        <v>2221706</v>
      </c>
      <c r="C184" s="8" t="s">
        <v>146</v>
      </c>
      <c r="D184" s="8">
        <v>101</v>
      </c>
      <c r="E184" s="6" t="str">
        <f>VLOOKUP(D184,[1]道具配置表!$A:$E,4,FALSE)</f>
        <v>1木材</v>
      </c>
      <c r="F184" s="8">
        <f t="shared" si="3"/>
        <v>80000</v>
      </c>
      <c r="G184" s="8"/>
      <c r="H184" s="8"/>
      <c r="I184" s="8"/>
      <c r="J184" s="8"/>
      <c r="K184" s="8">
        <v>1</v>
      </c>
    </row>
    <row r="185" spans="1:11" x14ac:dyDescent="0.15">
      <c r="A185" s="8"/>
      <c r="B185" s="33">
        <v>2221706</v>
      </c>
      <c r="C185" s="8"/>
      <c r="D185" s="8">
        <v>102</v>
      </c>
      <c r="E185" s="6" t="str">
        <f>VLOOKUP(D185,[1]道具配置表!$A:$E,4,FALSE)</f>
        <v>1食物</v>
      </c>
      <c r="F185" s="8">
        <f t="shared" si="3"/>
        <v>80000</v>
      </c>
      <c r="G185" s="8"/>
      <c r="H185" s="8"/>
      <c r="I185" s="8"/>
      <c r="J185" s="8"/>
      <c r="K185" s="8">
        <v>1</v>
      </c>
    </row>
    <row r="186" spans="1:11" x14ac:dyDescent="0.15">
      <c r="A186" s="8">
        <v>2221707</v>
      </c>
      <c r="B186" s="33">
        <v>2221707</v>
      </c>
      <c r="C186" s="8" t="s">
        <v>147</v>
      </c>
      <c r="D186" s="8">
        <v>101</v>
      </c>
      <c r="E186" s="6" t="str">
        <f>VLOOKUP(D186,[1]道具配置表!$A:$E,4,FALSE)</f>
        <v>1木材</v>
      </c>
      <c r="F186" s="8">
        <f t="shared" si="3"/>
        <v>80000</v>
      </c>
      <c r="G186" s="8"/>
      <c r="H186" s="8"/>
      <c r="I186" s="8"/>
      <c r="J186" s="8"/>
      <c r="K186" s="8">
        <v>1</v>
      </c>
    </row>
    <row r="187" spans="1:11" x14ac:dyDescent="0.15">
      <c r="A187" s="8"/>
      <c r="B187" s="33">
        <v>2221707</v>
      </c>
      <c r="C187" s="8"/>
      <c r="D187" s="8">
        <v>103</v>
      </c>
      <c r="E187" s="6" t="str">
        <f>VLOOKUP(D187,[1]道具配置表!$A:$E,4,FALSE)</f>
        <v>1石头</v>
      </c>
      <c r="F187" s="8">
        <f t="shared" si="3"/>
        <v>80000</v>
      </c>
      <c r="G187" s="8"/>
      <c r="H187" s="8"/>
      <c r="I187" s="8"/>
      <c r="J187" s="8"/>
      <c r="K187" s="8">
        <v>1</v>
      </c>
    </row>
    <row r="188" spans="1:11" x14ac:dyDescent="0.15">
      <c r="A188" s="8">
        <v>2221708</v>
      </c>
      <c r="B188" s="33">
        <v>2221708</v>
      </c>
      <c r="C188" s="8" t="s">
        <v>148</v>
      </c>
      <c r="D188" s="8">
        <v>101</v>
      </c>
      <c r="E188" s="6" t="str">
        <f>VLOOKUP(D188,[1]道具配置表!$A:$E,4,FALSE)</f>
        <v>1木材</v>
      </c>
      <c r="F188" s="8">
        <f t="shared" si="3"/>
        <v>80000</v>
      </c>
      <c r="G188" s="8"/>
      <c r="H188" s="8"/>
      <c r="I188" s="8"/>
      <c r="J188" s="8"/>
      <c r="K188" s="8">
        <v>1</v>
      </c>
    </row>
    <row r="189" spans="1:11" x14ac:dyDescent="0.15">
      <c r="A189" s="8"/>
      <c r="B189" s="33">
        <v>2221708</v>
      </c>
      <c r="C189" s="8"/>
      <c r="D189" s="8">
        <v>104</v>
      </c>
      <c r="E189" s="6" t="str">
        <f>VLOOKUP(D189,[1]道具配置表!$A:$E,4,FALSE)</f>
        <v>1黄金</v>
      </c>
      <c r="F189" s="8">
        <f t="shared" si="3"/>
        <v>80000</v>
      </c>
      <c r="G189" s="8"/>
      <c r="H189" s="8"/>
      <c r="I189" s="8"/>
      <c r="J189" s="8"/>
      <c r="K189" s="8">
        <v>1</v>
      </c>
    </row>
    <row r="190" spans="1:11" x14ac:dyDescent="0.15">
      <c r="A190" s="8">
        <v>2221709</v>
      </c>
      <c r="B190" s="33">
        <v>2221709</v>
      </c>
      <c r="C190" s="8" t="s">
        <v>149</v>
      </c>
      <c r="D190" s="8">
        <v>102</v>
      </c>
      <c r="E190" s="6" t="str">
        <f>VLOOKUP(D190,[1]道具配置表!$A:$E,4,FALSE)</f>
        <v>1食物</v>
      </c>
      <c r="F190" s="8">
        <f t="shared" si="3"/>
        <v>80000</v>
      </c>
      <c r="G190" s="8"/>
      <c r="H190" s="8"/>
      <c r="I190" s="8"/>
      <c r="J190" s="8"/>
      <c r="K190" s="8">
        <v>1</v>
      </c>
    </row>
    <row r="191" spans="1:11" x14ac:dyDescent="0.15">
      <c r="A191" s="8"/>
      <c r="B191" s="33">
        <v>2221709</v>
      </c>
      <c r="C191" s="8"/>
      <c r="D191" s="8">
        <v>103</v>
      </c>
      <c r="E191" s="6" t="str">
        <f>VLOOKUP(D191,[1]道具配置表!$A:$E,4,FALSE)</f>
        <v>1石头</v>
      </c>
      <c r="F191" s="8">
        <f t="shared" si="3"/>
        <v>80000</v>
      </c>
      <c r="G191" s="8"/>
      <c r="H191" s="8"/>
      <c r="I191" s="8"/>
      <c r="J191" s="8"/>
      <c r="K191" s="8">
        <v>1</v>
      </c>
    </row>
    <row r="192" spans="1:11" x14ac:dyDescent="0.15">
      <c r="A192" s="8">
        <v>2221710</v>
      </c>
      <c r="B192" s="33">
        <v>2221710</v>
      </c>
      <c r="C192" s="8" t="s">
        <v>150</v>
      </c>
      <c r="D192" s="8">
        <v>102</v>
      </c>
      <c r="E192" s="6" t="str">
        <f>VLOOKUP(D192,[1]道具配置表!$A:$E,4,FALSE)</f>
        <v>1食物</v>
      </c>
      <c r="F192" s="8">
        <f t="shared" si="3"/>
        <v>80000</v>
      </c>
      <c r="G192" s="8"/>
      <c r="H192" s="8"/>
      <c r="I192" s="8"/>
      <c r="J192" s="8"/>
      <c r="K192" s="8">
        <v>1</v>
      </c>
    </row>
    <row r="193" spans="1:11" x14ac:dyDescent="0.15">
      <c r="A193" s="8"/>
      <c r="B193" s="33">
        <v>2221710</v>
      </c>
      <c r="C193" s="8"/>
      <c r="D193" s="8">
        <v>104</v>
      </c>
      <c r="E193" s="6" t="str">
        <f>VLOOKUP(D193,[1]道具配置表!$A:$E,4,FALSE)</f>
        <v>1黄金</v>
      </c>
      <c r="F193" s="8">
        <f t="shared" si="3"/>
        <v>80000</v>
      </c>
      <c r="G193" s="8"/>
      <c r="H193" s="8"/>
      <c r="I193" s="8"/>
      <c r="J193" s="8"/>
      <c r="K193" s="8">
        <v>1</v>
      </c>
    </row>
    <row r="194" spans="1:11" x14ac:dyDescent="0.15">
      <c r="A194" s="8">
        <v>2221711</v>
      </c>
      <c r="B194" s="33">
        <v>2221711</v>
      </c>
      <c r="C194" s="8" t="s">
        <v>151</v>
      </c>
      <c r="D194" s="8">
        <v>103</v>
      </c>
      <c r="E194" s="6" t="str">
        <f>VLOOKUP(D194,[1]道具配置表!$A:$E,4,FALSE)</f>
        <v>1石头</v>
      </c>
      <c r="F194" s="8">
        <f t="shared" si="3"/>
        <v>80000</v>
      </c>
      <c r="G194" s="8"/>
      <c r="H194" s="8"/>
      <c r="I194" s="8"/>
      <c r="J194" s="8"/>
      <c r="K194" s="8">
        <v>1</v>
      </c>
    </row>
    <row r="195" spans="1:11" x14ac:dyDescent="0.15">
      <c r="A195" s="8"/>
      <c r="B195" s="33">
        <v>2221711</v>
      </c>
      <c r="C195" s="8"/>
      <c r="D195" s="8">
        <v>104</v>
      </c>
      <c r="E195" s="6" t="str">
        <f>VLOOKUP(D195,[1]道具配置表!$A:$E,4,FALSE)</f>
        <v>1黄金</v>
      </c>
      <c r="F195" s="8">
        <f t="shared" si="3"/>
        <v>80000</v>
      </c>
      <c r="G195" s="8"/>
      <c r="H195" s="8"/>
      <c r="I195" s="8"/>
      <c r="J195" s="8"/>
      <c r="K195" s="8">
        <v>1</v>
      </c>
    </row>
    <row r="196" spans="1:11" x14ac:dyDescent="0.15">
      <c r="A196" s="8">
        <v>2221712</v>
      </c>
      <c r="B196" s="33">
        <v>2221712</v>
      </c>
      <c r="C196" s="8" t="s">
        <v>88</v>
      </c>
      <c r="D196" s="8">
        <v>3006</v>
      </c>
      <c r="E196" s="6" t="str">
        <f>VLOOKUP(D196,[1]道具配置表!$A:$E,4,FALSE)</f>
        <v>1行动令</v>
      </c>
      <c r="F196" s="8">
        <v>6</v>
      </c>
      <c r="G196" s="8"/>
      <c r="H196" s="8"/>
      <c r="I196" s="8"/>
      <c r="J196" s="8"/>
      <c r="K196" s="8">
        <v>1</v>
      </c>
    </row>
    <row r="197" spans="1:11" x14ac:dyDescent="0.15">
      <c r="A197" s="8">
        <v>2221713</v>
      </c>
      <c r="B197" s="33">
        <v>2221713</v>
      </c>
      <c r="C197" s="8" t="s">
        <v>89</v>
      </c>
      <c r="D197" s="8">
        <v>6141</v>
      </c>
      <c r="E197" s="6" t="s">
        <v>371</v>
      </c>
      <c r="F197" s="8">
        <v>6</v>
      </c>
      <c r="G197" s="8"/>
      <c r="H197" s="8"/>
      <c r="I197" s="8"/>
      <c r="J197" s="8"/>
      <c r="K197" s="8">
        <v>1</v>
      </c>
    </row>
    <row r="198" spans="1:11" x14ac:dyDescent="0.15">
      <c r="A198" s="8">
        <v>2221714</v>
      </c>
      <c r="B198" s="33">
        <v>2221714</v>
      </c>
      <c r="C198" s="8" t="s">
        <v>90</v>
      </c>
      <c r="D198" s="8">
        <v>6161</v>
      </c>
      <c r="E198" s="6" t="s">
        <v>372</v>
      </c>
      <c r="F198" s="8">
        <v>6</v>
      </c>
      <c r="G198" s="8"/>
      <c r="H198" s="8"/>
      <c r="I198" s="8"/>
      <c r="J198" s="8"/>
      <c r="K198" s="8">
        <v>1</v>
      </c>
    </row>
    <row r="199" spans="1:11" x14ac:dyDescent="0.15">
      <c r="A199" s="8">
        <v>2221715</v>
      </c>
      <c r="B199" s="33">
        <v>2221715</v>
      </c>
      <c r="C199" s="8" t="s">
        <v>152</v>
      </c>
      <c r="D199" s="9">
        <v>26002</v>
      </c>
      <c r="E199" s="8" t="s">
        <v>153</v>
      </c>
      <c r="F199" s="8">
        <v>1</v>
      </c>
      <c r="G199" s="8"/>
      <c r="H199" s="8"/>
      <c r="I199" s="8"/>
      <c r="J199" s="8"/>
      <c r="K199" s="8">
        <v>1</v>
      </c>
    </row>
    <row r="200" spans="1:11" x14ac:dyDescent="0.15">
      <c r="A200" s="8">
        <v>2221716</v>
      </c>
      <c r="B200" s="33">
        <v>2221716</v>
      </c>
      <c r="C200" s="8" t="s">
        <v>154</v>
      </c>
      <c r="D200" s="9">
        <v>26004</v>
      </c>
      <c r="E200" s="8" t="s">
        <v>155</v>
      </c>
      <c r="F200" s="8">
        <v>1</v>
      </c>
      <c r="G200" s="8"/>
      <c r="H200" s="8"/>
      <c r="I200" s="8"/>
      <c r="J200" s="8"/>
      <c r="K200" s="8">
        <v>1</v>
      </c>
    </row>
    <row r="201" spans="1:11" s="24" customFormat="1" x14ac:dyDescent="0.15">
      <c r="A201" s="23">
        <v>2230001</v>
      </c>
      <c r="B201" s="33">
        <v>2230001</v>
      </c>
      <c r="C201" s="22" t="s">
        <v>156</v>
      </c>
      <c r="D201" s="22">
        <v>1001</v>
      </c>
      <c r="E201" s="22" t="s">
        <v>156</v>
      </c>
      <c r="F201" s="22">
        <v>1</v>
      </c>
      <c r="G201" s="23"/>
      <c r="H201" s="23"/>
      <c r="I201" s="23"/>
      <c r="J201" s="23"/>
      <c r="K201" s="23">
        <v>1</v>
      </c>
    </row>
    <row r="202" spans="1:11" s="24" customFormat="1" x14ac:dyDescent="0.15">
      <c r="A202" s="23">
        <v>2230002</v>
      </c>
      <c r="B202" s="33">
        <v>2230002</v>
      </c>
      <c r="C202" s="23" t="s">
        <v>157</v>
      </c>
      <c r="D202" s="22">
        <v>1002</v>
      </c>
      <c r="E202" s="23" t="s">
        <v>157</v>
      </c>
      <c r="F202" s="22">
        <v>1</v>
      </c>
      <c r="K202" s="23">
        <v>1</v>
      </c>
    </row>
    <row r="203" spans="1:11" s="24" customFormat="1" x14ac:dyDescent="0.15">
      <c r="A203" s="23">
        <v>2230003</v>
      </c>
      <c r="B203" s="33">
        <v>2230003</v>
      </c>
      <c r="C203" s="23" t="s">
        <v>158</v>
      </c>
      <c r="D203" s="22">
        <v>1003</v>
      </c>
      <c r="E203" s="23" t="s">
        <v>158</v>
      </c>
      <c r="F203" s="22">
        <v>1</v>
      </c>
      <c r="K203" s="23">
        <v>1</v>
      </c>
    </row>
    <row r="204" spans="1:11" s="24" customFormat="1" x14ac:dyDescent="0.15">
      <c r="A204" s="23">
        <v>2230004</v>
      </c>
      <c r="B204" s="33">
        <v>2230004</v>
      </c>
      <c r="C204" s="23" t="s">
        <v>159</v>
      </c>
      <c r="D204" s="22">
        <v>1004</v>
      </c>
      <c r="E204" s="23" t="s">
        <v>159</v>
      </c>
      <c r="F204" s="22">
        <v>1</v>
      </c>
      <c r="K204" s="23">
        <v>1</v>
      </c>
    </row>
    <row r="205" spans="1:11" s="24" customFormat="1" x14ac:dyDescent="0.15">
      <c r="A205" s="23">
        <v>2230005</v>
      </c>
      <c r="B205" s="33">
        <v>2230005</v>
      </c>
      <c r="C205" s="23" t="s">
        <v>160</v>
      </c>
      <c r="D205" s="22">
        <v>1005</v>
      </c>
      <c r="E205" s="23" t="s">
        <v>160</v>
      </c>
      <c r="F205" s="22">
        <v>1</v>
      </c>
      <c r="K205" s="23">
        <v>1</v>
      </c>
    </row>
    <row r="206" spans="1:11" s="24" customFormat="1" x14ac:dyDescent="0.15">
      <c r="A206" s="23">
        <v>2230006</v>
      </c>
      <c r="B206" s="33">
        <v>2230006</v>
      </c>
      <c r="C206" s="23" t="s">
        <v>161</v>
      </c>
      <c r="D206" s="22">
        <v>1006</v>
      </c>
      <c r="E206" s="23" t="s">
        <v>161</v>
      </c>
      <c r="F206" s="22">
        <v>1</v>
      </c>
      <c r="K206" s="23">
        <v>1</v>
      </c>
    </row>
    <row r="207" spans="1:11" s="24" customFormat="1" x14ac:dyDescent="0.15">
      <c r="A207" s="23">
        <v>2230008</v>
      </c>
      <c r="B207" s="33">
        <v>2230008</v>
      </c>
      <c r="C207" s="23" t="s">
        <v>162</v>
      </c>
      <c r="D207" s="22">
        <v>1008</v>
      </c>
      <c r="E207" s="23" t="s">
        <v>162</v>
      </c>
      <c r="F207" s="22">
        <v>1</v>
      </c>
      <c r="K207" s="23">
        <v>1</v>
      </c>
    </row>
    <row r="208" spans="1:11" s="24" customFormat="1" x14ac:dyDescent="0.15">
      <c r="A208" s="23">
        <v>2230009</v>
      </c>
      <c r="B208" s="33">
        <v>2230009</v>
      </c>
      <c r="C208" s="23" t="s">
        <v>163</v>
      </c>
      <c r="D208" s="22">
        <v>1009</v>
      </c>
      <c r="E208" s="23" t="s">
        <v>163</v>
      </c>
      <c r="F208" s="22">
        <v>1</v>
      </c>
      <c r="K208" s="23">
        <v>1</v>
      </c>
    </row>
    <row r="209" spans="1:31" s="24" customFormat="1" x14ac:dyDescent="0.15">
      <c r="A209" s="23">
        <v>2230010</v>
      </c>
      <c r="B209" s="33">
        <v>2230010</v>
      </c>
      <c r="C209" s="23" t="s">
        <v>164</v>
      </c>
      <c r="D209" s="22">
        <v>1010</v>
      </c>
      <c r="E209" s="23" t="s">
        <v>164</v>
      </c>
      <c r="F209" s="22">
        <v>1</v>
      </c>
      <c r="K209" s="23">
        <v>1</v>
      </c>
    </row>
    <row r="210" spans="1:31" x14ac:dyDescent="0.15">
      <c r="A210" s="23">
        <v>2230011</v>
      </c>
      <c r="B210" s="33">
        <v>2230011</v>
      </c>
      <c r="C210" s="23" t="s">
        <v>165</v>
      </c>
      <c r="D210" s="22">
        <v>1011</v>
      </c>
      <c r="E210" s="23" t="s">
        <v>165</v>
      </c>
      <c r="F210" s="22">
        <v>1</v>
      </c>
      <c r="G210" s="23"/>
      <c r="H210" s="23"/>
      <c r="I210" s="23"/>
      <c r="J210" s="23"/>
      <c r="K210" s="23">
        <v>1</v>
      </c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spans="1:31" ht="13.9" customHeight="1" x14ac:dyDescent="0.15">
      <c r="A211" s="23">
        <v>2230016</v>
      </c>
      <c r="B211" s="33">
        <v>2230016</v>
      </c>
      <c r="C211" s="23" t="s">
        <v>166</v>
      </c>
      <c r="D211" s="22">
        <v>1016</v>
      </c>
      <c r="E211" s="23" t="s">
        <v>166</v>
      </c>
      <c r="F211" s="22">
        <v>1</v>
      </c>
      <c r="G211" s="24"/>
      <c r="H211" s="24"/>
      <c r="I211" s="24"/>
      <c r="J211" s="24"/>
      <c r="K211" s="23">
        <v>1</v>
      </c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spans="1:31" ht="13.9" customHeight="1" x14ac:dyDescent="0.15">
      <c r="A212" s="23">
        <v>2230017</v>
      </c>
      <c r="B212" s="33">
        <v>2230017</v>
      </c>
      <c r="C212" s="23" t="s">
        <v>167</v>
      </c>
      <c r="D212" s="22">
        <v>1017</v>
      </c>
      <c r="E212" s="23" t="s">
        <v>167</v>
      </c>
      <c r="F212" s="22">
        <v>1</v>
      </c>
      <c r="G212" s="24"/>
      <c r="H212" s="24"/>
      <c r="I212" s="24"/>
      <c r="J212" s="24"/>
      <c r="K212" s="23">
        <v>1</v>
      </c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spans="1:31" ht="13.9" customHeight="1" x14ac:dyDescent="0.15">
      <c r="A213" s="23">
        <v>2230019</v>
      </c>
      <c r="B213" s="33">
        <v>2230019</v>
      </c>
      <c r="C213" s="23" t="s">
        <v>168</v>
      </c>
      <c r="D213" s="22">
        <v>1019</v>
      </c>
      <c r="E213" s="23" t="s">
        <v>168</v>
      </c>
      <c r="F213" s="22">
        <v>1</v>
      </c>
      <c r="G213" s="24"/>
      <c r="H213" s="24"/>
      <c r="I213" s="24"/>
      <c r="J213" s="24"/>
      <c r="K213" s="23">
        <v>1</v>
      </c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spans="1:31" x14ac:dyDescent="0.15">
      <c r="A214" s="23">
        <v>2230020</v>
      </c>
      <c r="B214" s="33">
        <v>2230020</v>
      </c>
      <c r="C214" s="23" t="s">
        <v>169</v>
      </c>
      <c r="D214" s="22">
        <v>1020</v>
      </c>
      <c r="E214" s="23" t="s">
        <v>169</v>
      </c>
      <c r="F214" s="22">
        <v>1</v>
      </c>
      <c r="G214" s="24"/>
      <c r="H214" s="24"/>
      <c r="I214" s="24"/>
      <c r="J214" s="24"/>
      <c r="K214" s="23">
        <v>1</v>
      </c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spans="1:31" x14ac:dyDescent="0.15">
      <c r="A215" s="23">
        <v>2230024</v>
      </c>
      <c r="B215" s="33">
        <v>2230024</v>
      </c>
      <c r="C215" s="23" t="s">
        <v>170</v>
      </c>
      <c r="D215" s="22">
        <v>1024</v>
      </c>
      <c r="E215" s="23" t="s">
        <v>170</v>
      </c>
      <c r="F215" s="22">
        <v>1</v>
      </c>
      <c r="G215" s="24"/>
      <c r="H215" s="24"/>
      <c r="I215" s="24"/>
      <c r="J215" s="24"/>
      <c r="K215" s="23">
        <v>1</v>
      </c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spans="1:31" ht="13.9" customHeight="1" x14ac:dyDescent="0.15">
      <c r="A216" s="23">
        <v>2230026</v>
      </c>
      <c r="B216" s="33">
        <v>2230026</v>
      </c>
      <c r="C216" s="23" t="s">
        <v>171</v>
      </c>
      <c r="D216" s="22">
        <v>1026</v>
      </c>
      <c r="E216" s="23" t="s">
        <v>171</v>
      </c>
      <c r="F216" s="22">
        <v>1</v>
      </c>
      <c r="G216" s="24"/>
      <c r="H216" s="24"/>
      <c r="I216" s="24"/>
      <c r="J216" s="24"/>
      <c r="K216" s="23">
        <v>1</v>
      </c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spans="1:31" ht="13.9" customHeight="1" x14ac:dyDescent="0.15">
      <c r="A217" s="23">
        <v>2230028</v>
      </c>
      <c r="B217" s="33">
        <v>2230028</v>
      </c>
      <c r="C217" s="23" t="s">
        <v>172</v>
      </c>
      <c r="D217" s="22">
        <v>1028</v>
      </c>
      <c r="E217" s="23" t="s">
        <v>172</v>
      </c>
      <c r="F217" s="22">
        <v>1</v>
      </c>
      <c r="G217" s="24"/>
      <c r="H217" s="24"/>
      <c r="I217" s="24"/>
      <c r="J217" s="24"/>
      <c r="K217" s="23">
        <v>1</v>
      </c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spans="1:31" ht="13.9" customHeight="1" x14ac:dyDescent="0.15">
      <c r="A218" s="23">
        <v>2230030</v>
      </c>
      <c r="B218" s="33">
        <v>2230030</v>
      </c>
      <c r="C218" s="23" t="s">
        <v>173</v>
      </c>
      <c r="D218" s="22">
        <v>1030</v>
      </c>
      <c r="E218" s="23" t="s">
        <v>173</v>
      </c>
      <c r="F218" s="22">
        <v>1</v>
      </c>
      <c r="G218" s="24"/>
      <c r="H218" s="24"/>
      <c r="I218" s="24"/>
      <c r="J218" s="24"/>
      <c r="K218" s="23">
        <v>1</v>
      </c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spans="1:31" ht="13.9" customHeight="1" x14ac:dyDescent="0.15">
      <c r="A219" s="23">
        <v>2230031</v>
      </c>
      <c r="B219" s="33">
        <v>2230031</v>
      </c>
      <c r="C219" s="23" t="s">
        <v>174</v>
      </c>
      <c r="D219" s="22">
        <v>1031</v>
      </c>
      <c r="E219" s="23" t="s">
        <v>174</v>
      </c>
      <c r="F219" s="22">
        <v>1</v>
      </c>
      <c r="G219" s="24"/>
      <c r="H219" s="24"/>
      <c r="I219" s="24"/>
      <c r="J219" s="24"/>
      <c r="K219" s="23">
        <v>1</v>
      </c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spans="1:31" ht="13.9" customHeight="1" x14ac:dyDescent="0.15">
      <c r="A220" s="23">
        <v>2230032</v>
      </c>
      <c r="B220" s="33">
        <v>2230032</v>
      </c>
      <c r="C220" s="23" t="s">
        <v>175</v>
      </c>
      <c r="D220" s="22">
        <v>1032</v>
      </c>
      <c r="E220" s="23" t="s">
        <v>175</v>
      </c>
      <c r="F220" s="22">
        <v>1</v>
      </c>
      <c r="G220" s="24"/>
      <c r="H220" s="24"/>
      <c r="I220" s="24"/>
      <c r="J220" s="24"/>
      <c r="K220" s="23">
        <v>1</v>
      </c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spans="1:31" x14ac:dyDescent="0.15">
      <c r="A221" s="23">
        <v>2230036</v>
      </c>
      <c r="B221" s="33">
        <v>2230036</v>
      </c>
      <c r="C221" s="23" t="s">
        <v>176</v>
      </c>
      <c r="D221" s="22">
        <v>1036</v>
      </c>
      <c r="E221" s="23" t="s">
        <v>176</v>
      </c>
      <c r="F221" s="22">
        <v>1</v>
      </c>
      <c r="G221" s="24"/>
      <c r="H221" s="24"/>
      <c r="I221" s="24"/>
      <c r="J221" s="24"/>
      <c r="K221" s="23">
        <v>1</v>
      </c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spans="1:31" x14ac:dyDescent="0.15">
      <c r="A222" s="23">
        <v>2230201</v>
      </c>
      <c r="B222" s="33">
        <v>2230201</v>
      </c>
      <c r="C222" s="21" t="s">
        <v>177</v>
      </c>
      <c r="D222" s="21">
        <v>1201</v>
      </c>
      <c r="E222" s="21" t="s">
        <v>177</v>
      </c>
      <c r="F222" s="22">
        <v>1</v>
      </c>
      <c r="G222" s="24"/>
      <c r="H222" s="24"/>
      <c r="I222" s="24"/>
      <c r="J222" s="24"/>
      <c r="K222" s="23">
        <v>1</v>
      </c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spans="1:31" ht="13.9" customHeight="1" x14ac:dyDescent="0.15">
      <c r="A223" s="23">
        <v>2230202</v>
      </c>
      <c r="B223" s="33">
        <v>2230202</v>
      </c>
      <c r="C223" s="21" t="s">
        <v>178</v>
      </c>
      <c r="D223" s="21">
        <v>1202</v>
      </c>
      <c r="E223" s="21" t="s">
        <v>178</v>
      </c>
      <c r="F223" s="22">
        <v>1</v>
      </c>
      <c r="G223" s="24"/>
      <c r="H223" s="24"/>
      <c r="I223" s="24"/>
      <c r="J223" s="24"/>
      <c r="K223" s="23">
        <v>1</v>
      </c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spans="1:31" x14ac:dyDescent="0.15">
      <c r="A224" s="23">
        <v>2230203</v>
      </c>
      <c r="B224" s="33">
        <v>2230203</v>
      </c>
      <c r="C224" s="21" t="s">
        <v>179</v>
      </c>
      <c r="D224" s="21">
        <v>1203</v>
      </c>
      <c r="E224" s="21" t="s">
        <v>179</v>
      </c>
      <c r="F224" s="22">
        <v>1</v>
      </c>
      <c r="G224" s="24"/>
      <c r="H224" s="24"/>
      <c r="I224" s="24"/>
      <c r="J224" s="24"/>
      <c r="K224" s="23">
        <v>1</v>
      </c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spans="1:31" ht="13.9" customHeight="1" x14ac:dyDescent="0.15">
      <c r="A225" s="23">
        <v>2230204</v>
      </c>
      <c r="B225" s="33">
        <v>2230204</v>
      </c>
      <c r="C225" s="21" t="s">
        <v>180</v>
      </c>
      <c r="D225" s="21">
        <v>1204</v>
      </c>
      <c r="E225" s="21" t="s">
        <v>180</v>
      </c>
      <c r="F225" s="22">
        <v>1</v>
      </c>
      <c r="G225" s="24"/>
      <c r="H225" s="24"/>
      <c r="I225" s="24"/>
      <c r="J225" s="24"/>
      <c r="K225" s="23">
        <v>1</v>
      </c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spans="1:31" ht="13.9" customHeight="1" x14ac:dyDescent="0.15">
      <c r="A226" s="23">
        <v>2230205</v>
      </c>
      <c r="B226" s="33">
        <v>2230205</v>
      </c>
      <c r="C226" s="21" t="s">
        <v>181</v>
      </c>
      <c r="D226" s="21">
        <v>1205</v>
      </c>
      <c r="E226" s="21" t="s">
        <v>181</v>
      </c>
      <c r="F226" s="22">
        <v>1</v>
      </c>
      <c r="G226" s="24"/>
      <c r="H226" s="24"/>
      <c r="I226" s="24"/>
      <c r="J226" s="24"/>
      <c r="K226" s="23">
        <v>1</v>
      </c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spans="1:31" ht="13.9" customHeight="1" x14ac:dyDescent="0.15">
      <c r="A227" s="23">
        <v>2230206</v>
      </c>
      <c r="B227" s="33">
        <v>2230206</v>
      </c>
      <c r="C227" s="21" t="s">
        <v>182</v>
      </c>
      <c r="D227" s="21">
        <v>1206</v>
      </c>
      <c r="E227" s="21" t="s">
        <v>182</v>
      </c>
      <c r="F227" s="22">
        <v>1</v>
      </c>
      <c r="G227" s="24"/>
      <c r="H227" s="24"/>
      <c r="I227" s="24"/>
      <c r="J227" s="24"/>
      <c r="K227" s="23">
        <v>1</v>
      </c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spans="1:31" ht="13.9" customHeight="1" x14ac:dyDescent="0.15">
      <c r="A228" s="23">
        <v>2230207</v>
      </c>
      <c r="B228" s="33">
        <v>2230207</v>
      </c>
      <c r="C228" s="21" t="s">
        <v>183</v>
      </c>
      <c r="D228" s="21">
        <v>1207</v>
      </c>
      <c r="E228" s="21" t="s">
        <v>183</v>
      </c>
      <c r="F228" s="22">
        <v>1</v>
      </c>
      <c r="G228" s="24"/>
      <c r="H228" s="24"/>
      <c r="I228" s="24"/>
      <c r="J228" s="24"/>
      <c r="K228" s="23">
        <v>1</v>
      </c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spans="1:31" ht="13.9" customHeight="1" x14ac:dyDescent="0.15">
      <c r="A229" s="23">
        <v>2230208</v>
      </c>
      <c r="B229" s="33">
        <v>2230208</v>
      </c>
      <c r="C229" s="21" t="s">
        <v>184</v>
      </c>
      <c r="D229" s="21">
        <v>1208</v>
      </c>
      <c r="E229" s="21" t="s">
        <v>184</v>
      </c>
      <c r="F229" s="22">
        <v>1</v>
      </c>
      <c r="G229" s="24"/>
      <c r="H229" s="24"/>
      <c r="I229" s="24"/>
      <c r="J229" s="24"/>
      <c r="K229" s="23">
        <v>1</v>
      </c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spans="1:31" ht="13.9" customHeight="1" x14ac:dyDescent="0.15">
      <c r="A230" s="23">
        <v>2230212</v>
      </c>
      <c r="B230" s="33">
        <v>2230212</v>
      </c>
      <c r="C230" s="21" t="s">
        <v>185</v>
      </c>
      <c r="D230" s="21">
        <v>1212</v>
      </c>
      <c r="E230" s="21" t="s">
        <v>185</v>
      </c>
      <c r="F230" s="22">
        <v>1</v>
      </c>
      <c r="G230" s="24"/>
      <c r="H230" s="24"/>
      <c r="I230" s="24"/>
      <c r="J230" s="24"/>
      <c r="K230" s="23">
        <v>1</v>
      </c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spans="1:31" ht="13.9" customHeight="1" x14ac:dyDescent="0.15">
      <c r="A231" s="8">
        <v>2240001</v>
      </c>
      <c r="B231" s="33">
        <v>2240001</v>
      </c>
      <c r="C231" s="19" t="s">
        <v>186</v>
      </c>
      <c r="D231" s="18">
        <v>20001</v>
      </c>
      <c r="E231" s="19" t="s">
        <v>186</v>
      </c>
      <c r="F231" s="6">
        <v>1</v>
      </c>
      <c r="K231" s="8">
        <v>1</v>
      </c>
    </row>
    <row r="232" spans="1:31" ht="13.9" customHeight="1" x14ac:dyDescent="0.3">
      <c r="A232" s="8">
        <v>2240002</v>
      </c>
      <c r="B232" s="33">
        <v>2240002</v>
      </c>
      <c r="C232" s="20" t="s">
        <v>187</v>
      </c>
      <c r="D232" s="18">
        <v>20002</v>
      </c>
      <c r="E232" s="20" t="s">
        <v>187</v>
      </c>
      <c r="F232" s="6">
        <v>1</v>
      </c>
      <c r="K232" s="8">
        <v>1</v>
      </c>
    </row>
    <row r="233" spans="1:31" x14ac:dyDescent="0.3">
      <c r="A233" s="8">
        <v>2240003</v>
      </c>
      <c r="B233" s="33">
        <v>2240003</v>
      </c>
      <c r="C233" s="20" t="s">
        <v>188</v>
      </c>
      <c r="D233" s="18">
        <v>20003</v>
      </c>
      <c r="E233" s="20" t="s">
        <v>188</v>
      </c>
      <c r="F233" s="6">
        <v>1</v>
      </c>
      <c r="K233" s="8">
        <v>1</v>
      </c>
    </row>
    <row r="234" spans="1:31" x14ac:dyDescent="0.3">
      <c r="A234" s="8">
        <v>2240004</v>
      </c>
      <c r="B234" s="33">
        <v>2240004</v>
      </c>
      <c r="C234" s="20" t="s">
        <v>189</v>
      </c>
      <c r="D234" s="18">
        <v>20004</v>
      </c>
      <c r="E234" s="20" t="s">
        <v>189</v>
      </c>
      <c r="F234" s="6">
        <v>1</v>
      </c>
      <c r="K234" s="8">
        <v>1</v>
      </c>
    </row>
    <row r="235" spans="1:31" s="24" customFormat="1" x14ac:dyDescent="0.15">
      <c r="A235" s="8">
        <v>2240007</v>
      </c>
      <c r="B235" s="33">
        <v>2240007</v>
      </c>
      <c r="C235" s="8" t="s">
        <v>190</v>
      </c>
      <c r="D235" s="6">
        <v>20007</v>
      </c>
      <c r="E235" s="8" t="s">
        <v>190</v>
      </c>
      <c r="F235" s="6">
        <v>1</v>
      </c>
      <c r="G235" s="8"/>
      <c r="H235" s="8"/>
      <c r="I235" s="8"/>
      <c r="J235" s="8"/>
      <c r="K235" s="8">
        <v>1</v>
      </c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 s="24" customFormat="1" x14ac:dyDescent="0.15">
      <c r="A236" s="8">
        <v>2240009</v>
      </c>
      <c r="B236" s="33">
        <v>2240009</v>
      </c>
      <c r="C236" s="32" t="s">
        <v>191</v>
      </c>
      <c r="D236" s="6">
        <v>20009</v>
      </c>
      <c r="E236" s="32" t="s">
        <v>191</v>
      </c>
      <c r="F236" s="6">
        <v>1</v>
      </c>
      <c r="G236" s="32"/>
      <c r="H236" s="32"/>
      <c r="I236" s="32"/>
      <c r="J236" s="32"/>
      <c r="K236" s="8">
        <v>1</v>
      </c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 s="24" customFormat="1" x14ac:dyDescent="0.15">
      <c r="A237" s="8">
        <v>2240010</v>
      </c>
      <c r="B237" s="33">
        <v>2240010</v>
      </c>
      <c r="C237" s="32" t="s">
        <v>192</v>
      </c>
      <c r="D237" s="6">
        <v>20010</v>
      </c>
      <c r="E237" s="32" t="s">
        <v>192</v>
      </c>
      <c r="F237" s="6">
        <v>1</v>
      </c>
      <c r="G237" s="32"/>
      <c r="H237" s="32"/>
      <c r="I237" s="32"/>
      <c r="J237" s="32"/>
      <c r="K237" s="8">
        <v>1</v>
      </c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 s="24" customFormat="1" x14ac:dyDescent="0.15">
      <c r="A238" s="8">
        <v>2240011</v>
      </c>
      <c r="B238" s="33">
        <v>2240011</v>
      </c>
      <c r="C238" s="32" t="s">
        <v>193</v>
      </c>
      <c r="D238" s="6">
        <v>20011</v>
      </c>
      <c r="E238" s="32" t="s">
        <v>193</v>
      </c>
      <c r="F238" s="6">
        <v>1</v>
      </c>
      <c r="G238" s="32"/>
      <c r="H238" s="32"/>
      <c r="I238" s="32"/>
      <c r="J238" s="32"/>
      <c r="K238" s="8">
        <v>1</v>
      </c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 s="24" customFormat="1" x14ac:dyDescent="0.15">
      <c r="A239" s="8">
        <v>2240014</v>
      </c>
      <c r="B239" s="33">
        <v>2240014</v>
      </c>
      <c r="C239" s="26" t="s">
        <v>194</v>
      </c>
      <c r="D239" s="18">
        <v>20014</v>
      </c>
      <c r="E239" s="26" t="s">
        <v>194</v>
      </c>
      <c r="F239" s="6">
        <v>1</v>
      </c>
      <c r="G239" s="32"/>
      <c r="H239" s="32"/>
      <c r="I239" s="32"/>
      <c r="J239" s="32"/>
      <c r="K239" s="8">
        <v>1</v>
      </c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 s="24" customFormat="1" x14ac:dyDescent="0.15">
      <c r="A240" s="8">
        <v>2240015</v>
      </c>
      <c r="B240" s="33">
        <v>2240015</v>
      </c>
      <c r="C240" s="26" t="s">
        <v>195</v>
      </c>
      <c r="D240" s="18">
        <v>20015</v>
      </c>
      <c r="E240" s="26" t="s">
        <v>195</v>
      </c>
      <c r="F240" s="6">
        <v>1</v>
      </c>
      <c r="G240" s="32"/>
      <c r="H240" s="32"/>
      <c r="I240" s="32"/>
      <c r="J240" s="32"/>
      <c r="K240" s="8">
        <v>1</v>
      </c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 s="24" customFormat="1" ht="13.9" customHeight="1" x14ac:dyDescent="0.3">
      <c r="A241" s="8">
        <v>2240017</v>
      </c>
      <c r="B241" s="33">
        <v>2240017</v>
      </c>
      <c r="C241" s="25" t="s">
        <v>196</v>
      </c>
      <c r="D241" s="18">
        <v>20017</v>
      </c>
      <c r="E241" s="25" t="s">
        <v>196</v>
      </c>
      <c r="F241" s="6">
        <v>1</v>
      </c>
      <c r="G241" s="32"/>
      <c r="H241" s="32"/>
      <c r="I241" s="32"/>
      <c r="J241" s="32"/>
      <c r="K241" s="8">
        <v>1</v>
      </c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 s="24" customFormat="1" x14ac:dyDescent="0.15">
      <c r="A242" s="8">
        <v>2240018</v>
      </c>
      <c r="B242" s="33">
        <v>2240018</v>
      </c>
      <c r="C242" s="32" t="s">
        <v>197</v>
      </c>
      <c r="D242" s="6">
        <v>20018</v>
      </c>
      <c r="E242" s="32" t="s">
        <v>197</v>
      </c>
      <c r="F242" s="6">
        <v>1</v>
      </c>
      <c r="G242" s="32"/>
      <c r="H242" s="32"/>
      <c r="I242" s="32"/>
      <c r="J242" s="32"/>
      <c r="K242" s="8">
        <v>1</v>
      </c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 s="24" customFormat="1" x14ac:dyDescent="0.15">
      <c r="A243" s="8">
        <v>2240019</v>
      </c>
      <c r="B243" s="33">
        <v>2240019</v>
      </c>
      <c r="C243" s="32" t="s">
        <v>198</v>
      </c>
      <c r="D243" s="6">
        <v>20019</v>
      </c>
      <c r="E243" s="32" t="s">
        <v>198</v>
      </c>
      <c r="F243" s="6">
        <v>1</v>
      </c>
      <c r="G243" s="32"/>
      <c r="H243" s="32"/>
      <c r="I243" s="32"/>
      <c r="J243" s="32"/>
      <c r="K243" s="8">
        <v>1</v>
      </c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 s="24" customFormat="1" ht="13.9" customHeight="1" x14ac:dyDescent="0.3">
      <c r="A244" s="8">
        <v>2240020</v>
      </c>
      <c r="B244" s="33">
        <v>2240020</v>
      </c>
      <c r="C244" s="25" t="s">
        <v>199</v>
      </c>
      <c r="D244" s="18">
        <v>20020</v>
      </c>
      <c r="E244" s="25" t="s">
        <v>199</v>
      </c>
      <c r="F244" s="6">
        <v>1</v>
      </c>
      <c r="G244" s="32"/>
      <c r="H244" s="32"/>
      <c r="I244" s="32"/>
      <c r="J244" s="32"/>
      <c r="K244" s="8">
        <v>1</v>
      </c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 s="24" customFormat="1" ht="13.9" customHeight="1" x14ac:dyDescent="0.3">
      <c r="A245" s="8">
        <v>2240021</v>
      </c>
      <c r="B245" s="33">
        <v>2240021</v>
      </c>
      <c r="C245" s="25" t="s">
        <v>200</v>
      </c>
      <c r="D245" s="18">
        <v>20021</v>
      </c>
      <c r="E245" s="25" t="s">
        <v>200</v>
      </c>
      <c r="F245" s="6">
        <v>1</v>
      </c>
      <c r="G245" s="32"/>
      <c r="H245" s="32"/>
      <c r="I245" s="32"/>
      <c r="J245" s="32"/>
      <c r="K245" s="8">
        <v>1</v>
      </c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 s="24" customFormat="1" ht="13.9" customHeight="1" x14ac:dyDescent="0.3">
      <c r="A246" s="8">
        <v>2240024</v>
      </c>
      <c r="B246" s="33">
        <v>2240024</v>
      </c>
      <c r="C246" s="25" t="s">
        <v>201</v>
      </c>
      <c r="D246" s="18">
        <v>20024</v>
      </c>
      <c r="E246" s="25" t="s">
        <v>201</v>
      </c>
      <c r="F246" s="6">
        <v>1</v>
      </c>
      <c r="G246" s="32"/>
      <c r="H246" s="32"/>
      <c r="I246" s="32"/>
      <c r="J246" s="32"/>
      <c r="K246" s="8">
        <v>1</v>
      </c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 s="24" customFormat="1" ht="13.9" customHeight="1" x14ac:dyDescent="0.3">
      <c r="A247" s="8">
        <v>2240025</v>
      </c>
      <c r="B247" s="33">
        <v>2240025</v>
      </c>
      <c r="C247" s="25" t="s">
        <v>202</v>
      </c>
      <c r="D247" s="18">
        <v>20025</v>
      </c>
      <c r="E247" s="25" t="s">
        <v>202</v>
      </c>
      <c r="F247" s="6">
        <v>1</v>
      </c>
      <c r="G247" s="32"/>
      <c r="H247" s="32"/>
      <c r="I247" s="32"/>
      <c r="J247" s="32"/>
      <c r="K247" s="8">
        <v>1</v>
      </c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 s="24" customFormat="1" x14ac:dyDescent="0.15">
      <c r="A248" s="8">
        <v>2240026</v>
      </c>
      <c r="B248" s="33">
        <v>2240026</v>
      </c>
      <c r="C248" s="26" t="s">
        <v>203</v>
      </c>
      <c r="D248" s="18">
        <v>20026</v>
      </c>
      <c r="E248" s="26" t="s">
        <v>203</v>
      </c>
      <c r="F248" s="6">
        <v>1</v>
      </c>
      <c r="G248" s="32"/>
      <c r="H248" s="32"/>
      <c r="I248" s="32"/>
      <c r="J248" s="32"/>
      <c r="K248" s="8">
        <v>1</v>
      </c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 s="24" customFormat="1" x14ac:dyDescent="0.15">
      <c r="A249" s="8">
        <v>2240027</v>
      </c>
      <c r="B249" s="33">
        <v>2240027</v>
      </c>
      <c r="C249" s="26" t="s">
        <v>204</v>
      </c>
      <c r="D249" s="18">
        <v>20027</v>
      </c>
      <c r="E249" s="26" t="s">
        <v>204</v>
      </c>
      <c r="F249" s="6">
        <v>1</v>
      </c>
      <c r="G249" s="32"/>
      <c r="H249" s="32"/>
      <c r="I249" s="32"/>
      <c r="J249" s="32"/>
      <c r="K249" s="8">
        <v>1</v>
      </c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 s="24" customFormat="1" x14ac:dyDescent="0.15">
      <c r="A250" s="8">
        <v>2240028</v>
      </c>
      <c r="B250" s="33">
        <v>2240028</v>
      </c>
      <c r="C250" s="32" t="s">
        <v>205</v>
      </c>
      <c r="D250" s="6">
        <v>20028</v>
      </c>
      <c r="E250" s="32" t="s">
        <v>205</v>
      </c>
      <c r="F250" s="6">
        <v>1</v>
      </c>
      <c r="G250" s="32"/>
      <c r="H250" s="32"/>
      <c r="I250" s="32"/>
      <c r="J250" s="32"/>
      <c r="K250" s="8">
        <v>1</v>
      </c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 s="24" customFormat="1" ht="13.9" customHeight="1" x14ac:dyDescent="0.3">
      <c r="A251" s="8">
        <v>2240030</v>
      </c>
      <c r="B251" s="33">
        <v>2240030</v>
      </c>
      <c r="C251" s="25" t="s">
        <v>206</v>
      </c>
      <c r="D251" s="18">
        <v>20030</v>
      </c>
      <c r="E251" s="25" t="s">
        <v>206</v>
      </c>
      <c r="F251" s="6">
        <v>1</v>
      </c>
      <c r="G251" s="32"/>
      <c r="H251" s="32"/>
      <c r="I251" s="32"/>
      <c r="J251" s="32"/>
      <c r="K251" s="8">
        <v>1</v>
      </c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 s="24" customFormat="1" x14ac:dyDescent="0.15">
      <c r="A252" s="8">
        <v>2240031</v>
      </c>
      <c r="B252" s="33">
        <v>2240031</v>
      </c>
      <c r="C252" s="32" t="s">
        <v>207</v>
      </c>
      <c r="D252" s="6">
        <v>20031</v>
      </c>
      <c r="E252" s="32" t="s">
        <v>207</v>
      </c>
      <c r="F252" s="6">
        <v>1</v>
      </c>
      <c r="G252" s="32"/>
      <c r="H252" s="32"/>
      <c r="I252" s="32"/>
      <c r="J252" s="32"/>
      <c r="K252" s="8">
        <v>1</v>
      </c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 s="24" customFormat="1" x14ac:dyDescent="0.15">
      <c r="A253" s="8">
        <v>2240032</v>
      </c>
      <c r="B253" s="33">
        <v>2240032</v>
      </c>
      <c r="C253" s="26" t="s">
        <v>208</v>
      </c>
      <c r="D253" s="18">
        <v>20032</v>
      </c>
      <c r="E253" s="26" t="s">
        <v>208</v>
      </c>
      <c r="F253" s="6">
        <v>1</v>
      </c>
      <c r="G253" s="32"/>
      <c r="H253" s="32"/>
      <c r="I253" s="32"/>
      <c r="J253" s="32"/>
      <c r="K253" s="8">
        <v>1</v>
      </c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 s="24" customFormat="1" ht="13.9" customHeight="1" x14ac:dyDescent="0.3">
      <c r="A254" s="8">
        <v>2240034</v>
      </c>
      <c r="B254" s="33">
        <v>2240034</v>
      </c>
      <c r="C254" s="25" t="s">
        <v>209</v>
      </c>
      <c r="D254" s="18">
        <v>20034</v>
      </c>
      <c r="E254" s="25" t="s">
        <v>209</v>
      </c>
      <c r="F254" s="6">
        <v>1</v>
      </c>
      <c r="G254" s="32"/>
      <c r="H254" s="32"/>
      <c r="I254" s="32"/>
      <c r="J254" s="32"/>
      <c r="K254" s="8">
        <v>1</v>
      </c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 s="24" customFormat="1" ht="13.9" customHeight="1" x14ac:dyDescent="0.3">
      <c r="A255" s="8">
        <v>2240035</v>
      </c>
      <c r="B255" s="33">
        <v>2240035</v>
      </c>
      <c r="C255" s="25" t="s">
        <v>210</v>
      </c>
      <c r="D255" s="18">
        <v>20035</v>
      </c>
      <c r="E255" s="25" t="s">
        <v>210</v>
      </c>
      <c r="F255" s="6">
        <v>1</v>
      </c>
      <c r="G255" s="32"/>
      <c r="H255" s="32"/>
      <c r="I255" s="32"/>
      <c r="J255" s="32"/>
      <c r="K255" s="8">
        <v>1</v>
      </c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 ht="13.9" customHeight="1" x14ac:dyDescent="0.3">
      <c r="A256" s="8">
        <v>2240039</v>
      </c>
      <c r="B256" s="33">
        <v>2240039</v>
      </c>
      <c r="C256" s="25" t="s">
        <v>211</v>
      </c>
      <c r="D256" s="18">
        <v>20039</v>
      </c>
      <c r="E256" s="25" t="s">
        <v>211</v>
      </c>
      <c r="F256" s="6">
        <v>1</v>
      </c>
      <c r="G256" s="8"/>
      <c r="H256" s="8"/>
      <c r="I256" s="8"/>
      <c r="J256" s="8"/>
      <c r="K256" s="8">
        <v>1</v>
      </c>
    </row>
    <row r="257" spans="1:11" ht="13.9" customHeight="1" x14ac:dyDescent="0.3">
      <c r="A257" s="8">
        <v>2240040</v>
      </c>
      <c r="B257" s="33">
        <v>2240040</v>
      </c>
      <c r="C257" s="25" t="s">
        <v>212</v>
      </c>
      <c r="D257" s="18">
        <v>20040</v>
      </c>
      <c r="E257" s="25" t="s">
        <v>212</v>
      </c>
      <c r="F257" s="6">
        <v>1</v>
      </c>
      <c r="K257" s="8">
        <v>1</v>
      </c>
    </row>
    <row r="258" spans="1:11" x14ac:dyDescent="0.15">
      <c r="A258" s="8">
        <v>2240041</v>
      </c>
      <c r="B258" s="33">
        <v>2240041</v>
      </c>
      <c r="C258" s="32" t="s">
        <v>213</v>
      </c>
      <c r="D258" s="6">
        <v>20041</v>
      </c>
      <c r="E258" s="32" t="s">
        <v>213</v>
      </c>
      <c r="F258" s="6">
        <v>1</v>
      </c>
      <c r="K258" s="8">
        <v>1</v>
      </c>
    </row>
    <row r="259" spans="1:11" x14ac:dyDescent="0.15">
      <c r="A259" s="8">
        <v>2240042</v>
      </c>
      <c r="B259" s="33">
        <v>2240042</v>
      </c>
      <c r="C259" s="32" t="s">
        <v>214</v>
      </c>
      <c r="D259" s="6">
        <v>20042</v>
      </c>
      <c r="E259" s="32" t="s">
        <v>214</v>
      </c>
      <c r="F259" s="6">
        <v>1</v>
      </c>
      <c r="K259" s="8">
        <v>1</v>
      </c>
    </row>
    <row r="260" spans="1:11" ht="13.9" customHeight="1" x14ac:dyDescent="0.3">
      <c r="A260" s="8">
        <v>2240043</v>
      </c>
      <c r="B260" s="33">
        <v>2240043</v>
      </c>
      <c r="C260" s="25" t="s">
        <v>215</v>
      </c>
      <c r="D260" s="18">
        <v>20043</v>
      </c>
      <c r="E260" s="25" t="s">
        <v>215</v>
      </c>
      <c r="F260" s="6">
        <v>1</v>
      </c>
      <c r="K260" s="8">
        <v>1</v>
      </c>
    </row>
    <row r="261" spans="1:11" ht="13.9" customHeight="1" x14ac:dyDescent="0.3">
      <c r="A261" s="8">
        <v>2240044</v>
      </c>
      <c r="B261" s="33">
        <v>2240044</v>
      </c>
      <c r="C261" s="25" t="s">
        <v>216</v>
      </c>
      <c r="D261" s="18">
        <v>20044</v>
      </c>
      <c r="E261" s="25" t="s">
        <v>216</v>
      </c>
      <c r="F261" s="6">
        <v>1</v>
      </c>
      <c r="K261" s="8">
        <v>1</v>
      </c>
    </row>
    <row r="262" spans="1:11" ht="13.9" customHeight="1" x14ac:dyDescent="0.3">
      <c r="A262" s="8">
        <v>2240045</v>
      </c>
      <c r="B262" s="33">
        <v>2240045</v>
      </c>
      <c r="C262" s="25" t="s">
        <v>217</v>
      </c>
      <c r="D262" s="18">
        <v>20045</v>
      </c>
      <c r="E262" s="25" t="s">
        <v>217</v>
      </c>
      <c r="F262" s="6">
        <v>1</v>
      </c>
      <c r="K262" s="8">
        <v>1</v>
      </c>
    </row>
    <row r="263" spans="1:11" x14ac:dyDescent="0.15">
      <c r="A263" s="8">
        <v>2240047</v>
      </c>
      <c r="B263" s="33">
        <v>2240047</v>
      </c>
      <c r="C263" s="32" t="s">
        <v>218</v>
      </c>
      <c r="D263" s="6">
        <v>20047</v>
      </c>
      <c r="E263" s="32" t="s">
        <v>218</v>
      </c>
      <c r="F263" s="6">
        <v>1</v>
      </c>
      <c r="K263" s="8">
        <v>1</v>
      </c>
    </row>
    <row r="264" spans="1:11" x14ac:dyDescent="0.15">
      <c r="A264" s="8">
        <v>2240060</v>
      </c>
      <c r="B264" s="33">
        <v>2240060</v>
      </c>
      <c r="C264" s="32" t="s">
        <v>219</v>
      </c>
      <c r="D264" s="6">
        <v>20060</v>
      </c>
      <c r="E264" s="32" t="s">
        <v>219</v>
      </c>
      <c r="F264" s="6">
        <v>1</v>
      </c>
      <c r="K264" s="8">
        <v>1</v>
      </c>
    </row>
    <row r="265" spans="1:11" x14ac:dyDescent="0.15">
      <c r="A265" s="8">
        <v>2240061</v>
      </c>
      <c r="B265" s="33">
        <v>2240061</v>
      </c>
      <c r="C265" s="32" t="s">
        <v>220</v>
      </c>
      <c r="D265" s="6">
        <v>20061</v>
      </c>
      <c r="E265" s="32" t="s">
        <v>220</v>
      </c>
      <c r="F265" s="6">
        <v>1</v>
      </c>
      <c r="K265" s="8">
        <v>1</v>
      </c>
    </row>
    <row r="266" spans="1:11" x14ac:dyDescent="0.15">
      <c r="A266" s="8">
        <v>2240062</v>
      </c>
      <c r="B266" s="33">
        <v>2240062</v>
      </c>
      <c r="C266" s="27" t="s">
        <v>221</v>
      </c>
      <c r="D266" s="18">
        <v>20062</v>
      </c>
      <c r="E266" s="27" t="s">
        <v>221</v>
      </c>
      <c r="F266" s="6">
        <v>1</v>
      </c>
      <c r="K266" s="8">
        <v>1</v>
      </c>
    </row>
    <row r="267" spans="1:11" ht="13.9" customHeight="1" x14ac:dyDescent="0.3">
      <c r="A267" s="8">
        <v>2240069</v>
      </c>
      <c r="B267" s="33">
        <v>2240069</v>
      </c>
      <c r="C267" s="25" t="s">
        <v>222</v>
      </c>
      <c r="D267" s="18">
        <v>20069</v>
      </c>
      <c r="E267" s="25" t="s">
        <v>222</v>
      </c>
      <c r="F267" s="6">
        <v>1</v>
      </c>
      <c r="K267" s="8">
        <v>1</v>
      </c>
    </row>
    <row r="268" spans="1:11" ht="13.9" customHeight="1" x14ac:dyDescent="0.3">
      <c r="A268" s="8">
        <v>2240070</v>
      </c>
      <c r="B268" s="33">
        <v>2240070</v>
      </c>
      <c r="C268" s="25" t="s">
        <v>223</v>
      </c>
      <c r="D268" s="18">
        <v>20070</v>
      </c>
      <c r="E268" s="25" t="s">
        <v>223</v>
      </c>
      <c r="F268" s="6">
        <v>1</v>
      </c>
      <c r="K268" s="8">
        <v>1</v>
      </c>
    </row>
    <row r="269" spans="1:11" x14ac:dyDescent="0.15">
      <c r="A269" s="8">
        <v>2240078</v>
      </c>
      <c r="B269" s="33">
        <v>2240078</v>
      </c>
      <c r="C269" s="32" t="s">
        <v>224</v>
      </c>
      <c r="D269" s="6">
        <v>20078</v>
      </c>
      <c r="E269" s="32" t="s">
        <v>224</v>
      </c>
      <c r="F269" s="6">
        <v>1</v>
      </c>
      <c r="K269" s="8">
        <v>1</v>
      </c>
    </row>
    <row r="270" spans="1:11" x14ac:dyDescent="0.15">
      <c r="A270" s="8">
        <v>2240080</v>
      </c>
      <c r="B270" s="33">
        <v>2240080</v>
      </c>
      <c r="C270" s="32" t="s">
        <v>225</v>
      </c>
      <c r="D270" s="6">
        <v>20080</v>
      </c>
      <c r="E270" s="32" t="s">
        <v>225</v>
      </c>
      <c r="F270" s="6">
        <v>1</v>
      </c>
      <c r="K270" s="8">
        <v>1</v>
      </c>
    </row>
    <row r="271" spans="1:11" x14ac:dyDescent="0.15">
      <c r="A271" s="32">
        <v>2256001</v>
      </c>
      <c r="B271" s="32">
        <v>2256001</v>
      </c>
      <c r="C271" s="28" t="s">
        <v>156</v>
      </c>
      <c r="D271" s="18">
        <v>26001</v>
      </c>
      <c r="E271" s="29" t="s">
        <v>226</v>
      </c>
      <c r="F271" s="6">
        <v>1</v>
      </c>
      <c r="K271" s="8">
        <v>1</v>
      </c>
    </row>
    <row r="272" spans="1:11" x14ac:dyDescent="0.15">
      <c r="A272" s="32">
        <v>2256002</v>
      </c>
      <c r="B272" s="32">
        <v>2256002</v>
      </c>
      <c r="C272" s="30" t="s">
        <v>157</v>
      </c>
      <c r="D272" s="18">
        <v>26002</v>
      </c>
      <c r="E272" s="29" t="s">
        <v>227</v>
      </c>
      <c r="F272" s="6">
        <v>1</v>
      </c>
      <c r="K272" s="8">
        <v>1</v>
      </c>
    </row>
    <row r="273" spans="1:11" x14ac:dyDescent="0.15">
      <c r="A273" s="32">
        <v>2256003</v>
      </c>
      <c r="B273" s="32">
        <v>2256003</v>
      </c>
      <c r="C273" s="30" t="s">
        <v>158</v>
      </c>
      <c r="D273" s="18">
        <v>26003</v>
      </c>
      <c r="E273" s="29" t="s">
        <v>228</v>
      </c>
      <c r="F273" s="6">
        <v>1</v>
      </c>
      <c r="K273" s="8">
        <v>1</v>
      </c>
    </row>
    <row r="274" spans="1:11" x14ac:dyDescent="0.15">
      <c r="A274" s="32">
        <v>2256004</v>
      </c>
      <c r="B274" s="32">
        <v>2256004</v>
      </c>
      <c r="C274" s="30" t="s">
        <v>159</v>
      </c>
      <c r="D274" s="18">
        <v>26004</v>
      </c>
      <c r="E274" s="29" t="s">
        <v>229</v>
      </c>
      <c r="F274" s="6">
        <v>1</v>
      </c>
      <c r="K274" s="8">
        <v>1</v>
      </c>
    </row>
    <row r="275" spans="1:11" x14ac:dyDescent="0.15">
      <c r="A275" s="32">
        <v>2256005</v>
      </c>
      <c r="B275" s="32">
        <v>2256005</v>
      </c>
      <c r="C275" s="30" t="s">
        <v>230</v>
      </c>
      <c r="D275" s="18">
        <v>26005</v>
      </c>
      <c r="E275" s="29" t="s">
        <v>231</v>
      </c>
      <c r="F275" s="6">
        <v>1</v>
      </c>
      <c r="K275" s="8">
        <v>1</v>
      </c>
    </row>
    <row r="276" spans="1:11" x14ac:dyDescent="0.15">
      <c r="A276" s="32">
        <v>2256006</v>
      </c>
      <c r="B276" s="32">
        <v>2256006</v>
      </c>
      <c r="C276" s="28" t="s">
        <v>161</v>
      </c>
      <c r="D276" s="18">
        <v>26006</v>
      </c>
      <c r="E276" s="29" t="s">
        <v>232</v>
      </c>
      <c r="F276" s="6">
        <v>1</v>
      </c>
      <c r="K276" s="8">
        <v>1</v>
      </c>
    </row>
    <row r="277" spans="1:11" x14ac:dyDescent="0.15">
      <c r="A277" s="32">
        <v>2256007</v>
      </c>
      <c r="B277" s="32">
        <v>2256007</v>
      </c>
      <c r="C277" s="30" t="s">
        <v>233</v>
      </c>
      <c r="D277" s="18">
        <v>26007</v>
      </c>
      <c r="E277" s="29" t="s">
        <v>234</v>
      </c>
      <c r="F277" s="6">
        <v>1</v>
      </c>
      <c r="K277" s="8">
        <v>1</v>
      </c>
    </row>
    <row r="278" spans="1:11" x14ac:dyDescent="0.15">
      <c r="A278" s="32">
        <v>2256008</v>
      </c>
      <c r="B278" s="32">
        <v>2256008</v>
      </c>
      <c r="C278" s="30" t="s">
        <v>162</v>
      </c>
      <c r="D278" s="18">
        <v>26008</v>
      </c>
      <c r="E278" s="19" t="str">
        <f>""&amp;C278&amp;"秘宝"</f>
        <v>康斯坦丁秘宝</v>
      </c>
      <c r="F278" s="6">
        <v>1</v>
      </c>
      <c r="K278" s="8">
        <v>1</v>
      </c>
    </row>
    <row r="279" spans="1:11" x14ac:dyDescent="0.15">
      <c r="A279" s="32">
        <v>2256009</v>
      </c>
      <c r="B279" s="32">
        <v>2256009</v>
      </c>
      <c r="C279" s="30" t="s">
        <v>163</v>
      </c>
      <c r="D279" s="18">
        <v>26009</v>
      </c>
      <c r="E279" s="29" t="s">
        <v>235</v>
      </c>
      <c r="F279" s="6">
        <v>1</v>
      </c>
      <c r="K279" s="8">
        <v>1</v>
      </c>
    </row>
    <row r="280" spans="1:11" x14ac:dyDescent="0.15">
      <c r="A280" s="32">
        <v>2256010</v>
      </c>
      <c r="B280" s="32">
        <v>2256010</v>
      </c>
      <c r="C280" s="28" t="s">
        <v>164</v>
      </c>
      <c r="D280" s="18">
        <v>26010</v>
      </c>
      <c r="E280" s="29" t="s">
        <v>236</v>
      </c>
      <c r="F280" s="6">
        <v>1</v>
      </c>
      <c r="K280" s="8">
        <v>1</v>
      </c>
    </row>
    <row r="281" spans="1:11" x14ac:dyDescent="0.15">
      <c r="A281" s="32">
        <v>2256011</v>
      </c>
      <c r="B281" s="32">
        <v>2256011</v>
      </c>
      <c r="C281" s="28" t="s">
        <v>165</v>
      </c>
      <c r="D281" s="18">
        <v>26011</v>
      </c>
      <c r="E281" s="19" t="str">
        <f>""&amp;C281&amp;"秘宝"</f>
        <v>布狄卡秘宝</v>
      </c>
      <c r="F281" s="6">
        <v>1</v>
      </c>
      <c r="K281" s="8">
        <v>1</v>
      </c>
    </row>
    <row r="282" spans="1:11" x14ac:dyDescent="0.15">
      <c r="A282" s="32">
        <v>2256012</v>
      </c>
      <c r="B282" s="32">
        <v>2256012</v>
      </c>
      <c r="C282" s="28" t="s">
        <v>237</v>
      </c>
      <c r="D282" s="18">
        <v>26012</v>
      </c>
      <c r="E282" s="19" t="str">
        <f>""&amp;C282&amp;"秘宝"</f>
        <v>萨拉丁秘宝</v>
      </c>
      <c r="F282" s="6">
        <v>1</v>
      </c>
      <c r="K282" s="8">
        <v>1</v>
      </c>
    </row>
    <row r="283" spans="1:11" x14ac:dyDescent="0.15">
      <c r="A283" s="32">
        <v>2256013</v>
      </c>
      <c r="B283" s="32">
        <v>2256013</v>
      </c>
      <c r="C283" s="28" t="s">
        <v>238</v>
      </c>
      <c r="D283" s="18">
        <v>26013</v>
      </c>
      <c r="E283" s="29" t="s">
        <v>239</v>
      </c>
      <c r="F283" s="6">
        <v>1</v>
      </c>
      <c r="K283" s="8">
        <v>1</v>
      </c>
    </row>
    <row r="284" spans="1:11" x14ac:dyDescent="0.15">
      <c r="A284" s="32">
        <v>2256014</v>
      </c>
      <c r="B284" s="32">
        <v>2256014</v>
      </c>
      <c r="C284" s="30" t="s">
        <v>240</v>
      </c>
      <c r="D284" s="18">
        <v>26014</v>
      </c>
      <c r="E284" s="29" t="s">
        <v>241</v>
      </c>
      <c r="F284" s="6">
        <v>1</v>
      </c>
      <c r="K284" s="8">
        <v>1</v>
      </c>
    </row>
    <row r="285" spans="1:11" x14ac:dyDescent="0.15">
      <c r="A285" s="32">
        <v>2256015</v>
      </c>
      <c r="B285" s="32">
        <v>2256015</v>
      </c>
      <c r="C285" s="30" t="s">
        <v>242</v>
      </c>
      <c r="D285" s="18">
        <v>26015</v>
      </c>
      <c r="E285" s="29" t="s">
        <v>243</v>
      </c>
      <c r="F285" s="6">
        <v>1</v>
      </c>
      <c r="K285" s="8">
        <v>1</v>
      </c>
    </row>
    <row r="286" spans="1:11" x14ac:dyDescent="0.15">
      <c r="A286" s="32">
        <v>2256016</v>
      </c>
      <c r="B286" s="32">
        <v>2256016</v>
      </c>
      <c r="C286" s="28" t="s">
        <v>166</v>
      </c>
      <c r="D286" s="18">
        <v>26016</v>
      </c>
      <c r="E286" s="19" t="str">
        <f>""&amp;C286&amp;"秘宝"</f>
        <v>腓力四世秘宝</v>
      </c>
      <c r="F286" s="6">
        <v>1</v>
      </c>
      <c r="K286" s="8">
        <v>1</v>
      </c>
    </row>
    <row r="287" spans="1:11" x14ac:dyDescent="0.15">
      <c r="A287" s="32">
        <v>2256017</v>
      </c>
      <c r="B287" s="32">
        <v>2256017</v>
      </c>
      <c r="C287" s="30" t="s">
        <v>167</v>
      </c>
      <c r="D287" s="18">
        <v>26017</v>
      </c>
      <c r="E287" s="29" t="s">
        <v>244</v>
      </c>
      <c r="F287" s="6">
        <v>1</v>
      </c>
      <c r="K287" s="8">
        <v>1</v>
      </c>
    </row>
    <row r="288" spans="1:11" x14ac:dyDescent="0.15">
      <c r="A288" s="32">
        <v>2256018</v>
      </c>
      <c r="B288" s="32">
        <v>2256018</v>
      </c>
      <c r="C288" s="30" t="s">
        <v>245</v>
      </c>
      <c r="D288" s="18">
        <v>26018</v>
      </c>
      <c r="E288" s="19" t="str">
        <f>""&amp;C288&amp;"秘宝"</f>
        <v>曹操秘宝</v>
      </c>
      <c r="F288" s="6">
        <v>1</v>
      </c>
      <c r="K288" s="8">
        <v>1</v>
      </c>
    </row>
    <row r="289" spans="1:11" x14ac:dyDescent="0.15">
      <c r="A289" s="32">
        <v>2256019</v>
      </c>
      <c r="B289" s="32">
        <v>2256019</v>
      </c>
      <c r="C289" s="28" t="s">
        <v>168</v>
      </c>
      <c r="D289" s="18">
        <v>26019</v>
      </c>
      <c r="E289" s="29" t="s">
        <v>246</v>
      </c>
      <c r="F289" s="6">
        <v>1</v>
      </c>
      <c r="K289" s="8">
        <v>1</v>
      </c>
    </row>
    <row r="290" spans="1:11" x14ac:dyDescent="0.15">
      <c r="A290" s="32">
        <v>2256020</v>
      </c>
      <c r="B290" s="32">
        <v>2256020</v>
      </c>
      <c r="C290" s="28" t="s">
        <v>169</v>
      </c>
      <c r="D290" s="18">
        <v>26020</v>
      </c>
      <c r="E290" s="19" t="str">
        <f>""&amp;C290&amp;"秘宝"</f>
        <v>李舜臣秘宝</v>
      </c>
      <c r="F290" s="6">
        <v>1</v>
      </c>
      <c r="K290" s="8">
        <v>1</v>
      </c>
    </row>
    <row r="291" spans="1:11" x14ac:dyDescent="0.15">
      <c r="A291" s="32">
        <v>2256021</v>
      </c>
      <c r="B291" s="32">
        <v>2256021</v>
      </c>
      <c r="C291" s="28" t="s">
        <v>247</v>
      </c>
      <c r="D291" s="18">
        <v>26021</v>
      </c>
      <c r="E291" s="29" t="s">
        <v>248</v>
      </c>
      <c r="F291" s="6">
        <v>1</v>
      </c>
      <c r="K291" s="8">
        <v>1</v>
      </c>
    </row>
    <row r="292" spans="1:11" x14ac:dyDescent="0.15">
      <c r="A292" s="32">
        <v>2256022</v>
      </c>
      <c r="B292" s="32">
        <v>2256022</v>
      </c>
      <c r="C292" s="28" t="s">
        <v>249</v>
      </c>
      <c r="D292" s="18">
        <v>26022</v>
      </c>
      <c r="E292" s="29" t="s">
        <v>250</v>
      </c>
      <c r="F292" s="6">
        <v>1</v>
      </c>
      <c r="K292" s="8">
        <v>1</v>
      </c>
    </row>
    <row r="293" spans="1:11" x14ac:dyDescent="0.15">
      <c r="A293" s="32">
        <v>2256023</v>
      </c>
      <c r="B293" s="32">
        <v>2256023</v>
      </c>
      <c r="C293" s="28" t="s">
        <v>251</v>
      </c>
      <c r="D293" s="18">
        <v>26023</v>
      </c>
      <c r="E293" s="29" t="s">
        <v>252</v>
      </c>
      <c r="F293" s="6">
        <v>1</v>
      </c>
      <c r="K293" s="8">
        <v>1</v>
      </c>
    </row>
    <row r="294" spans="1:11" x14ac:dyDescent="0.15">
      <c r="A294" s="32">
        <v>2256024</v>
      </c>
      <c r="B294" s="32">
        <v>2256024</v>
      </c>
      <c r="C294" s="28" t="s">
        <v>253</v>
      </c>
      <c r="D294" s="18">
        <v>26024</v>
      </c>
      <c r="E294" s="19" t="str">
        <f>""&amp;C294&amp;"秘宝"</f>
        <v>黄月英秘宝</v>
      </c>
      <c r="F294" s="6">
        <v>1</v>
      </c>
      <c r="K294" s="8">
        <v>1</v>
      </c>
    </row>
    <row r="295" spans="1:11" x14ac:dyDescent="0.15">
      <c r="A295" s="32">
        <v>2256025</v>
      </c>
      <c r="B295" s="32">
        <v>2256025</v>
      </c>
      <c r="C295" s="28" t="s">
        <v>254</v>
      </c>
      <c r="D295" s="18">
        <v>26025</v>
      </c>
      <c r="E295" s="19" t="str">
        <f>""&amp;C295&amp;"秘宝"</f>
        <v>穆桂英秘宝</v>
      </c>
      <c r="F295" s="6">
        <v>1</v>
      </c>
      <c r="K295" s="8">
        <v>1</v>
      </c>
    </row>
    <row r="296" spans="1:11" x14ac:dyDescent="0.15">
      <c r="A296" s="32">
        <v>2256026</v>
      </c>
      <c r="B296" s="32">
        <v>2256026</v>
      </c>
      <c r="C296" s="30" t="s">
        <v>255</v>
      </c>
      <c r="D296" s="18">
        <v>26026</v>
      </c>
      <c r="E296" s="29" t="s">
        <v>256</v>
      </c>
      <c r="F296" s="6">
        <v>1</v>
      </c>
      <c r="K296" s="8">
        <v>1</v>
      </c>
    </row>
    <row r="297" spans="1:11" x14ac:dyDescent="0.15">
      <c r="A297" s="32">
        <v>2256027</v>
      </c>
      <c r="B297" s="32">
        <v>2256027</v>
      </c>
      <c r="C297" s="30" t="s">
        <v>257</v>
      </c>
      <c r="D297" s="18">
        <v>26027</v>
      </c>
      <c r="E297" s="29" t="s">
        <v>258</v>
      </c>
      <c r="F297" s="6">
        <v>1</v>
      </c>
      <c r="K297" s="8">
        <v>1</v>
      </c>
    </row>
    <row r="298" spans="1:11" x14ac:dyDescent="0.15">
      <c r="A298" s="32">
        <v>2256028</v>
      </c>
      <c r="B298" s="32">
        <v>2256028</v>
      </c>
      <c r="C298" s="28" t="s">
        <v>259</v>
      </c>
      <c r="D298" s="18">
        <v>26028</v>
      </c>
      <c r="E298" s="29" t="s">
        <v>260</v>
      </c>
      <c r="F298" s="6">
        <v>1</v>
      </c>
      <c r="K298" s="8">
        <v>1</v>
      </c>
    </row>
    <row r="299" spans="1:11" x14ac:dyDescent="0.15">
      <c r="A299" s="32">
        <v>2256029</v>
      </c>
      <c r="B299" s="32">
        <v>2256029</v>
      </c>
      <c r="C299" s="28" t="s">
        <v>261</v>
      </c>
      <c r="D299" s="18">
        <v>26029</v>
      </c>
      <c r="E299" s="29" t="s">
        <v>262</v>
      </c>
      <c r="F299" s="6">
        <v>1</v>
      </c>
      <c r="K299" s="8">
        <v>1</v>
      </c>
    </row>
    <row r="300" spans="1:11" x14ac:dyDescent="0.15">
      <c r="A300" s="32">
        <v>2256030</v>
      </c>
      <c r="B300" s="32">
        <v>2256030</v>
      </c>
      <c r="C300" s="28" t="s">
        <v>263</v>
      </c>
      <c r="D300" s="18">
        <v>26030</v>
      </c>
      <c r="E300" s="29" t="s">
        <v>264</v>
      </c>
      <c r="F300" s="6">
        <v>1</v>
      </c>
      <c r="K300" s="8">
        <v>1</v>
      </c>
    </row>
    <row r="301" spans="1:11" x14ac:dyDescent="0.15">
      <c r="A301" s="32">
        <v>2256031</v>
      </c>
      <c r="B301" s="32">
        <v>2256031</v>
      </c>
      <c r="C301" s="28" t="s">
        <v>265</v>
      </c>
      <c r="D301" s="18">
        <v>26031</v>
      </c>
      <c r="E301" s="29" t="s">
        <v>266</v>
      </c>
      <c r="F301" s="6">
        <v>1</v>
      </c>
      <c r="K301" s="8">
        <v>1</v>
      </c>
    </row>
    <row r="302" spans="1:11" x14ac:dyDescent="0.15">
      <c r="A302" s="32">
        <v>2256032</v>
      </c>
      <c r="B302" s="32">
        <v>2256032</v>
      </c>
      <c r="C302" s="28" t="s">
        <v>175</v>
      </c>
      <c r="D302" s="18">
        <v>26032</v>
      </c>
      <c r="E302" s="19" t="str">
        <f>""&amp;C302&amp;"秘宝"</f>
        <v>阿提拉秘宝</v>
      </c>
      <c r="F302" s="6">
        <v>1</v>
      </c>
      <c r="K302" s="8">
        <v>1</v>
      </c>
    </row>
    <row r="303" spans="1:11" x14ac:dyDescent="0.15">
      <c r="A303" s="32">
        <v>2256033</v>
      </c>
      <c r="B303" s="32">
        <v>2256033</v>
      </c>
      <c r="C303" s="28" t="s">
        <v>267</v>
      </c>
      <c r="D303" s="18">
        <v>26033</v>
      </c>
      <c r="E303" s="29" t="s">
        <v>268</v>
      </c>
      <c r="F303" s="6">
        <v>1</v>
      </c>
      <c r="K303" s="8">
        <v>1</v>
      </c>
    </row>
    <row r="304" spans="1:11" x14ac:dyDescent="0.15">
      <c r="A304" s="32">
        <v>2256034</v>
      </c>
      <c r="B304" s="32">
        <v>2256034</v>
      </c>
      <c r="C304" s="28" t="s">
        <v>269</v>
      </c>
      <c r="D304" s="18">
        <v>26034</v>
      </c>
      <c r="E304" s="19" t="str">
        <f>""&amp;C304&amp;"秘宝"</f>
        <v>屋大维秘宝</v>
      </c>
      <c r="F304" s="6">
        <v>1</v>
      </c>
      <c r="K304" s="8">
        <v>1</v>
      </c>
    </row>
    <row r="305" spans="1:11" x14ac:dyDescent="0.15">
      <c r="A305" s="32">
        <v>2256035</v>
      </c>
      <c r="B305" s="32">
        <v>2256035</v>
      </c>
      <c r="C305" s="30" t="s">
        <v>270</v>
      </c>
      <c r="D305" s="18">
        <v>26035</v>
      </c>
      <c r="E305" s="19" t="str">
        <f>""&amp;C305&amp;"秘宝"</f>
        <v>韩信秘宝</v>
      </c>
      <c r="F305" s="6">
        <v>1</v>
      </c>
      <c r="K305" s="8">
        <v>1</v>
      </c>
    </row>
    <row r="306" spans="1:11" x14ac:dyDescent="0.15">
      <c r="A306" s="32">
        <v>2256036</v>
      </c>
      <c r="B306" s="32">
        <v>2256036</v>
      </c>
      <c r="C306" s="31" t="s">
        <v>176</v>
      </c>
      <c r="D306" s="18">
        <v>26036</v>
      </c>
      <c r="E306" s="29" t="s">
        <v>271</v>
      </c>
      <c r="F306" s="6">
        <v>1</v>
      </c>
      <c r="K306" s="8">
        <v>1</v>
      </c>
    </row>
    <row r="307" spans="1:11" x14ac:dyDescent="0.15">
      <c r="A307" s="32">
        <v>2256037</v>
      </c>
      <c r="B307" s="32">
        <v>2256037</v>
      </c>
      <c r="C307" s="18" t="s">
        <v>272</v>
      </c>
      <c r="D307" s="18">
        <v>26037</v>
      </c>
      <c r="E307" s="19" t="str">
        <f t="shared" ref="E307:E312" si="4">""&amp;C307&amp;"秘宝"</f>
        <v>吕布秘宝</v>
      </c>
      <c r="F307" s="6">
        <v>1</v>
      </c>
      <c r="K307" s="8">
        <v>1</v>
      </c>
    </row>
    <row r="308" spans="1:11" x14ac:dyDescent="0.15">
      <c r="A308" s="32">
        <v>2256038</v>
      </c>
      <c r="B308" s="32">
        <v>2256038</v>
      </c>
      <c r="C308" s="18" t="s">
        <v>273</v>
      </c>
      <c r="D308" s="18">
        <v>26038</v>
      </c>
      <c r="E308" s="19" t="str">
        <f t="shared" si="4"/>
        <v>貂蝉秘宝</v>
      </c>
      <c r="F308" s="6">
        <v>1</v>
      </c>
      <c r="K308" s="8">
        <v>1</v>
      </c>
    </row>
    <row r="309" spans="1:11" x14ac:dyDescent="0.15">
      <c r="A309" s="32">
        <v>2256039</v>
      </c>
      <c r="B309" s="32">
        <v>2256039</v>
      </c>
      <c r="C309" s="18" t="s">
        <v>274</v>
      </c>
      <c r="D309" s="18">
        <v>26039</v>
      </c>
      <c r="E309" s="19" t="str">
        <f t="shared" si="4"/>
        <v>李白秘宝</v>
      </c>
      <c r="F309" s="6">
        <v>1</v>
      </c>
      <c r="K309" s="8">
        <v>1</v>
      </c>
    </row>
    <row r="310" spans="1:11" x14ac:dyDescent="0.15">
      <c r="A310" s="32">
        <v>2256040</v>
      </c>
      <c r="B310" s="32">
        <v>2256040</v>
      </c>
      <c r="C310" s="18" t="s">
        <v>275</v>
      </c>
      <c r="D310" s="18">
        <v>26040</v>
      </c>
      <c r="E310" s="19" t="str">
        <f t="shared" si="4"/>
        <v>孙尚香秘宝</v>
      </c>
      <c r="F310" s="6">
        <v>1</v>
      </c>
      <c r="K310" s="8">
        <v>1</v>
      </c>
    </row>
    <row r="311" spans="1:11" x14ac:dyDescent="0.15">
      <c r="A311" s="32">
        <v>2256041</v>
      </c>
      <c r="B311" s="32">
        <v>2256041</v>
      </c>
      <c r="C311" s="18" t="s">
        <v>276</v>
      </c>
      <c r="D311" s="18">
        <v>26041</v>
      </c>
      <c r="E311" s="19" t="str">
        <f t="shared" si="4"/>
        <v>查理曼大帝秘宝</v>
      </c>
      <c r="F311" s="6">
        <v>1</v>
      </c>
      <c r="K311" s="8">
        <v>1</v>
      </c>
    </row>
    <row r="312" spans="1:11" x14ac:dyDescent="0.15">
      <c r="A312" s="32">
        <v>2256042</v>
      </c>
      <c r="B312" s="32">
        <v>2256042</v>
      </c>
      <c r="C312" s="18" t="s">
        <v>277</v>
      </c>
      <c r="D312" s="18">
        <v>26042</v>
      </c>
      <c r="E312" s="19" t="str">
        <f t="shared" si="4"/>
        <v>理查一世秘宝</v>
      </c>
      <c r="F312" s="6">
        <v>1</v>
      </c>
      <c r="K312" s="8">
        <v>1</v>
      </c>
    </row>
    <row r="313" spans="1:11" x14ac:dyDescent="0.15">
      <c r="A313" s="32">
        <v>2257001</v>
      </c>
      <c r="C313" s="28" t="s">
        <v>278</v>
      </c>
      <c r="D313" s="32">
        <f t="shared" ref="D313:D354" si="5">A313-2257000+1000</f>
        <v>1001</v>
      </c>
      <c r="E313" s="32" t="s">
        <v>278</v>
      </c>
      <c r="F313" s="6">
        <v>1</v>
      </c>
      <c r="K313" s="6">
        <v>1</v>
      </c>
    </row>
    <row r="314" spans="1:11" x14ac:dyDescent="0.15">
      <c r="A314" s="32">
        <v>2257002</v>
      </c>
      <c r="C314" s="30" t="s">
        <v>279</v>
      </c>
      <c r="D314" s="32">
        <f t="shared" si="5"/>
        <v>1002</v>
      </c>
      <c r="E314" s="32" t="s">
        <v>279</v>
      </c>
      <c r="F314" s="6">
        <v>1</v>
      </c>
      <c r="K314" s="6">
        <v>1</v>
      </c>
    </row>
    <row r="315" spans="1:11" x14ac:dyDescent="0.15">
      <c r="A315" s="32">
        <v>2257003</v>
      </c>
      <c r="C315" s="30" t="s">
        <v>280</v>
      </c>
      <c r="D315" s="32">
        <f t="shared" si="5"/>
        <v>1003</v>
      </c>
      <c r="E315" s="32" t="s">
        <v>280</v>
      </c>
      <c r="F315" s="6">
        <v>1</v>
      </c>
      <c r="K315" s="6">
        <v>1</v>
      </c>
    </row>
    <row r="316" spans="1:11" x14ac:dyDescent="0.15">
      <c r="A316" s="32">
        <v>2257004</v>
      </c>
      <c r="C316" s="30" t="s">
        <v>281</v>
      </c>
      <c r="D316" s="32">
        <f t="shared" si="5"/>
        <v>1004</v>
      </c>
      <c r="E316" s="32" t="s">
        <v>281</v>
      </c>
      <c r="F316" s="6">
        <v>1</v>
      </c>
      <c r="K316" s="6">
        <v>1</v>
      </c>
    </row>
    <row r="317" spans="1:11" x14ac:dyDescent="0.15">
      <c r="A317" s="32">
        <v>2257005</v>
      </c>
      <c r="C317" s="30" t="s">
        <v>282</v>
      </c>
      <c r="D317" s="32">
        <f t="shared" si="5"/>
        <v>1005</v>
      </c>
      <c r="E317" s="32" t="s">
        <v>282</v>
      </c>
      <c r="F317" s="6">
        <v>1</v>
      </c>
      <c r="K317" s="6">
        <v>1</v>
      </c>
    </row>
    <row r="318" spans="1:11" x14ac:dyDescent="0.15">
      <c r="A318" s="32">
        <v>2257006</v>
      </c>
      <c r="C318" s="28" t="s">
        <v>283</v>
      </c>
      <c r="D318" s="32">
        <f t="shared" si="5"/>
        <v>1006</v>
      </c>
      <c r="E318" s="32" t="s">
        <v>283</v>
      </c>
      <c r="F318" s="6">
        <v>1</v>
      </c>
      <c r="K318" s="6">
        <v>1</v>
      </c>
    </row>
    <row r="319" spans="1:11" x14ac:dyDescent="0.15">
      <c r="A319" s="32">
        <v>2257007</v>
      </c>
      <c r="C319" s="30" t="s">
        <v>284</v>
      </c>
      <c r="D319" s="32">
        <f t="shared" si="5"/>
        <v>1007</v>
      </c>
      <c r="E319" s="32" t="s">
        <v>284</v>
      </c>
      <c r="F319" s="6">
        <v>1</v>
      </c>
      <c r="K319" s="6">
        <v>1</v>
      </c>
    </row>
    <row r="320" spans="1:11" x14ac:dyDescent="0.15">
      <c r="A320" s="32">
        <v>2257008</v>
      </c>
      <c r="C320" s="30" t="s">
        <v>285</v>
      </c>
      <c r="D320" s="32">
        <f t="shared" si="5"/>
        <v>1008</v>
      </c>
      <c r="E320" s="32" t="s">
        <v>285</v>
      </c>
      <c r="F320" s="6">
        <v>1</v>
      </c>
      <c r="K320" s="6">
        <v>1</v>
      </c>
    </row>
    <row r="321" spans="1:11" x14ac:dyDescent="0.15">
      <c r="A321" s="32">
        <v>2257009</v>
      </c>
      <c r="C321" s="30" t="s">
        <v>286</v>
      </c>
      <c r="D321" s="32">
        <f t="shared" si="5"/>
        <v>1009</v>
      </c>
      <c r="E321" s="32" t="s">
        <v>286</v>
      </c>
      <c r="F321" s="6">
        <v>1</v>
      </c>
      <c r="K321" s="6">
        <v>1</v>
      </c>
    </row>
    <row r="322" spans="1:11" x14ac:dyDescent="0.15">
      <c r="A322" s="32">
        <v>2257010</v>
      </c>
      <c r="C322" s="28" t="s">
        <v>287</v>
      </c>
      <c r="D322" s="32">
        <f t="shared" si="5"/>
        <v>1010</v>
      </c>
      <c r="E322" s="32" t="s">
        <v>287</v>
      </c>
      <c r="F322" s="6">
        <v>1</v>
      </c>
      <c r="K322" s="6">
        <v>1</v>
      </c>
    </row>
    <row r="323" spans="1:11" x14ac:dyDescent="0.15">
      <c r="A323" s="32">
        <v>2257011</v>
      </c>
      <c r="C323" s="28" t="s">
        <v>288</v>
      </c>
      <c r="D323" s="32">
        <f t="shared" si="5"/>
        <v>1011</v>
      </c>
      <c r="E323" s="32" t="s">
        <v>288</v>
      </c>
      <c r="F323" s="6">
        <v>1</v>
      </c>
      <c r="K323" s="6">
        <v>1</v>
      </c>
    </row>
    <row r="324" spans="1:11" x14ac:dyDescent="0.15">
      <c r="A324" s="32">
        <v>2257012</v>
      </c>
      <c r="C324" s="28" t="s">
        <v>289</v>
      </c>
      <c r="D324" s="32">
        <f t="shared" si="5"/>
        <v>1012</v>
      </c>
      <c r="E324" s="32" t="s">
        <v>289</v>
      </c>
      <c r="F324" s="6">
        <v>1</v>
      </c>
      <c r="K324" s="6">
        <v>1</v>
      </c>
    </row>
    <row r="325" spans="1:11" x14ac:dyDescent="0.15">
      <c r="A325" s="32">
        <v>2257013</v>
      </c>
      <c r="C325" s="28" t="s">
        <v>290</v>
      </c>
      <c r="D325" s="32">
        <f t="shared" si="5"/>
        <v>1013</v>
      </c>
      <c r="E325" s="32" t="s">
        <v>290</v>
      </c>
      <c r="F325" s="6">
        <v>1</v>
      </c>
      <c r="K325" s="6">
        <v>1</v>
      </c>
    </row>
    <row r="326" spans="1:11" x14ac:dyDescent="0.15">
      <c r="A326" s="32">
        <v>2257014</v>
      </c>
      <c r="C326" s="30" t="s">
        <v>291</v>
      </c>
      <c r="D326" s="32">
        <f t="shared" si="5"/>
        <v>1014</v>
      </c>
      <c r="E326" s="32" t="s">
        <v>291</v>
      </c>
      <c r="F326" s="6">
        <v>1</v>
      </c>
      <c r="K326" s="6">
        <v>1</v>
      </c>
    </row>
    <row r="327" spans="1:11" x14ac:dyDescent="0.15">
      <c r="A327" s="32">
        <v>2257015</v>
      </c>
      <c r="C327" s="30" t="s">
        <v>292</v>
      </c>
      <c r="D327" s="32">
        <f t="shared" si="5"/>
        <v>1015</v>
      </c>
      <c r="E327" s="32" t="s">
        <v>292</v>
      </c>
      <c r="F327" s="6">
        <v>1</v>
      </c>
      <c r="K327" s="6">
        <v>1</v>
      </c>
    </row>
    <row r="328" spans="1:11" x14ac:dyDescent="0.15">
      <c r="A328" s="32">
        <v>2257016</v>
      </c>
      <c r="C328" s="28" t="s">
        <v>293</v>
      </c>
      <c r="D328" s="32">
        <f t="shared" si="5"/>
        <v>1016</v>
      </c>
      <c r="E328" s="32" t="s">
        <v>293</v>
      </c>
      <c r="F328" s="6">
        <v>1</v>
      </c>
      <c r="K328" s="6">
        <v>1</v>
      </c>
    </row>
    <row r="329" spans="1:11" x14ac:dyDescent="0.15">
      <c r="A329" s="32">
        <v>2257017</v>
      </c>
      <c r="C329" s="30" t="s">
        <v>294</v>
      </c>
      <c r="D329" s="32">
        <f t="shared" si="5"/>
        <v>1017</v>
      </c>
      <c r="E329" s="32" t="s">
        <v>294</v>
      </c>
      <c r="F329" s="6">
        <v>1</v>
      </c>
      <c r="K329" s="6">
        <v>1</v>
      </c>
    </row>
    <row r="330" spans="1:11" x14ac:dyDescent="0.15">
      <c r="A330" s="32">
        <v>2257018</v>
      </c>
      <c r="C330" s="30" t="s">
        <v>295</v>
      </c>
      <c r="D330" s="32">
        <f t="shared" si="5"/>
        <v>1018</v>
      </c>
      <c r="E330" s="32" t="s">
        <v>295</v>
      </c>
      <c r="F330" s="6">
        <v>1</v>
      </c>
      <c r="K330" s="6">
        <v>1</v>
      </c>
    </row>
    <row r="331" spans="1:11" x14ac:dyDescent="0.15">
      <c r="A331" s="32">
        <v>2257019</v>
      </c>
      <c r="C331" s="28" t="s">
        <v>296</v>
      </c>
      <c r="D331" s="32">
        <f t="shared" si="5"/>
        <v>1019</v>
      </c>
      <c r="E331" s="32" t="s">
        <v>296</v>
      </c>
      <c r="F331" s="6">
        <v>1</v>
      </c>
      <c r="K331" s="6">
        <v>1</v>
      </c>
    </row>
    <row r="332" spans="1:11" x14ac:dyDescent="0.15">
      <c r="A332" s="32">
        <v>2257020</v>
      </c>
      <c r="C332" s="28" t="s">
        <v>297</v>
      </c>
      <c r="D332" s="32">
        <f t="shared" si="5"/>
        <v>1020</v>
      </c>
      <c r="E332" s="32" t="s">
        <v>297</v>
      </c>
      <c r="F332" s="6">
        <v>1</v>
      </c>
      <c r="K332" s="6">
        <v>1</v>
      </c>
    </row>
    <row r="333" spans="1:11" x14ac:dyDescent="0.15">
      <c r="A333" s="32">
        <v>2257021</v>
      </c>
      <c r="C333" s="28" t="s">
        <v>298</v>
      </c>
      <c r="D333" s="32">
        <f t="shared" si="5"/>
        <v>1021</v>
      </c>
      <c r="E333" s="32" t="s">
        <v>298</v>
      </c>
      <c r="F333" s="6">
        <v>1</v>
      </c>
      <c r="K333" s="6">
        <v>1</v>
      </c>
    </row>
    <row r="334" spans="1:11" x14ac:dyDescent="0.15">
      <c r="A334" s="32">
        <v>2257022</v>
      </c>
      <c r="C334" s="28" t="s">
        <v>299</v>
      </c>
      <c r="D334" s="32">
        <f t="shared" si="5"/>
        <v>1022</v>
      </c>
      <c r="E334" s="32" t="s">
        <v>299</v>
      </c>
      <c r="F334" s="6">
        <v>1</v>
      </c>
      <c r="K334" s="6">
        <v>1</v>
      </c>
    </row>
    <row r="335" spans="1:11" x14ac:dyDescent="0.15">
      <c r="A335" s="32">
        <v>2257023</v>
      </c>
      <c r="C335" s="28" t="s">
        <v>300</v>
      </c>
      <c r="D335" s="32">
        <f t="shared" si="5"/>
        <v>1023</v>
      </c>
      <c r="E335" s="32" t="s">
        <v>300</v>
      </c>
      <c r="F335" s="6">
        <v>1</v>
      </c>
      <c r="K335" s="6">
        <v>1</v>
      </c>
    </row>
    <row r="336" spans="1:11" x14ac:dyDescent="0.15">
      <c r="A336" s="32">
        <v>2257024</v>
      </c>
      <c r="C336" s="28" t="s">
        <v>301</v>
      </c>
      <c r="D336" s="32">
        <f t="shared" si="5"/>
        <v>1024</v>
      </c>
      <c r="E336" s="32" t="s">
        <v>301</v>
      </c>
      <c r="F336" s="6">
        <v>1</v>
      </c>
      <c r="K336" s="6">
        <v>1</v>
      </c>
    </row>
    <row r="337" spans="1:11" x14ac:dyDescent="0.15">
      <c r="A337" s="32">
        <v>2257025</v>
      </c>
      <c r="C337" s="28" t="s">
        <v>302</v>
      </c>
      <c r="D337" s="32">
        <f t="shared" si="5"/>
        <v>1025</v>
      </c>
      <c r="E337" s="32" t="s">
        <v>302</v>
      </c>
      <c r="F337" s="6">
        <v>1</v>
      </c>
      <c r="K337" s="6">
        <v>1</v>
      </c>
    </row>
    <row r="338" spans="1:11" x14ac:dyDescent="0.15">
      <c r="A338" s="32">
        <v>2257026</v>
      </c>
      <c r="C338" s="30" t="s">
        <v>303</v>
      </c>
      <c r="D338" s="32">
        <f t="shared" si="5"/>
        <v>1026</v>
      </c>
      <c r="E338" s="32" t="s">
        <v>303</v>
      </c>
      <c r="F338" s="6">
        <v>1</v>
      </c>
      <c r="K338" s="6">
        <v>1</v>
      </c>
    </row>
    <row r="339" spans="1:11" x14ac:dyDescent="0.15">
      <c r="A339" s="32">
        <v>2257027</v>
      </c>
      <c r="C339" s="30" t="s">
        <v>304</v>
      </c>
      <c r="D339" s="32">
        <f t="shared" si="5"/>
        <v>1027</v>
      </c>
      <c r="E339" s="32" t="s">
        <v>304</v>
      </c>
      <c r="F339" s="6">
        <v>1</v>
      </c>
      <c r="K339" s="6">
        <v>1</v>
      </c>
    </row>
    <row r="340" spans="1:11" x14ac:dyDescent="0.15">
      <c r="A340" s="32">
        <v>2257028</v>
      </c>
      <c r="C340" s="28" t="s">
        <v>305</v>
      </c>
      <c r="D340" s="32">
        <f t="shared" si="5"/>
        <v>1028</v>
      </c>
      <c r="E340" s="32" t="s">
        <v>305</v>
      </c>
      <c r="F340" s="6">
        <v>1</v>
      </c>
      <c r="K340" s="6">
        <v>1</v>
      </c>
    </row>
    <row r="341" spans="1:11" x14ac:dyDescent="0.15">
      <c r="A341" s="32">
        <v>2257029</v>
      </c>
      <c r="C341" s="28" t="s">
        <v>306</v>
      </c>
      <c r="D341" s="32">
        <f t="shared" si="5"/>
        <v>1029</v>
      </c>
      <c r="E341" s="32" t="s">
        <v>306</v>
      </c>
      <c r="F341" s="6">
        <v>1</v>
      </c>
      <c r="K341" s="6">
        <v>1</v>
      </c>
    </row>
    <row r="342" spans="1:11" x14ac:dyDescent="0.15">
      <c r="A342" s="32">
        <v>2257030</v>
      </c>
      <c r="C342" s="28" t="s">
        <v>307</v>
      </c>
      <c r="D342" s="32">
        <f t="shared" si="5"/>
        <v>1030</v>
      </c>
      <c r="E342" s="32" t="s">
        <v>307</v>
      </c>
      <c r="F342" s="6">
        <v>1</v>
      </c>
      <c r="K342" s="6">
        <v>1</v>
      </c>
    </row>
    <row r="343" spans="1:11" x14ac:dyDescent="0.15">
      <c r="A343" s="32">
        <v>2257031</v>
      </c>
      <c r="C343" s="28" t="s">
        <v>308</v>
      </c>
      <c r="D343" s="32">
        <f t="shared" si="5"/>
        <v>1031</v>
      </c>
      <c r="E343" s="32" t="s">
        <v>308</v>
      </c>
      <c r="F343" s="6">
        <v>1</v>
      </c>
      <c r="K343" s="6">
        <v>1</v>
      </c>
    </row>
    <row r="344" spans="1:11" x14ac:dyDescent="0.15">
      <c r="A344" s="32">
        <v>2257032</v>
      </c>
      <c r="C344" s="28" t="s">
        <v>309</v>
      </c>
      <c r="D344" s="32">
        <f t="shared" si="5"/>
        <v>1032</v>
      </c>
      <c r="E344" s="32" t="s">
        <v>309</v>
      </c>
      <c r="F344" s="6">
        <v>1</v>
      </c>
      <c r="K344" s="6">
        <v>1</v>
      </c>
    </row>
    <row r="345" spans="1:11" x14ac:dyDescent="0.15">
      <c r="A345" s="32">
        <v>2257033</v>
      </c>
      <c r="C345" s="28" t="s">
        <v>310</v>
      </c>
      <c r="D345" s="32">
        <f t="shared" si="5"/>
        <v>1033</v>
      </c>
      <c r="E345" s="32" t="s">
        <v>310</v>
      </c>
      <c r="F345" s="6">
        <v>1</v>
      </c>
      <c r="K345" s="6">
        <v>1</v>
      </c>
    </row>
    <row r="346" spans="1:11" x14ac:dyDescent="0.15">
      <c r="A346" s="32">
        <v>2257034</v>
      </c>
      <c r="C346" s="28" t="s">
        <v>311</v>
      </c>
      <c r="D346" s="32">
        <f t="shared" si="5"/>
        <v>1034</v>
      </c>
      <c r="E346" s="32" t="s">
        <v>311</v>
      </c>
      <c r="F346" s="6">
        <v>1</v>
      </c>
      <c r="K346" s="6">
        <v>1</v>
      </c>
    </row>
    <row r="347" spans="1:11" x14ac:dyDescent="0.15">
      <c r="A347" s="32">
        <v>2257035</v>
      </c>
      <c r="C347" s="30" t="s">
        <v>312</v>
      </c>
      <c r="D347" s="32">
        <f t="shared" si="5"/>
        <v>1035</v>
      </c>
      <c r="E347" s="32" t="s">
        <v>312</v>
      </c>
      <c r="F347" s="6">
        <v>1</v>
      </c>
      <c r="K347" s="6">
        <v>1</v>
      </c>
    </row>
    <row r="348" spans="1:11" x14ac:dyDescent="0.15">
      <c r="A348" s="32">
        <v>2257036</v>
      </c>
      <c r="C348" s="31" t="s">
        <v>313</v>
      </c>
      <c r="D348" s="32">
        <f t="shared" si="5"/>
        <v>1036</v>
      </c>
      <c r="E348" s="32" t="s">
        <v>313</v>
      </c>
      <c r="F348" s="6">
        <v>1</v>
      </c>
      <c r="K348" s="6">
        <v>1</v>
      </c>
    </row>
    <row r="349" spans="1:11" x14ac:dyDescent="0.15">
      <c r="A349" s="32">
        <v>2257037</v>
      </c>
      <c r="C349" s="18" t="s">
        <v>314</v>
      </c>
      <c r="D349" s="32">
        <f t="shared" si="5"/>
        <v>1037</v>
      </c>
      <c r="E349" s="32" t="s">
        <v>314</v>
      </c>
      <c r="F349" s="6">
        <v>1</v>
      </c>
      <c r="K349" s="6">
        <v>1</v>
      </c>
    </row>
    <row r="350" spans="1:11" x14ac:dyDescent="0.15">
      <c r="A350" s="32">
        <v>2257038</v>
      </c>
      <c r="C350" s="18" t="s">
        <v>315</v>
      </c>
      <c r="D350" s="32">
        <f t="shared" si="5"/>
        <v>1038</v>
      </c>
      <c r="E350" s="32" t="s">
        <v>315</v>
      </c>
      <c r="F350" s="6">
        <v>1</v>
      </c>
      <c r="K350" s="6">
        <v>1</v>
      </c>
    </row>
    <row r="351" spans="1:11" x14ac:dyDescent="0.15">
      <c r="A351" s="32">
        <v>2257039</v>
      </c>
      <c r="C351" s="18" t="s">
        <v>316</v>
      </c>
      <c r="D351" s="32">
        <f t="shared" si="5"/>
        <v>1039</v>
      </c>
      <c r="E351" s="32" t="s">
        <v>316</v>
      </c>
      <c r="F351" s="6">
        <v>1</v>
      </c>
      <c r="K351" s="6">
        <v>1</v>
      </c>
    </row>
    <row r="352" spans="1:11" x14ac:dyDescent="0.15">
      <c r="A352" s="32">
        <v>2257040</v>
      </c>
      <c r="C352" s="18" t="s">
        <v>317</v>
      </c>
      <c r="D352" s="32">
        <f t="shared" si="5"/>
        <v>1040</v>
      </c>
      <c r="E352" s="32" t="s">
        <v>317</v>
      </c>
      <c r="F352" s="6">
        <v>1</v>
      </c>
      <c r="K352" s="6">
        <v>1</v>
      </c>
    </row>
    <row r="353" spans="1:11" x14ac:dyDescent="0.15">
      <c r="A353" s="32">
        <v>2257041</v>
      </c>
      <c r="C353" s="18" t="s">
        <v>318</v>
      </c>
      <c r="D353" s="32">
        <f t="shared" si="5"/>
        <v>1041</v>
      </c>
      <c r="E353" s="32" t="s">
        <v>318</v>
      </c>
      <c r="F353" s="6">
        <v>1</v>
      </c>
      <c r="K353" s="6">
        <v>1</v>
      </c>
    </row>
    <row r="354" spans="1:11" x14ac:dyDescent="0.15">
      <c r="A354" s="32">
        <v>2257042</v>
      </c>
      <c r="C354" s="18" t="s">
        <v>319</v>
      </c>
      <c r="D354" s="32">
        <f t="shared" si="5"/>
        <v>1042</v>
      </c>
      <c r="E354" s="32" t="s">
        <v>319</v>
      </c>
      <c r="F354" s="6">
        <v>1</v>
      </c>
      <c r="K354" s="6">
        <v>1</v>
      </c>
    </row>
  </sheetData>
  <autoFilter ref="A3:AE354" xr:uid="{00000000-0009-0000-0000-000000000000}">
    <sortState xmlns:xlrd2="http://schemas.microsoft.com/office/spreadsheetml/2017/richdata2" ref="A4:AE270">
      <sortCondition ref="B3:B16"/>
    </sortState>
  </autoFilter>
  <mergeCells count="1">
    <mergeCell ref="G1:J1"/>
  </mergeCells>
  <phoneticPr fontId="1" type="noConversion"/>
  <conditionalFormatting sqref="A1:A1048576">
    <cfRule type="duplicateValues" dxfId="89" priority="1"/>
  </conditionalFormatting>
  <dataValidations count="1">
    <dataValidation errorTitle="范围错误" error="1 ~ 65535" promptTitle="范围" prompt="1 ~ 65535" sqref="C201:C204 C286:C291 C294:C301 C303:C312 C328:C333 C336:C343 C345:C354 E201:E204" xr:uid="{00000000-0002-0000-0000-000000000000}"/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E77"/>
  <sheetViews>
    <sheetView tabSelected="1" workbookViewId="0">
      <selection activeCell="G26" sqref="G26"/>
    </sheetView>
  </sheetViews>
  <sheetFormatPr defaultRowHeight="13.5" x14ac:dyDescent="0.15"/>
  <sheetData>
    <row r="2" spans="4:5" ht="14.25" x14ac:dyDescent="0.15">
      <c r="D2" s="10" t="s">
        <v>156</v>
      </c>
      <c r="E2" s="14">
        <v>1001</v>
      </c>
    </row>
    <row r="3" spans="4:5" ht="14.25" x14ac:dyDescent="0.15">
      <c r="D3" s="10" t="s">
        <v>157</v>
      </c>
      <c r="E3" s="14">
        <v>1002</v>
      </c>
    </row>
    <row r="4" spans="4:5" ht="14.25" x14ac:dyDescent="0.15">
      <c r="D4" s="10" t="s">
        <v>158</v>
      </c>
      <c r="E4" s="14">
        <v>1003</v>
      </c>
    </row>
    <row r="5" spans="4:5" ht="14.25" x14ac:dyDescent="0.15">
      <c r="D5" s="10" t="s">
        <v>159</v>
      </c>
      <c r="E5" s="14">
        <v>1004</v>
      </c>
    </row>
    <row r="6" spans="4:5" ht="14.25" x14ac:dyDescent="0.15">
      <c r="D6" s="10" t="s">
        <v>160</v>
      </c>
      <c r="E6" s="14">
        <v>1005</v>
      </c>
    </row>
    <row r="7" spans="4:5" ht="14.25" x14ac:dyDescent="0.15">
      <c r="D7" s="10" t="s">
        <v>161</v>
      </c>
      <c r="E7" s="14">
        <v>1006</v>
      </c>
    </row>
    <row r="8" spans="4:5" ht="14.25" x14ac:dyDescent="0.15">
      <c r="D8" s="10" t="s">
        <v>233</v>
      </c>
      <c r="E8" s="14">
        <v>1007</v>
      </c>
    </row>
    <row r="9" spans="4:5" ht="14.25" x14ac:dyDescent="0.15">
      <c r="D9" s="10" t="s">
        <v>162</v>
      </c>
      <c r="E9" s="14">
        <v>1008</v>
      </c>
    </row>
    <row r="10" spans="4:5" ht="14.25" x14ac:dyDescent="0.15">
      <c r="D10" s="10" t="s">
        <v>163</v>
      </c>
      <c r="E10" s="14">
        <v>1009</v>
      </c>
    </row>
    <row r="11" spans="4:5" ht="14.25" x14ac:dyDescent="0.15">
      <c r="D11" s="10" t="s">
        <v>164</v>
      </c>
      <c r="E11" s="14">
        <v>1010</v>
      </c>
    </row>
    <row r="12" spans="4:5" ht="14.25" x14ac:dyDescent="0.15">
      <c r="D12" s="10" t="s">
        <v>165</v>
      </c>
      <c r="E12" s="14">
        <v>1011</v>
      </c>
    </row>
    <row r="13" spans="4:5" ht="14.25" x14ac:dyDescent="0.15">
      <c r="D13" s="10" t="s">
        <v>237</v>
      </c>
      <c r="E13" s="14">
        <v>1012</v>
      </c>
    </row>
    <row r="14" spans="4:5" ht="14.25" x14ac:dyDescent="0.15">
      <c r="D14" s="10" t="s">
        <v>238</v>
      </c>
      <c r="E14" s="14">
        <v>1013</v>
      </c>
    </row>
    <row r="15" spans="4:5" ht="14.25" x14ac:dyDescent="0.15">
      <c r="D15" s="10" t="s">
        <v>320</v>
      </c>
      <c r="E15" s="14">
        <v>1014</v>
      </c>
    </row>
    <row r="16" spans="4:5" ht="14.25" x14ac:dyDescent="0.15">
      <c r="D16" s="10" t="s">
        <v>321</v>
      </c>
      <c r="E16" s="14">
        <v>1015</v>
      </c>
    </row>
    <row r="17" spans="4:5" ht="14.25" x14ac:dyDescent="0.15">
      <c r="D17" s="10" t="s">
        <v>166</v>
      </c>
      <c r="E17" s="14">
        <v>1016</v>
      </c>
    </row>
    <row r="18" spans="4:5" ht="14.25" x14ac:dyDescent="0.15">
      <c r="D18" s="10" t="s">
        <v>167</v>
      </c>
      <c r="E18" s="14">
        <v>1017</v>
      </c>
    </row>
    <row r="19" spans="4:5" ht="14.25" x14ac:dyDescent="0.15">
      <c r="D19" s="10" t="s">
        <v>322</v>
      </c>
      <c r="E19" s="14">
        <v>1018</v>
      </c>
    </row>
    <row r="20" spans="4:5" ht="14.25" x14ac:dyDescent="0.15">
      <c r="D20" s="10" t="s">
        <v>168</v>
      </c>
      <c r="E20" s="14">
        <v>1019</v>
      </c>
    </row>
    <row r="21" spans="4:5" ht="14.25" x14ac:dyDescent="0.15">
      <c r="D21" s="10" t="s">
        <v>169</v>
      </c>
      <c r="E21" s="14">
        <v>1020</v>
      </c>
    </row>
    <row r="22" spans="4:5" ht="14.25" x14ac:dyDescent="0.15">
      <c r="D22" s="10" t="s">
        <v>247</v>
      </c>
      <c r="E22" s="14">
        <v>1021</v>
      </c>
    </row>
    <row r="23" spans="4:5" ht="14.25" x14ac:dyDescent="0.15">
      <c r="D23" s="10" t="s">
        <v>249</v>
      </c>
      <c r="E23" s="14">
        <v>1022</v>
      </c>
    </row>
    <row r="24" spans="4:5" ht="14.25" x14ac:dyDescent="0.15">
      <c r="D24" s="10" t="s">
        <v>251</v>
      </c>
      <c r="E24" s="14">
        <v>1023</v>
      </c>
    </row>
    <row r="25" spans="4:5" ht="14.25" x14ac:dyDescent="0.15">
      <c r="D25" s="10" t="s">
        <v>170</v>
      </c>
      <c r="E25" s="10">
        <v>1024</v>
      </c>
    </row>
    <row r="26" spans="4:5" ht="14.25" x14ac:dyDescent="0.15">
      <c r="D26" s="10" t="s">
        <v>323</v>
      </c>
      <c r="E26" s="10">
        <v>1025</v>
      </c>
    </row>
    <row r="27" spans="4:5" ht="14.25" x14ac:dyDescent="0.15">
      <c r="D27" s="10" t="s">
        <v>171</v>
      </c>
      <c r="E27" s="10">
        <v>1026</v>
      </c>
    </row>
    <row r="28" spans="4:5" ht="14.25" x14ac:dyDescent="0.15">
      <c r="D28" s="10" t="s">
        <v>324</v>
      </c>
      <c r="E28" s="10">
        <v>1027</v>
      </c>
    </row>
    <row r="29" spans="4:5" ht="14.25" x14ac:dyDescent="0.15">
      <c r="D29" s="10" t="s">
        <v>172</v>
      </c>
      <c r="E29" s="10">
        <v>1028</v>
      </c>
    </row>
    <row r="30" spans="4:5" ht="14.25" x14ac:dyDescent="0.15">
      <c r="D30" s="10" t="s">
        <v>325</v>
      </c>
      <c r="E30" s="10">
        <v>1029</v>
      </c>
    </row>
    <row r="31" spans="4:5" ht="14.25" x14ac:dyDescent="0.15">
      <c r="D31" s="10" t="s">
        <v>173</v>
      </c>
      <c r="E31" s="10">
        <v>1030</v>
      </c>
    </row>
    <row r="32" spans="4:5" ht="14.25" x14ac:dyDescent="0.15">
      <c r="D32" s="10" t="s">
        <v>174</v>
      </c>
      <c r="E32" s="10">
        <v>1031</v>
      </c>
    </row>
    <row r="33" spans="4:5" ht="14.25" x14ac:dyDescent="0.15">
      <c r="D33" s="10" t="s">
        <v>175</v>
      </c>
      <c r="E33" s="10">
        <v>1032</v>
      </c>
    </row>
    <row r="34" spans="4:5" ht="14.25" x14ac:dyDescent="0.15">
      <c r="D34" s="10" t="s">
        <v>326</v>
      </c>
      <c r="E34" s="10">
        <v>1033</v>
      </c>
    </row>
    <row r="35" spans="4:5" ht="14.25" x14ac:dyDescent="0.15">
      <c r="D35" s="10" t="s">
        <v>269</v>
      </c>
      <c r="E35" s="10">
        <v>1034</v>
      </c>
    </row>
    <row r="36" spans="4:5" ht="14.25" x14ac:dyDescent="0.15">
      <c r="D36" s="10" t="s">
        <v>327</v>
      </c>
      <c r="E36" s="10">
        <v>1035</v>
      </c>
    </row>
    <row r="37" spans="4:5" ht="14.25" x14ac:dyDescent="0.15">
      <c r="D37" s="10" t="s">
        <v>176</v>
      </c>
      <c r="E37" s="10">
        <v>1036</v>
      </c>
    </row>
    <row r="38" spans="4:5" ht="14.25" x14ac:dyDescent="0.15">
      <c r="D38" s="10" t="s">
        <v>328</v>
      </c>
      <c r="E38" s="10">
        <v>1999</v>
      </c>
    </row>
    <row r="39" spans="4:5" ht="14.25" x14ac:dyDescent="0.3">
      <c r="D39" s="15" t="s">
        <v>329</v>
      </c>
      <c r="E39" s="10">
        <v>20005</v>
      </c>
    </row>
    <row r="40" spans="4:5" ht="14.25" x14ac:dyDescent="0.3">
      <c r="D40" s="12" t="s">
        <v>330</v>
      </c>
      <c r="E40" s="10">
        <v>20006</v>
      </c>
    </row>
    <row r="41" spans="4:5" ht="14.25" x14ac:dyDescent="0.3">
      <c r="D41" s="12" t="s">
        <v>190</v>
      </c>
      <c r="E41" s="10">
        <v>20007</v>
      </c>
    </row>
    <row r="42" spans="4:5" ht="14.25" x14ac:dyDescent="0.3">
      <c r="D42" s="12" t="s">
        <v>331</v>
      </c>
      <c r="E42" s="10">
        <v>20008</v>
      </c>
    </row>
    <row r="43" spans="4:5" ht="14.25" x14ac:dyDescent="0.3">
      <c r="D43" s="12" t="s">
        <v>191</v>
      </c>
      <c r="E43" s="10">
        <v>20009</v>
      </c>
    </row>
    <row r="44" spans="4:5" ht="14.25" x14ac:dyDescent="0.3">
      <c r="D44" s="12" t="s">
        <v>192</v>
      </c>
      <c r="E44" s="10">
        <v>20010</v>
      </c>
    </row>
    <row r="45" spans="4:5" ht="14.25" x14ac:dyDescent="0.3">
      <c r="D45" s="12" t="s">
        <v>193</v>
      </c>
      <c r="E45" s="10">
        <v>20011</v>
      </c>
    </row>
    <row r="46" spans="4:5" ht="14.25" x14ac:dyDescent="0.3">
      <c r="D46" s="12" t="s">
        <v>332</v>
      </c>
      <c r="E46" s="10">
        <v>20012</v>
      </c>
    </row>
    <row r="47" spans="4:5" ht="14.25" x14ac:dyDescent="0.15">
      <c r="D47" s="11" t="s">
        <v>333</v>
      </c>
      <c r="E47" s="10">
        <v>20013</v>
      </c>
    </row>
    <row r="48" spans="4:5" ht="14.25" x14ac:dyDescent="0.3">
      <c r="D48" s="12" t="s">
        <v>334</v>
      </c>
      <c r="E48" s="10">
        <v>20016</v>
      </c>
    </row>
    <row r="49" spans="4:5" ht="14.25" x14ac:dyDescent="0.15">
      <c r="D49" s="11" t="s">
        <v>197</v>
      </c>
      <c r="E49" s="10">
        <v>20018</v>
      </c>
    </row>
    <row r="50" spans="4:5" ht="14.25" x14ac:dyDescent="0.3">
      <c r="D50" s="12" t="s">
        <v>198</v>
      </c>
      <c r="E50" s="10">
        <v>20019</v>
      </c>
    </row>
    <row r="51" spans="4:5" ht="14.25" x14ac:dyDescent="0.3">
      <c r="D51" s="12" t="s">
        <v>335</v>
      </c>
      <c r="E51" s="10">
        <v>20022</v>
      </c>
    </row>
    <row r="52" spans="4:5" ht="14.25" x14ac:dyDescent="0.3">
      <c r="D52" s="12" t="s">
        <v>336</v>
      </c>
      <c r="E52" s="10">
        <v>20023</v>
      </c>
    </row>
    <row r="53" spans="4:5" ht="14.25" x14ac:dyDescent="0.3">
      <c r="D53" s="12" t="s">
        <v>205</v>
      </c>
      <c r="E53" s="10">
        <v>20028</v>
      </c>
    </row>
    <row r="54" spans="4:5" ht="14.25" x14ac:dyDescent="0.3">
      <c r="D54" s="12" t="s">
        <v>337</v>
      </c>
      <c r="E54" s="10">
        <v>20029</v>
      </c>
    </row>
    <row r="55" spans="4:5" ht="14.25" x14ac:dyDescent="0.15">
      <c r="D55" s="11" t="s">
        <v>207</v>
      </c>
      <c r="E55" s="10">
        <v>20031</v>
      </c>
    </row>
    <row r="56" spans="4:5" ht="14.25" x14ac:dyDescent="0.3">
      <c r="D56" s="12" t="s">
        <v>338</v>
      </c>
      <c r="E56" s="10">
        <v>20036</v>
      </c>
    </row>
    <row r="57" spans="4:5" ht="14.25" x14ac:dyDescent="0.3">
      <c r="D57" s="12" t="s">
        <v>339</v>
      </c>
      <c r="E57" s="10">
        <v>20037</v>
      </c>
    </row>
    <row r="58" spans="4:5" ht="14.25" x14ac:dyDescent="0.3">
      <c r="D58" s="12" t="s">
        <v>213</v>
      </c>
      <c r="E58" s="10">
        <v>20041</v>
      </c>
    </row>
    <row r="59" spans="4:5" ht="14.25" x14ac:dyDescent="0.3">
      <c r="D59" s="12" t="s">
        <v>214</v>
      </c>
      <c r="E59" s="10">
        <v>20042</v>
      </c>
    </row>
    <row r="60" spans="4:5" ht="14.25" x14ac:dyDescent="0.3">
      <c r="D60" s="12" t="s">
        <v>340</v>
      </c>
      <c r="E60" s="10">
        <v>20046</v>
      </c>
    </row>
    <row r="61" spans="4:5" ht="14.25" x14ac:dyDescent="0.3">
      <c r="D61" s="12" t="s">
        <v>218</v>
      </c>
      <c r="E61" s="10">
        <v>20047</v>
      </c>
    </row>
    <row r="62" spans="4:5" ht="14.25" x14ac:dyDescent="0.15">
      <c r="D62" s="13" t="s">
        <v>219</v>
      </c>
      <c r="E62" s="10">
        <v>20060</v>
      </c>
    </row>
    <row r="63" spans="4:5" ht="14.25" x14ac:dyDescent="0.15">
      <c r="D63" s="13" t="s">
        <v>220</v>
      </c>
      <c r="E63" s="10">
        <v>20061</v>
      </c>
    </row>
    <row r="64" spans="4:5" ht="14.25" x14ac:dyDescent="0.3">
      <c r="D64" s="12" t="s">
        <v>341</v>
      </c>
      <c r="E64" s="10">
        <v>20063</v>
      </c>
    </row>
    <row r="65" spans="4:5" ht="14.25" x14ac:dyDescent="0.3">
      <c r="D65" s="12" t="s">
        <v>342</v>
      </c>
      <c r="E65" s="10">
        <v>20064</v>
      </c>
    </row>
    <row r="66" spans="4:5" ht="14.25" x14ac:dyDescent="0.15">
      <c r="D66" s="10" t="s">
        <v>343</v>
      </c>
      <c r="E66" s="10">
        <v>20065</v>
      </c>
    </row>
    <row r="67" spans="4:5" ht="14.25" x14ac:dyDescent="0.3">
      <c r="D67" s="12" t="s">
        <v>344</v>
      </c>
      <c r="E67" s="10">
        <v>20066</v>
      </c>
    </row>
    <row r="68" spans="4:5" ht="14.25" x14ac:dyDescent="0.3">
      <c r="D68" s="12" t="s">
        <v>345</v>
      </c>
      <c r="E68" s="10">
        <v>20068</v>
      </c>
    </row>
    <row r="69" spans="4:5" ht="14.25" x14ac:dyDescent="0.3">
      <c r="D69" s="12" t="s">
        <v>346</v>
      </c>
      <c r="E69" s="10">
        <v>20072</v>
      </c>
    </row>
    <row r="70" spans="4:5" ht="14.25" x14ac:dyDescent="0.3">
      <c r="D70" s="12" t="s">
        <v>347</v>
      </c>
      <c r="E70" s="10">
        <v>20073</v>
      </c>
    </row>
    <row r="71" spans="4:5" ht="14.25" x14ac:dyDescent="0.15">
      <c r="D71" s="16" t="s">
        <v>348</v>
      </c>
      <c r="E71" s="10">
        <v>20074</v>
      </c>
    </row>
    <row r="72" spans="4:5" ht="14.25" x14ac:dyDescent="0.15">
      <c r="D72" s="17" t="s">
        <v>349</v>
      </c>
      <c r="E72" s="10">
        <v>20076</v>
      </c>
    </row>
    <row r="73" spans="4:5" ht="14.25" x14ac:dyDescent="0.15">
      <c r="D73" s="17" t="s">
        <v>350</v>
      </c>
      <c r="E73" s="10">
        <v>20077</v>
      </c>
    </row>
    <row r="74" spans="4:5" ht="14.25" x14ac:dyDescent="0.15">
      <c r="D74" s="17" t="s">
        <v>224</v>
      </c>
      <c r="E74" s="10">
        <v>20078</v>
      </c>
    </row>
    <row r="75" spans="4:5" ht="14.25" x14ac:dyDescent="0.15">
      <c r="D75" s="17" t="s">
        <v>351</v>
      </c>
      <c r="E75" s="10">
        <v>20079</v>
      </c>
    </row>
    <row r="76" spans="4:5" ht="14.25" x14ac:dyDescent="0.15">
      <c r="D76" s="17" t="s">
        <v>225</v>
      </c>
      <c r="E76" s="10">
        <v>20080</v>
      </c>
    </row>
    <row r="77" spans="4:5" ht="14.25" x14ac:dyDescent="0.15">
      <c r="D77" s="17" t="s">
        <v>352</v>
      </c>
      <c r="E77" s="10">
        <v>20083</v>
      </c>
    </row>
  </sheetData>
  <phoneticPr fontId="1" type="noConversion"/>
  <conditionalFormatting sqref="E25">
    <cfRule type="duplicateValues" dxfId="88" priority="116"/>
    <cfRule type="duplicateValues" dxfId="87" priority="117"/>
    <cfRule type="duplicateValues" dxfId="86" priority="118"/>
    <cfRule type="duplicateValues" dxfId="85" priority="127"/>
    <cfRule type="duplicateValues" dxfId="84" priority="128"/>
    <cfRule type="duplicateValues" dxfId="83" priority="129"/>
  </conditionalFormatting>
  <conditionalFormatting sqref="E26">
    <cfRule type="duplicateValues" dxfId="82" priority="46"/>
    <cfRule type="duplicateValues" dxfId="81" priority="47"/>
    <cfRule type="duplicateValues" dxfId="80" priority="48"/>
    <cfRule type="duplicateValues" dxfId="79" priority="57"/>
    <cfRule type="duplicateValues" dxfId="78" priority="58"/>
    <cfRule type="duplicateValues" dxfId="77" priority="59"/>
  </conditionalFormatting>
  <conditionalFormatting sqref="E27">
    <cfRule type="duplicateValues" dxfId="76" priority="130"/>
    <cfRule type="duplicateValues" dxfId="75" priority="131"/>
    <cfRule type="duplicateValues" dxfId="74" priority="132"/>
    <cfRule type="duplicateValues" dxfId="73" priority="141"/>
    <cfRule type="duplicateValues" dxfId="72" priority="142"/>
    <cfRule type="duplicateValues" dxfId="71" priority="143"/>
  </conditionalFormatting>
  <conditionalFormatting sqref="E28">
    <cfRule type="duplicateValues" dxfId="70" priority="144"/>
    <cfRule type="duplicateValues" dxfId="69" priority="145"/>
    <cfRule type="duplicateValues" dxfId="68" priority="146"/>
    <cfRule type="duplicateValues" dxfId="67" priority="155"/>
    <cfRule type="duplicateValues" dxfId="66" priority="156"/>
    <cfRule type="duplicateValues" dxfId="65" priority="157"/>
  </conditionalFormatting>
  <conditionalFormatting sqref="E29">
    <cfRule type="duplicateValues" dxfId="64" priority="32"/>
    <cfRule type="duplicateValues" dxfId="63" priority="33"/>
    <cfRule type="duplicateValues" dxfId="62" priority="34"/>
    <cfRule type="duplicateValues" dxfId="61" priority="43"/>
    <cfRule type="duplicateValues" dxfId="60" priority="44"/>
    <cfRule type="duplicateValues" dxfId="59" priority="45"/>
  </conditionalFormatting>
  <conditionalFormatting sqref="E30">
    <cfRule type="duplicateValues" dxfId="58" priority="60"/>
    <cfRule type="duplicateValues" dxfId="57" priority="61"/>
    <cfRule type="duplicateValues" dxfId="56" priority="62"/>
    <cfRule type="duplicateValues" dxfId="55" priority="71"/>
    <cfRule type="duplicateValues" dxfId="54" priority="72"/>
    <cfRule type="duplicateValues" dxfId="53" priority="73"/>
  </conditionalFormatting>
  <conditionalFormatting sqref="E33">
    <cfRule type="duplicateValues" dxfId="52" priority="158"/>
    <cfRule type="duplicateValues" dxfId="51" priority="159"/>
    <cfRule type="duplicateValues" dxfId="50" priority="169"/>
    <cfRule type="duplicateValues" dxfId="49" priority="170"/>
    <cfRule type="duplicateValues" dxfId="48" priority="171"/>
    <cfRule type="duplicateValues" dxfId="47" priority="160"/>
  </conditionalFormatting>
  <conditionalFormatting sqref="E34">
    <cfRule type="duplicateValues" dxfId="46" priority="102"/>
    <cfRule type="duplicateValues" dxfId="45" priority="103"/>
    <cfRule type="duplicateValues" dxfId="44" priority="104"/>
    <cfRule type="duplicateValues" dxfId="43" priority="113"/>
    <cfRule type="duplicateValues" dxfId="42" priority="114"/>
    <cfRule type="duplicateValues" dxfId="41" priority="115"/>
  </conditionalFormatting>
  <conditionalFormatting sqref="E35">
    <cfRule type="duplicateValues" dxfId="40" priority="18"/>
    <cfRule type="duplicateValues" dxfId="39" priority="19"/>
    <cfRule type="duplicateValues" dxfId="38" priority="20"/>
    <cfRule type="duplicateValues" dxfId="37" priority="29"/>
    <cfRule type="duplicateValues" dxfId="36" priority="30"/>
    <cfRule type="duplicateValues" dxfId="35" priority="31"/>
  </conditionalFormatting>
  <conditionalFormatting sqref="E31:E32">
    <cfRule type="duplicateValues" dxfId="34" priority="88"/>
    <cfRule type="duplicateValues" dxfId="33" priority="89"/>
    <cfRule type="duplicateValues" dxfId="32" priority="90"/>
    <cfRule type="duplicateValues" dxfId="31" priority="99"/>
    <cfRule type="duplicateValues" dxfId="30" priority="100"/>
    <cfRule type="duplicateValues" dxfId="29" priority="101"/>
  </conditionalFormatting>
  <conditionalFormatting sqref="E36:E37">
    <cfRule type="duplicateValues" dxfId="28" priority="74"/>
    <cfRule type="duplicateValues" dxfId="27" priority="75"/>
    <cfRule type="duplicateValues" dxfId="26" priority="76"/>
    <cfRule type="duplicateValues" dxfId="25" priority="85"/>
    <cfRule type="duplicateValues" dxfId="24" priority="86"/>
    <cfRule type="duplicateValues" dxfId="23" priority="87"/>
  </conditionalFormatting>
  <conditionalFormatting sqref="E2:E24">
    <cfRule type="duplicateValues" dxfId="22" priority="173"/>
    <cfRule type="duplicateValues" dxfId="21" priority="178"/>
    <cfRule type="duplicateValues" dxfId="20" priority="179"/>
    <cfRule type="duplicateValues" dxfId="19" priority="172"/>
    <cfRule type="duplicateValues" dxfId="18" priority="184"/>
    <cfRule type="duplicateValues" dxfId="17" priority="185"/>
  </conditionalFormatting>
  <conditionalFormatting sqref="E38">
    <cfRule type="duplicateValues" dxfId="16" priority="17"/>
  </conditionalFormatting>
  <conditionalFormatting sqref="D44">
    <cfRule type="duplicateValues" dxfId="15" priority="6"/>
  </conditionalFormatting>
  <conditionalFormatting sqref="E39:E57">
    <cfRule type="duplicateValues" dxfId="14" priority="8"/>
  </conditionalFormatting>
  <conditionalFormatting sqref="E39:E64 E66:E77">
    <cfRule type="duplicateValues" dxfId="13" priority="9"/>
  </conditionalFormatting>
  <conditionalFormatting sqref="E66:E77">
    <cfRule type="duplicateValues" dxfId="12" priority="10"/>
    <cfRule type="duplicateValues" dxfId="11" priority="11"/>
    <cfRule type="duplicateValues" dxfId="10" priority="12"/>
  </conditionalFormatting>
  <conditionalFormatting sqref="D39:D41 D43 D45:D58">
    <cfRule type="duplicateValues" dxfId="9" priority="7"/>
  </conditionalFormatting>
  <conditionalFormatting sqref="D60:D61">
    <cfRule type="duplicateValues" dxfId="8" priority="4"/>
    <cfRule type="duplicateValues" dxfId="7" priority="5"/>
  </conditionalFormatting>
  <conditionalFormatting sqref="D62:D68 D70">
    <cfRule type="duplicateValues" dxfId="6" priority="3"/>
  </conditionalFormatting>
  <conditionalFormatting sqref="E65">
    <cfRule type="duplicateValues" dxfId="5" priority="2"/>
  </conditionalFormatting>
  <conditionalFormatting sqref="D69">
    <cfRule type="duplicateValues" dxfId="4" priority="1"/>
  </conditionalFormatting>
  <conditionalFormatting sqref="E2:E3">
    <cfRule type="duplicateValues" dxfId="3" priority="218"/>
    <cfRule type="duplicateValues" dxfId="2" priority="219"/>
    <cfRule type="duplicateValues" dxfId="1" priority="220"/>
    <cfRule type="duplicateValues" dxfId="0" priority="221"/>
  </conditionalFormatting>
  <dataValidations count="1">
    <dataValidation errorTitle="范围错误" error="1 ~ 65535" promptTitle="范围" prompt="1 ~ 65535" sqref="D4:D21 D25:D37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C27" sqref="C27"/>
    </sheetView>
  </sheetViews>
  <sheetFormatPr defaultColWidth="9" defaultRowHeight="13.5" x14ac:dyDescent="0.15"/>
  <cols>
    <col min="1" max="9" width="9" style="1" customWidth="1"/>
    <col min="10" max="10" width="24.75" style="35" bestFit="1" customWidth="1"/>
    <col min="11" max="11" width="23.75" style="35" customWidth="1"/>
    <col min="12" max="12" width="20.5" style="35" bestFit="1" customWidth="1"/>
    <col min="13" max="13" width="25.375" style="2" customWidth="1"/>
    <col min="14" max="14" width="9" style="2" customWidth="1"/>
    <col min="15" max="15" width="9" style="1" customWidth="1"/>
    <col min="16" max="16384" width="9" style="1"/>
  </cols>
  <sheetData>
    <row r="1" spans="1:12" x14ac:dyDescent="0.15">
      <c r="A1" s="1" t="s">
        <v>353</v>
      </c>
    </row>
    <row r="2" spans="1:12" x14ac:dyDescent="0.15">
      <c r="B2" s="1" t="s">
        <v>354</v>
      </c>
    </row>
    <row r="3" spans="1:12" x14ac:dyDescent="0.15">
      <c r="B3" s="1" t="s">
        <v>355</v>
      </c>
    </row>
    <row r="4" spans="1:12" x14ac:dyDescent="0.15">
      <c r="B4" s="1" t="s">
        <v>356</v>
      </c>
    </row>
    <row r="5" spans="1:12" x14ac:dyDescent="0.15">
      <c r="B5" s="1" t="s">
        <v>357</v>
      </c>
    </row>
    <row r="10" spans="1:12" x14ac:dyDescent="0.15">
      <c r="K10" s="35" t="s">
        <v>358</v>
      </c>
    </row>
    <row r="12" spans="1:12" ht="27.95" customHeight="1" x14ac:dyDescent="0.15">
      <c r="J12" s="36" t="s">
        <v>359</v>
      </c>
      <c r="K12" s="37" t="s">
        <v>360</v>
      </c>
      <c r="L12" s="38" t="s">
        <v>361</v>
      </c>
    </row>
    <row r="13" spans="1:12" x14ac:dyDescent="0.15">
      <c r="J13" s="36"/>
      <c r="K13" s="37"/>
    </row>
    <row r="14" spans="1:12" ht="42" customHeight="1" x14ac:dyDescent="0.15">
      <c r="J14" s="36" t="s">
        <v>362</v>
      </c>
      <c r="K14" s="37" t="s">
        <v>363</v>
      </c>
    </row>
    <row r="15" spans="1:12" x14ac:dyDescent="0.15">
      <c r="J15" s="36"/>
      <c r="K15" s="37"/>
    </row>
    <row r="16" spans="1:12" ht="42" customHeight="1" x14ac:dyDescent="0.15">
      <c r="J16" s="36" t="s">
        <v>364</v>
      </c>
      <c r="K16" s="37" t="s">
        <v>365</v>
      </c>
    </row>
    <row r="17" spans="11:11" x14ac:dyDescent="0.15">
      <c r="K17" s="37"/>
    </row>
    <row r="18" spans="11:11" ht="42" customHeight="1" x14ac:dyDescent="0.15">
      <c r="K18" s="37" t="s">
        <v>366</v>
      </c>
    </row>
    <row r="19" spans="11:11" x14ac:dyDescent="0.15">
      <c r="K19" s="37"/>
    </row>
    <row r="20" spans="11:11" ht="42" customHeight="1" x14ac:dyDescent="0.15">
      <c r="K20" s="37" t="s">
        <v>367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3.5" x14ac:dyDescent="0.15"/>
  <cols>
    <col min="1" max="3" width="80" style="34" customWidth="1"/>
  </cols>
  <sheetData>
    <row r="1" spans="1:3" x14ac:dyDescent="0.15">
      <c r="A1" t="s">
        <v>368</v>
      </c>
      <c r="B1" t="s">
        <v>369</v>
      </c>
      <c r="C1" t="s">
        <v>370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奖励配置表</vt:lpstr>
      <vt:lpstr>#Sheet1</vt:lpstr>
      <vt:lpstr>#配表须知</vt:lpstr>
      <vt:lpstr>#TID_base_up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T169838</cp:lastModifiedBy>
  <dcterms:created xsi:type="dcterms:W3CDTF">2006-09-13T11:21:00Z</dcterms:created>
  <dcterms:modified xsi:type="dcterms:W3CDTF">2023-10-25T07:29:42Z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