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mpire_OS\Trunk_OS_Art\common\excel\xls\Main\"/>
    </mc:Choice>
  </mc:AlternateContent>
  <xr:revisionPtr revIDLastSave="0" documentId="13_ncr:1_{75F5E9C6-953E-4855-8764-9EBEA45CF6A1}" xr6:coauthVersionLast="47" xr6:coauthVersionMax="47" xr10:uidLastSave="{00000000-0000-0000-0000-000000000000}"/>
  <bookViews>
    <workbookView xWindow="-120" yWindow="-120" windowWidth="38640" windowHeight="20625" xr2:uid="{00000000-000D-0000-FFFF-FFFF00000000}"/>
  </bookViews>
  <sheets>
    <sheet name="宝箱奖励配置" sheetId="3" r:id="rId1"/>
    <sheet name="宝箱刷新配置" sheetId="1" r:id="rId2"/>
    <sheet name="寻宝位置配置" sheetId="4" r:id="rId3"/>
    <sheet name="buff奖励池表" sheetId="5" r:id="rId4"/>
    <sheet name="#4" sheetId="6" r:id="rId5"/>
    <sheet name="#6" sheetId="7" r:id="rId6"/>
    <sheet name="#10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" i="3" l="1"/>
  <c r="H57" i="3"/>
  <c r="H56" i="3"/>
  <c r="H55" i="3"/>
  <c r="H54" i="3"/>
  <c r="H53" i="3"/>
  <c r="H52" i="3"/>
  <c r="H51" i="3"/>
  <c r="H50" i="3"/>
  <c r="H49" i="3"/>
  <c r="H48" i="3"/>
  <c r="H47" i="3"/>
  <c r="H46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5" i="3" l="1"/>
  <c r="H6" i="3"/>
  <c r="H7" i="3"/>
  <c r="H8" i="3"/>
  <c r="H9" i="3"/>
  <c r="H10" i="3"/>
  <c r="H11" i="3"/>
  <c r="H12" i="3"/>
  <c r="H13" i="3"/>
  <c r="H14" i="3"/>
  <c r="H15" i="3"/>
  <c r="H16" i="3"/>
  <c r="E27" i="3"/>
  <c r="E28" i="3"/>
  <c r="A230" i="1"/>
  <c r="A171" i="1"/>
  <c r="A112" i="1"/>
  <c r="A53" i="1"/>
  <c r="A52" i="1" l="1"/>
  <c r="A51" i="1"/>
  <c r="A229" i="1"/>
  <c r="A228" i="1"/>
  <c r="A169" i="1"/>
  <c r="A170" i="1"/>
  <c r="A111" i="1"/>
  <c r="A110" i="1"/>
  <c r="S58" i="3" l="1"/>
  <c r="E58" i="3"/>
  <c r="S44" i="3"/>
  <c r="E44" i="3"/>
  <c r="S30" i="3"/>
  <c r="E30" i="3"/>
  <c r="H4" i="3" l="1"/>
  <c r="S16" i="3" l="1"/>
  <c r="E16" i="3"/>
  <c r="E53" i="3"/>
  <c r="E52" i="3"/>
  <c r="E39" i="3"/>
  <c r="E38" i="3"/>
  <c r="S57" i="3" l="1"/>
  <c r="E57" i="3"/>
  <c r="S56" i="3"/>
  <c r="E56" i="3"/>
  <c r="S55" i="3"/>
  <c r="E55" i="3"/>
  <c r="S54" i="3"/>
  <c r="E54" i="3"/>
  <c r="S53" i="3"/>
  <c r="S52" i="3"/>
  <c r="S51" i="3"/>
  <c r="E51" i="3"/>
  <c r="S50" i="3"/>
  <c r="E50" i="3"/>
  <c r="S49" i="3"/>
  <c r="E49" i="3"/>
  <c r="S48" i="3"/>
  <c r="E48" i="3"/>
  <c r="S47" i="3"/>
  <c r="E47" i="3"/>
  <c r="S46" i="3"/>
  <c r="E46" i="3"/>
  <c r="S43" i="3"/>
  <c r="E43" i="3"/>
  <c r="S42" i="3"/>
  <c r="E42" i="3"/>
  <c r="S41" i="3"/>
  <c r="E41" i="3"/>
  <c r="S40" i="3"/>
  <c r="E40" i="3"/>
  <c r="S39" i="3"/>
  <c r="S38" i="3"/>
  <c r="S37" i="3"/>
  <c r="E37" i="3"/>
  <c r="S36" i="3"/>
  <c r="E36" i="3"/>
  <c r="S35" i="3"/>
  <c r="E35" i="3"/>
  <c r="S34" i="3"/>
  <c r="E34" i="3"/>
  <c r="S33" i="3"/>
  <c r="E33" i="3"/>
  <c r="S32" i="3"/>
  <c r="E32" i="3"/>
  <c r="S29" i="3"/>
  <c r="E29" i="3"/>
  <c r="S28" i="3"/>
  <c r="S27" i="3"/>
  <c r="S26" i="3"/>
  <c r="E26" i="3"/>
  <c r="S25" i="3"/>
  <c r="E25" i="3"/>
  <c r="S24" i="3"/>
  <c r="E24" i="3"/>
  <c r="S23" i="3"/>
  <c r="E23" i="3"/>
  <c r="S22" i="3"/>
  <c r="E22" i="3"/>
  <c r="S21" i="3"/>
  <c r="E21" i="3"/>
  <c r="S20" i="3"/>
  <c r="E20" i="3"/>
  <c r="S19" i="3"/>
  <c r="E19" i="3"/>
  <c r="S18" i="3"/>
  <c r="E18" i="3"/>
  <c r="S7" i="3"/>
  <c r="E7" i="3"/>
  <c r="S6" i="3"/>
  <c r="E6" i="3"/>
  <c r="S12" i="3" l="1"/>
  <c r="E12" i="3"/>
  <c r="A238" i="1" l="1"/>
  <c r="A237" i="1"/>
  <c r="A236" i="1"/>
  <c r="A235" i="1"/>
  <c r="A234" i="1"/>
  <c r="A233" i="1"/>
  <c r="A232" i="1"/>
  <c r="A231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79" i="1"/>
  <c r="A178" i="1"/>
  <c r="A177" i="1"/>
  <c r="A176" i="1"/>
  <c r="A175" i="1"/>
  <c r="A174" i="1"/>
  <c r="A173" i="1"/>
  <c r="A172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0" i="1"/>
  <c r="A119" i="1"/>
  <c r="A118" i="1"/>
  <c r="A117" i="1"/>
  <c r="A116" i="1"/>
  <c r="A115" i="1"/>
  <c r="A114" i="1"/>
  <c r="A113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" i="8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" i="7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1" i="6"/>
  <c r="S14" i="3" l="1"/>
  <c r="E14" i="3"/>
  <c r="S11" i="3" l="1"/>
  <c r="E11" i="3"/>
  <c r="S15" i="3"/>
  <c r="E15" i="3"/>
  <c r="S13" i="3"/>
  <c r="E13" i="3"/>
  <c r="S10" i="3" l="1"/>
  <c r="E10" i="3"/>
  <c r="S9" i="3"/>
  <c r="E9" i="3"/>
  <c r="S8" i="3"/>
  <c r="E8" i="3"/>
  <c r="S5" i="3"/>
  <c r="E5" i="3"/>
  <c r="S4" i="3"/>
  <c r="E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loopli(李军)</author>
  </authors>
  <commentList>
    <comment ref="J2" authorId="0" shapeId="0" xr:uid="{4F312B65-7AD2-4605-9125-0AE9DAE9B604}">
      <text>
        <r>
          <rPr>
            <b/>
            <sz val="9"/>
            <color indexed="81"/>
            <rFont val="宋体"/>
            <family val="3"/>
            <charset val="134"/>
          </rPr>
          <t>loopli(李军):</t>
        </r>
        <r>
          <rPr>
            <sz val="9"/>
            <color indexed="81"/>
            <rFont val="宋体"/>
            <family val="3"/>
            <charset val="134"/>
          </rPr>
          <t xml:space="preserve">
索引buff奖励池表，每个池中选一个buff掉落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loopli(李军)</author>
  </authors>
  <commentList>
    <comment ref="D2" authorId="0" shapeId="0" xr:uid="{F33A8C76-685C-481C-A593-5858E6EE421D}">
      <text>
        <r>
          <rPr>
            <b/>
            <sz val="9"/>
            <color indexed="81"/>
            <rFont val="宋体"/>
            <family val="3"/>
            <charset val="134"/>
          </rPr>
          <t>loopli(李军):</t>
        </r>
        <r>
          <rPr>
            <sz val="9"/>
            <color indexed="81"/>
            <rFont val="宋体"/>
            <family val="3"/>
            <charset val="134"/>
          </rPr>
          <t xml:space="preserve">
此处关联得是子关卡id</t>
        </r>
      </text>
    </comment>
  </commentList>
</comments>
</file>

<file path=xl/sharedStrings.xml><?xml version="1.0" encoding="utf-8"?>
<sst xmlns="http://schemas.openxmlformats.org/spreadsheetml/2006/main" count="1792" uniqueCount="315">
  <si>
    <t>刷新单元X坐标</t>
  </si>
  <si>
    <t>刷新单元Y坐标</t>
  </si>
  <si>
    <t>刷新数量</t>
  </si>
  <si>
    <t>区域边长X</t>
  </si>
  <si>
    <t>区域边长Y</t>
  </si>
  <si>
    <t>fogWarLevel</t>
    <phoneticPr fontId="6" type="noConversion"/>
  </si>
  <si>
    <t>迷雾战场关卡</t>
    <phoneticPr fontId="6" type="noConversion"/>
  </si>
  <si>
    <t>刷新配置id</t>
    <phoneticPr fontId="6" type="noConversion"/>
  </si>
  <si>
    <t>宝箱奖励配置id和权重</t>
    <phoneticPr fontId="6" type="noConversion"/>
  </si>
  <si>
    <t>宝箱id</t>
    <phoneticPr fontId="6" type="noConversion"/>
  </si>
  <si>
    <t>rewardIds[;]</t>
    <phoneticPr fontId="6" type="noConversion"/>
  </si>
  <si>
    <t>奖励列表</t>
    <phoneticPr fontId="6" type="noConversion"/>
  </si>
  <si>
    <t>unitX</t>
    <phoneticPr fontId="6" type="noConversion"/>
  </si>
  <si>
    <t>boxConfIdAndWeight[|]{key;value}</t>
    <phoneticPr fontId="6" type="noConversion"/>
  </si>
  <si>
    <t>boxType</t>
    <phoneticPr fontId="6" type="noConversion"/>
  </si>
  <si>
    <t>宝箱类型</t>
    <phoneticPr fontId="6" type="noConversion"/>
  </si>
  <si>
    <t>boxRefreshConfId</t>
    <phoneticPr fontId="6" type="noConversion"/>
  </si>
  <si>
    <t>boxConfId</t>
    <phoneticPr fontId="6" type="noConversion"/>
  </si>
  <si>
    <t>宝箱模型</t>
    <phoneticPr fontId="6" type="noConversion"/>
  </si>
  <si>
    <t>path</t>
    <phoneticPr fontId="6" type="noConversion"/>
  </si>
  <si>
    <t>refreshSecs</t>
    <phoneticPr fontId="6" type="noConversion"/>
  </si>
  <si>
    <t>模型半径（用于移动）</t>
    <phoneticPr fontId="6" type="noConversion"/>
  </si>
  <si>
    <t>prefabRadius</t>
    <phoneticPr fontId="6" type="noConversion"/>
  </si>
  <si>
    <t>animName</t>
    <phoneticPr fontId="6" type="noConversion"/>
  </si>
  <si>
    <t>动画名称</t>
    <phoneticPr fontId="6" type="noConversion"/>
  </si>
  <si>
    <t>关联宝箱奖励配置id和权重</t>
    <phoneticPr fontId="6" type="noConversion"/>
  </si>
  <si>
    <t>subBoxConfIdAndWeight[|]{key;value}</t>
    <phoneticPr fontId="6" type="noConversion"/>
  </si>
  <si>
    <t>level</t>
    <phoneticPr fontId="6" type="noConversion"/>
  </si>
  <si>
    <t>刷新位置x</t>
    <phoneticPr fontId="6" type="noConversion"/>
  </si>
  <si>
    <t>刷新位置y</t>
    <phoneticPr fontId="6" type="noConversion"/>
  </si>
  <si>
    <t>宝箱领取后刷新秒数</t>
    <phoneticPr fontId="6" type="noConversion"/>
  </si>
  <si>
    <t>名称</t>
    <phoneticPr fontId="6" type="noConversion"/>
  </si>
  <si>
    <t>name</t>
    <phoneticPr fontId="6" type="noConversion"/>
  </si>
  <si>
    <t>playAnimMills</t>
    <phoneticPr fontId="6" type="noConversion"/>
  </si>
  <si>
    <t>pickMills</t>
    <phoneticPr fontId="6" type="noConversion"/>
  </si>
  <si>
    <t>拾取毫秒数</t>
    <phoneticPr fontId="6" type="noConversion"/>
  </si>
  <si>
    <t>动画播放毫秒</t>
    <phoneticPr fontId="6" type="noConversion"/>
  </si>
  <si>
    <t>读条时间毫秒</t>
    <phoneticPr fontId="6" type="noConversion"/>
  </si>
  <si>
    <t>策划备注</t>
    <phoneticPr fontId="6" type="noConversion"/>
  </si>
  <si>
    <t>模型缩放</t>
    <phoneticPr fontId="6" type="noConversion"/>
  </si>
  <si>
    <t>scale</t>
    <phoneticPr fontId="6" type="noConversion"/>
  </si>
  <si>
    <t>旋转角度</t>
    <phoneticPr fontId="6" type="noConversion"/>
  </si>
  <si>
    <t>rotation</t>
    <phoneticPr fontId="6" type="noConversion"/>
  </si>
  <si>
    <t>宝箱特效path</t>
    <phoneticPr fontId="6" type="noConversion"/>
  </si>
  <si>
    <t>effectPrefabId</t>
    <phoneticPr fontId="6" type="noConversion"/>
  </si>
  <si>
    <t>宝箱描述</t>
    <phoneticPr fontId="6" type="noConversion"/>
  </si>
  <si>
    <t>desc</t>
    <phoneticPr fontId="6" type="noConversion"/>
  </si>
  <si>
    <t>unitY</t>
    <phoneticPr fontId="6" type="noConversion"/>
  </si>
  <si>
    <t>cnt</t>
    <phoneticPr fontId="6" type="noConversion"/>
  </si>
  <si>
    <t>widthX</t>
    <phoneticPr fontId="6" type="noConversion"/>
  </si>
  <si>
    <t>widthY</t>
    <phoneticPr fontId="6" type="noConversion"/>
  </si>
  <si>
    <t>名称(文本）</t>
    <phoneticPr fontId="6" type="noConversion"/>
  </si>
  <si>
    <t>boxPos.grid.x</t>
    <phoneticPr fontId="6" type="noConversion"/>
  </si>
  <si>
    <t>boxPos.grid.y</t>
    <phoneticPr fontId="6" type="noConversion"/>
  </si>
  <si>
    <t>boxPos.boxConfId</t>
    <phoneticPr fontId="6" type="noConversion"/>
  </si>
  <si>
    <t>宝箱配置id</t>
    <phoneticPr fontId="6" type="noConversion"/>
  </si>
  <si>
    <t>宝箱特效缩放</t>
    <phoneticPr fontId="6" type="noConversion"/>
  </si>
  <si>
    <t>effectScale</t>
    <phoneticPr fontId="6" type="noConversion"/>
  </si>
  <si>
    <t>id</t>
  </si>
  <si>
    <t>备注</t>
  </si>
  <si>
    <t>组合卡池 1</t>
  </si>
  <si>
    <t>组合卡池 2</t>
  </si>
  <si>
    <t>组合卡池 3</t>
  </si>
  <si>
    <t>组合卡池 4</t>
  </si>
  <si>
    <t>技能1 id</t>
  </si>
  <si>
    <t>技能2 id</t>
  </si>
  <si>
    <t>技能3 id</t>
  </si>
  <si>
    <t>技能4 id</t>
  </si>
  <si>
    <t>技能5 id</t>
  </si>
  <si>
    <t>技能6 id</t>
  </si>
  <si>
    <t>技能7 id</t>
  </si>
  <si>
    <t>技能8 id</t>
  </si>
  <si>
    <t>技能9 id</t>
  </si>
  <si>
    <t>技能10 id</t>
  </si>
  <si>
    <t>技能11 id</t>
  </si>
  <si>
    <t>技能12 id</t>
  </si>
  <si>
    <t>技能13 id</t>
  </si>
  <si>
    <t>技能14 id</t>
  </si>
  <si>
    <t>技能15 id</t>
  </si>
  <si>
    <t>技能16 id</t>
  </si>
  <si>
    <t>技能17 id</t>
  </si>
  <si>
    <t>技能18 id</t>
  </si>
  <si>
    <t>技能19 id</t>
  </si>
  <si>
    <t>技能20 id</t>
  </si>
  <si>
    <t>技能21 id</t>
  </si>
  <si>
    <t>技能22 id</t>
  </si>
  <si>
    <t>技能23 id</t>
  </si>
  <si>
    <t>技能24 id</t>
  </si>
  <si>
    <t>技能25 id</t>
  </si>
  <si>
    <t>技能26 id</t>
  </si>
  <si>
    <t>技能27 id</t>
  </si>
  <si>
    <t>技能28 id</t>
  </si>
  <si>
    <t>技能29 id</t>
  </si>
  <si>
    <t>技能30 id</t>
  </si>
  <si>
    <t>技能31 id</t>
  </si>
  <si>
    <t>技能32 id</t>
  </si>
  <si>
    <t>技能33 id</t>
  </si>
  <si>
    <t>技能34 id</t>
  </si>
  <si>
    <t>技能35 id</t>
  </si>
  <si>
    <t>技能36 id</t>
  </si>
  <si>
    <t>技能37 id</t>
  </si>
  <si>
    <t>技能38 id</t>
  </si>
  <si>
    <t>技能39 id</t>
  </si>
  <si>
    <t>技能40 id</t>
  </si>
  <si>
    <t>技能41 id</t>
  </si>
  <si>
    <t>技能42 id</t>
  </si>
  <si>
    <t>技能43 id</t>
  </si>
  <si>
    <t>技能44 id</t>
  </si>
  <si>
    <t>技能45 id</t>
  </si>
  <si>
    <t>技能46 id</t>
  </si>
  <si>
    <t>技能47 id</t>
  </si>
  <si>
    <t>技能48 id</t>
  </si>
  <si>
    <t>技能49 id</t>
  </si>
  <si>
    <t>技能50 id</t>
  </si>
  <si>
    <t>compositePool[1]{id;weightFactor}</t>
  </si>
  <si>
    <t>compositePool[2]{id;weightFactor}</t>
  </si>
  <si>
    <t>compositePool[3]{id;weightFactor}</t>
  </si>
  <si>
    <t>compositePool[4]{id;weightFactor}</t>
  </si>
  <si>
    <t>buffs[1]{id;weight;showBuffInfo}</t>
  </si>
  <si>
    <t>buffs[2]{id;weight;showBuffInfo}</t>
  </si>
  <si>
    <t>buffs[3]{id;weight;showBuffInfo}</t>
  </si>
  <si>
    <t>buffs[4]{id;weight;showBuffInfo}</t>
  </si>
  <si>
    <t>buffs[5]{id;weight;showBuffInfo}</t>
  </si>
  <si>
    <t>buffs[6]{id;weight;showBuffInfo}</t>
  </si>
  <si>
    <t>buffs[7]{id;weight;showBuffInfo}</t>
  </si>
  <si>
    <t>buffs[8]{id;weight;showBuffInfo}</t>
  </si>
  <si>
    <t>buffs[9]{id;weight;showBuffInfo}</t>
  </si>
  <si>
    <t>buffs[10]{id;weight;showBuffInfo}</t>
  </si>
  <si>
    <t>buffs[11]{id;weight;showBuffInfo}</t>
  </si>
  <si>
    <t>buffs[12]{id;weight;showBuffInfo}</t>
  </si>
  <si>
    <t>buffs[13]{id;weight;showBuffInfo}</t>
  </si>
  <si>
    <t>buffs[14]{id;weight;showBuffInfo}</t>
  </si>
  <si>
    <t>buffs[15]{id;weight;showBuffInfo}</t>
  </si>
  <si>
    <t>buffs[16]{id;weight;showBuffInfo}</t>
  </si>
  <si>
    <t>buffs[17]{id;weight;showBuffInfo}</t>
  </si>
  <si>
    <t>buffs[18]{id;weight;showBuffInfo}</t>
  </si>
  <si>
    <t>buffs[19]{id;weight;showBuffInfo}</t>
  </si>
  <si>
    <t>buffs[20]{id;weight;showBuffInfo}</t>
  </si>
  <si>
    <t>buffs[21]{id;weight;showBuffInfo}</t>
  </si>
  <si>
    <t>buffs[22]{id;weight;showBuffInfo}</t>
  </si>
  <si>
    <t>buffs[23]{id;weight;showBuffInfo}</t>
  </si>
  <si>
    <t>buffs[24]{id;weight;showBuffInfo}</t>
  </si>
  <si>
    <t>buffs[25]{id;weight;showBuffInfo}</t>
  </si>
  <si>
    <t>buffs[26]{id;weight;showBuffInfo}</t>
  </si>
  <si>
    <t>buffs[27]{id;weight;showBuffInfo}</t>
  </si>
  <si>
    <t>buffs[28]{id;weight;showBuffInfo}</t>
  </si>
  <si>
    <t>buffs[29]{id;weight;showBuffInfo}</t>
  </si>
  <si>
    <t>buffs[30]{id;weight;showBuffInfo}</t>
  </si>
  <si>
    <t>buffs[31]{id;weight;showBuffInfo}</t>
  </si>
  <si>
    <t>buffs[32]{id;weight;showBuffInfo}</t>
  </si>
  <si>
    <t>buffs[33]{id;weight;showBuffInfo}</t>
  </si>
  <si>
    <t>buffs[34]{id;weight;showBuffInfo}</t>
  </si>
  <si>
    <t>buffs[35]{id;weight;showBuffInfo}</t>
  </si>
  <si>
    <t>buffs[36]{id;weight;showBuffInfo}</t>
  </si>
  <si>
    <t>buffs[37]{id;weight;showBuffInfo}</t>
  </si>
  <si>
    <t>buffs[38]{id;weight;showBuffInfo}</t>
  </si>
  <si>
    <t>buffs[39]{id;weight;showBuffInfo}</t>
  </si>
  <si>
    <t>buffs[40]{id;weight;showBuffInfo}</t>
  </si>
  <si>
    <t>buffs[41]{id;weight;showBuffInfo}</t>
  </si>
  <si>
    <t>buffs[42]{id;weight;showBuffInfo}</t>
  </si>
  <si>
    <t>buffs[43]{id;weight;showBuffInfo}</t>
  </si>
  <si>
    <t>buffs[44]{id;weight;showBuffInfo}</t>
  </si>
  <si>
    <t>buffs[45]{id;weight;showBuffInfo}</t>
  </si>
  <si>
    <t>buffs[46]{id;weight;showBuffInfo}</t>
  </si>
  <si>
    <t>buffs[47]{id;weight;showBuffInfo}</t>
  </si>
  <si>
    <t>buffs[48]{id;weight;showBuffInfo}</t>
  </si>
  <si>
    <t>buffs[49]{id;weight;showBuffInfo}</t>
  </si>
  <si>
    <t>buffs[50]{id;weight;showBuffInfo}</t>
  </si>
  <si>
    <t>rewardBuffPoolIds[;]</t>
    <phoneticPr fontId="6" type="noConversion"/>
  </si>
  <si>
    <t>buff掉落列表</t>
    <phoneticPr fontId="6" type="noConversion"/>
  </si>
  <si>
    <t>convert(ResFogWar.proto,table_FogWarTreasureBoxRefreshConf, FogWarTreasureBoxRefreshConf_3.pbin)</t>
    <phoneticPr fontId="6" type="noConversion"/>
  </si>
  <si>
    <t>convert(ResFogWar.proto,table_FogWarTreasureBoxConf, FogWarTreasureBoxConf_3.pbin)</t>
    <phoneticPr fontId="6" type="noConversion"/>
  </si>
  <si>
    <t>convert(ResFogWar.proto,table_FogWarSearchTreasureConf, FogWarSearchTreasureConf_3.pbin)</t>
    <phoneticPr fontId="6" type="noConversion"/>
  </si>
  <si>
    <t>convert(ResFogWar.proto, table_FogWarBuffPoolConf, FogWarBuffPoolConf_3.pbin)</t>
    <phoneticPr fontId="6" type="noConversion"/>
  </si>
  <si>
    <t>MERGE_PBIN</t>
    <phoneticPr fontId="6" type="noConversion"/>
  </si>
  <si>
    <t>常驻宝箱</t>
    <phoneticPr fontId="6" type="noConversion"/>
  </si>
  <si>
    <t>TID_FOGBATTLE_TREASURE_NAME_1</t>
  </si>
  <si>
    <t>普通遗迹宝箱</t>
  </si>
  <si>
    <t>TID_FOGBATTLE_TREASURE_NAME_2</t>
  </si>
  <si>
    <t>史诗遗迹宝箱</t>
  </si>
  <si>
    <t>TID_FOGBATTLE_TREASURE_NAME_3</t>
  </si>
  <si>
    <t>传奇遗迹宝箱</t>
  </si>
  <si>
    <t>TID_FOGBATTLE_TREASURE_NAME_4</t>
  </si>
  <si>
    <t>遗迹宝箱</t>
  </si>
  <si>
    <t>用木头和金属打造的坚实宝箱，储藏着被蛮族劫掠的遗迹宝藏。</t>
  </si>
  <si>
    <t>TID_FOGBATTLE_TREASURE_DESC</t>
  </si>
  <si>
    <t>action3</t>
    <phoneticPr fontId="6" type="noConversion"/>
  </si>
  <si>
    <t>野怪掉落宝箱</t>
    <phoneticPr fontId="6" type="noConversion"/>
  </si>
  <si>
    <t>action1</t>
    <phoneticPr fontId="6" type="noConversion"/>
  </si>
  <si>
    <t>路径上的常规垃圾宝箱</t>
    <phoneticPr fontId="6" type="noConversion"/>
  </si>
  <si>
    <t>世界尽头的箱子，看看能不能顺便提示玩家不要往前走了</t>
    <phoneticPr fontId="6" type="noConversion"/>
  </si>
  <si>
    <t>撤离点附近的引导箱子</t>
    <phoneticPr fontId="6" type="noConversion"/>
  </si>
  <si>
    <t>怪堆旁边的好箱子（怪堆打完）</t>
    <phoneticPr fontId="6" type="noConversion"/>
  </si>
  <si>
    <t xml:space="preserve"> buff箱子</t>
    <phoneticPr fontId="6" type="noConversion"/>
  </si>
  <si>
    <t>8401;1</t>
    <phoneticPr fontId="6" type="noConversion"/>
  </si>
  <si>
    <t>一堆怪围着一个宝箱，围着的箱子；一般都是给buff，后面会接一个塔，然后再割草</t>
    <phoneticPr fontId="6" type="noConversion"/>
  </si>
  <si>
    <t>10001;10011;10021</t>
    <phoneticPr fontId="6" type="noConversion"/>
  </si>
  <si>
    <t>10011;10021;45400</t>
    <phoneticPr fontId="6" type="noConversion"/>
  </si>
  <si>
    <t>天赋箱子</t>
    <phoneticPr fontId="6" type="noConversion"/>
  </si>
  <si>
    <t>绑定的寻宝建筑id</t>
  </si>
  <si>
    <t>boxPos.bindNpcBuildingId[;]</t>
    <phoneticPr fontId="6" type="noConversion"/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</si>
  <si>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</si>
  <si>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</si>
  <si>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</si>
  <si>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</si>
  <si>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</si>
  <si>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</si>
  <si>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</si>
  <si>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</si>
  <si>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</si>
  <si>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</si>
  <si>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</si>
  <si>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</si>
  <si>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</si>
  <si>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</si>
  <si>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</si>
  <si>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</si>
  <si>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</si>
  <si>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</si>
  <si>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</si>
  <si>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</si>
  <si>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</si>
  <si>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</si>
  <si>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</si>
  <si>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</si>
  <si>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</si>
  <si>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</si>
  <si>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</si>
  <si>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</si>
  <si>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</si>
  <si>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</si>
  <si>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</si>
  <si>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</si>
  <si>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</si>
  <si>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</si>
  <si>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</si>
  <si>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2001</t>
  </si>
  <si>
    <t>2002</t>
  </si>
  <si>
    <t>2003</t>
  </si>
  <si>
    <t>3001</t>
  </si>
  <si>
    <t>3002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</si>
  <si>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</si>
  <si>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</si>
  <si>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</si>
  <si>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</si>
  <si>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</si>
  <si>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</si>
  <si>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</si>
  <si>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</si>
  <si>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</si>
  <si>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5001</t>
  </si>
  <si>
    <t>5002</t>
  </si>
  <si>
    <t>5003</t>
  </si>
  <si>
    <t>5004</t>
  </si>
  <si>
    <t>5005</t>
  </si>
  <si>
    <t>5006</t>
  </si>
  <si>
    <t>5007</t>
  </si>
  <si>
    <t>5008</t>
  </si>
  <si>
    <t>4101;1</t>
  </si>
  <si>
    <t>4301;1</t>
  </si>
  <si>
    <t>4401;1</t>
  </si>
  <si>
    <t>4303;1</t>
  </si>
  <si>
    <t>6101;1</t>
  </si>
  <si>
    <t>6301;1</t>
  </si>
  <si>
    <t>6401;1</t>
  </si>
  <si>
    <t>6303;1</t>
  </si>
  <si>
    <t>10101;1</t>
  </si>
  <si>
    <t>10301;1</t>
  </si>
  <si>
    <t>10401;1</t>
  </si>
  <si>
    <t>10303;1</t>
  </si>
  <si>
    <t>绿色</t>
    <phoneticPr fontId="6" type="noConversion"/>
  </si>
  <si>
    <t>蓝色</t>
    <phoneticPr fontId="6" type="noConversion"/>
  </si>
  <si>
    <t>精英怪中</t>
    <phoneticPr fontId="6" type="noConversion"/>
  </si>
  <si>
    <t>精英怪高</t>
    <phoneticPr fontId="6" type="noConversion"/>
  </si>
  <si>
    <t>普通怪，蓝+绿</t>
    <phoneticPr fontId="6" type="noConversion"/>
  </si>
  <si>
    <t>2600102;2600103</t>
    <phoneticPr fontId="6" type="noConversion"/>
  </si>
  <si>
    <t>宝箱低</t>
    <phoneticPr fontId="6" type="noConversion"/>
  </si>
  <si>
    <t>宝箱中</t>
    <phoneticPr fontId="6" type="noConversion"/>
  </si>
  <si>
    <t>宝箱高</t>
    <phoneticPr fontId="6" type="noConversion"/>
  </si>
  <si>
    <t>2600103;2600102</t>
    <phoneticPr fontId="6" type="noConversion"/>
  </si>
  <si>
    <t>2600103;2600102;2600101</t>
    <phoneticPr fontId="6" type="noConversion"/>
  </si>
  <si>
    <t>2600102;2600101;2600101;2600100</t>
    <phoneticPr fontId="6" type="noConversion"/>
  </si>
  <si>
    <t>世界尽头箱子，参照宝箱中处理</t>
    <phoneticPr fontId="6" type="noConversion"/>
  </si>
  <si>
    <t>天赋宝箱</t>
    <phoneticPr fontId="6" type="noConversion"/>
  </si>
  <si>
    <t>2600102;2600101;2600101;2600100;2600100</t>
    <phoneticPr fontId="6" type="noConversion"/>
  </si>
  <si>
    <t>10104;1</t>
    <phoneticPr fontId="6" type="noConversion"/>
  </si>
  <si>
    <t>6104;1</t>
    <phoneticPr fontId="6" type="noConversion"/>
  </si>
  <si>
    <t>4104;1</t>
    <phoneticPr fontId="6" type="noConversion"/>
  </si>
  <si>
    <t>8104;1</t>
    <phoneticPr fontId="6" type="noConversion"/>
  </si>
  <si>
    <t>天赋专属宝箱</t>
    <phoneticPr fontId="6" type="noConversion"/>
  </si>
  <si>
    <t>天赋专属宝箱</t>
  </si>
  <si>
    <t>2600101;2600100</t>
    <phoneticPr fontId="6" type="noConversion"/>
  </si>
  <si>
    <t>2600102;2600101;2600100</t>
    <phoneticPr fontId="6" type="noConversion"/>
  </si>
  <si>
    <t>2600102;2600101</t>
    <phoneticPr fontId="6" type="noConversion"/>
  </si>
  <si>
    <t>2600102;2600101;2600100;2600100</t>
    <phoneticPr fontId="6" type="noConversion"/>
  </si>
  <si>
    <t>8101;3|8102;2|8103;1</t>
    <phoneticPr fontId="6" type="noConversion"/>
  </si>
  <si>
    <t>4101;3|4102;2|4103;1</t>
    <phoneticPr fontId="6" type="noConversion"/>
  </si>
  <si>
    <t>6101;3|6102;2|6103;1</t>
    <phoneticPr fontId="6" type="noConversion"/>
  </si>
  <si>
    <t>10101;3|10102;2|10103;1</t>
    <phoneticPr fontId="6" type="noConversion"/>
  </si>
  <si>
    <t>寻宝虚拟宝箱</t>
    <phoneticPr fontId="6" type="noConversion"/>
  </si>
  <si>
    <t>8103;1</t>
    <phoneticPr fontId="6" type="noConversion"/>
  </si>
  <si>
    <t>4103;1</t>
    <phoneticPr fontId="6" type="noConversion"/>
  </si>
  <si>
    <t>6103;1</t>
    <phoneticPr fontId="6" type="noConversion"/>
  </si>
  <si>
    <t>10103;1</t>
    <phoneticPr fontId="6" type="noConversion"/>
  </si>
  <si>
    <t>4010</t>
  </si>
  <si>
    <t>4011</t>
  </si>
  <si>
    <t>4012</t>
  </si>
  <si>
    <t>8102;1</t>
  </si>
  <si>
    <t>4102;1</t>
  </si>
  <si>
    <t>6102;1</t>
  </si>
  <si>
    <t>10102;1</t>
  </si>
  <si>
    <t>8103;1</t>
  </si>
  <si>
    <t>4103;1</t>
  </si>
  <si>
    <t>6103;1</t>
  </si>
  <si>
    <t>10103;1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</si>
</sst>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textRotation="255"/>
    </xf>
    <xf numFmtId="0" fontId="5" fillId="0" borderId="0" xfId="0" applyFont="1" applyAlignment="1">
      <alignment horizontal="center" vertical="center" textRotation="255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9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0" fillId="9" borderId="2" xfId="0" applyFont="1" applyFill="1" applyBorder="1" applyAlignment="1">
      <alignment horizontal="center" vertical="center"/>
    </xf>
  </cellXfs>
  <cellStyles count="1">
    <cellStyle name="常规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D8C1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8"/>
  <sheetViews>
    <sheetView tabSelected="1" workbookViewId="0">
      <pane xSplit="2" ySplit="3" topLeftCell="F31" activePane="bottomRight" state="frozen"/>
      <selection pane="topRight" activeCell="C1" sqref="C1"/>
      <selection pane="bottomLeft" activeCell="A4" sqref="A4"/>
      <selection pane="bottomRight" activeCell="N38" sqref="N38"/>
    </sheetView>
  </sheetViews>
  <sheetFormatPr defaultColWidth="9" defaultRowHeight="16.5"/>
  <cols>
    <col min="1" max="1" width="9.875" style="6" customWidth="1"/>
    <col min="2" max="2" width="16.25" style="6" customWidth="1"/>
    <col min="3" max="3" width="38.5" style="6" customWidth="1"/>
    <col min="4" max="4" width="14" style="6" customWidth="1"/>
    <col min="5" max="5" width="37.75" style="6" customWidth="1"/>
    <col min="6" max="8" width="14" style="6" customWidth="1"/>
    <col min="9" max="9" width="43.125" style="6" bestFit="1" customWidth="1"/>
    <col min="10" max="10" width="14.375" style="6" customWidth="1"/>
    <col min="11" max="11" width="13.125" style="6" customWidth="1"/>
    <col min="12" max="12" width="11" style="6" customWidth="1"/>
    <col min="13" max="13" width="12.875" style="6" customWidth="1"/>
    <col min="14" max="14" width="21.75" style="6" customWidth="1"/>
    <col min="15" max="15" width="11.375" style="6" customWidth="1"/>
    <col min="16" max="16" width="13.5" style="6" customWidth="1"/>
    <col min="17" max="18" width="11" style="6" customWidth="1"/>
    <col min="19" max="19" width="17.375" style="6" customWidth="1"/>
    <col min="20" max="20" width="16.5" style="6" customWidth="1"/>
    <col min="21" max="21" width="11.625" style="6" customWidth="1"/>
    <col min="22" max="22" width="23.5" style="6" customWidth="1"/>
    <col min="23" max="23" width="13.625" style="6" customWidth="1"/>
    <col min="24" max="16384" width="9" style="6"/>
  </cols>
  <sheetData>
    <row r="1" spans="1:25">
      <c r="A1" s="19" t="s">
        <v>171</v>
      </c>
      <c r="B1" s="19" t="s">
        <v>174</v>
      </c>
      <c r="C1" s="7"/>
      <c r="E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25" s="9" customFormat="1" ht="196.5">
      <c r="A2" s="4" t="s">
        <v>9</v>
      </c>
      <c r="B2" s="4" t="s">
        <v>15</v>
      </c>
      <c r="C2" s="4" t="s">
        <v>38</v>
      </c>
      <c r="D2" s="4" t="s">
        <v>51</v>
      </c>
      <c r="E2" s="4" t="s">
        <v>31</v>
      </c>
      <c r="F2" s="4" t="s">
        <v>45</v>
      </c>
      <c r="G2" s="4" t="s">
        <v>45</v>
      </c>
      <c r="H2" s="4" t="s">
        <v>35</v>
      </c>
      <c r="I2" s="4" t="s">
        <v>11</v>
      </c>
      <c r="J2" s="4" t="s">
        <v>169</v>
      </c>
      <c r="K2" s="4" t="s">
        <v>18</v>
      </c>
      <c r="L2" s="4" t="s">
        <v>39</v>
      </c>
      <c r="M2" s="4" t="s">
        <v>21</v>
      </c>
      <c r="N2" s="4" t="s">
        <v>25</v>
      </c>
      <c r="O2" s="4" t="s">
        <v>24</v>
      </c>
      <c r="P2" s="4" t="s">
        <v>36</v>
      </c>
      <c r="Q2" s="4" t="s">
        <v>41</v>
      </c>
      <c r="R2" s="4" t="s">
        <v>37</v>
      </c>
      <c r="S2" s="4" t="s">
        <v>43</v>
      </c>
      <c r="T2" s="4" t="s">
        <v>56</v>
      </c>
    </row>
    <row r="3" spans="1:25">
      <c r="A3" s="7" t="s">
        <v>17</v>
      </c>
      <c r="B3" s="7" t="s">
        <v>14</v>
      </c>
      <c r="C3" s="7"/>
      <c r="D3" s="7"/>
      <c r="E3" s="7" t="s">
        <v>32</v>
      </c>
      <c r="F3" s="8"/>
      <c r="G3" s="8" t="s">
        <v>46</v>
      </c>
      <c r="H3" s="7" t="s">
        <v>34</v>
      </c>
      <c r="I3" s="7" t="s">
        <v>10</v>
      </c>
      <c r="J3" s="17" t="s">
        <v>168</v>
      </c>
      <c r="K3" s="7" t="s">
        <v>19</v>
      </c>
      <c r="L3" s="8" t="s">
        <v>40</v>
      </c>
      <c r="M3" s="7" t="s">
        <v>22</v>
      </c>
      <c r="N3" s="19" t="s">
        <v>26</v>
      </c>
      <c r="O3" s="7" t="s">
        <v>23</v>
      </c>
      <c r="P3" s="7" t="s">
        <v>33</v>
      </c>
      <c r="Q3" s="8" t="s">
        <v>42</v>
      </c>
      <c r="R3" s="7"/>
      <c r="S3" s="8" t="s">
        <v>44</v>
      </c>
      <c r="T3" s="8" t="s">
        <v>57</v>
      </c>
    </row>
    <row r="4" spans="1:25" s="22" customFormat="1">
      <c r="A4" s="21">
        <v>8101</v>
      </c>
      <c r="B4" s="21" t="s">
        <v>175</v>
      </c>
      <c r="C4" s="21" t="s">
        <v>276</v>
      </c>
      <c r="D4" s="21" t="s">
        <v>177</v>
      </c>
      <c r="E4" s="24" t="str">
        <f t="shared" ref="E4:E16" si="0">INDEX(V$4:V$10,MATCH(D4,W$4:W$10,0))</f>
        <v>TID_FOGBATTLE_TREASURE_NAME_1</v>
      </c>
      <c r="F4" s="24" t="s">
        <v>184</v>
      </c>
      <c r="G4" s="24" t="s">
        <v>185</v>
      </c>
      <c r="H4" s="21">
        <f>P4+R4</f>
        <v>1533</v>
      </c>
      <c r="I4" s="21" t="s">
        <v>279</v>
      </c>
      <c r="J4" s="21"/>
      <c r="K4" s="21">
        <v>900011</v>
      </c>
      <c r="L4" s="21">
        <v>0.64</v>
      </c>
      <c r="M4" s="21">
        <v>100</v>
      </c>
      <c r="N4" s="21"/>
      <c r="O4" s="21" t="s">
        <v>186</v>
      </c>
      <c r="P4" s="21">
        <v>1533</v>
      </c>
      <c r="Q4" s="21">
        <v>180</v>
      </c>
      <c r="R4" s="21">
        <v>0</v>
      </c>
      <c r="S4" s="21">
        <f t="shared" ref="S4:S15" si="1">INDEX(U$4:U$10,MATCH(D4,W$4:W$10,0))</f>
        <v>900014</v>
      </c>
      <c r="T4" s="21">
        <v>0.64</v>
      </c>
      <c r="U4" s="22">
        <v>900014</v>
      </c>
      <c r="V4" s="23" t="s">
        <v>176</v>
      </c>
      <c r="W4" s="22" t="s">
        <v>177</v>
      </c>
      <c r="X4" s="23" t="s">
        <v>176</v>
      </c>
      <c r="Y4" s="22">
        <v>900014</v>
      </c>
    </row>
    <row r="5" spans="1:25" s="22" customFormat="1">
      <c r="A5" s="21">
        <v>8102</v>
      </c>
      <c r="B5" s="21" t="s">
        <v>175</v>
      </c>
      <c r="C5" s="21" t="s">
        <v>277</v>
      </c>
      <c r="D5" s="21" t="s">
        <v>181</v>
      </c>
      <c r="E5" s="24" t="str">
        <f t="shared" si="0"/>
        <v>TID_FOGBATTLE_TREASURE_NAME_3</v>
      </c>
      <c r="F5" s="24" t="s">
        <v>184</v>
      </c>
      <c r="G5" s="24" t="s">
        <v>185</v>
      </c>
      <c r="H5" s="21">
        <f t="shared" ref="H5:H16" si="2">P5+R5</f>
        <v>1533</v>
      </c>
      <c r="I5" s="21" t="s">
        <v>280</v>
      </c>
      <c r="J5" s="21"/>
      <c r="K5" s="21">
        <v>900012</v>
      </c>
      <c r="L5" s="21">
        <v>0.64</v>
      </c>
      <c r="M5" s="21">
        <v>100</v>
      </c>
      <c r="N5" s="21"/>
      <c r="O5" s="21" t="s">
        <v>186</v>
      </c>
      <c r="P5" s="21">
        <v>1533</v>
      </c>
      <c r="Q5" s="21">
        <v>180</v>
      </c>
      <c r="R5" s="21">
        <v>0</v>
      </c>
      <c r="S5" s="21">
        <f t="shared" si="1"/>
        <v>900016</v>
      </c>
      <c r="T5" s="21">
        <v>0.64</v>
      </c>
      <c r="U5" s="22">
        <v>900015</v>
      </c>
      <c r="V5" s="23" t="s">
        <v>178</v>
      </c>
      <c r="W5" s="22" t="s">
        <v>179</v>
      </c>
      <c r="X5" s="23" t="s">
        <v>178</v>
      </c>
      <c r="Y5" s="22">
        <v>900015</v>
      </c>
    </row>
    <row r="6" spans="1:25" s="22" customFormat="1">
      <c r="A6" s="21">
        <v>8103</v>
      </c>
      <c r="B6" s="21" t="s">
        <v>175</v>
      </c>
      <c r="C6" s="21" t="s">
        <v>278</v>
      </c>
      <c r="D6" s="21" t="s">
        <v>179</v>
      </c>
      <c r="E6" s="24" t="str">
        <f t="shared" si="0"/>
        <v>TID_FOGBATTLE_TREASURE_NAME_2</v>
      </c>
      <c r="F6" s="24" t="s">
        <v>184</v>
      </c>
      <c r="G6" s="24" t="s">
        <v>185</v>
      </c>
      <c r="H6" s="21">
        <f t="shared" si="2"/>
        <v>2500</v>
      </c>
      <c r="I6" s="21" t="s">
        <v>284</v>
      </c>
      <c r="J6" s="21"/>
      <c r="K6" s="21">
        <v>900012</v>
      </c>
      <c r="L6" s="21">
        <v>0.64</v>
      </c>
      <c r="M6" s="21">
        <v>100</v>
      </c>
      <c r="N6" s="21"/>
      <c r="O6" s="21" t="s">
        <v>188</v>
      </c>
      <c r="P6" s="21">
        <v>2500</v>
      </c>
      <c r="Q6" s="21">
        <v>180</v>
      </c>
      <c r="R6" s="21">
        <v>0</v>
      </c>
      <c r="S6" s="21">
        <f t="shared" si="1"/>
        <v>900015</v>
      </c>
      <c r="T6" s="21">
        <v>0.64</v>
      </c>
      <c r="U6" s="22">
        <v>900015</v>
      </c>
      <c r="V6" s="23" t="s">
        <v>178</v>
      </c>
      <c r="W6" s="22" t="s">
        <v>179</v>
      </c>
      <c r="X6" s="23" t="s">
        <v>178</v>
      </c>
      <c r="Y6" s="22">
        <v>900015</v>
      </c>
    </row>
    <row r="7" spans="1:25" s="22" customFormat="1">
      <c r="A7" s="21">
        <v>8104</v>
      </c>
      <c r="B7" s="21" t="s">
        <v>289</v>
      </c>
      <c r="C7" s="21" t="s">
        <v>283</v>
      </c>
      <c r="D7" s="21" t="s">
        <v>179</v>
      </c>
      <c r="E7" s="24" t="str">
        <f t="shared" si="0"/>
        <v>TID_FOGBATTLE_TREASURE_NAME_2</v>
      </c>
      <c r="F7" s="24" t="s">
        <v>184</v>
      </c>
      <c r="G7" s="24" t="s">
        <v>185</v>
      </c>
      <c r="H7" s="21">
        <f t="shared" si="2"/>
        <v>1533</v>
      </c>
      <c r="I7" s="21" t="s">
        <v>281</v>
      </c>
      <c r="J7" s="21"/>
      <c r="K7" s="21">
        <v>900041</v>
      </c>
      <c r="L7" s="21">
        <v>0.64</v>
      </c>
      <c r="M7" s="21">
        <v>100</v>
      </c>
      <c r="N7" s="21"/>
      <c r="O7" s="21" t="s">
        <v>186</v>
      </c>
      <c r="P7" s="21">
        <v>1533</v>
      </c>
      <c r="Q7" s="21">
        <v>180</v>
      </c>
      <c r="R7" s="21">
        <v>0</v>
      </c>
      <c r="S7" s="21">
        <f t="shared" si="1"/>
        <v>900015</v>
      </c>
      <c r="T7" s="21">
        <v>0.64</v>
      </c>
      <c r="U7" s="22">
        <v>900015</v>
      </c>
      <c r="V7" s="23" t="s">
        <v>178</v>
      </c>
      <c r="W7" s="22" t="s">
        <v>179</v>
      </c>
      <c r="X7" s="23" t="s">
        <v>178</v>
      </c>
      <c r="Y7" s="22">
        <v>900015</v>
      </c>
    </row>
    <row r="8" spans="1:25" s="22" customFormat="1">
      <c r="A8" s="21">
        <v>8201</v>
      </c>
      <c r="B8" s="21" t="s">
        <v>187</v>
      </c>
      <c r="C8" s="21" t="s">
        <v>270</v>
      </c>
      <c r="D8" s="21" t="s">
        <v>177</v>
      </c>
      <c r="E8" s="24" t="str">
        <f t="shared" si="0"/>
        <v>TID_FOGBATTLE_TREASURE_NAME_1</v>
      </c>
      <c r="F8" s="24" t="s">
        <v>184</v>
      </c>
      <c r="G8" s="24" t="s">
        <v>185</v>
      </c>
      <c r="H8" s="21">
        <f t="shared" si="2"/>
        <v>1533</v>
      </c>
      <c r="I8" s="21">
        <v>2600103</v>
      </c>
      <c r="J8" s="21"/>
      <c r="K8" s="21">
        <v>900011</v>
      </c>
      <c r="L8" s="21">
        <v>0.64</v>
      </c>
      <c r="M8" s="21">
        <v>100</v>
      </c>
      <c r="N8" s="21"/>
      <c r="O8" s="21" t="s">
        <v>186</v>
      </c>
      <c r="P8" s="21">
        <v>1533</v>
      </c>
      <c r="Q8" s="21">
        <v>180</v>
      </c>
      <c r="R8" s="21">
        <v>0</v>
      </c>
      <c r="S8" s="21">
        <f t="shared" si="1"/>
        <v>900014</v>
      </c>
      <c r="T8" s="21">
        <v>0.64</v>
      </c>
      <c r="U8" s="22">
        <v>900016</v>
      </c>
      <c r="V8" s="23" t="s">
        <v>180</v>
      </c>
      <c r="W8" s="22" t="s">
        <v>181</v>
      </c>
      <c r="X8" s="23" t="s">
        <v>180</v>
      </c>
      <c r="Y8" s="22">
        <v>900016</v>
      </c>
    </row>
    <row r="9" spans="1:25" s="22" customFormat="1" ht="16.5" customHeight="1">
      <c r="A9" s="21">
        <v>8202</v>
      </c>
      <c r="B9" s="21" t="s">
        <v>187</v>
      </c>
      <c r="C9" s="21" t="s">
        <v>271</v>
      </c>
      <c r="D9" s="21" t="s">
        <v>179</v>
      </c>
      <c r="E9" s="24" t="str">
        <f t="shared" si="0"/>
        <v>TID_FOGBATTLE_TREASURE_NAME_2</v>
      </c>
      <c r="F9" s="24" t="s">
        <v>184</v>
      </c>
      <c r="G9" s="24" t="s">
        <v>185</v>
      </c>
      <c r="H9" s="21">
        <f t="shared" si="2"/>
        <v>1533</v>
      </c>
      <c r="I9" s="21">
        <v>2600102</v>
      </c>
      <c r="J9" s="21"/>
      <c r="K9" s="21">
        <v>900012</v>
      </c>
      <c r="L9" s="21">
        <v>0.64</v>
      </c>
      <c r="M9" s="21">
        <v>100</v>
      </c>
      <c r="N9" s="21"/>
      <c r="O9" s="21" t="s">
        <v>186</v>
      </c>
      <c r="P9" s="21">
        <v>1533</v>
      </c>
      <c r="Q9" s="21">
        <v>180</v>
      </c>
      <c r="R9" s="21">
        <v>0</v>
      </c>
      <c r="S9" s="21">
        <f t="shared" si="1"/>
        <v>900015</v>
      </c>
      <c r="T9" s="21">
        <v>0.64</v>
      </c>
      <c r="V9" s="23" t="s">
        <v>182</v>
      </c>
      <c r="W9" s="22" t="s">
        <v>183</v>
      </c>
      <c r="X9" s="23" t="s">
        <v>182</v>
      </c>
    </row>
    <row r="10" spans="1:25" s="22" customFormat="1">
      <c r="A10" s="21">
        <v>8203</v>
      </c>
      <c r="B10" s="21" t="s">
        <v>187</v>
      </c>
      <c r="C10" s="21" t="s">
        <v>272</v>
      </c>
      <c r="D10" s="21" t="s">
        <v>179</v>
      </c>
      <c r="E10" s="24" t="str">
        <f t="shared" si="0"/>
        <v>TID_FOGBATTLE_TREASURE_NAME_2</v>
      </c>
      <c r="F10" s="24" t="s">
        <v>184</v>
      </c>
      <c r="G10" s="24" t="s">
        <v>185</v>
      </c>
      <c r="H10" s="21">
        <f t="shared" si="2"/>
        <v>2500</v>
      </c>
      <c r="I10" s="21" t="s">
        <v>280</v>
      </c>
      <c r="J10" s="21"/>
      <c r="K10" s="21">
        <v>900012</v>
      </c>
      <c r="L10" s="21">
        <v>0.64</v>
      </c>
      <c r="M10" s="21">
        <v>100</v>
      </c>
      <c r="N10" s="21"/>
      <c r="O10" s="21" t="s">
        <v>188</v>
      </c>
      <c r="P10" s="21">
        <v>2500</v>
      </c>
      <c r="Q10" s="21">
        <v>180</v>
      </c>
      <c r="R10" s="21">
        <v>0</v>
      </c>
      <c r="S10" s="21">
        <f t="shared" si="1"/>
        <v>900015</v>
      </c>
      <c r="T10" s="21">
        <v>0.64</v>
      </c>
      <c r="U10" s="22">
        <v>900016</v>
      </c>
      <c r="V10" s="23" t="s">
        <v>180</v>
      </c>
      <c r="W10" s="22" t="s">
        <v>299</v>
      </c>
      <c r="X10" s="23" t="s">
        <v>180</v>
      </c>
      <c r="Y10" s="22">
        <v>900016</v>
      </c>
    </row>
    <row r="11" spans="1:25" s="22" customFormat="1">
      <c r="A11" s="21">
        <v>8204</v>
      </c>
      <c r="B11" s="21" t="s">
        <v>187</v>
      </c>
      <c r="C11" s="21" t="s">
        <v>273</v>
      </c>
      <c r="D11" s="21" t="s">
        <v>181</v>
      </c>
      <c r="E11" s="24" t="str">
        <f t="shared" si="0"/>
        <v>TID_FOGBATTLE_TREASURE_NAME_3</v>
      </c>
      <c r="F11" s="24" t="s">
        <v>184</v>
      </c>
      <c r="G11" s="24" t="s">
        <v>185</v>
      </c>
      <c r="H11" s="21">
        <f t="shared" si="2"/>
        <v>1533</v>
      </c>
      <c r="I11" s="21" t="s">
        <v>284</v>
      </c>
      <c r="J11" s="21"/>
      <c r="K11" s="21">
        <v>900011</v>
      </c>
      <c r="L11" s="21">
        <v>0.64</v>
      </c>
      <c r="M11" s="21">
        <v>100</v>
      </c>
      <c r="N11" s="21"/>
      <c r="O11" s="21" t="s">
        <v>186</v>
      </c>
      <c r="P11" s="21">
        <v>1533</v>
      </c>
      <c r="Q11" s="21">
        <v>180</v>
      </c>
      <c r="R11" s="21">
        <v>0</v>
      </c>
      <c r="S11" s="21">
        <f t="shared" si="1"/>
        <v>900016</v>
      </c>
      <c r="T11" s="21">
        <v>0.64</v>
      </c>
      <c r="U11" s="22">
        <v>900014</v>
      </c>
      <c r="V11" s="23" t="s">
        <v>176</v>
      </c>
      <c r="W11" s="22" t="s">
        <v>177</v>
      </c>
      <c r="X11" s="23" t="s">
        <v>176</v>
      </c>
      <c r="Y11" s="22">
        <v>900014</v>
      </c>
    </row>
    <row r="12" spans="1:25" s="22" customFormat="1">
      <c r="A12" s="21">
        <v>8205</v>
      </c>
      <c r="B12" s="21" t="s">
        <v>187</v>
      </c>
      <c r="C12" s="21" t="s">
        <v>274</v>
      </c>
      <c r="D12" s="21" t="s">
        <v>177</v>
      </c>
      <c r="E12" s="24" t="str">
        <f t="shared" si="0"/>
        <v>TID_FOGBATTLE_TREASURE_NAME_1</v>
      </c>
      <c r="F12" s="24" t="s">
        <v>184</v>
      </c>
      <c r="G12" s="24" t="s">
        <v>185</v>
      </c>
      <c r="H12" s="21">
        <f t="shared" si="2"/>
        <v>2500</v>
      </c>
      <c r="I12" s="21" t="s">
        <v>275</v>
      </c>
      <c r="J12" s="21"/>
      <c r="K12" s="21">
        <v>900012</v>
      </c>
      <c r="L12" s="21">
        <v>0.64</v>
      </c>
      <c r="M12" s="21">
        <v>100</v>
      </c>
      <c r="N12" s="21"/>
      <c r="O12" s="21" t="s">
        <v>188</v>
      </c>
      <c r="P12" s="21">
        <v>2500</v>
      </c>
      <c r="Q12" s="21">
        <v>180</v>
      </c>
      <c r="R12" s="21">
        <v>0</v>
      </c>
      <c r="S12" s="21">
        <f t="shared" si="1"/>
        <v>900014</v>
      </c>
      <c r="T12" s="21">
        <v>0.64</v>
      </c>
    </row>
    <row r="13" spans="1:25" s="22" customFormat="1">
      <c r="A13" s="21">
        <v>8301</v>
      </c>
      <c r="B13" s="21" t="s">
        <v>175</v>
      </c>
      <c r="C13" s="21" t="s">
        <v>193</v>
      </c>
      <c r="D13" s="21" t="s">
        <v>177</v>
      </c>
      <c r="E13" s="24" t="str">
        <f t="shared" si="0"/>
        <v>TID_FOGBATTLE_TREASURE_NAME_1</v>
      </c>
      <c r="F13" s="24" t="s">
        <v>184</v>
      </c>
      <c r="G13" s="24" t="s">
        <v>185</v>
      </c>
      <c r="H13" s="21">
        <f t="shared" si="2"/>
        <v>2500</v>
      </c>
      <c r="I13" s="21"/>
      <c r="J13" s="21" t="s">
        <v>196</v>
      </c>
      <c r="K13" s="21">
        <v>900012</v>
      </c>
      <c r="L13" s="21">
        <v>0.64</v>
      </c>
      <c r="M13" s="21">
        <v>100</v>
      </c>
      <c r="N13" s="21"/>
      <c r="O13" s="21" t="s">
        <v>188</v>
      </c>
      <c r="P13" s="21">
        <v>2500</v>
      </c>
      <c r="Q13" s="21">
        <v>180</v>
      </c>
      <c r="R13" s="21">
        <v>0</v>
      </c>
      <c r="S13" s="21">
        <f t="shared" si="1"/>
        <v>900014</v>
      </c>
      <c r="T13" s="21">
        <v>0.64</v>
      </c>
    </row>
    <row r="14" spans="1:25" s="22" customFormat="1">
      <c r="A14" s="21">
        <v>8302</v>
      </c>
      <c r="B14" s="21" t="s">
        <v>175</v>
      </c>
      <c r="C14" s="21" t="s">
        <v>193</v>
      </c>
      <c r="D14" s="21" t="s">
        <v>181</v>
      </c>
      <c r="E14" s="24" t="str">
        <f t="shared" si="0"/>
        <v>TID_FOGBATTLE_TREASURE_NAME_3</v>
      </c>
      <c r="F14" s="24" t="s">
        <v>184</v>
      </c>
      <c r="G14" s="24" t="s">
        <v>185</v>
      </c>
      <c r="H14" s="21">
        <f t="shared" si="2"/>
        <v>2500</v>
      </c>
      <c r="I14" s="21"/>
      <c r="J14" s="21" t="s">
        <v>197</v>
      </c>
      <c r="K14" s="21">
        <v>900012</v>
      </c>
      <c r="L14" s="21">
        <v>0.64</v>
      </c>
      <c r="M14" s="21">
        <v>100</v>
      </c>
      <c r="N14" s="21"/>
      <c r="O14" s="21" t="s">
        <v>188</v>
      </c>
      <c r="P14" s="21">
        <v>2500</v>
      </c>
      <c r="Q14" s="21">
        <v>180</v>
      </c>
      <c r="R14" s="21">
        <v>0</v>
      </c>
      <c r="S14" s="21">
        <f t="shared" si="1"/>
        <v>900016</v>
      </c>
      <c r="T14" s="21">
        <v>0.64</v>
      </c>
    </row>
    <row r="15" spans="1:25" s="22" customFormat="1">
      <c r="A15" s="21">
        <v>8401</v>
      </c>
      <c r="B15" s="21" t="s">
        <v>175</v>
      </c>
      <c r="C15" s="21" t="s">
        <v>282</v>
      </c>
      <c r="D15" s="21" t="s">
        <v>181</v>
      </c>
      <c r="E15" s="24" t="str">
        <f t="shared" si="0"/>
        <v>TID_FOGBATTLE_TREASURE_NAME_3</v>
      </c>
      <c r="F15" s="24" t="s">
        <v>184</v>
      </c>
      <c r="G15" s="24" t="s">
        <v>185</v>
      </c>
      <c r="H15" s="21">
        <f t="shared" si="2"/>
        <v>2500</v>
      </c>
      <c r="I15" s="21" t="s">
        <v>280</v>
      </c>
      <c r="J15" s="21"/>
      <c r="K15" s="21">
        <v>900012</v>
      </c>
      <c r="L15" s="21">
        <v>0.64</v>
      </c>
      <c r="M15" s="21">
        <v>100</v>
      </c>
      <c r="N15" s="21"/>
      <c r="O15" s="21" t="s">
        <v>188</v>
      </c>
      <c r="P15" s="21">
        <v>2500</v>
      </c>
      <c r="Q15" s="21">
        <v>180</v>
      </c>
      <c r="R15" s="21">
        <v>0</v>
      </c>
      <c r="S15" s="21">
        <f t="shared" si="1"/>
        <v>900016</v>
      </c>
      <c r="T15" s="21">
        <v>0.64</v>
      </c>
    </row>
    <row r="16" spans="1:25" s="22" customFormat="1">
      <c r="A16" s="21">
        <v>8501</v>
      </c>
      <c r="B16" s="21" t="s">
        <v>299</v>
      </c>
      <c r="C16" s="21"/>
      <c r="D16" s="21" t="s">
        <v>299</v>
      </c>
      <c r="E16" s="24" t="str">
        <f t="shared" si="0"/>
        <v>TID_FOGBATTLE_TREASURE_NAME_3</v>
      </c>
      <c r="F16" s="24" t="s">
        <v>184</v>
      </c>
      <c r="G16" s="24" t="s">
        <v>185</v>
      </c>
      <c r="H16" s="21">
        <f t="shared" si="2"/>
        <v>2500</v>
      </c>
      <c r="I16" s="21"/>
      <c r="J16" s="21"/>
      <c r="K16" s="21">
        <v>900017</v>
      </c>
      <c r="L16" s="21">
        <v>0.64</v>
      </c>
      <c r="M16" s="21">
        <v>400</v>
      </c>
      <c r="N16" s="21" t="s">
        <v>300</v>
      </c>
      <c r="O16" s="21" t="s">
        <v>188</v>
      </c>
      <c r="P16" s="21">
        <v>2500</v>
      </c>
      <c r="Q16" s="21">
        <v>180</v>
      </c>
      <c r="R16" s="21">
        <v>0</v>
      </c>
      <c r="S16" s="21">
        <f t="shared" ref="S16" si="3">INDEX(U$4:U$10,MATCH(D16,W$4:W$10,0))</f>
        <v>900016</v>
      </c>
      <c r="T16" s="21">
        <v>0.64</v>
      </c>
    </row>
    <row r="17" spans="1:25" s="22" customFormat="1">
      <c r="E17" s="25"/>
      <c r="F17" s="25"/>
      <c r="G17" s="25"/>
    </row>
    <row r="18" spans="1:25" s="22" customFormat="1">
      <c r="A18" s="21">
        <v>4101</v>
      </c>
      <c r="B18" s="21" t="s">
        <v>175</v>
      </c>
      <c r="C18" s="21" t="s">
        <v>276</v>
      </c>
      <c r="D18" s="21" t="s">
        <v>177</v>
      </c>
      <c r="E18" s="24" t="str">
        <f t="shared" ref="E18:E30" si="4">INDEX(V$4:V$10,MATCH(D18,W$4:W$10,0))</f>
        <v>TID_FOGBATTLE_TREASURE_NAME_1</v>
      </c>
      <c r="F18" s="24" t="s">
        <v>184</v>
      </c>
      <c r="G18" s="24" t="s">
        <v>185</v>
      </c>
      <c r="H18" s="21">
        <f>P18+R18</f>
        <v>1533</v>
      </c>
      <c r="I18" s="21" t="s">
        <v>279</v>
      </c>
      <c r="J18" s="21"/>
      <c r="K18" s="21">
        <v>900011</v>
      </c>
      <c r="L18" s="21">
        <v>0.64</v>
      </c>
      <c r="M18" s="21">
        <v>100</v>
      </c>
      <c r="N18" s="21"/>
      <c r="O18" s="21" t="s">
        <v>186</v>
      </c>
      <c r="P18" s="21">
        <v>1533</v>
      </c>
      <c r="Q18" s="21">
        <v>180</v>
      </c>
      <c r="R18" s="21">
        <v>0</v>
      </c>
      <c r="S18" s="21">
        <f t="shared" ref="S18:S30" si="5">INDEX(U$4:U$10,MATCH(D18,W$4:W$10,0))</f>
        <v>900014</v>
      </c>
      <c r="T18" s="21">
        <v>0.64</v>
      </c>
      <c r="U18" s="22">
        <v>900014</v>
      </c>
      <c r="V18" s="23" t="s">
        <v>176</v>
      </c>
      <c r="W18" s="22" t="s">
        <v>177</v>
      </c>
      <c r="X18" s="23" t="s">
        <v>176</v>
      </c>
      <c r="Y18" s="22">
        <v>900014</v>
      </c>
    </row>
    <row r="19" spans="1:25" s="22" customFormat="1">
      <c r="A19" s="21">
        <v>4102</v>
      </c>
      <c r="B19" s="21" t="s">
        <v>175</v>
      </c>
      <c r="C19" s="21" t="s">
        <v>277</v>
      </c>
      <c r="D19" s="21" t="s">
        <v>181</v>
      </c>
      <c r="E19" s="24" t="str">
        <f t="shared" si="4"/>
        <v>TID_FOGBATTLE_TREASURE_NAME_3</v>
      </c>
      <c r="F19" s="24" t="s">
        <v>184</v>
      </c>
      <c r="G19" s="24" t="s">
        <v>185</v>
      </c>
      <c r="H19" s="21">
        <f t="shared" ref="H19:H30" si="6">P19+R19</f>
        <v>1533</v>
      </c>
      <c r="I19" s="21" t="s">
        <v>279</v>
      </c>
      <c r="J19" s="21"/>
      <c r="K19" s="21">
        <v>900012</v>
      </c>
      <c r="L19" s="21">
        <v>0.64</v>
      </c>
      <c r="M19" s="21">
        <v>100</v>
      </c>
      <c r="N19" s="21"/>
      <c r="O19" s="21" t="s">
        <v>186</v>
      </c>
      <c r="P19" s="21">
        <v>1533</v>
      </c>
      <c r="Q19" s="21">
        <v>180</v>
      </c>
      <c r="R19" s="21">
        <v>0</v>
      </c>
      <c r="S19" s="21">
        <f t="shared" si="5"/>
        <v>900016</v>
      </c>
      <c r="T19" s="21">
        <v>0.64</v>
      </c>
      <c r="U19" s="22">
        <v>900015</v>
      </c>
      <c r="V19" s="23" t="s">
        <v>178</v>
      </c>
      <c r="W19" s="22" t="s">
        <v>179</v>
      </c>
      <c r="X19" s="23" t="s">
        <v>178</v>
      </c>
      <c r="Y19" s="22">
        <v>900015</v>
      </c>
    </row>
    <row r="20" spans="1:25" s="22" customFormat="1">
      <c r="A20" s="21">
        <v>4103</v>
      </c>
      <c r="B20" s="21" t="s">
        <v>175</v>
      </c>
      <c r="C20" s="21" t="s">
        <v>278</v>
      </c>
      <c r="D20" s="21" t="s">
        <v>179</v>
      </c>
      <c r="E20" s="24" t="str">
        <f t="shared" si="4"/>
        <v>TID_FOGBATTLE_TREASURE_NAME_2</v>
      </c>
      <c r="F20" s="24" t="s">
        <v>184</v>
      </c>
      <c r="G20" s="24" t="s">
        <v>185</v>
      </c>
      <c r="H20" s="21">
        <f t="shared" si="6"/>
        <v>2500</v>
      </c>
      <c r="I20" s="21" t="s">
        <v>291</v>
      </c>
      <c r="J20" s="21"/>
      <c r="K20" s="21">
        <v>900012</v>
      </c>
      <c r="L20" s="21">
        <v>0.64</v>
      </c>
      <c r="M20" s="21">
        <v>100</v>
      </c>
      <c r="N20" s="21"/>
      <c r="O20" s="21" t="s">
        <v>188</v>
      </c>
      <c r="P20" s="21">
        <v>2500</v>
      </c>
      <c r="Q20" s="21">
        <v>180</v>
      </c>
      <c r="R20" s="21">
        <v>0</v>
      </c>
      <c r="S20" s="21">
        <f t="shared" si="5"/>
        <v>900015</v>
      </c>
      <c r="T20" s="21">
        <v>0.64</v>
      </c>
      <c r="U20" s="22">
        <v>900015</v>
      </c>
      <c r="V20" s="23" t="s">
        <v>178</v>
      </c>
      <c r="W20" s="22" t="s">
        <v>179</v>
      </c>
      <c r="X20" s="23" t="s">
        <v>178</v>
      </c>
      <c r="Y20" s="22">
        <v>900015</v>
      </c>
    </row>
    <row r="21" spans="1:25" s="22" customFormat="1">
      <c r="A21" s="21">
        <v>4104</v>
      </c>
      <c r="B21" s="21" t="s">
        <v>289</v>
      </c>
      <c r="C21" s="21" t="s">
        <v>283</v>
      </c>
      <c r="D21" s="21" t="s">
        <v>179</v>
      </c>
      <c r="E21" s="24" t="str">
        <f t="shared" si="4"/>
        <v>TID_FOGBATTLE_TREASURE_NAME_2</v>
      </c>
      <c r="F21" s="24" t="s">
        <v>184</v>
      </c>
      <c r="G21" s="24" t="s">
        <v>185</v>
      </c>
      <c r="H21" s="21">
        <f t="shared" si="6"/>
        <v>1533</v>
      </c>
      <c r="I21" s="21" t="s">
        <v>281</v>
      </c>
      <c r="J21" s="21"/>
      <c r="K21" s="21">
        <v>900041</v>
      </c>
      <c r="L21" s="21">
        <v>0.64</v>
      </c>
      <c r="M21" s="21">
        <v>100</v>
      </c>
      <c r="N21" s="21"/>
      <c r="O21" s="21" t="s">
        <v>186</v>
      </c>
      <c r="P21" s="21">
        <v>1533</v>
      </c>
      <c r="Q21" s="21">
        <v>180</v>
      </c>
      <c r="R21" s="21">
        <v>0</v>
      </c>
      <c r="S21" s="21">
        <f t="shared" si="5"/>
        <v>900015</v>
      </c>
      <c r="T21" s="21">
        <v>0.64</v>
      </c>
      <c r="U21" s="22">
        <v>900015</v>
      </c>
      <c r="V21" s="23" t="s">
        <v>178</v>
      </c>
      <c r="W21" s="22" t="s">
        <v>179</v>
      </c>
      <c r="X21" s="23" t="s">
        <v>178</v>
      </c>
      <c r="Y21" s="22">
        <v>900015</v>
      </c>
    </row>
    <row r="22" spans="1:25" s="22" customFormat="1">
      <c r="A22" s="21">
        <v>4201</v>
      </c>
      <c r="B22" s="21" t="s">
        <v>187</v>
      </c>
      <c r="C22" s="21" t="s">
        <v>270</v>
      </c>
      <c r="D22" s="21" t="s">
        <v>177</v>
      </c>
      <c r="E22" s="24" t="str">
        <f t="shared" si="4"/>
        <v>TID_FOGBATTLE_TREASURE_NAME_1</v>
      </c>
      <c r="F22" s="24" t="s">
        <v>184</v>
      </c>
      <c r="G22" s="24" t="s">
        <v>185</v>
      </c>
      <c r="H22" s="21">
        <f t="shared" si="6"/>
        <v>1533</v>
      </c>
      <c r="I22" s="21">
        <v>2600103</v>
      </c>
      <c r="J22" s="21"/>
      <c r="K22" s="21">
        <v>900011</v>
      </c>
      <c r="L22" s="21">
        <v>0.64</v>
      </c>
      <c r="M22" s="21">
        <v>100</v>
      </c>
      <c r="N22" s="21"/>
      <c r="O22" s="21" t="s">
        <v>186</v>
      </c>
      <c r="P22" s="21">
        <v>1533</v>
      </c>
      <c r="Q22" s="21">
        <v>180</v>
      </c>
      <c r="R22" s="21">
        <v>0</v>
      </c>
      <c r="S22" s="21">
        <f t="shared" si="5"/>
        <v>900014</v>
      </c>
      <c r="T22" s="21">
        <v>0.64</v>
      </c>
      <c r="U22" s="22">
        <v>900016</v>
      </c>
      <c r="V22" s="23" t="s">
        <v>180</v>
      </c>
      <c r="W22" s="22" t="s">
        <v>181</v>
      </c>
      <c r="X22" s="23" t="s">
        <v>180</v>
      </c>
      <c r="Y22" s="22">
        <v>900016</v>
      </c>
    </row>
    <row r="23" spans="1:25" s="22" customFormat="1" ht="16.5" customHeight="1">
      <c r="A23" s="21">
        <v>4202</v>
      </c>
      <c r="B23" s="21" t="s">
        <v>187</v>
      </c>
      <c r="C23" s="21" t="s">
        <v>271</v>
      </c>
      <c r="D23" s="21" t="s">
        <v>179</v>
      </c>
      <c r="E23" s="24" t="str">
        <f t="shared" si="4"/>
        <v>TID_FOGBATTLE_TREASURE_NAME_2</v>
      </c>
      <c r="F23" s="24" t="s">
        <v>184</v>
      </c>
      <c r="G23" s="24" t="s">
        <v>185</v>
      </c>
      <c r="H23" s="21">
        <f t="shared" si="6"/>
        <v>1533</v>
      </c>
      <c r="I23" s="21">
        <v>2600102</v>
      </c>
      <c r="J23" s="21"/>
      <c r="K23" s="21">
        <v>900012</v>
      </c>
      <c r="L23" s="21">
        <v>0.64</v>
      </c>
      <c r="M23" s="21">
        <v>100</v>
      </c>
      <c r="N23" s="21"/>
      <c r="O23" s="21" t="s">
        <v>186</v>
      </c>
      <c r="P23" s="21">
        <v>1533</v>
      </c>
      <c r="Q23" s="21">
        <v>180</v>
      </c>
      <c r="R23" s="21">
        <v>0</v>
      </c>
      <c r="S23" s="21">
        <f t="shared" si="5"/>
        <v>900015</v>
      </c>
      <c r="T23" s="21">
        <v>0.64</v>
      </c>
      <c r="V23" s="23" t="s">
        <v>182</v>
      </c>
      <c r="W23" s="22" t="s">
        <v>183</v>
      </c>
      <c r="X23" s="23" t="s">
        <v>182</v>
      </c>
    </row>
    <row r="24" spans="1:25" s="22" customFormat="1">
      <c r="A24" s="21">
        <v>4203</v>
      </c>
      <c r="B24" s="21" t="s">
        <v>187</v>
      </c>
      <c r="C24" s="21" t="s">
        <v>272</v>
      </c>
      <c r="D24" s="21" t="s">
        <v>179</v>
      </c>
      <c r="E24" s="24" t="str">
        <f t="shared" si="4"/>
        <v>TID_FOGBATTLE_TREASURE_NAME_2</v>
      </c>
      <c r="F24" s="24" t="s">
        <v>184</v>
      </c>
      <c r="G24" s="24" t="s">
        <v>185</v>
      </c>
      <c r="H24" s="21">
        <f t="shared" si="6"/>
        <v>2500</v>
      </c>
      <c r="I24" s="21" t="s">
        <v>279</v>
      </c>
      <c r="J24" s="21"/>
      <c r="K24" s="21">
        <v>900012</v>
      </c>
      <c r="L24" s="21">
        <v>0.64</v>
      </c>
      <c r="M24" s="21">
        <v>100</v>
      </c>
      <c r="N24" s="21"/>
      <c r="O24" s="21" t="s">
        <v>188</v>
      </c>
      <c r="P24" s="21">
        <v>2500</v>
      </c>
      <c r="Q24" s="21">
        <v>180</v>
      </c>
      <c r="R24" s="21">
        <v>0</v>
      </c>
      <c r="S24" s="21">
        <f t="shared" si="5"/>
        <v>900015</v>
      </c>
      <c r="T24" s="21">
        <v>0.64</v>
      </c>
    </row>
    <row r="25" spans="1:25" s="22" customFormat="1">
      <c r="A25" s="21">
        <v>4204</v>
      </c>
      <c r="B25" s="21" t="s">
        <v>187</v>
      </c>
      <c r="C25" s="21" t="s">
        <v>273</v>
      </c>
      <c r="D25" s="21" t="s">
        <v>181</v>
      </c>
      <c r="E25" s="24" t="str">
        <f t="shared" si="4"/>
        <v>TID_FOGBATTLE_TREASURE_NAME_3</v>
      </c>
      <c r="F25" s="24" t="s">
        <v>184</v>
      </c>
      <c r="G25" s="24" t="s">
        <v>185</v>
      </c>
      <c r="H25" s="21">
        <f t="shared" si="6"/>
        <v>1533</v>
      </c>
      <c r="I25" s="21" t="s">
        <v>292</v>
      </c>
      <c r="J25" s="21"/>
      <c r="K25" s="21">
        <v>900011</v>
      </c>
      <c r="L25" s="21">
        <v>0.64</v>
      </c>
      <c r="M25" s="21">
        <v>100</v>
      </c>
      <c r="N25" s="21"/>
      <c r="O25" s="21" t="s">
        <v>186</v>
      </c>
      <c r="P25" s="21">
        <v>1533</v>
      </c>
      <c r="Q25" s="21">
        <v>180</v>
      </c>
      <c r="R25" s="21">
        <v>0</v>
      </c>
      <c r="S25" s="21">
        <f t="shared" si="5"/>
        <v>900016</v>
      </c>
      <c r="T25" s="21">
        <v>0.64</v>
      </c>
      <c r="U25" s="22">
        <v>900014</v>
      </c>
      <c r="V25" s="23" t="s">
        <v>176</v>
      </c>
      <c r="W25" s="22" t="s">
        <v>177</v>
      </c>
      <c r="X25" s="23" t="s">
        <v>176</v>
      </c>
      <c r="Y25" s="22">
        <v>900014</v>
      </c>
    </row>
    <row r="26" spans="1:25" s="22" customFormat="1">
      <c r="A26" s="21">
        <v>4205</v>
      </c>
      <c r="B26" s="21" t="s">
        <v>187</v>
      </c>
      <c r="C26" s="21" t="s">
        <v>274</v>
      </c>
      <c r="D26" s="21" t="s">
        <v>177</v>
      </c>
      <c r="E26" s="24" t="str">
        <f t="shared" si="4"/>
        <v>TID_FOGBATTLE_TREASURE_NAME_1</v>
      </c>
      <c r="F26" s="24" t="s">
        <v>184</v>
      </c>
      <c r="G26" s="24" t="s">
        <v>185</v>
      </c>
      <c r="H26" s="21">
        <f t="shared" si="6"/>
        <v>2500</v>
      </c>
      <c r="I26" s="21" t="s">
        <v>275</v>
      </c>
      <c r="J26" s="21"/>
      <c r="K26" s="21">
        <v>900012</v>
      </c>
      <c r="L26" s="21">
        <v>0.64</v>
      </c>
      <c r="M26" s="21">
        <v>100</v>
      </c>
      <c r="N26" s="21"/>
      <c r="O26" s="21" t="s">
        <v>188</v>
      </c>
      <c r="P26" s="21">
        <v>2500</v>
      </c>
      <c r="Q26" s="21">
        <v>180</v>
      </c>
      <c r="R26" s="21">
        <v>0</v>
      </c>
      <c r="S26" s="21">
        <f t="shared" si="5"/>
        <v>900014</v>
      </c>
      <c r="T26" s="21">
        <v>0.64</v>
      </c>
    </row>
    <row r="27" spans="1:25" s="22" customFormat="1">
      <c r="A27" s="21">
        <v>4301</v>
      </c>
      <c r="B27" s="21" t="s">
        <v>175</v>
      </c>
      <c r="C27" s="21" t="s">
        <v>193</v>
      </c>
      <c r="D27" s="21" t="s">
        <v>177</v>
      </c>
      <c r="E27" s="24" t="str">
        <f t="shared" si="4"/>
        <v>TID_FOGBATTLE_TREASURE_NAME_1</v>
      </c>
      <c r="F27" s="24" t="s">
        <v>184</v>
      </c>
      <c r="G27" s="24" t="s">
        <v>185</v>
      </c>
      <c r="H27" s="21">
        <f t="shared" si="6"/>
        <v>2500</v>
      </c>
      <c r="I27" s="21"/>
      <c r="J27" s="21" t="s">
        <v>196</v>
      </c>
      <c r="K27" s="21">
        <v>900012</v>
      </c>
      <c r="L27" s="21">
        <v>0.64</v>
      </c>
      <c r="M27" s="21">
        <v>100</v>
      </c>
      <c r="N27" s="21"/>
      <c r="O27" s="21" t="s">
        <v>188</v>
      </c>
      <c r="P27" s="21">
        <v>2500</v>
      </c>
      <c r="Q27" s="21">
        <v>180</v>
      </c>
      <c r="R27" s="21">
        <v>0</v>
      </c>
      <c r="S27" s="21">
        <f t="shared" si="5"/>
        <v>900014</v>
      </c>
      <c r="T27" s="21">
        <v>0.64</v>
      </c>
    </row>
    <row r="28" spans="1:25" s="22" customFormat="1">
      <c r="A28" s="21">
        <v>4302</v>
      </c>
      <c r="B28" s="21" t="s">
        <v>175</v>
      </c>
      <c r="C28" s="21" t="s">
        <v>193</v>
      </c>
      <c r="D28" s="21" t="s">
        <v>181</v>
      </c>
      <c r="E28" s="24" t="str">
        <f t="shared" si="4"/>
        <v>TID_FOGBATTLE_TREASURE_NAME_3</v>
      </c>
      <c r="F28" s="24" t="s">
        <v>184</v>
      </c>
      <c r="G28" s="24" t="s">
        <v>185</v>
      </c>
      <c r="H28" s="21">
        <f t="shared" si="6"/>
        <v>2500</v>
      </c>
      <c r="I28" s="21"/>
      <c r="J28" s="21" t="s">
        <v>197</v>
      </c>
      <c r="K28" s="21">
        <v>900012</v>
      </c>
      <c r="L28" s="21">
        <v>0.64</v>
      </c>
      <c r="M28" s="21">
        <v>100</v>
      </c>
      <c r="N28" s="21"/>
      <c r="O28" s="21" t="s">
        <v>188</v>
      </c>
      <c r="P28" s="21">
        <v>2500</v>
      </c>
      <c r="Q28" s="21">
        <v>180</v>
      </c>
      <c r="R28" s="21">
        <v>0</v>
      </c>
      <c r="S28" s="21">
        <f t="shared" si="5"/>
        <v>900016</v>
      </c>
      <c r="T28" s="21">
        <v>0.64</v>
      </c>
    </row>
    <row r="29" spans="1:25" s="22" customFormat="1">
      <c r="A29" s="21">
        <v>4401</v>
      </c>
      <c r="B29" s="21" t="s">
        <v>175</v>
      </c>
      <c r="C29" s="21" t="s">
        <v>282</v>
      </c>
      <c r="D29" s="21" t="s">
        <v>181</v>
      </c>
      <c r="E29" s="24" t="str">
        <f t="shared" si="4"/>
        <v>TID_FOGBATTLE_TREASURE_NAME_3</v>
      </c>
      <c r="F29" s="24" t="s">
        <v>184</v>
      </c>
      <c r="G29" s="24" t="s">
        <v>185</v>
      </c>
      <c r="H29" s="21">
        <f t="shared" si="6"/>
        <v>2500</v>
      </c>
      <c r="I29" s="21" t="s">
        <v>279</v>
      </c>
      <c r="J29" s="21"/>
      <c r="K29" s="21">
        <v>900012</v>
      </c>
      <c r="L29" s="21">
        <v>0.64</v>
      </c>
      <c r="M29" s="21">
        <v>100</v>
      </c>
      <c r="N29" s="21"/>
      <c r="O29" s="21" t="s">
        <v>188</v>
      </c>
      <c r="P29" s="21">
        <v>2500</v>
      </c>
      <c r="Q29" s="21">
        <v>180</v>
      </c>
      <c r="R29" s="21">
        <v>0</v>
      </c>
      <c r="S29" s="21">
        <f t="shared" si="5"/>
        <v>900016</v>
      </c>
      <c r="T29" s="21">
        <v>0.64</v>
      </c>
    </row>
    <row r="30" spans="1:25" s="22" customFormat="1">
      <c r="A30" s="21">
        <v>4501</v>
      </c>
      <c r="B30" s="21" t="s">
        <v>299</v>
      </c>
      <c r="C30" s="21"/>
      <c r="D30" s="21" t="s">
        <v>299</v>
      </c>
      <c r="E30" s="24" t="str">
        <f t="shared" si="4"/>
        <v>TID_FOGBATTLE_TREASURE_NAME_3</v>
      </c>
      <c r="F30" s="24" t="s">
        <v>184</v>
      </c>
      <c r="G30" s="24" t="s">
        <v>185</v>
      </c>
      <c r="H30" s="21">
        <f t="shared" si="6"/>
        <v>2500</v>
      </c>
      <c r="I30" s="21"/>
      <c r="J30" s="21"/>
      <c r="K30" s="21">
        <v>900017</v>
      </c>
      <c r="L30" s="21">
        <v>0.64</v>
      </c>
      <c r="M30" s="21">
        <v>400</v>
      </c>
      <c r="N30" s="21" t="s">
        <v>301</v>
      </c>
      <c r="O30" s="21" t="s">
        <v>188</v>
      </c>
      <c r="P30" s="21">
        <v>2500</v>
      </c>
      <c r="Q30" s="21">
        <v>180</v>
      </c>
      <c r="R30" s="21">
        <v>0</v>
      </c>
      <c r="S30" s="21">
        <f t="shared" si="5"/>
        <v>900016</v>
      </c>
      <c r="T30" s="21">
        <v>0.64</v>
      </c>
    </row>
    <row r="31" spans="1:25" s="22" customFormat="1">
      <c r="E31" s="25"/>
      <c r="F31" s="25"/>
      <c r="G31" s="25"/>
    </row>
    <row r="32" spans="1:25" s="22" customFormat="1">
      <c r="A32" s="21">
        <v>6101</v>
      </c>
      <c r="B32" s="21" t="s">
        <v>175</v>
      </c>
      <c r="C32" s="21" t="s">
        <v>276</v>
      </c>
      <c r="D32" s="21" t="s">
        <v>177</v>
      </c>
      <c r="E32" s="24" t="str">
        <f t="shared" ref="E32:E44" si="7">INDEX(V$4:V$10,MATCH(D32,W$4:W$10,0))</f>
        <v>TID_FOGBATTLE_TREASURE_NAME_1</v>
      </c>
      <c r="F32" s="24" t="s">
        <v>184</v>
      </c>
      <c r="G32" s="24" t="s">
        <v>185</v>
      </c>
      <c r="H32" s="21">
        <f>P32+R32</f>
        <v>1533</v>
      </c>
      <c r="I32" s="21" t="s">
        <v>279</v>
      </c>
      <c r="J32" s="21"/>
      <c r="K32" s="21">
        <v>900011</v>
      </c>
      <c r="L32" s="21">
        <v>0.64</v>
      </c>
      <c r="M32" s="21">
        <v>100</v>
      </c>
      <c r="N32" s="21"/>
      <c r="O32" s="21" t="s">
        <v>186</v>
      </c>
      <c r="P32" s="21">
        <v>1533</v>
      </c>
      <c r="Q32" s="21">
        <v>180</v>
      </c>
      <c r="R32" s="21">
        <v>0</v>
      </c>
      <c r="S32" s="21">
        <f t="shared" ref="S32:S44" si="8">INDEX(U$4:U$10,MATCH(D32,W$4:W$10,0))</f>
        <v>900014</v>
      </c>
      <c r="T32" s="21">
        <v>0.64</v>
      </c>
      <c r="U32" s="22">
        <v>900014</v>
      </c>
      <c r="V32" s="23" t="s">
        <v>176</v>
      </c>
      <c r="W32" s="22" t="s">
        <v>177</v>
      </c>
      <c r="X32" s="23" t="s">
        <v>176</v>
      </c>
      <c r="Y32" s="22">
        <v>900014</v>
      </c>
    </row>
    <row r="33" spans="1:25" s="22" customFormat="1">
      <c r="A33" s="21">
        <v>6102</v>
      </c>
      <c r="B33" s="21" t="s">
        <v>175</v>
      </c>
      <c r="C33" s="21" t="s">
        <v>277</v>
      </c>
      <c r="D33" s="21" t="s">
        <v>181</v>
      </c>
      <c r="E33" s="24" t="str">
        <f t="shared" si="7"/>
        <v>TID_FOGBATTLE_TREASURE_NAME_3</v>
      </c>
      <c r="F33" s="24" t="s">
        <v>184</v>
      </c>
      <c r="G33" s="24" t="s">
        <v>185</v>
      </c>
      <c r="H33" s="21">
        <f t="shared" ref="H33:H44" si="9">P33+R33</f>
        <v>1533</v>
      </c>
      <c r="I33" s="21" t="s">
        <v>293</v>
      </c>
      <c r="J33" s="21"/>
      <c r="K33" s="21">
        <v>900012</v>
      </c>
      <c r="L33" s="21">
        <v>0.64</v>
      </c>
      <c r="M33" s="21">
        <v>100</v>
      </c>
      <c r="N33" s="21"/>
      <c r="O33" s="21" t="s">
        <v>186</v>
      </c>
      <c r="P33" s="21">
        <v>1533</v>
      </c>
      <c r="Q33" s="21">
        <v>180</v>
      </c>
      <c r="R33" s="21">
        <v>0</v>
      </c>
      <c r="S33" s="21">
        <f t="shared" si="8"/>
        <v>900016</v>
      </c>
      <c r="T33" s="21">
        <v>0.64</v>
      </c>
      <c r="U33" s="22">
        <v>900015</v>
      </c>
      <c r="V33" s="23" t="s">
        <v>178</v>
      </c>
      <c r="W33" s="22" t="s">
        <v>179</v>
      </c>
      <c r="X33" s="23" t="s">
        <v>178</v>
      </c>
      <c r="Y33" s="22">
        <v>900015</v>
      </c>
    </row>
    <row r="34" spans="1:25" s="22" customFormat="1">
      <c r="A34" s="21">
        <v>6103</v>
      </c>
      <c r="B34" s="21" t="s">
        <v>175</v>
      </c>
      <c r="C34" s="21" t="s">
        <v>278</v>
      </c>
      <c r="D34" s="21" t="s">
        <v>179</v>
      </c>
      <c r="E34" s="24" t="str">
        <f t="shared" si="7"/>
        <v>TID_FOGBATTLE_TREASURE_NAME_2</v>
      </c>
      <c r="F34" s="24" t="s">
        <v>184</v>
      </c>
      <c r="G34" s="24" t="s">
        <v>185</v>
      </c>
      <c r="H34" s="21">
        <f t="shared" si="9"/>
        <v>2500</v>
      </c>
      <c r="I34" s="21" t="s">
        <v>294</v>
      </c>
      <c r="J34" s="21"/>
      <c r="K34" s="21">
        <v>900012</v>
      </c>
      <c r="L34" s="21">
        <v>0.64</v>
      </c>
      <c r="M34" s="21">
        <v>100</v>
      </c>
      <c r="N34" s="21"/>
      <c r="O34" s="21" t="s">
        <v>188</v>
      </c>
      <c r="P34" s="21">
        <v>2500</v>
      </c>
      <c r="Q34" s="21">
        <v>180</v>
      </c>
      <c r="R34" s="21">
        <v>0</v>
      </c>
      <c r="S34" s="21">
        <f t="shared" si="8"/>
        <v>900015</v>
      </c>
      <c r="T34" s="21">
        <v>0.64</v>
      </c>
      <c r="U34" s="22">
        <v>900015</v>
      </c>
      <c r="V34" s="23" t="s">
        <v>178</v>
      </c>
      <c r="W34" s="22" t="s">
        <v>179</v>
      </c>
      <c r="X34" s="23" t="s">
        <v>178</v>
      </c>
      <c r="Y34" s="22">
        <v>900015</v>
      </c>
    </row>
    <row r="35" spans="1:25" s="22" customFormat="1">
      <c r="A35" s="21">
        <v>6104</v>
      </c>
      <c r="B35" s="21" t="s">
        <v>289</v>
      </c>
      <c r="C35" s="21" t="s">
        <v>283</v>
      </c>
      <c r="D35" s="21" t="s">
        <v>179</v>
      </c>
      <c r="E35" s="24" t="str">
        <f t="shared" si="7"/>
        <v>TID_FOGBATTLE_TREASURE_NAME_2</v>
      </c>
      <c r="F35" s="24" t="s">
        <v>184</v>
      </c>
      <c r="G35" s="24" t="s">
        <v>185</v>
      </c>
      <c r="H35" s="21">
        <f t="shared" si="9"/>
        <v>1533</v>
      </c>
      <c r="I35" s="21" t="s">
        <v>292</v>
      </c>
      <c r="J35" s="21"/>
      <c r="K35" s="21">
        <v>900041</v>
      </c>
      <c r="L35" s="21">
        <v>0.64</v>
      </c>
      <c r="M35" s="21">
        <v>100</v>
      </c>
      <c r="N35" s="21"/>
      <c r="O35" s="21" t="s">
        <v>186</v>
      </c>
      <c r="P35" s="21">
        <v>1533</v>
      </c>
      <c r="Q35" s="21">
        <v>180</v>
      </c>
      <c r="R35" s="21">
        <v>0</v>
      </c>
      <c r="S35" s="21">
        <f t="shared" si="8"/>
        <v>900015</v>
      </c>
      <c r="T35" s="21">
        <v>0.64</v>
      </c>
      <c r="U35" s="22">
        <v>900015</v>
      </c>
      <c r="V35" s="23" t="s">
        <v>178</v>
      </c>
      <c r="W35" s="22" t="s">
        <v>179</v>
      </c>
      <c r="X35" s="23" t="s">
        <v>178</v>
      </c>
      <c r="Y35" s="22">
        <v>900015</v>
      </c>
    </row>
    <row r="36" spans="1:25" s="22" customFormat="1">
      <c r="A36" s="21">
        <v>6201</v>
      </c>
      <c r="B36" s="21" t="s">
        <v>187</v>
      </c>
      <c r="C36" s="21" t="s">
        <v>270</v>
      </c>
      <c r="D36" s="21" t="s">
        <v>177</v>
      </c>
      <c r="E36" s="24" t="str">
        <f t="shared" si="7"/>
        <v>TID_FOGBATTLE_TREASURE_NAME_1</v>
      </c>
      <c r="F36" s="24" t="s">
        <v>184</v>
      </c>
      <c r="G36" s="24" t="s">
        <v>185</v>
      </c>
      <c r="H36" s="21">
        <f t="shared" si="9"/>
        <v>1533</v>
      </c>
      <c r="I36" s="21">
        <v>2600103</v>
      </c>
      <c r="J36" s="21"/>
      <c r="K36" s="21">
        <v>900011</v>
      </c>
      <c r="L36" s="21">
        <v>0.64</v>
      </c>
      <c r="M36" s="21">
        <v>100</v>
      </c>
      <c r="N36" s="21"/>
      <c r="O36" s="21" t="s">
        <v>186</v>
      </c>
      <c r="P36" s="21">
        <v>1533</v>
      </c>
      <c r="Q36" s="21">
        <v>180</v>
      </c>
      <c r="R36" s="21">
        <v>0</v>
      </c>
      <c r="S36" s="21">
        <f t="shared" si="8"/>
        <v>900014</v>
      </c>
      <c r="T36" s="21">
        <v>0.64</v>
      </c>
      <c r="U36" s="22">
        <v>900016</v>
      </c>
      <c r="V36" s="23" t="s">
        <v>180</v>
      </c>
      <c r="W36" s="22" t="s">
        <v>181</v>
      </c>
      <c r="X36" s="23" t="s">
        <v>180</v>
      </c>
      <c r="Y36" s="22">
        <v>900016</v>
      </c>
    </row>
    <row r="37" spans="1:25" s="22" customFormat="1" ht="16.5" customHeight="1">
      <c r="A37" s="21">
        <v>6202</v>
      </c>
      <c r="B37" s="21" t="s">
        <v>187</v>
      </c>
      <c r="C37" s="21" t="s">
        <v>271</v>
      </c>
      <c r="D37" s="21" t="s">
        <v>179</v>
      </c>
      <c r="E37" s="24" t="str">
        <f t="shared" si="7"/>
        <v>TID_FOGBATTLE_TREASURE_NAME_2</v>
      </c>
      <c r="F37" s="24" t="s">
        <v>184</v>
      </c>
      <c r="G37" s="24" t="s">
        <v>185</v>
      </c>
      <c r="H37" s="21">
        <f t="shared" si="9"/>
        <v>1533</v>
      </c>
      <c r="I37" s="21">
        <v>2600102</v>
      </c>
      <c r="J37" s="21"/>
      <c r="K37" s="21">
        <v>900012</v>
      </c>
      <c r="L37" s="21">
        <v>0.64</v>
      </c>
      <c r="M37" s="21">
        <v>100</v>
      </c>
      <c r="N37" s="21"/>
      <c r="O37" s="21" t="s">
        <v>186</v>
      </c>
      <c r="P37" s="21">
        <v>1533</v>
      </c>
      <c r="Q37" s="21">
        <v>180</v>
      </c>
      <c r="R37" s="21">
        <v>0</v>
      </c>
      <c r="S37" s="21">
        <f t="shared" si="8"/>
        <v>900015</v>
      </c>
      <c r="T37" s="21">
        <v>0.64</v>
      </c>
      <c r="V37" s="23" t="s">
        <v>182</v>
      </c>
      <c r="W37" s="22" t="s">
        <v>183</v>
      </c>
      <c r="X37" s="23" t="s">
        <v>182</v>
      </c>
    </row>
    <row r="38" spans="1:25" s="22" customFormat="1">
      <c r="A38" s="21">
        <v>6203</v>
      </c>
      <c r="B38" s="21" t="s">
        <v>187</v>
      </c>
      <c r="C38" s="21" t="s">
        <v>272</v>
      </c>
      <c r="D38" s="21" t="s">
        <v>179</v>
      </c>
      <c r="E38" s="24" t="str">
        <f t="shared" si="7"/>
        <v>TID_FOGBATTLE_TREASURE_NAME_2</v>
      </c>
      <c r="F38" s="24" t="s">
        <v>184</v>
      </c>
      <c r="G38" s="24" t="s">
        <v>185</v>
      </c>
      <c r="H38" s="21">
        <f t="shared" si="9"/>
        <v>2500</v>
      </c>
      <c r="I38" s="21" t="s">
        <v>280</v>
      </c>
      <c r="J38" s="21"/>
      <c r="K38" s="21">
        <v>900012</v>
      </c>
      <c r="L38" s="21">
        <v>0.64</v>
      </c>
      <c r="M38" s="21">
        <v>100</v>
      </c>
      <c r="N38" s="21"/>
      <c r="O38" s="21" t="s">
        <v>188</v>
      </c>
      <c r="P38" s="21">
        <v>2500</v>
      </c>
      <c r="Q38" s="21">
        <v>180</v>
      </c>
      <c r="R38" s="21">
        <v>0</v>
      </c>
      <c r="S38" s="21">
        <f t="shared" si="8"/>
        <v>900015</v>
      </c>
      <c r="T38" s="21">
        <v>0.64</v>
      </c>
    </row>
    <row r="39" spans="1:25" s="22" customFormat="1">
      <c r="A39" s="21">
        <v>6204</v>
      </c>
      <c r="B39" s="21" t="s">
        <v>187</v>
      </c>
      <c r="C39" s="21" t="s">
        <v>273</v>
      </c>
      <c r="D39" s="21" t="s">
        <v>181</v>
      </c>
      <c r="E39" s="24" t="str">
        <f t="shared" si="7"/>
        <v>TID_FOGBATTLE_TREASURE_NAME_3</v>
      </c>
      <c r="F39" s="24" t="s">
        <v>184</v>
      </c>
      <c r="G39" s="24" t="s">
        <v>185</v>
      </c>
      <c r="H39" s="21">
        <f t="shared" si="9"/>
        <v>1533</v>
      </c>
      <c r="I39" s="21" t="s">
        <v>292</v>
      </c>
      <c r="J39" s="21"/>
      <c r="K39" s="21">
        <v>900011</v>
      </c>
      <c r="L39" s="21">
        <v>0.64</v>
      </c>
      <c r="M39" s="21">
        <v>100</v>
      </c>
      <c r="N39" s="21"/>
      <c r="O39" s="21" t="s">
        <v>186</v>
      </c>
      <c r="P39" s="21">
        <v>1533</v>
      </c>
      <c r="Q39" s="21">
        <v>180</v>
      </c>
      <c r="R39" s="21">
        <v>0</v>
      </c>
      <c r="S39" s="21">
        <f t="shared" si="8"/>
        <v>900016</v>
      </c>
      <c r="T39" s="21">
        <v>0.64</v>
      </c>
      <c r="U39" s="22">
        <v>900014</v>
      </c>
      <c r="V39" s="23" t="s">
        <v>176</v>
      </c>
      <c r="W39" s="22" t="s">
        <v>177</v>
      </c>
      <c r="X39" s="23" t="s">
        <v>176</v>
      </c>
      <c r="Y39" s="22">
        <v>900014</v>
      </c>
    </row>
    <row r="40" spans="1:25" s="22" customFormat="1">
      <c r="A40" s="21">
        <v>6205</v>
      </c>
      <c r="B40" s="21" t="s">
        <v>187</v>
      </c>
      <c r="C40" s="21" t="s">
        <v>274</v>
      </c>
      <c r="D40" s="21" t="s">
        <v>177</v>
      </c>
      <c r="E40" s="24" t="str">
        <f t="shared" si="7"/>
        <v>TID_FOGBATTLE_TREASURE_NAME_1</v>
      </c>
      <c r="F40" s="24" t="s">
        <v>184</v>
      </c>
      <c r="G40" s="24" t="s">
        <v>185</v>
      </c>
      <c r="H40" s="21">
        <f t="shared" si="9"/>
        <v>2500</v>
      </c>
      <c r="I40" s="21" t="s">
        <v>275</v>
      </c>
      <c r="J40" s="21"/>
      <c r="K40" s="21">
        <v>900012</v>
      </c>
      <c r="L40" s="21">
        <v>0.64</v>
      </c>
      <c r="M40" s="21">
        <v>100</v>
      </c>
      <c r="N40" s="21"/>
      <c r="O40" s="21" t="s">
        <v>188</v>
      </c>
      <c r="P40" s="21">
        <v>2500</v>
      </c>
      <c r="Q40" s="21">
        <v>180</v>
      </c>
      <c r="R40" s="21">
        <v>0</v>
      </c>
      <c r="S40" s="21">
        <f t="shared" si="8"/>
        <v>900014</v>
      </c>
      <c r="T40" s="21">
        <v>0.64</v>
      </c>
    </row>
    <row r="41" spans="1:25" s="22" customFormat="1">
      <c r="A41" s="21">
        <v>6301</v>
      </c>
      <c r="B41" s="21" t="s">
        <v>175</v>
      </c>
      <c r="C41" s="21" t="s">
        <v>193</v>
      </c>
      <c r="D41" s="21" t="s">
        <v>177</v>
      </c>
      <c r="E41" s="24" t="str">
        <f t="shared" si="7"/>
        <v>TID_FOGBATTLE_TREASURE_NAME_1</v>
      </c>
      <c r="F41" s="24" t="s">
        <v>184</v>
      </c>
      <c r="G41" s="24" t="s">
        <v>185</v>
      </c>
      <c r="H41" s="21">
        <f t="shared" si="9"/>
        <v>2500</v>
      </c>
      <c r="I41" s="21"/>
      <c r="J41" s="21" t="s">
        <v>196</v>
      </c>
      <c r="K41" s="21">
        <v>900012</v>
      </c>
      <c r="L41" s="21">
        <v>0.64</v>
      </c>
      <c r="M41" s="21">
        <v>100</v>
      </c>
      <c r="N41" s="21"/>
      <c r="O41" s="21" t="s">
        <v>188</v>
      </c>
      <c r="P41" s="21">
        <v>2500</v>
      </c>
      <c r="Q41" s="21">
        <v>180</v>
      </c>
      <c r="R41" s="21">
        <v>0</v>
      </c>
      <c r="S41" s="21">
        <f t="shared" si="8"/>
        <v>900014</v>
      </c>
      <c r="T41" s="21">
        <v>0.64</v>
      </c>
    </row>
    <row r="42" spans="1:25" s="22" customFormat="1">
      <c r="A42" s="21">
        <v>6302</v>
      </c>
      <c r="B42" s="21" t="s">
        <v>175</v>
      </c>
      <c r="C42" s="21" t="s">
        <v>193</v>
      </c>
      <c r="D42" s="21" t="s">
        <v>181</v>
      </c>
      <c r="E42" s="24" t="str">
        <f t="shared" si="7"/>
        <v>TID_FOGBATTLE_TREASURE_NAME_3</v>
      </c>
      <c r="F42" s="24" t="s">
        <v>184</v>
      </c>
      <c r="G42" s="24" t="s">
        <v>185</v>
      </c>
      <c r="H42" s="21">
        <f t="shared" si="9"/>
        <v>2500</v>
      </c>
      <c r="I42" s="21"/>
      <c r="J42" s="21" t="s">
        <v>197</v>
      </c>
      <c r="K42" s="21">
        <v>900012</v>
      </c>
      <c r="L42" s="21">
        <v>0.64</v>
      </c>
      <c r="M42" s="21">
        <v>100</v>
      </c>
      <c r="N42" s="21"/>
      <c r="O42" s="21" t="s">
        <v>188</v>
      </c>
      <c r="P42" s="21">
        <v>2500</v>
      </c>
      <c r="Q42" s="21">
        <v>180</v>
      </c>
      <c r="R42" s="21">
        <v>0</v>
      </c>
      <c r="S42" s="21">
        <f t="shared" si="8"/>
        <v>900016</v>
      </c>
      <c r="T42" s="21">
        <v>0.64</v>
      </c>
    </row>
    <row r="43" spans="1:25" s="22" customFormat="1">
      <c r="A43" s="21">
        <v>6401</v>
      </c>
      <c r="B43" s="21" t="s">
        <v>175</v>
      </c>
      <c r="C43" s="21" t="s">
        <v>282</v>
      </c>
      <c r="D43" s="21" t="s">
        <v>181</v>
      </c>
      <c r="E43" s="24" t="str">
        <f t="shared" si="7"/>
        <v>TID_FOGBATTLE_TREASURE_NAME_3</v>
      </c>
      <c r="F43" s="24" t="s">
        <v>184</v>
      </c>
      <c r="G43" s="24" t="s">
        <v>185</v>
      </c>
      <c r="H43" s="21">
        <f t="shared" si="9"/>
        <v>2500</v>
      </c>
      <c r="I43" s="21" t="s">
        <v>280</v>
      </c>
      <c r="J43" s="21"/>
      <c r="K43" s="21">
        <v>900012</v>
      </c>
      <c r="L43" s="21">
        <v>0.64</v>
      </c>
      <c r="M43" s="21">
        <v>100</v>
      </c>
      <c r="N43" s="21"/>
      <c r="O43" s="21" t="s">
        <v>188</v>
      </c>
      <c r="P43" s="21">
        <v>2500</v>
      </c>
      <c r="Q43" s="21">
        <v>180</v>
      </c>
      <c r="R43" s="21">
        <v>0</v>
      </c>
      <c r="S43" s="21">
        <f t="shared" si="8"/>
        <v>900016</v>
      </c>
      <c r="T43" s="21">
        <v>0.64</v>
      </c>
    </row>
    <row r="44" spans="1:25" s="22" customFormat="1">
      <c r="A44" s="21">
        <v>6501</v>
      </c>
      <c r="B44" s="21" t="s">
        <v>299</v>
      </c>
      <c r="C44" s="21"/>
      <c r="D44" s="21" t="s">
        <v>299</v>
      </c>
      <c r="E44" s="24" t="str">
        <f t="shared" si="7"/>
        <v>TID_FOGBATTLE_TREASURE_NAME_3</v>
      </c>
      <c r="F44" s="24" t="s">
        <v>184</v>
      </c>
      <c r="G44" s="24" t="s">
        <v>185</v>
      </c>
      <c r="H44" s="21">
        <f t="shared" si="9"/>
        <v>2500</v>
      </c>
      <c r="I44" s="21"/>
      <c r="J44" s="21"/>
      <c r="K44" s="21">
        <v>900017</v>
      </c>
      <c r="L44" s="21">
        <v>0.64</v>
      </c>
      <c r="M44" s="21">
        <v>400</v>
      </c>
      <c r="N44" s="21" t="s">
        <v>302</v>
      </c>
      <c r="O44" s="21" t="s">
        <v>188</v>
      </c>
      <c r="P44" s="21">
        <v>2500</v>
      </c>
      <c r="Q44" s="21">
        <v>180</v>
      </c>
      <c r="R44" s="21">
        <v>0</v>
      </c>
      <c r="S44" s="21">
        <f t="shared" si="8"/>
        <v>900016</v>
      </c>
      <c r="T44" s="21">
        <v>0.64</v>
      </c>
    </row>
    <row r="46" spans="1:25" s="22" customFormat="1">
      <c r="A46" s="21">
        <v>10101</v>
      </c>
      <c r="B46" s="21" t="s">
        <v>175</v>
      </c>
      <c r="C46" s="21" t="s">
        <v>276</v>
      </c>
      <c r="D46" s="21" t="s">
        <v>177</v>
      </c>
      <c r="E46" s="24" t="str">
        <f t="shared" ref="E46:E58" si="10">INDEX(V$4:V$10,MATCH(D46,W$4:W$10,0))</f>
        <v>TID_FOGBATTLE_TREASURE_NAME_1</v>
      </c>
      <c r="F46" s="24" t="s">
        <v>184</v>
      </c>
      <c r="G46" s="24" t="s">
        <v>185</v>
      </c>
      <c r="H46" s="21">
        <f>P46+R46</f>
        <v>1533</v>
      </c>
      <c r="I46" s="21" t="s">
        <v>279</v>
      </c>
      <c r="J46" s="21"/>
      <c r="K46" s="21">
        <v>900011</v>
      </c>
      <c r="L46" s="21">
        <v>0.64</v>
      </c>
      <c r="M46" s="21">
        <v>100</v>
      </c>
      <c r="N46" s="21"/>
      <c r="O46" s="21" t="s">
        <v>186</v>
      </c>
      <c r="P46" s="21">
        <v>1533</v>
      </c>
      <c r="Q46" s="21">
        <v>180</v>
      </c>
      <c r="R46" s="21">
        <v>0</v>
      </c>
      <c r="S46" s="21">
        <f t="shared" ref="S46:S58" si="11">INDEX(U$4:U$10,MATCH(D46,W$4:W$10,0))</f>
        <v>900014</v>
      </c>
      <c r="T46" s="21">
        <v>0.64</v>
      </c>
      <c r="U46" s="22">
        <v>900014</v>
      </c>
      <c r="V46" s="23" t="s">
        <v>176</v>
      </c>
      <c r="W46" s="22" t="s">
        <v>177</v>
      </c>
      <c r="X46" s="23" t="s">
        <v>176</v>
      </c>
      <c r="Y46" s="22">
        <v>900014</v>
      </c>
    </row>
    <row r="47" spans="1:25" s="22" customFormat="1">
      <c r="A47" s="21">
        <v>10102</v>
      </c>
      <c r="B47" s="21" t="s">
        <v>175</v>
      </c>
      <c r="C47" s="21" t="s">
        <v>277</v>
      </c>
      <c r="D47" s="21" t="s">
        <v>181</v>
      </c>
      <c r="E47" s="24" t="str">
        <f t="shared" si="10"/>
        <v>TID_FOGBATTLE_TREASURE_NAME_3</v>
      </c>
      <c r="F47" s="24" t="s">
        <v>184</v>
      </c>
      <c r="G47" s="24" t="s">
        <v>185</v>
      </c>
      <c r="H47" s="21">
        <f t="shared" ref="H47:H58" si="12">P47+R47</f>
        <v>1533</v>
      </c>
      <c r="I47" s="21" t="s">
        <v>280</v>
      </c>
      <c r="J47" s="21"/>
      <c r="K47" s="21">
        <v>900012</v>
      </c>
      <c r="L47" s="21">
        <v>0.64</v>
      </c>
      <c r="M47" s="21">
        <v>100</v>
      </c>
      <c r="N47" s="21"/>
      <c r="O47" s="21" t="s">
        <v>186</v>
      </c>
      <c r="P47" s="21">
        <v>1533</v>
      </c>
      <c r="Q47" s="21">
        <v>180</v>
      </c>
      <c r="R47" s="21">
        <v>0</v>
      </c>
      <c r="S47" s="21">
        <f t="shared" si="11"/>
        <v>900016</v>
      </c>
      <c r="T47" s="21">
        <v>0.64</v>
      </c>
      <c r="U47" s="22">
        <v>900015</v>
      </c>
      <c r="V47" s="23" t="s">
        <v>178</v>
      </c>
      <c r="W47" s="22" t="s">
        <v>179</v>
      </c>
      <c r="X47" s="23" t="s">
        <v>178</v>
      </c>
      <c r="Y47" s="22">
        <v>900015</v>
      </c>
    </row>
    <row r="48" spans="1:25" s="22" customFormat="1">
      <c r="A48" s="21">
        <v>10103</v>
      </c>
      <c r="B48" s="21" t="s">
        <v>175</v>
      </c>
      <c r="C48" s="21" t="s">
        <v>278</v>
      </c>
      <c r="D48" s="21" t="s">
        <v>179</v>
      </c>
      <c r="E48" s="24" t="str">
        <f t="shared" si="10"/>
        <v>TID_FOGBATTLE_TREASURE_NAME_2</v>
      </c>
      <c r="F48" s="24" t="s">
        <v>184</v>
      </c>
      <c r="G48" s="24" t="s">
        <v>185</v>
      </c>
      <c r="H48" s="21">
        <f t="shared" si="12"/>
        <v>2500</v>
      </c>
      <c r="I48" s="21" t="s">
        <v>284</v>
      </c>
      <c r="J48" s="21"/>
      <c r="K48" s="21">
        <v>900012</v>
      </c>
      <c r="L48" s="21">
        <v>0.64</v>
      </c>
      <c r="M48" s="21">
        <v>100</v>
      </c>
      <c r="N48" s="21"/>
      <c r="O48" s="21" t="s">
        <v>188</v>
      </c>
      <c r="P48" s="21">
        <v>2500</v>
      </c>
      <c r="Q48" s="21">
        <v>180</v>
      </c>
      <c r="R48" s="21">
        <v>0</v>
      </c>
      <c r="S48" s="21">
        <f t="shared" si="11"/>
        <v>900015</v>
      </c>
      <c r="T48" s="21">
        <v>0.64</v>
      </c>
      <c r="U48" s="22">
        <v>900015</v>
      </c>
      <c r="V48" s="23" t="s">
        <v>178</v>
      </c>
      <c r="W48" s="22" t="s">
        <v>179</v>
      </c>
      <c r="X48" s="23" t="s">
        <v>178</v>
      </c>
      <c r="Y48" s="22">
        <v>900015</v>
      </c>
    </row>
    <row r="49" spans="1:25" s="22" customFormat="1">
      <c r="A49" s="21">
        <v>10104</v>
      </c>
      <c r="B49" s="21" t="s">
        <v>289</v>
      </c>
      <c r="C49" s="21" t="s">
        <v>283</v>
      </c>
      <c r="D49" s="21" t="s">
        <v>179</v>
      </c>
      <c r="E49" s="24" t="str">
        <f t="shared" si="10"/>
        <v>TID_FOGBATTLE_TREASURE_NAME_2</v>
      </c>
      <c r="F49" s="24" t="s">
        <v>184</v>
      </c>
      <c r="G49" s="24" t="s">
        <v>185</v>
      </c>
      <c r="H49" s="21">
        <f t="shared" si="12"/>
        <v>1533</v>
      </c>
      <c r="I49" s="21" t="s">
        <v>281</v>
      </c>
      <c r="J49" s="21"/>
      <c r="K49" s="21">
        <v>900041</v>
      </c>
      <c r="L49" s="21">
        <v>0.64</v>
      </c>
      <c r="M49" s="21">
        <v>100</v>
      </c>
      <c r="N49" s="21"/>
      <c r="O49" s="21" t="s">
        <v>186</v>
      </c>
      <c r="P49" s="21">
        <v>1533</v>
      </c>
      <c r="Q49" s="21">
        <v>180</v>
      </c>
      <c r="R49" s="21">
        <v>0</v>
      </c>
      <c r="S49" s="21">
        <f t="shared" si="11"/>
        <v>900015</v>
      </c>
      <c r="T49" s="21">
        <v>0.64</v>
      </c>
      <c r="U49" s="22">
        <v>900015</v>
      </c>
      <c r="V49" s="23" t="s">
        <v>178</v>
      </c>
      <c r="W49" s="22" t="s">
        <v>179</v>
      </c>
      <c r="X49" s="23" t="s">
        <v>178</v>
      </c>
      <c r="Y49" s="22">
        <v>900015</v>
      </c>
    </row>
    <row r="50" spans="1:25" s="22" customFormat="1">
      <c r="A50" s="21">
        <v>10201</v>
      </c>
      <c r="B50" s="21" t="s">
        <v>187</v>
      </c>
      <c r="C50" s="21" t="s">
        <v>270</v>
      </c>
      <c r="D50" s="21" t="s">
        <v>177</v>
      </c>
      <c r="E50" s="24" t="str">
        <f t="shared" si="10"/>
        <v>TID_FOGBATTLE_TREASURE_NAME_1</v>
      </c>
      <c r="F50" s="24" t="s">
        <v>184</v>
      </c>
      <c r="G50" s="24" t="s">
        <v>185</v>
      </c>
      <c r="H50" s="21">
        <f t="shared" si="12"/>
        <v>1533</v>
      </c>
      <c r="I50" s="21">
        <v>2600103</v>
      </c>
      <c r="J50" s="21"/>
      <c r="K50" s="21">
        <v>900011</v>
      </c>
      <c r="L50" s="21">
        <v>0.64</v>
      </c>
      <c r="M50" s="21">
        <v>100</v>
      </c>
      <c r="N50" s="21"/>
      <c r="O50" s="21" t="s">
        <v>186</v>
      </c>
      <c r="P50" s="21">
        <v>1533</v>
      </c>
      <c r="Q50" s="21">
        <v>180</v>
      </c>
      <c r="R50" s="21">
        <v>0</v>
      </c>
      <c r="S50" s="21">
        <f t="shared" si="11"/>
        <v>900014</v>
      </c>
      <c r="T50" s="21">
        <v>0.64</v>
      </c>
      <c r="U50" s="22">
        <v>900016</v>
      </c>
      <c r="V50" s="23" t="s">
        <v>180</v>
      </c>
      <c r="W50" s="22" t="s">
        <v>181</v>
      </c>
      <c r="X50" s="23" t="s">
        <v>180</v>
      </c>
      <c r="Y50" s="22">
        <v>900016</v>
      </c>
    </row>
    <row r="51" spans="1:25" s="22" customFormat="1" ht="16.5" customHeight="1">
      <c r="A51" s="21">
        <v>10202</v>
      </c>
      <c r="B51" s="21" t="s">
        <v>187</v>
      </c>
      <c r="C51" s="21" t="s">
        <v>271</v>
      </c>
      <c r="D51" s="21" t="s">
        <v>179</v>
      </c>
      <c r="E51" s="24" t="str">
        <f t="shared" si="10"/>
        <v>TID_FOGBATTLE_TREASURE_NAME_2</v>
      </c>
      <c r="F51" s="24" t="s">
        <v>184</v>
      </c>
      <c r="G51" s="24" t="s">
        <v>185</v>
      </c>
      <c r="H51" s="21">
        <f t="shared" si="12"/>
        <v>1533</v>
      </c>
      <c r="I51" s="21">
        <v>2600102</v>
      </c>
      <c r="J51" s="21"/>
      <c r="K51" s="21">
        <v>900012</v>
      </c>
      <c r="L51" s="21">
        <v>0.64</v>
      </c>
      <c r="M51" s="21">
        <v>100</v>
      </c>
      <c r="N51" s="21"/>
      <c r="O51" s="21" t="s">
        <v>186</v>
      </c>
      <c r="P51" s="21">
        <v>1533</v>
      </c>
      <c r="Q51" s="21">
        <v>180</v>
      </c>
      <c r="R51" s="21">
        <v>0</v>
      </c>
      <c r="S51" s="21">
        <f t="shared" si="11"/>
        <v>900015</v>
      </c>
      <c r="T51" s="21">
        <v>0.64</v>
      </c>
      <c r="V51" s="23" t="s">
        <v>182</v>
      </c>
      <c r="W51" s="22" t="s">
        <v>183</v>
      </c>
      <c r="X51" s="23" t="s">
        <v>182</v>
      </c>
    </row>
    <row r="52" spans="1:25" s="22" customFormat="1">
      <c r="A52" s="21">
        <v>10203</v>
      </c>
      <c r="B52" s="21" t="s">
        <v>187</v>
      </c>
      <c r="C52" s="21" t="s">
        <v>272</v>
      </c>
      <c r="D52" s="21" t="s">
        <v>179</v>
      </c>
      <c r="E52" s="24" t="str">
        <f t="shared" si="10"/>
        <v>TID_FOGBATTLE_TREASURE_NAME_2</v>
      </c>
      <c r="F52" s="24" t="s">
        <v>184</v>
      </c>
      <c r="G52" s="24" t="s">
        <v>185</v>
      </c>
      <c r="H52" s="21">
        <f t="shared" si="12"/>
        <v>2500</v>
      </c>
      <c r="I52" s="21" t="s">
        <v>280</v>
      </c>
      <c r="J52" s="21"/>
      <c r="K52" s="21">
        <v>900012</v>
      </c>
      <c r="L52" s="21">
        <v>0.64</v>
      </c>
      <c r="M52" s="21">
        <v>100</v>
      </c>
      <c r="N52" s="21"/>
      <c r="O52" s="21" t="s">
        <v>188</v>
      </c>
      <c r="P52" s="21">
        <v>2500</v>
      </c>
      <c r="Q52" s="21">
        <v>180</v>
      </c>
      <c r="R52" s="21">
        <v>0</v>
      </c>
      <c r="S52" s="21">
        <f t="shared" si="11"/>
        <v>900015</v>
      </c>
      <c r="T52" s="21">
        <v>0.64</v>
      </c>
    </row>
    <row r="53" spans="1:25" s="22" customFormat="1">
      <c r="A53" s="21">
        <v>10204</v>
      </c>
      <c r="B53" s="21" t="s">
        <v>187</v>
      </c>
      <c r="C53" s="21" t="s">
        <v>273</v>
      </c>
      <c r="D53" s="21" t="s">
        <v>181</v>
      </c>
      <c r="E53" s="24" t="str">
        <f t="shared" si="10"/>
        <v>TID_FOGBATTLE_TREASURE_NAME_3</v>
      </c>
      <c r="F53" s="24" t="s">
        <v>184</v>
      </c>
      <c r="G53" s="24" t="s">
        <v>185</v>
      </c>
      <c r="H53" s="21">
        <f t="shared" si="12"/>
        <v>1533</v>
      </c>
      <c r="I53" s="21" t="s">
        <v>284</v>
      </c>
      <c r="J53" s="21"/>
      <c r="K53" s="21">
        <v>900011</v>
      </c>
      <c r="L53" s="21">
        <v>0.64</v>
      </c>
      <c r="M53" s="21">
        <v>100</v>
      </c>
      <c r="N53" s="21"/>
      <c r="O53" s="21" t="s">
        <v>186</v>
      </c>
      <c r="P53" s="21">
        <v>1533</v>
      </c>
      <c r="Q53" s="21">
        <v>180</v>
      </c>
      <c r="R53" s="21">
        <v>0</v>
      </c>
      <c r="S53" s="21">
        <f t="shared" si="11"/>
        <v>900016</v>
      </c>
      <c r="T53" s="21">
        <v>0.64</v>
      </c>
      <c r="U53" s="22">
        <v>900014</v>
      </c>
      <c r="V53" s="23" t="s">
        <v>176</v>
      </c>
      <c r="W53" s="22" t="s">
        <v>177</v>
      </c>
      <c r="X53" s="23" t="s">
        <v>176</v>
      </c>
      <c r="Y53" s="22">
        <v>900014</v>
      </c>
    </row>
    <row r="54" spans="1:25" s="22" customFormat="1">
      <c r="A54" s="21">
        <v>10205</v>
      </c>
      <c r="B54" s="21" t="s">
        <v>187</v>
      </c>
      <c r="C54" s="21" t="s">
        <v>274</v>
      </c>
      <c r="D54" s="21" t="s">
        <v>177</v>
      </c>
      <c r="E54" s="24" t="str">
        <f t="shared" si="10"/>
        <v>TID_FOGBATTLE_TREASURE_NAME_1</v>
      </c>
      <c r="F54" s="24" t="s">
        <v>184</v>
      </c>
      <c r="G54" s="24" t="s">
        <v>185</v>
      </c>
      <c r="H54" s="21">
        <f t="shared" si="12"/>
        <v>2500</v>
      </c>
      <c r="I54" s="21" t="s">
        <v>275</v>
      </c>
      <c r="J54" s="21"/>
      <c r="K54" s="21">
        <v>900012</v>
      </c>
      <c r="L54" s="21">
        <v>0.64</v>
      </c>
      <c r="M54" s="21">
        <v>100</v>
      </c>
      <c r="N54" s="21"/>
      <c r="O54" s="21" t="s">
        <v>188</v>
      </c>
      <c r="P54" s="21">
        <v>2500</v>
      </c>
      <c r="Q54" s="21">
        <v>180</v>
      </c>
      <c r="R54" s="21">
        <v>0</v>
      </c>
      <c r="S54" s="21">
        <f t="shared" si="11"/>
        <v>900014</v>
      </c>
      <c r="T54" s="21">
        <v>0.64</v>
      </c>
    </row>
    <row r="55" spans="1:25" s="22" customFormat="1">
      <c r="A55" s="21">
        <v>10301</v>
      </c>
      <c r="B55" s="21" t="s">
        <v>175</v>
      </c>
      <c r="C55" s="21" t="s">
        <v>193</v>
      </c>
      <c r="D55" s="21" t="s">
        <v>177</v>
      </c>
      <c r="E55" s="24" t="str">
        <f t="shared" si="10"/>
        <v>TID_FOGBATTLE_TREASURE_NAME_1</v>
      </c>
      <c r="F55" s="24" t="s">
        <v>184</v>
      </c>
      <c r="G55" s="24" t="s">
        <v>185</v>
      </c>
      <c r="H55" s="21">
        <f t="shared" si="12"/>
        <v>2500</v>
      </c>
      <c r="I55" s="21"/>
      <c r="J55" s="21" t="s">
        <v>196</v>
      </c>
      <c r="K55" s="21">
        <v>900012</v>
      </c>
      <c r="L55" s="21">
        <v>0.64</v>
      </c>
      <c r="M55" s="21">
        <v>100</v>
      </c>
      <c r="N55" s="21"/>
      <c r="O55" s="21" t="s">
        <v>188</v>
      </c>
      <c r="P55" s="21">
        <v>2500</v>
      </c>
      <c r="Q55" s="21">
        <v>180</v>
      </c>
      <c r="R55" s="21">
        <v>0</v>
      </c>
      <c r="S55" s="21">
        <f t="shared" si="11"/>
        <v>900014</v>
      </c>
      <c r="T55" s="21">
        <v>0.64</v>
      </c>
    </row>
    <row r="56" spans="1:25" s="22" customFormat="1">
      <c r="A56" s="21">
        <v>10302</v>
      </c>
      <c r="B56" s="21" t="s">
        <v>175</v>
      </c>
      <c r="C56" s="21" t="s">
        <v>193</v>
      </c>
      <c r="D56" s="21" t="s">
        <v>181</v>
      </c>
      <c r="E56" s="24" t="str">
        <f t="shared" si="10"/>
        <v>TID_FOGBATTLE_TREASURE_NAME_3</v>
      </c>
      <c r="F56" s="24" t="s">
        <v>184</v>
      </c>
      <c r="G56" s="24" t="s">
        <v>185</v>
      </c>
      <c r="H56" s="21">
        <f t="shared" si="12"/>
        <v>2500</v>
      </c>
      <c r="I56" s="21"/>
      <c r="J56" s="21" t="s">
        <v>197</v>
      </c>
      <c r="K56" s="21">
        <v>900012</v>
      </c>
      <c r="L56" s="21">
        <v>0.64</v>
      </c>
      <c r="M56" s="21">
        <v>100</v>
      </c>
      <c r="N56" s="21"/>
      <c r="O56" s="21" t="s">
        <v>188</v>
      </c>
      <c r="P56" s="21">
        <v>2500</v>
      </c>
      <c r="Q56" s="21">
        <v>180</v>
      </c>
      <c r="R56" s="21">
        <v>0</v>
      </c>
      <c r="S56" s="21">
        <f t="shared" si="11"/>
        <v>900016</v>
      </c>
      <c r="T56" s="21">
        <v>0.64</v>
      </c>
    </row>
    <row r="57" spans="1:25" s="22" customFormat="1">
      <c r="A57" s="21">
        <v>10401</v>
      </c>
      <c r="B57" s="21" t="s">
        <v>175</v>
      </c>
      <c r="C57" s="21" t="s">
        <v>282</v>
      </c>
      <c r="D57" s="21" t="s">
        <v>181</v>
      </c>
      <c r="E57" s="24" t="str">
        <f t="shared" si="10"/>
        <v>TID_FOGBATTLE_TREASURE_NAME_3</v>
      </c>
      <c r="F57" s="24" t="s">
        <v>184</v>
      </c>
      <c r="G57" s="24" t="s">
        <v>185</v>
      </c>
      <c r="H57" s="21">
        <f t="shared" si="12"/>
        <v>2500</v>
      </c>
      <c r="I57" s="21" t="s">
        <v>280</v>
      </c>
      <c r="J57" s="21"/>
      <c r="K57" s="21">
        <v>900012</v>
      </c>
      <c r="L57" s="21">
        <v>0.64</v>
      </c>
      <c r="M57" s="21">
        <v>100</v>
      </c>
      <c r="N57" s="21"/>
      <c r="O57" s="21" t="s">
        <v>188</v>
      </c>
      <c r="P57" s="21">
        <v>2500</v>
      </c>
      <c r="Q57" s="21">
        <v>180</v>
      </c>
      <c r="R57" s="21">
        <v>0</v>
      </c>
      <c r="S57" s="21">
        <f t="shared" si="11"/>
        <v>900016</v>
      </c>
      <c r="T57" s="21">
        <v>0.64</v>
      </c>
    </row>
    <row r="58" spans="1:25" s="22" customFormat="1">
      <c r="A58" s="21">
        <v>10501</v>
      </c>
      <c r="B58" s="21" t="s">
        <v>299</v>
      </c>
      <c r="C58" s="21"/>
      <c r="D58" s="21" t="s">
        <v>299</v>
      </c>
      <c r="E58" s="24" t="str">
        <f t="shared" si="10"/>
        <v>TID_FOGBATTLE_TREASURE_NAME_3</v>
      </c>
      <c r="F58" s="24" t="s">
        <v>184</v>
      </c>
      <c r="G58" s="24" t="s">
        <v>185</v>
      </c>
      <c r="H58" s="21">
        <f t="shared" si="12"/>
        <v>2500</v>
      </c>
      <c r="I58" s="21"/>
      <c r="J58" s="21"/>
      <c r="K58" s="21">
        <v>900017</v>
      </c>
      <c r="L58" s="21">
        <v>0.64</v>
      </c>
      <c r="M58" s="21">
        <v>400</v>
      </c>
      <c r="N58" s="21" t="s">
        <v>303</v>
      </c>
      <c r="O58" s="21" t="s">
        <v>188</v>
      </c>
      <c r="P58" s="21">
        <v>2500</v>
      </c>
      <c r="Q58" s="21">
        <v>180</v>
      </c>
      <c r="R58" s="21">
        <v>0</v>
      </c>
      <c r="S58" s="21">
        <f t="shared" si="11"/>
        <v>900016</v>
      </c>
      <c r="T58" s="21">
        <v>0.64</v>
      </c>
    </row>
  </sheetData>
  <phoneticPr fontId="6" type="noConversion"/>
  <conditionalFormatting sqref="S9">
    <cfRule type="duplicateValues" dxfId="39" priority="40"/>
  </conditionalFormatting>
  <conditionalFormatting sqref="S10">
    <cfRule type="duplicateValues" dxfId="38" priority="39"/>
  </conditionalFormatting>
  <conditionalFormatting sqref="S12 S15:S17">
    <cfRule type="duplicateValues" dxfId="37" priority="43"/>
  </conditionalFormatting>
  <conditionalFormatting sqref="S13">
    <cfRule type="duplicateValues" dxfId="36" priority="38"/>
  </conditionalFormatting>
  <conditionalFormatting sqref="S14">
    <cfRule type="duplicateValues" dxfId="35" priority="36"/>
  </conditionalFormatting>
  <conditionalFormatting sqref="S23">
    <cfRule type="duplicateValues" dxfId="34" priority="19"/>
  </conditionalFormatting>
  <conditionalFormatting sqref="S24">
    <cfRule type="duplicateValues" dxfId="33" priority="18"/>
  </conditionalFormatting>
  <conditionalFormatting sqref="S27">
    <cfRule type="duplicateValues" dxfId="32" priority="17"/>
  </conditionalFormatting>
  <conditionalFormatting sqref="S28">
    <cfRule type="duplicateValues" dxfId="31" priority="16"/>
  </conditionalFormatting>
  <conditionalFormatting sqref="S29 S26 S31">
    <cfRule type="duplicateValues" dxfId="30" priority="20"/>
  </conditionalFormatting>
  <conditionalFormatting sqref="S30">
    <cfRule type="duplicateValues" dxfId="29" priority="3"/>
  </conditionalFormatting>
  <conditionalFormatting sqref="S37">
    <cfRule type="duplicateValues" dxfId="28" priority="14"/>
  </conditionalFormatting>
  <conditionalFormatting sqref="S38">
    <cfRule type="duplicateValues" dxfId="27" priority="13"/>
  </conditionalFormatting>
  <conditionalFormatting sqref="S41">
    <cfRule type="duplicateValues" dxfId="26" priority="12"/>
  </conditionalFormatting>
  <conditionalFormatting sqref="S42">
    <cfRule type="duplicateValues" dxfId="25" priority="11"/>
  </conditionalFormatting>
  <conditionalFormatting sqref="S43 S40">
    <cfRule type="duplicateValues" dxfId="24" priority="15"/>
  </conditionalFormatting>
  <conditionalFormatting sqref="S44">
    <cfRule type="duplicateValues" dxfId="23" priority="2"/>
  </conditionalFormatting>
  <conditionalFormatting sqref="S51">
    <cfRule type="duplicateValues" dxfId="22" priority="9"/>
  </conditionalFormatting>
  <conditionalFormatting sqref="S52">
    <cfRule type="duplicateValues" dxfId="21" priority="8"/>
  </conditionalFormatting>
  <conditionalFormatting sqref="S54 S57">
    <cfRule type="duplicateValues" dxfId="20" priority="10"/>
  </conditionalFormatting>
  <conditionalFormatting sqref="S55">
    <cfRule type="duplicateValues" dxfId="19" priority="7"/>
  </conditionalFormatting>
  <conditionalFormatting sqref="S56">
    <cfRule type="duplicateValues" dxfId="18" priority="6"/>
  </conditionalFormatting>
  <conditionalFormatting sqref="S58">
    <cfRule type="duplicateValues" dxfId="17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33"/>
  <sheetViews>
    <sheetView workbookViewId="0">
      <pane xSplit="1" ySplit="3" topLeftCell="B204" activePane="bottomRight" state="frozen"/>
      <selection pane="topRight" activeCell="B1" sqref="B1"/>
      <selection pane="bottomLeft" activeCell="A4" sqref="A4"/>
      <selection pane="bottomRight" activeCell="E216" sqref="E216"/>
    </sheetView>
  </sheetViews>
  <sheetFormatPr defaultColWidth="9" defaultRowHeight="16.5"/>
  <cols>
    <col min="1" max="1" width="16" style="1" customWidth="1"/>
    <col min="2" max="2" width="3.5" style="1" customWidth="1"/>
    <col min="3" max="3" width="13.75" style="1" customWidth="1"/>
    <col min="4" max="4" width="19.5" style="1" customWidth="1"/>
    <col min="5" max="6" width="13.375" style="1" customWidth="1"/>
    <col min="7" max="10" width="11.375" style="1" customWidth="1"/>
    <col min="11" max="11" width="22.875" style="1" customWidth="1"/>
    <col min="12" max="12" width="15.625" style="1" customWidth="1"/>
    <col min="13" max="13" width="15" style="1" customWidth="1"/>
    <col min="14" max="15" width="9" style="1"/>
    <col min="16" max="16" width="12.25" style="1" customWidth="1"/>
    <col min="17" max="16384" width="9" style="1"/>
  </cols>
  <sheetData>
    <row r="1" spans="1:13">
      <c r="A1" s="18" t="s">
        <v>170</v>
      </c>
      <c r="B1" s="18"/>
      <c r="C1" s="19" t="s">
        <v>174</v>
      </c>
      <c r="D1" s="3"/>
      <c r="E1" s="3"/>
      <c r="F1" s="3"/>
      <c r="G1" s="3"/>
      <c r="H1" s="3"/>
      <c r="I1" s="3"/>
      <c r="J1" s="3"/>
      <c r="K1" s="3"/>
      <c r="L1" s="3"/>
    </row>
    <row r="2" spans="1:13" s="5" customFormat="1" ht="166.5">
      <c r="A2" s="4" t="s">
        <v>7</v>
      </c>
      <c r="B2" s="4"/>
      <c r="C2" s="4" t="s">
        <v>15</v>
      </c>
      <c r="D2" s="4" t="s">
        <v>6</v>
      </c>
      <c r="E2" s="4" t="s">
        <v>0</v>
      </c>
      <c r="F2" s="4" t="s">
        <v>1</v>
      </c>
      <c r="G2" s="4" t="s">
        <v>2</v>
      </c>
      <c r="H2" s="4" t="s">
        <v>3</v>
      </c>
      <c r="I2" s="4" t="s">
        <v>4</v>
      </c>
      <c r="J2" s="4" t="s">
        <v>41</v>
      </c>
      <c r="K2" s="4" t="s">
        <v>8</v>
      </c>
      <c r="L2" s="4" t="s">
        <v>30</v>
      </c>
    </row>
    <row r="3" spans="1:13">
      <c r="A3" s="8" t="s">
        <v>16</v>
      </c>
      <c r="B3" s="8"/>
      <c r="C3" s="8" t="s">
        <v>14</v>
      </c>
      <c r="D3" s="8" t="s">
        <v>5</v>
      </c>
      <c r="E3" s="8" t="s">
        <v>12</v>
      </c>
      <c r="F3" s="8" t="s">
        <v>47</v>
      </c>
      <c r="G3" s="8" t="s">
        <v>48</v>
      </c>
      <c r="H3" s="8" t="s">
        <v>49</v>
      </c>
      <c r="I3" s="8" t="s">
        <v>50</v>
      </c>
      <c r="J3" s="8" t="s">
        <v>42</v>
      </c>
      <c r="K3" s="8" t="s">
        <v>13</v>
      </c>
      <c r="L3" s="8" t="s">
        <v>20</v>
      </c>
    </row>
    <row r="4" spans="1:13">
      <c r="A4" s="20">
        <v>80001</v>
      </c>
      <c r="B4" s="20"/>
      <c r="C4" s="21" t="s">
        <v>175</v>
      </c>
      <c r="D4" s="21">
        <v>8</v>
      </c>
      <c r="E4" s="21">
        <v>59</v>
      </c>
      <c r="F4" s="21">
        <v>206</v>
      </c>
      <c r="G4" s="21">
        <v>1</v>
      </c>
      <c r="H4" s="21">
        <v>1</v>
      </c>
      <c r="I4" s="21">
        <v>1</v>
      </c>
      <c r="J4" s="21">
        <v>180</v>
      </c>
      <c r="K4" s="21" t="s">
        <v>295</v>
      </c>
      <c r="L4" s="21">
        <v>60000</v>
      </c>
    </row>
    <row r="5" spans="1:13">
      <c r="A5" s="20">
        <v>80002</v>
      </c>
      <c r="B5" s="20"/>
      <c r="C5" s="21" t="s">
        <v>175</v>
      </c>
      <c r="D5" s="21">
        <v>8</v>
      </c>
      <c r="E5" s="21">
        <v>85</v>
      </c>
      <c r="F5" s="21">
        <v>59</v>
      </c>
      <c r="G5" s="21">
        <v>1</v>
      </c>
      <c r="H5" s="21">
        <v>1</v>
      </c>
      <c r="I5" s="21">
        <v>1</v>
      </c>
      <c r="J5" s="21">
        <v>180</v>
      </c>
      <c r="K5" s="21" t="s">
        <v>295</v>
      </c>
      <c r="L5" s="21">
        <v>60000</v>
      </c>
    </row>
    <row r="6" spans="1:13">
      <c r="A6" s="20">
        <v>80003</v>
      </c>
      <c r="B6" s="20"/>
      <c r="C6" s="21" t="s">
        <v>175</v>
      </c>
      <c r="D6" s="21">
        <v>8</v>
      </c>
      <c r="E6" s="21">
        <v>215</v>
      </c>
      <c r="F6" s="21">
        <v>79</v>
      </c>
      <c r="G6" s="21">
        <v>1</v>
      </c>
      <c r="H6" s="21">
        <v>1</v>
      </c>
      <c r="I6" s="21">
        <v>1</v>
      </c>
      <c r="J6" s="21">
        <v>180</v>
      </c>
      <c r="K6" s="21" t="s">
        <v>295</v>
      </c>
      <c r="L6" s="21">
        <v>60000</v>
      </c>
      <c r="M6" s="25" t="s">
        <v>189</v>
      </c>
    </row>
    <row r="7" spans="1:13">
      <c r="A7" s="20">
        <v>80004</v>
      </c>
      <c r="B7" s="20"/>
      <c r="C7" s="21" t="s">
        <v>175</v>
      </c>
      <c r="D7" s="21">
        <v>8</v>
      </c>
      <c r="E7" s="21">
        <v>242</v>
      </c>
      <c r="F7" s="21">
        <v>140</v>
      </c>
      <c r="G7" s="21">
        <v>1</v>
      </c>
      <c r="H7" s="21">
        <v>1</v>
      </c>
      <c r="I7" s="21">
        <v>1</v>
      </c>
      <c r="J7" s="21">
        <v>180</v>
      </c>
      <c r="K7" s="21" t="s">
        <v>295</v>
      </c>
      <c r="L7" s="21">
        <v>60000</v>
      </c>
      <c r="M7" s="22"/>
    </row>
    <row r="8" spans="1:13">
      <c r="A8" s="20">
        <v>80005</v>
      </c>
      <c r="B8" s="20"/>
      <c r="C8" s="21" t="s">
        <v>175</v>
      </c>
      <c r="D8" s="21">
        <v>8</v>
      </c>
      <c r="E8" s="21">
        <v>242</v>
      </c>
      <c r="F8" s="21">
        <v>195</v>
      </c>
      <c r="G8" s="21">
        <v>1</v>
      </c>
      <c r="H8" s="21">
        <v>1</v>
      </c>
      <c r="I8" s="21">
        <v>1</v>
      </c>
      <c r="J8" s="21">
        <v>180</v>
      </c>
      <c r="K8" s="21" t="s">
        <v>295</v>
      </c>
      <c r="L8" s="21">
        <v>60000</v>
      </c>
      <c r="M8" s="22"/>
    </row>
    <row r="9" spans="1:13">
      <c r="A9" s="20">
        <v>80006</v>
      </c>
      <c r="B9" s="20"/>
      <c r="C9" s="21" t="s">
        <v>175</v>
      </c>
      <c r="D9" s="21">
        <v>8</v>
      </c>
      <c r="E9" s="21">
        <v>215</v>
      </c>
      <c r="F9" s="21">
        <v>230</v>
      </c>
      <c r="G9" s="21">
        <v>1</v>
      </c>
      <c r="H9" s="21">
        <v>1</v>
      </c>
      <c r="I9" s="21">
        <v>1</v>
      </c>
      <c r="J9" s="21">
        <v>180</v>
      </c>
      <c r="K9" s="21" t="s">
        <v>295</v>
      </c>
      <c r="L9" s="21">
        <v>60000</v>
      </c>
      <c r="M9" s="22"/>
    </row>
    <row r="10" spans="1:13">
      <c r="A10" s="20">
        <v>80007</v>
      </c>
      <c r="B10" s="20"/>
      <c r="C10" s="21" t="s">
        <v>175</v>
      </c>
      <c r="D10" s="21">
        <v>8</v>
      </c>
      <c r="E10" s="21">
        <v>193</v>
      </c>
      <c r="F10" s="21">
        <v>246</v>
      </c>
      <c r="G10" s="21">
        <v>1</v>
      </c>
      <c r="H10" s="21">
        <v>1</v>
      </c>
      <c r="I10" s="21">
        <v>1</v>
      </c>
      <c r="J10" s="21">
        <v>180</v>
      </c>
      <c r="K10" s="21" t="s">
        <v>295</v>
      </c>
      <c r="L10" s="21">
        <v>60000</v>
      </c>
      <c r="M10" s="22"/>
    </row>
    <row r="11" spans="1:13">
      <c r="A11" s="20">
        <v>80008</v>
      </c>
      <c r="B11" s="20"/>
      <c r="C11" s="21" t="s">
        <v>175</v>
      </c>
      <c r="D11" s="21">
        <v>8</v>
      </c>
      <c r="E11" s="21">
        <v>234</v>
      </c>
      <c r="F11" s="21">
        <v>145</v>
      </c>
      <c r="G11" s="21">
        <v>1</v>
      </c>
      <c r="H11" s="21">
        <v>1</v>
      </c>
      <c r="I11" s="21">
        <v>1</v>
      </c>
      <c r="J11" s="21">
        <v>180</v>
      </c>
      <c r="K11" s="21" t="s">
        <v>295</v>
      </c>
      <c r="L11" s="21">
        <v>60000</v>
      </c>
    </row>
    <row r="12" spans="1:13">
      <c r="A12" s="20">
        <v>80009</v>
      </c>
      <c r="B12" s="20"/>
      <c r="C12" s="21" t="s">
        <v>175</v>
      </c>
      <c r="D12" s="21">
        <v>8</v>
      </c>
      <c r="E12" s="21">
        <v>220</v>
      </c>
      <c r="F12" s="21">
        <v>197</v>
      </c>
      <c r="G12" s="21">
        <v>1</v>
      </c>
      <c r="H12" s="21">
        <v>1</v>
      </c>
      <c r="I12" s="21">
        <v>1</v>
      </c>
      <c r="J12" s="21">
        <v>180</v>
      </c>
      <c r="K12" s="21" t="s">
        <v>295</v>
      </c>
      <c r="L12" s="21">
        <v>60000</v>
      </c>
    </row>
    <row r="13" spans="1:13">
      <c r="A13" s="20">
        <v>80010</v>
      </c>
      <c r="B13" s="20"/>
      <c r="C13" s="21" t="s">
        <v>175</v>
      </c>
      <c r="D13" s="21">
        <v>8</v>
      </c>
      <c r="E13" s="21">
        <v>147</v>
      </c>
      <c r="F13" s="21">
        <v>231</v>
      </c>
      <c r="G13" s="21">
        <v>1</v>
      </c>
      <c r="H13" s="21">
        <v>1</v>
      </c>
      <c r="I13" s="21">
        <v>1</v>
      </c>
      <c r="J13" s="21">
        <v>180</v>
      </c>
      <c r="K13" s="21" t="s">
        <v>295</v>
      </c>
      <c r="L13" s="21">
        <v>60000</v>
      </c>
    </row>
    <row r="14" spans="1:13">
      <c r="A14" s="20">
        <v>80011</v>
      </c>
      <c r="B14" s="20"/>
      <c r="C14" s="21" t="s">
        <v>175</v>
      </c>
      <c r="D14" s="21">
        <v>8</v>
      </c>
      <c r="E14" s="21">
        <v>172</v>
      </c>
      <c r="F14" s="21">
        <v>174</v>
      </c>
      <c r="G14" s="21">
        <v>1</v>
      </c>
      <c r="H14" s="21">
        <v>1</v>
      </c>
      <c r="I14" s="21">
        <v>1</v>
      </c>
      <c r="J14" s="21">
        <v>180</v>
      </c>
      <c r="K14" s="21" t="s">
        <v>295</v>
      </c>
      <c r="L14" s="21">
        <v>60000</v>
      </c>
    </row>
    <row r="15" spans="1:13">
      <c r="A15" s="20">
        <v>80012</v>
      </c>
      <c r="B15" s="20"/>
      <c r="C15" s="21" t="s">
        <v>175</v>
      </c>
      <c r="D15" s="21">
        <v>8</v>
      </c>
      <c r="E15" s="21">
        <v>106</v>
      </c>
      <c r="F15" s="21">
        <v>239</v>
      </c>
      <c r="G15" s="21">
        <v>1</v>
      </c>
      <c r="H15" s="21">
        <v>1</v>
      </c>
      <c r="I15" s="21">
        <v>1</v>
      </c>
      <c r="J15" s="21">
        <v>180</v>
      </c>
      <c r="K15" s="21" t="s">
        <v>295</v>
      </c>
      <c r="L15" s="21">
        <v>60000</v>
      </c>
    </row>
    <row r="16" spans="1:13">
      <c r="A16" s="20">
        <v>80013</v>
      </c>
      <c r="B16" s="20"/>
      <c r="C16" s="21" t="s">
        <v>175</v>
      </c>
      <c r="D16" s="21">
        <v>8</v>
      </c>
      <c r="E16" s="21">
        <v>228</v>
      </c>
      <c r="F16" s="21">
        <v>87</v>
      </c>
      <c r="G16" s="21">
        <v>1</v>
      </c>
      <c r="H16" s="21">
        <v>1</v>
      </c>
      <c r="I16" s="21">
        <v>1</v>
      </c>
      <c r="J16" s="21">
        <v>180</v>
      </c>
      <c r="K16" s="21" t="s">
        <v>295</v>
      </c>
      <c r="L16" s="21">
        <v>60000</v>
      </c>
    </row>
    <row r="17" spans="1:13">
      <c r="A17" s="26">
        <v>80014</v>
      </c>
      <c r="B17" s="20"/>
      <c r="C17" s="21" t="s">
        <v>175</v>
      </c>
      <c r="D17" s="21">
        <v>8</v>
      </c>
      <c r="E17" s="21">
        <v>239</v>
      </c>
      <c r="F17" s="21">
        <v>154</v>
      </c>
      <c r="G17" s="21">
        <v>1</v>
      </c>
      <c r="H17" s="21">
        <v>1</v>
      </c>
      <c r="I17" s="21">
        <v>1</v>
      </c>
      <c r="J17" s="21">
        <v>180</v>
      </c>
      <c r="K17" s="21" t="s">
        <v>295</v>
      </c>
      <c r="L17" s="21">
        <v>60000</v>
      </c>
    </row>
    <row r="18" spans="1:13">
      <c r="A18" s="20">
        <v>80015</v>
      </c>
      <c r="B18" s="20"/>
      <c r="C18" s="21" t="s">
        <v>175</v>
      </c>
      <c r="D18" s="21">
        <v>8</v>
      </c>
      <c r="E18" s="21">
        <v>240</v>
      </c>
      <c r="F18" s="21">
        <v>174</v>
      </c>
      <c r="G18" s="21">
        <v>1</v>
      </c>
      <c r="H18" s="21">
        <v>1</v>
      </c>
      <c r="I18" s="21">
        <v>1</v>
      </c>
      <c r="J18" s="21">
        <v>180</v>
      </c>
      <c r="K18" s="21" t="s">
        <v>295</v>
      </c>
      <c r="L18" s="21">
        <v>60000</v>
      </c>
    </row>
    <row r="19" spans="1:13">
      <c r="A19" s="26">
        <v>80016</v>
      </c>
      <c r="B19" s="20"/>
      <c r="C19" s="21" t="s">
        <v>175</v>
      </c>
      <c r="D19" s="21">
        <v>8</v>
      </c>
      <c r="E19" s="21">
        <v>244</v>
      </c>
      <c r="F19" s="21">
        <v>177</v>
      </c>
      <c r="G19" s="21">
        <v>1</v>
      </c>
      <c r="H19" s="21">
        <v>1</v>
      </c>
      <c r="I19" s="21">
        <v>1</v>
      </c>
      <c r="J19" s="21">
        <v>180</v>
      </c>
      <c r="K19" s="21" t="s">
        <v>295</v>
      </c>
      <c r="L19" s="21">
        <v>60000</v>
      </c>
    </row>
    <row r="20" spans="1:13">
      <c r="A20" s="20">
        <v>80017</v>
      </c>
      <c r="B20" s="20"/>
      <c r="C20" s="21" t="s">
        <v>175</v>
      </c>
      <c r="D20" s="21">
        <v>8</v>
      </c>
      <c r="E20" s="21">
        <v>247</v>
      </c>
      <c r="F20" s="21">
        <v>185</v>
      </c>
      <c r="G20" s="21">
        <v>1</v>
      </c>
      <c r="H20" s="21">
        <v>1</v>
      </c>
      <c r="I20" s="21">
        <v>1</v>
      </c>
      <c r="J20" s="21">
        <v>180</v>
      </c>
      <c r="K20" s="21" t="s">
        <v>295</v>
      </c>
      <c r="L20" s="21">
        <v>60000</v>
      </c>
    </row>
    <row r="21" spans="1:13">
      <c r="A21" s="20">
        <v>80018</v>
      </c>
      <c r="B21" s="20"/>
      <c r="C21" s="21" t="s">
        <v>175</v>
      </c>
      <c r="D21" s="21">
        <v>8</v>
      </c>
      <c r="E21" s="21">
        <v>243</v>
      </c>
      <c r="F21" s="21">
        <v>191</v>
      </c>
      <c r="G21" s="21">
        <v>1</v>
      </c>
      <c r="H21" s="21">
        <v>1</v>
      </c>
      <c r="I21" s="21">
        <v>1</v>
      </c>
      <c r="J21" s="21">
        <v>180</v>
      </c>
      <c r="K21" s="21" t="s">
        <v>295</v>
      </c>
      <c r="L21" s="21">
        <v>60000</v>
      </c>
    </row>
    <row r="22" spans="1:13">
      <c r="A22" s="20">
        <v>80019</v>
      </c>
      <c r="B22" s="20"/>
      <c r="C22" s="21" t="s">
        <v>175</v>
      </c>
      <c r="D22" s="21">
        <v>8</v>
      </c>
      <c r="E22" s="21">
        <v>224</v>
      </c>
      <c r="F22" s="21">
        <v>188</v>
      </c>
      <c r="G22" s="21">
        <v>1</v>
      </c>
      <c r="H22" s="21">
        <v>1</v>
      </c>
      <c r="I22" s="21">
        <v>1</v>
      </c>
      <c r="J22" s="21">
        <v>180</v>
      </c>
      <c r="K22" s="21" t="s">
        <v>295</v>
      </c>
      <c r="L22" s="21">
        <v>60000</v>
      </c>
    </row>
    <row r="23" spans="1:13">
      <c r="A23" s="20">
        <v>80020</v>
      </c>
      <c r="B23" s="20"/>
      <c r="C23" s="21" t="s">
        <v>175</v>
      </c>
      <c r="D23" s="21">
        <v>8</v>
      </c>
      <c r="E23" s="21">
        <v>220</v>
      </c>
      <c r="F23" s="21">
        <v>218</v>
      </c>
      <c r="G23" s="21">
        <v>1</v>
      </c>
      <c r="H23" s="21">
        <v>1</v>
      </c>
      <c r="I23" s="21">
        <v>1</v>
      </c>
      <c r="J23" s="21">
        <v>180</v>
      </c>
      <c r="K23" s="21" t="s">
        <v>295</v>
      </c>
      <c r="L23" s="21">
        <v>60000</v>
      </c>
    </row>
    <row r="24" spans="1:13">
      <c r="A24" s="26">
        <v>80021</v>
      </c>
      <c r="B24" s="20"/>
      <c r="C24" s="21" t="s">
        <v>175</v>
      </c>
      <c r="D24" s="21">
        <v>8</v>
      </c>
      <c r="E24" s="21">
        <v>190</v>
      </c>
      <c r="F24" s="21">
        <v>55</v>
      </c>
      <c r="G24" s="21">
        <v>1</v>
      </c>
      <c r="H24" s="21">
        <v>1</v>
      </c>
      <c r="I24" s="21">
        <v>1</v>
      </c>
      <c r="J24" s="21">
        <v>180</v>
      </c>
      <c r="K24" s="21" t="s">
        <v>295</v>
      </c>
      <c r="L24" s="21">
        <v>60000</v>
      </c>
    </row>
    <row r="25" spans="1:13">
      <c r="A25" s="26">
        <v>81001</v>
      </c>
      <c r="B25" s="20"/>
      <c r="C25" s="21" t="s">
        <v>175</v>
      </c>
      <c r="D25" s="21">
        <v>8</v>
      </c>
      <c r="E25" s="21">
        <v>221</v>
      </c>
      <c r="F25" s="21">
        <v>155</v>
      </c>
      <c r="G25" s="21">
        <v>1</v>
      </c>
      <c r="H25" s="21">
        <v>1</v>
      </c>
      <c r="I25" s="21">
        <v>1</v>
      </c>
      <c r="J25" s="21">
        <v>180</v>
      </c>
      <c r="K25" s="21" t="s">
        <v>307</v>
      </c>
      <c r="L25" s="21">
        <v>60000</v>
      </c>
      <c r="M25" s="25" t="s">
        <v>192</v>
      </c>
    </row>
    <row r="26" spans="1:13">
      <c r="A26" s="20">
        <v>81002</v>
      </c>
      <c r="B26" s="20"/>
      <c r="C26" s="21" t="s">
        <v>175</v>
      </c>
      <c r="D26" s="21">
        <v>8</v>
      </c>
      <c r="E26" s="21">
        <v>233</v>
      </c>
      <c r="F26" s="21">
        <v>100</v>
      </c>
      <c r="G26" s="21">
        <v>1</v>
      </c>
      <c r="H26" s="21">
        <v>1</v>
      </c>
      <c r="I26" s="21">
        <v>1</v>
      </c>
      <c r="J26" s="21">
        <v>180</v>
      </c>
      <c r="K26" s="21" t="s">
        <v>307</v>
      </c>
      <c r="L26" s="21">
        <v>60000</v>
      </c>
    </row>
    <row r="27" spans="1:13">
      <c r="A27" s="26">
        <v>81003</v>
      </c>
      <c r="B27" s="20"/>
      <c r="C27" s="21" t="s">
        <v>175</v>
      </c>
      <c r="D27" s="21">
        <v>8</v>
      </c>
      <c r="E27" s="21">
        <v>233</v>
      </c>
      <c r="F27" s="21">
        <v>140</v>
      </c>
      <c r="G27" s="21">
        <v>1</v>
      </c>
      <c r="H27" s="21">
        <v>1</v>
      </c>
      <c r="I27" s="21">
        <v>1</v>
      </c>
      <c r="J27" s="21">
        <v>180</v>
      </c>
      <c r="K27" s="21" t="s">
        <v>307</v>
      </c>
      <c r="L27" s="21">
        <v>60000</v>
      </c>
    </row>
    <row r="28" spans="1:13">
      <c r="A28" s="26">
        <v>81004</v>
      </c>
      <c r="B28" s="20"/>
      <c r="C28" s="21" t="s">
        <v>175</v>
      </c>
      <c r="D28" s="21">
        <v>8</v>
      </c>
      <c r="E28" s="21">
        <v>239</v>
      </c>
      <c r="F28" s="21">
        <v>160</v>
      </c>
      <c r="G28" s="21">
        <v>1</v>
      </c>
      <c r="H28" s="21">
        <v>1</v>
      </c>
      <c r="I28" s="21">
        <v>1</v>
      </c>
      <c r="J28" s="21">
        <v>180</v>
      </c>
      <c r="K28" s="21" t="s">
        <v>307</v>
      </c>
      <c r="L28" s="21">
        <v>60000</v>
      </c>
    </row>
    <row r="29" spans="1:13">
      <c r="A29" s="26">
        <v>81005</v>
      </c>
      <c r="B29" s="20"/>
      <c r="C29" s="21" t="s">
        <v>175</v>
      </c>
      <c r="D29" s="21">
        <v>8</v>
      </c>
      <c r="E29" s="21">
        <v>244</v>
      </c>
      <c r="F29" s="21">
        <v>189</v>
      </c>
      <c r="G29" s="21">
        <v>1</v>
      </c>
      <c r="H29" s="21">
        <v>1</v>
      </c>
      <c r="I29" s="21">
        <v>1</v>
      </c>
      <c r="J29" s="21">
        <v>180</v>
      </c>
      <c r="K29" s="21" t="s">
        <v>307</v>
      </c>
      <c r="L29" s="21">
        <v>60000</v>
      </c>
    </row>
    <row r="30" spans="1:13">
      <c r="A30" s="20">
        <v>81006</v>
      </c>
      <c r="B30" s="20"/>
      <c r="C30" s="21" t="s">
        <v>175</v>
      </c>
      <c r="D30" s="21">
        <v>8</v>
      </c>
      <c r="E30" s="21">
        <v>193</v>
      </c>
      <c r="F30" s="21">
        <v>108</v>
      </c>
      <c r="G30" s="21">
        <v>1</v>
      </c>
      <c r="H30" s="21">
        <v>1</v>
      </c>
      <c r="I30" s="21">
        <v>1</v>
      </c>
      <c r="J30" s="21">
        <v>180</v>
      </c>
      <c r="K30" s="21" t="s">
        <v>307</v>
      </c>
      <c r="L30" s="21">
        <v>60000</v>
      </c>
    </row>
    <row r="31" spans="1:13">
      <c r="A31" s="20">
        <v>81007</v>
      </c>
      <c r="B31" s="20"/>
      <c r="C31" s="21" t="s">
        <v>175</v>
      </c>
      <c r="D31" s="21">
        <v>8</v>
      </c>
      <c r="E31" s="21">
        <v>199</v>
      </c>
      <c r="F31" s="21">
        <v>93</v>
      </c>
      <c r="G31" s="21">
        <v>1</v>
      </c>
      <c r="H31" s="21">
        <v>1</v>
      </c>
      <c r="I31" s="21">
        <v>1</v>
      </c>
      <c r="J31" s="21">
        <v>180</v>
      </c>
      <c r="K31" s="21" t="s">
        <v>307</v>
      </c>
      <c r="L31" s="21">
        <v>60000</v>
      </c>
    </row>
    <row r="32" spans="1:13">
      <c r="A32" s="26">
        <v>81008</v>
      </c>
      <c r="B32" s="20"/>
      <c r="C32" s="21" t="s">
        <v>175</v>
      </c>
      <c r="D32" s="21">
        <v>8</v>
      </c>
      <c r="E32" s="21">
        <v>203</v>
      </c>
      <c r="F32" s="21">
        <v>76</v>
      </c>
      <c r="G32" s="21">
        <v>1</v>
      </c>
      <c r="H32" s="21">
        <v>1</v>
      </c>
      <c r="I32" s="21">
        <v>1</v>
      </c>
      <c r="J32" s="21">
        <v>180</v>
      </c>
      <c r="K32" s="21" t="s">
        <v>307</v>
      </c>
      <c r="L32" s="21">
        <v>60000</v>
      </c>
    </row>
    <row r="33" spans="1:13">
      <c r="A33" s="26">
        <v>81009</v>
      </c>
      <c r="B33" s="20"/>
      <c r="C33" s="21" t="s">
        <v>175</v>
      </c>
      <c r="D33" s="21">
        <v>8</v>
      </c>
      <c r="E33" s="21">
        <v>198</v>
      </c>
      <c r="F33" s="21">
        <v>67</v>
      </c>
      <c r="G33" s="21">
        <v>1</v>
      </c>
      <c r="H33" s="21">
        <v>1</v>
      </c>
      <c r="I33" s="21">
        <v>1</v>
      </c>
      <c r="J33" s="21">
        <v>180</v>
      </c>
      <c r="K33" s="21" t="s">
        <v>307</v>
      </c>
      <c r="L33" s="21">
        <v>60000</v>
      </c>
    </row>
    <row r="34" spans="1:13">
      <c r="A34" s="26">
        <v>81010</v>
      </c>
      <c r="B34" s="20"/>
      <c r="C34" s="21" t="s">
        <v>175</v>
      </c>
      <c r="D34" s="21">
        <v>8</v>
      </c>
      <c r="E34" s="21">
        <v>189</v>
      </c>
      <c r="F34" s="21">
        <v>55</v>
      </c>
      <c r="G34" s="21">
        <v>1</v>
      </c>
      <c r="H34" s="21">
        <v>1</v>
      </c>
      <c r="I34" s="21">
        <v>1</v>
      </c>
      <c r="J34" s="21">
        <v>180</v>
      </c>
      <c r="K34" s="21" t="s">
        <v>307</v>
      </c>
      <c r="L34" s="21">
        <v>60000</v>
      </c>
    </row>
    <row r="35" spans="1:13">
      <c r="A35" s="20">
        <v>81011</v>
      </c>
      <c r="B35" s="20"/>
      <c r="C35" s="21" t="s">
        <v>175</v>
      </c>
      <c r="D35" s="21">
        <v>8</v>
      </c>
      <c r="E35" s="21">
        <v>176</v>
      </c>
      <c r="F35" s="21">
        <v>97</v>
      </c>
      <c r="G35" s="21">
        <v>1</v>
      </c>
      <c r="H35" s="21">
        <v>1</v>
      </c>
      <c r="I35" s="21">
        <v>1</v>
      </c>
      <c r="J35" s="21">
        <v>180</v>
      </c>
      <c r="K35" s="21" t="s">
        <v>307</v>
      </c>
      <c r="L35" s="21">
        <v>60000</v>
      </c>
    </row>
    <row r="36" spans="1:13">
      <c r="A36" s="20">
        <v>81012</v>
      </c>
      <c r="B36" s="20"/>
      <c r="C36" s="21" t="s">
        <v>175</v>
      </c>
      <c r="D36" s="21">
        <v>8</v>
      </c>
      <c r="E36" s="21">
        <v>210</v>
      </c>
      <c r="F36" s="21">
        <v>68</v>
      </c>
      <c r="G36" s="21">
        <v>1</v>
      </c>
      <c r="H36" s="21">
        <v>1</v>
      </c>
      <c r="I36" s="21">
        <v>1</v>
      </c>
      <c r="J36" s="21">
        <v>180</v>
      </c>
      <c r="K36" s="21" t="s">
        <v>307</v>
      </c>
      <c r="L36" s="21">
        <v>60000</v>
      </c>
    </row>
    <row r="37" spans="1:13">
      <c r="A37" s="20">
        <v>81013</v>
      </c>
      <c r="B37" s="20"/>
      <c r="C37" s="21" t="s">
        <v>175</v>
      </c>
      <c r="D37" s="21">
        <v>8</v>
      </c>
      <c r="E37" s="21">
        <v>178</v>
      </c>
      <c r="F37" s="21">
        <v>101</v>
      </c>
      <c r="G37" s="21">
        <v>1</v>
      </c>
      <c r="H37" s="21">
        <v>1</v>
      </c>
      <c r="I37" s="21">
        <v>1</v>
      </c>
      <c r="J37" s="21">
        <v>180</v>
      </c>
      <c r="K37" s="21" t="s">
        <v>307</v>
      </c>
      <c r="L37" s="21">
        <v>60000</v>
      </c>
    </row>
    <row r="38" spans="1:13">
      <c r="A38" s="20">
        <v>81014</v>
      </c>
      <c r="B38" s="20"/>
      <c r="C38" s="21" t="s">
        <v>175</v>
      </c>
      <c r="D38" s="21">
        <v>8</v>
      </c>
      <c r="E38" s="21">
        <v>84</v>
      </c>
      <c r="F38" s="21">
        <v>124</v>
      </c>
      <c r="G38" s="21">
        <v>1</v>
      </c>
      <c r="H38" s="21">
        <v>1</v>
      </c>
      <c r="I38" s="21">
        <v>1</v>
      </c>
      <c r="J38" s="21">
        <v>180</v>
      </c>
      <c r="K38" s="21" t="s">
        <v>307</v>
      </c>
      <c r="L38" s="21">
        <v>60000</v>
      </c>
    </row>
    <row r="39" spans="1:13">
      <c r="A39" s="20">
        <v>82001</v>
      </c>
      <c r="B39" s="20"/>
      <c r="C39" s="21" t="s">
        <v>175</v>
      </c>
      <c r="D39" s="21">
        <v>8</v>
      </c>
      <c r="E39" s="21">
        <v>245</v>
      </c>
      <c r="F39" s="21">
        <v>194</v>
      </c>
      <c r="G39" s="21">
        <v>1</v>
      </c>
      <c r="H39" s="21">
        <v>1</v>
      </c>
      <c r="I39" s="21">
        <v>1</v>
      </c>
      <c r="J39" s="21">
        <v>180</v>
      </c>
      <c r="K39" s="21" t="s">
        <v>194</v>
      </c>
      <c r="L39" s="21">
        <v>60000</v>
      </c>
      <c r="M39" s="25" t="s">
        <v>190</v>
      </c>
    </row>
    <row r="40" spans="1:13">
      <c r="A40" s="20">
        <v>83001</v>
      </c>
      <c r="B40" s="20"/>
      <c r="C40" s="21" t="s">
        <v>175</v>
      </c>
      <c r="D40" s="21">
        <v>8</v>
      </c>
      <c r="E40" s="21">
        <v>228</v>
      </c>
      <c r="F40" s="21">
        <v>195</v>
      </c>
      <c r="G40" s="21">
        <v>1</v>
      </c>
      <c r="H40" s="21">
        <v>1</v>
      </c>
      <c r="I40" s="21">
        <v>1</v>
      </c>
      <c r="J40" s="21">
        <v>180</v>
      </c>
      <c r="K40" s="21" t="s">
        <v>194</v>
      </c>
      <c r="L40" s="21">
        <v>60000</v>
      </c>
      <c r="M40" s="25" t="s">
        <v>191</v>
      </c>
    </row>
    <row r="41" spans="1:13">
      <c r="A41" s="26">
        <v>83002</v>
      </c>
      <c r="B41" s="20"/>
      <c r="C41" s="21" t="s">
        <v>175</v>
      </c>
      <c r="D41" s="21">
        <v>8</v>
      </c>
      <c r="E41" s="21">
        <v>162</v>
      </c>
      <c r="F41" s="21">
        <v>102</v>
      </c>
      <c r="G41" s="21">
        <v>1</v>
      </c>
      <c r="H41" s="21">
        <v>1</v>
      </c>
      <c r="I41" s="21">
        <v>1</v>
      </c>
      <c r="J41" s="21">
        <v>180</v>
      </c>
      <c r="K41" s="21" t="s">
        <v>194</v>
      </c>
      <c r="L41" s="21">
        <v>60000</v>
      </c>
      <c r="M41" s="25"/>
    </row>
    <row r="42" spans="1:13">
      <c r="A42" s="20">
        <v>84001</v>
      </c>
      <c r="B42" s="20"/>
      <c r="C42" s="21" t="s">
        <v>175</v>
      </c>
      <c r="D42" s="21">
        <v>8</v>
      </c>
      <c r="E42" s="21">
        <v>219</v>
      </c>
      <c r="F42" s="21">
        <v>207</v>
      </c>
      <c r="G42" s="21">
        <v>1</v>
      </c>
      <c r="H42" s="21">
        <v>1</v>
      </c>
      <c r="I42" s="21">
        <v>1</v>
      </c>
      <c r="J42" s="21">
        <v>180</v>
      </c>
      <c r="K42" s="21" t="s">
        <v>311</v>
      </c>
      <c r="L42" s="21">
        <v>60000</v>
      </c>
      <c r="M42" s="25" t="s">
        <v>195</v>
      </c>
    </row>
    <row r="43" spans="1:13">
      <c r="A43" s="20">
        <v>84002</v>
      </c>
      <c r="B43" s="20"/>
      <c r="C43" s="21" t="s">
        <v>175</v>
      </c>
      <c r="D43" s="21">
        <v>8</v>
      </c>
      <c r="E43" s="21">
        <v>211</v>
      </c>
      <c r="F43" s="21">
        <v>225</v>
      </c>
      <c r="G43" s="21">
        <v>1</v>
      </c>
      <c r="H43" s="21">
        <v>1</v>
      </c>
      <c r="I43" s="21">
        <v>1</v>
      </c>
      <c r="J43" s="21">
        <v>180</v>
      </c>
      <c r="K43" s="21" t="s">
        <v>311</v>
      </c>
      <c r="L43" s="21">
        <v>60000</v>
      </c>
    </row>
    <row r="44" spans="1:13">
      <c r="A44" s="20">
        <v>84003</v>
      </c>
      <c r="B44" s="20"/>
      <c r="C44" s="21" t="s">
        <v>175</v>
      </c>
      <c r="D44" s="21">
        <v>8</v>
      </c>
      <c r="E44" s="21">
        <v>195</v>
      </c>
      <c r="F44" s="21">
        <v>140</v>
      </c>
      <c r="G44" s="21">
        <v>1</v>
      </c>
      <c r="H44" s="21">
        <v>1</v>
      </c>
      <c r="I44" s="21">
        <v>1</v>
      </c>
      <c r="J44" s="21">
        <v>180</v>
      </c>
      <c r="K44" s="21" t="s">
        <v>311</v>
      </c>
      <c r="L44" s="21">
        <v>60000</v>
      </c>
    </row>
    <row r="45" spans="1:13">
      <c r="A45" s="26">
        <v>84004</v>
      </c>
      <c r="B45" s="20"/>
      <c r="C45" s="21" t="s">
        <v>175</v>
      </c>
      <c r="D45" s="21">
        <v>8</v>
      </c>
      <c r="E45" s="21">
        <v>202</v>
      </c>
      <c r="F45" s="21">
        <v>134</v>
      </c>
      <c r="G45" s="21">
        <v>1</v>
      </c>
      <c r="H45" s="21">
        <v>1</v>
      </c>
      <c r="I45" s="21">
        <v>1</v>
      </c>
      <c r="J45" s="21">
        <v>180</v>
      </c>
      <c r="K45" s="21" t="s">
        <v>311</v>
      </c>
      <c r="L45" s="21">
        <v>60000</v>
      </c>
    </row>
    <row r="46" spans="1:13">
      <c r="A46" s="20">
        <v>84005</v>
      </c>
      <c r="B46" s="20"/>
      <c r="C46" s="21" t="s">
        <v>175</v>
      </c>
      <c r="D46" s="21">
        <v>8</v>
      </c>
      <c r="E46" s="21">
        <v>198</v>
      </c>
      <c r="F46" s="21">
        <v>149</v>
      </c>
      <c r="G46" s="21">
        <v>1</v>
      </c>
      <c r="H46" s="21">
        <v>1</v>
      </c>
      <c r="I46" s="21">
        <v>1</v>
      </c>
      <c r="J46" s="21">
        <v>180</v>
      </c>
      <c r="K46" s="21" t="s">
        <v>311</v>
      </c>
      <c r="L46" s="21">
        <v>60000</v>
      </c>
    </row>
    <row r="47" spans="1:13">
      <c r="A47" s="20">
        <v>84006</v>
      </c>
      <c r="B47" s="20"/>
      <c r="C47" s="21" t="s">
        <v>175</v>
      </c>
      <c r="D47" s="21">
        <v>8</v>
      </c>
      <c r="E47" s="21">
        <v>207</v>
      </c>
      <c r="F47" s="21">
        <v>105</v>
      </c>
      <c r="G47" s="21">
        <v>1</v>
      </c>
      <c r="H47" s="21">
        <v>1</v>
      </c>
      <c r="I47" s="21">
        <v>1</v>
      </c>
      <c r="J47" s="21">
        <v>180</v>
      </c>
      <c r="K47" s="21" t="s">
        <v>311</v>
      </c>
      <c r="L47" s="21">
        <v>60000</v>
      </c>
    </row>
    <row r="48" spans="1:13">
      <c r="A48" s="20">
        <v>84007</v>
      </c>
      <c r="B48" s="20"/>
      <c r="C48" s="21" t="s">
        <v>175</v>
      </c>
      <c r="D48" s="21">
        <v>8</v>
      </c>
      <c r="E48" s="21">
        <v>175</v>
      </c>
      <c r="F48" s="21">
        <v>214</v>
      </c>
      <c r="G48" s="21">
        <v>1</v>
      </c>
      <c r="H48" s="21">
        <v>1</v>
      </c>
      <c r="I48" s="21">
        <v>1</v>
      </c>
      <c r="J48" s="21">
        <v>180</v>
      </c>
      <c r="K48" s="21" t="s">
        <v>311</v>
      </c>
      <c r="L48" s="21">
        <v>60000</v>
      </c>
    </row>
    <row r="49" spans="1:17">
      <c r="A49" s="20">
        <v>84008</v>
      </c>
      <c r="B49" s="20"/>
      <c r="C49" s="21" t="s">
        <v>175</v>
      </c>
      <c r="D49" s="21">
        <v>8</v>
      </c>
      <c r="E49" s="21">
        <v>192</v>
      </c>
      <c r="F49" s="21">
        <v>183</v>
      </c>
      <c r="G49" s="21">
        <v>1</v>
      </c>
      <c r="H49" s="21">
        <v>1</v>
      </c>
      <c r="I49" s="21">
        <v>1</v>
      </c>
      <c r="J49" s="21">
        <v>180</v>
      </c>
      <c r="K49" s="21" t="s">
        <v>311</v>
      </c>
      <c r="L49" s="21">
        <v>60000</v>
      </c>
    </row>
    <row r="50" spans="1:17" ht="18.600000000000001" customHeight="1">
      <c r="A50" s="20">
        <v>84009</v>
      </c>
      <c r="B50" s="20"/>
      <c r="C50" s="21" t="s">
        <v>175</v>
      </c>
      <c r="D50" s="21">
        <v>8</v>
      </c>
      <c r="E50" s="21">
        <v>54</v>
      </c>
      <c r="F50" s="21">
        <v>171</v>
      </c>
      <c r="G50" s="21">
        <v>1</v>
      </c>
      <c r="H50" s="21">
        <v>1</v>
      </c>
      <c r="I50" s="21">
        <v>1</v>
      </c>
      <c r="J50" s="21">
        <v>180</v>
      </c>
      <c r="K50" s="21" t="s">
        <v>311</v>
      </c>
      <c r="L50" s="21">
        <v>60000</v>
      </c>
    </row>
    <row r="51" spans="1:17">
      <c r="A51" s="20">
        <f t="shared" ref="A51:A52" si="0">D51*10000+B51</f>
        <v>84010</v>
      </c>
      <c r="B51" s="20" t="s">
        <v>304</v>
      </c>
      <c r="C51" s="21" t="s">
        <v>175</v>
      </c>
      <c r="D51" s="21">
        <v>8</v>
      </c>
      <c r="E51" s="21">
        <v>245</v>
      </c>
      <c r="F51" s="21">
        <v>112</v>
      </c>
      <c r="G51" s="21">
        <v>1</v>
      </c>
      <c r="H51" s="21">
        <v>1</v>
      </c>
      <c r="I51" s="21">
        <v>1</v>
      </c>
      <c r="J51" s="21">
        <v>180</v>
      </c>
      <c r="K51" s="21" t="s">
        <v>311</v>
      </c>
      <c r="L51" s="21">
        <v>60000</v>
      </c>
    </row>
    <row r="52" spans="1:17">
      <c r="A52" s="20">
        <f t="shared" si="0"/>
        <v>84011</v>
      </c>
      <c r="B52" s="20" t="s">
        <v>305</v>
      </c>
      <c r="C52" s="21" t="s">
        <v>175</v>
      </c>
      <c r="D52" s="21">
        <v>8</v>
      </c>
      <c r="E52" s="21">
        <v>238</v>
      </c>
      <c r="F52" s="21">
        <v>109</v>
      </c>
      <c r="G52" s="21">
        <v>1</v>
      </c>
      <c r="H52" s="21">
        <v>1</v>
      </c>
      <c r="I52" s="21">
        <v>1</v>
      </c>
      <c r="J52" s="21">
        <v>180</v>
      </c>
      <c r="K52" s="21" t="s">
        <v>311</v>
      </c>
      <c r="L52" s="21">
        <v>60000</v>
      </c>
    </row>
    <row r="53" spans="1:17">
      <c r="A53" s="20">
        <f t="shared" ref="A53" si="1">D53*10000+B53</f>
        <v>84012</v>
      </c>
      <c r="B53" s="20" t="s">
        <v>306</v>
      </c>
      <c r="C53" s="21" t="s">
        <v>175</v>
      </c>
      <c r="D53" s="21">
        <v>8</v>
      </c>
      <c r="E53" s="21">
        <v>86</v>
      </c>
      <c r="F53" s="21">
        <v>140</v>
      </c>
      <c r="G53" s="21">
        <v>1</v>
      </c>
      <c r="H53" s="21">
        <v>1</v>
      </c>
      <c r="I53" s="21">
        <v>1</v>
      </c>
      <c r="J53" s="21">
        <v>180</v>
      </c>
      <c r="K53" s="21" t="s">
        <v>311</v>
      </c>
      <c r="L53" s="21">
        <v>60000</v>
      </c>
    </row>
    <row r="54" spans="1:17">
      <c r="A54" s="20">
        <v>85001</v>
      </c>
      <c r="B54" s="20"/>
      <c r="C54" s="21" t="s">
        <v>289</v>
      </c>
      <c r="D54" s="21">
        <v>8</v>
      </c>
      <c r="E54" s="21">
        <v>192</v>
      </c>
      <c r="F54" s="21">
        <v>195</v>
      </c>
      <c r="G54" s="21">
        <v>1</v>
      </c>
      <c r="H54" s="21">
        <v>1</v>
      </c>
      <c r="I54" s="21">
        <v>1</v>
      </c>
      <c r="J54" s="21">
        <v>180</v>
      </c>
      <c r="K54" s="21" t="s">
        <v>288</v>
      </c>
      <c r="L54" s="21">
        <v>60000</v>
      </c>
      <c r="M54" s="25" t="s">
        <v>198</v>
      </c>
    </row>
    <row r="55" spans="1:17">
      <c r="A55" s="20">
        <v>85002</v>
      </c>
      <c r="B55" s="20"/>
      <c r="C55" s="21" t="s">
        <v>289</v>
      </c>
      <c r="D55" s="21">
        <v>8</v>
      </c>
      <c r="E55" s="21">
        <v>159</v>
      </c>
      <c r="F55" s="21">
        <v>203</v>
      </c>
      <c r="G55" s="21">
        <v>1</v>
      </c>
      <c r="H55" s="21">
        <v>1</v>
      </c>
      <c r="I55" s="21">
        <v>1</v>
      </c>
      <c r="J55" s="21">
        <v>180</v>
      </c>
      <c r="K55" s="21" t="s">
        <v>288</v>
      </c>
      <c r="L55" s="21">
        <v>60000</v>
      </c>
      <c r="M55" s="22"/>
      <c r="Q55" s="22"/>
    </row>
    <row r="56" spans="1:17">
      <c r="A56" s="20">
        <v>85003</v>
      </c>
      <c r="B56" s="20"/>
      <c r="C56" s="21" t="s">
        <v>289</v>
      </c>
      <c r="D56" s="21">
        <v>8</v>
      </c>
      <c r="E56" s="21">
        <v>70</v>
      </c>
      <c r="F56" s="21">
        <v>106</v>
      </c>
      <c r="G56" s="21">
        <v>1</v>
      </c>
      <c r="H56" s="21">
        <v>1</v>
      </c>
      <c r="I56" s="21">
        <v>1</v>
      </c>
      <c r="J56" s="21">
        <v>180</v>
      </c>
      <c r="K56" s="21" t="s">
        <v>288</v>
      </c>
      <c r="L56" s="21">
        <v>60000</v>
      </c>
      <c r="M56" s="22"/>
    </row>
    <row r="57" spans="1:17">
      <c r="A57" s="20">
        <v>85004</v>
      </c>
      <c r="B57" s="20"/>
      <c r="C57" s="21" t="s">
        <v>289</v>
      </c>
      <c r="D57" s="21">
        <v>8</v>
      </c>
      <c r="E57" s="21">
        <v>71</v>
      </c>
      <c r="F57" s="21">
        <v>98</v>
      </c>
      <c r="G57" s="21">
        <v>1</v>
      </c>
      <c r="H57" s="21">
        <v>1</v>
      </c>
      <c r="I57" s="21">
        <v>1</v>
      </c>
      <c r="J57" s="21">
        <v>180</v>
      </c>
      <c r="K57" s="21" t="s">
        <v>288</v>
      </c>
      <c r="L57" s="21">
        <v>60000</v>
      </c>
      <c r="M57" s="22"/>
    </row>
    <row r="58" spans="1:17">
      <c r="A58" s="20">
        <v>85005</v>
      </c>
      <c r="B58" s="20"/>
      <c r="C58" s="21" t="s">
        <v>289</v>
      </c>
      <c r="D58" s="21">
        <v>8</v>
      </c>
      <c r="E58" s="21">
        <v>56</v>
      </c>
      <c r="F58" s="21">
        <v>114</v>
      </c>
      <c r="G58" s="21">
        <v>1</v>
      </c>
      <c r="H58" s="21">
        <v>1</v>
      </c>
      <c r="I58" s="21">
        <v>1</v>
      </c>
      <c r="J58" s="21">
        <v>180</v>
      </c>
      <c r="K58" s="21" t="s">
        <v>288</v>
      </c>
      <c r="L58" s="21">
        <v>60000</v>
      </c>
      <c r="M58" s="22"/>
    </row>
    <row r="59" spans="1:17">
      <c r="A59" s="20">
        <v>85006</v>
      </c>
      <c r="B59" s="20"/>
      <c r="C59" s="21" t="s">
        <v>289</v>
      </c>
      <c r="D59" s="21">
        <v>8</v>
      </c>
      <c r="E59" s="21">
        <v>50</v>
      </c>
      <c r="F59" s="21">
        <v>159</v>
      </c>
      <c r="G59" s="21">
        <v>1</v>
      </c>
      <c r="H59" s="21">
        <v>1</v>
      </c>
      <c r="I59" s="21">
        <v>1</v>
      </c>
      <c r="J59" s="21">
        <v>180</v>
      </c>
      <c r="K59" s="21" t="s">
        <v>288</v>
      </c>
      <c r="L59" s="21">
        <v>60000</v>
      </c>
      <c r="M59" s="22"/>
    </row>
    <row r="60" spans="1:17">
      <c r="A60" s="20">
        <v>85007</v>
      </c>
      <c r="B60" s="20"/>
      <c r="C60" s="21" t="s">
        <v>289</v>
      </c>
      <c r="D60" s="21">
        <v>8</v>
      </c>
      <c r="E60" s="21">
        <v>124</v>
      </c>
      <c r="F60" s="21">
        <v>53</v>
      </c>
      <c r="G60" s="21">
        <v>1</v>
      </c>
      <c r="H60" s="21">
        <v>1</v>
      </c>
      <c r="I60" s="21">
        <v>1</v>
      </c>
      <c r="J60" s="21">
        <v>180</v>
      </c>
      <c r="K60" s="21" t="s">
        <v>288</v>
      </c>
      <c r="L60" s="21">
        <v>60000</v>
      </c>
      <c r="M60" s="22"/>
    </row>
    <row r="61" spans="1:17">
      <c r="A61" s="20">
        <v>85008</v>
      </c>
      <c r="B61" s="20"/>
      <c r="C61" s="21" t="s">
        <v>289</v>
      </c>
      <c r="D61" s="21">
        <v>8</v>
      </c>
      <c r="E61" s="21">
        <v>202</v>
      </c>
      <c r="F61" s="21">
        <v>81</v>
      </c>
      <c r="G61" s="21">
        <v>1</v>
      </c>
      <c r="H61" s="21">
        <v>1</v>
      </c>
      <c r="I61" s="21">
        <v>1</v>
      </c>
      <c r="J61" s="21">
        <v>180</v>
      </c>
      <c r="K61" s="21" t="s">
        <v>288</v>
      </c>
      <c r="L61" s="21">
        <v>60000</v>
      </c>
      <c r="M61" s="22"/>
    </row>
    <row r="63" spans="1:17">
      <c r="A63" s="20">
        <f>D63*10000+B63</f>
        <v>40001</v>
      </c>
      <c r="B63" s="20" t="s">
        <v>201</v>
      </c>
      <c r="C63" s="21" t="s">
        <v>175</v>
      </c>
      <c r="D63" s="21">
        <v>4</v>
      </c>
      <c r="E63" s="21">
        <v>59</v>
      </c>
      <c r="F63" s="21">
        <v>206</v>
      </c>
      <c r="G63" s="21">
        <v>1</v>
      </c>
      <c r="H63" s="21">
        <v>1</v>
      </c>
      <c r="I63" s="21">
        <v>1</v>
      </c>
      <c r="J63" s="21">
        <v>180</v>
      </c>
      <c r="K63" s="21" t="s">
        <v>296</v>
      </c>
      <c r="L63" s="21">
        <v>60000</v>
      </c>
    </row>
    <row r="64" spans="1:17">
      <c r="A64" s="20">
        <f t="shared" ref="A64:A120" si="2">D64*10000+B64</f>
        <v>40002</v>
      </c>
      <c r="B64" s="20" t="s">
        <v>202</v>
      </c>
      <c r="C64" s="21" t="s">
        <v>175</v>
      </c>
      <c r="D64" s="21">
        <v>4</v>
      </c>
      <c r="E64" s="21">
        <v>85</v>
      </c>
      <c r="F64" s="21">
        <v>59</v>
      </c>
      <c r="G64" s="21">
        <v>1</v>
      </c>
      <c r="H64" s="21">
        <v>1</v>
      </c>
      <c r="I64" s="21">
        <v>1</v>
      </c>
      <c r="J64" s="21">
        <v>180</v>
      </c>
      <c r="K64" s="21" t="s">
        <v>296</v>
      </c>
      <c r="L64" s="21">
        <v>60000</v>
      </c>
    </row>
    <row r="65" spans="1:12">
      <c r="A65" s="20">
        <f t="shared" si="2"/>
        <v>40003</v>
      </c>
      <c r="B65" s="20" t="s">
        <v>203</v>
      </c>
      <c r="C65" s="21" t="s">
        <v>175</v>
      </c>
      <c r="D65" s="21">
        <v>4</v>
      </c>
      <c r="E65" s="21">
        <v>215</v>
      </c>
      <c r="F65" s="21">
        <v>79</v>
      </c>
      <c r="G65" s="21">
        <v>1</v>
      </c>
      <c r="H65" s="21">
        <v>1</v>
      </c>
      <c r="I65" s="21">
        <v>1</v>
      </c>
      <c r="J65" s="21">
        <v>180</v>
      </c>
      <c r="K65" s="21" t="s">
        <v>296</v>
      </c>
      <c r="L65" s="21">
        <v>60000</v>
      </c>
    </row>
    <row r="66" spans="1:12">
      <c r="A66" s="20">
        <f t="shared" si="2"/>
        <v>40004</v>
      </c>
      <c r="B66" s="20" t="s">
        <v>204</v>
      </c>
      <c r="C66" s="21" t="s">
        <v>175</v>
      </c>
      <c r="D66" s="21">
        <v>4</v>
      </c>
      <c r="E66" s="21">
        <v>242</v>
      </c>
      <c r="F66" s="21">
        <v>140</v>
      </c>
      <c r="G66" s="21">
        <v>1</v>
      </c>
      <c r="H66" s="21">
        <v>1</v>
      </c>
      <c r="I66" s="21">
        <v>1</v>
      </c>
      <c r="J66" s="21">
        <v>180</v>
      </c>
      <c r="K66" s="21" t="s">
        <v>296</v>
      </c>
      <c r="L66" s="21">
        <v>60000</v>
      </c>
    </row>
    <row r="67" spans="1:12">
      <c r="A67" s="20">
        <f t="shared" si="2"/>
        <v>40005</v>
      </c>
      <c r="B67" s="20" t="s">
        <v>205</v>
      </c>
      <c r="C67" s="21" t="s">
        <v>175</v>
      </c>
      <c r="D67" s="21">
        <v>4</v>
      </c>
      <c r="E67" s="21">
        <v>242</v>
      </c>
      <c r="F67" s="21">
        <v>195</v>
      </c>
      <c r="G67" s="21">
        <v>1</v>
      </c>
      <c r="H67" s="21">
        <v>1</v>
      </c>
      <c r="I67" s="21">
        <v>1</v>
      </c>
      <c r="J67" s="21">
        <v>180</v>
      </c>
      <c r="K67" s="21" t="s">
        <v>296</v>
      </c>
      <c r="L67" s="21">
        <v>60000</v>
      </c>
    </row>
    <row r="68" spans="1:12">
      <c r="A68" s="20">
        <f t="shared" si="2"/>
        <v>40006</v>
      </c>
      <c r="B68" s="20" t="s">
        <v>206</v>
      </c>
      <c r="C68" s="21" t="s">
        <v>175</v>
      </c>
      <c r="D68" s="21">
        <v>4</v>
      </c>
      <c r="E68" s="21">
        <v>215</v>
      </c>
      <c r="F68" s="21">
        <v>230</v>
      </c>
      <c r="G68" s="21">
        <v>1</v>
      </c>
      <c r="H68" s="21">
        <v>1</v>
      </c>
      <c r="I68" s="21">
        <v>1</v>
      </c>
      <c r="J68" s="21">
        <v>180</v>
      </c>
      <c r="K68" s="21" t="s">
        <v>296</v>
      </c>
      <c r="L68" s="21">
        <v>60000</v>
      </c>
    </row>
    <row r="69" spans="1:12">
      <c r="A69" s="20">
        <f t="shared" si="2"/>
        <v>40007</v>
      </c>
      <c r="B69" s="20" t="s">
        <v>207</v>
      </c>
      <c r="C69" s="21" t="s">
        <v>175</v>
      </c>
      <c r="D69" s="21">
        <v>4</v>
      </c>
      <c r="E69" s="21">
        <v>193</v>
      </c>
      <c r="F69" s="21">
        <v>246</v>
      </c>
      <c r="G69" s="21">
        <v>1</v>
      </c>
      <c r="H69" s="21">
        <v>1</v>
      </c>
      <c r="I69" s="21">
        <v>1</v>
      </c>
      <c r="J69" s="21">
        <v>180</v>
      </c>
      <c r="K69" s="21" t="s">
        <v>296</v>
      </c>
      <c r="L69" s="21">
        <v>60000</v>
      </c>
    </row>
    <row r="70" spans="1:12">
      <c r="A70" s="20">
        <f t="shared" si="2"/>
        <v>40008</v>
      </c>
      <c r="B70" s="20" t="s">
        <v>208</v>
      </c>
      <c r="C70" s="21" t="s">
        <v>175</v>
      </c>
      <c r="D70" s="21">
        <v>4</v>
      </c>
      <c r="E70" s="21">
        <v>234</v>
      </c>
      <c r="F70" s="21">
        <v>145</v>
      </c>
      <c r="G70" s="21">
        <v>1</v>
      </c>
      <c r="H70" s="21">
        <v>1</v>
      </c>
      <c r="I70" s="21">
        <v>1</v>
      </c>
      <c r="J70" s="21">
        <v>180</v>
      </c>
      <c r="K70" s="21" t="s">
        <v>296</v>
      </c>
      <c r="L70" s="21">
        <v>60000</v>
      </c>
    </row>
    <row r="71" spans="1:12">
      <c r="A71" s="20">
        <f t="shared" si="2"/>
        <v>40009</v>
      </c>
      <c r="B71" s="20" t="s">
        <v>209</v>
      </c>
      <c r="C71" s="21" t="s">
        <v>175</v>
      </c>
      <c r="D71" s="21">
        <v>4</v>
      </c>
      <c r="E71" s="21">
        <v>220</v>
      </c>
      <c r="F71" s="21">
        <v>197</v>
      </c>
      <c r="G71" s="21">
        <v>1</v>
      </c>
      <c r="H71" s="21">
        <v>1</v>
      </c>
      <c r="I71" s="21">
        <v>1</v>
      </c>
      <c r="J71" s="21">
        <v>180</v>
      </c>
      <c r="K71" s="21" t="s">
        <v>296</v>
      </c>
      <c r="L71" s="21">
        <v>60000</v>
      </c>
    </row>
    <row r="72" spans="1:12">
      <c r="A72" s="20">
        <f t="shared" si="2"/>
        <v>40010</v>
      </c>
      <c r="B72" s="20" t="s">
        <v>210</v>
      </c>
      <c r="C72" s="21" t="s">
        <v>175</v>
      </c>
      <c r="D72" s="21">
        <v>4</v>
      </c>
      <c r="E72" s="21">
        <v>147</v>
      </c>
      <c r="F72" s="21">
        <v>231</v>
      </c>
      <c r="G72" s="21">
        <v>1</v>
      </c>
      <c r="H72" s="21">
        <v>1</v>
      </c>
      <c r="I72" s="21">
        <v>1</v>
      </c>
      <c r="J72" s="21">
        <v>180</v>
      </c>
      <c r="K72" s="21" t="s">
        <v>296</v>
      </c>
      <c r="L72" s="21">
        <v>60000</v>
      </c>
    </row>
    <row r="73" spans="1:12">
      <c r="A73" s="20">
        <f t="shared" si="2"/>
        <v>40011</v>
      </c>
      <c r="B73" s="20" t="s">
        <v>211</v>
      </c>
      <c r="C73" s="21" t="s">
        <v>175</v>
      </c>
      <c r="D73" s="21">
        <v>4</v>
      </c>
      <c r="E73" s="21">
        <v>172</v>
      </c>
      <c r="F73" s="21">
        <v>174</v>
      </c>
      <c r="G73" s="21">
        <v>1</v>
      </c>
      <c r="H73" s="21">
        <v>1</v>
      </c>
      <c r="I73" s="21">
        <v>1</v>
      </c>
      <c r="J73" s="21">
        <v>180</v>
      </c>
      <c r="K73" s="21" t="s">
        <v>296</v>
      </c>
      <c r="L73" s="21">
        <v>60000</v>
      </c>
    </row>
    <row r="74" spans="1:12">
      <c r="A74" s="20">
        <f t="shared" si="2"/>
        <v>40012</v>
      </c>
      <c r="B74" s="20" t="s">
        <v>212</v>
      </c>
      <c r="C74" s="21" t="s">
        <v>175</v>
      </c>
      <c r="D74" s="21">
        <v>4</v>
      </c>
      <c r="E74" s="21">
        <v>106</v>
      </c>
      <c r="F74" s="21">
        <v>239</v>
      </c>
      <c r="G74" s="21">
        <v>1</v>
      </c>
      <c r="H74" s="21">
        <v>1</v>
      </c>
      <c r="I74" s="21">
        <v>1</v>
      </c>
      <c r="J74" s="21">
        <v>180</v>
      </c>
      <c r="K74" s="21" t="s">
        <v>296</v>
      </c>
      <c r="L74" s="21">
        <v>60000</v>
      </c>
    </row>
    <row r="75" spans="1:12">
      <c r="A75" s="20">
        <f t="shared" si="2"/>
        <v>40013</v>
      </c>
      <c r="B75" s="20" t="s">
        <v>213</v>
      </c>
      <c r="C75" s="21" t="s">
        <v>175</v>
      </c>
      <c r="D75" s="21">
        <v>4</v>
      </c>
      <c r="E75" s="21">
        <v>228</v>
      </c>
      <c r="F75" s="21">
        <v>87</v>
      </c>
      <c r="G75" s="21">
        <v>1</v>
      </c>
      <c r="H75" s="21">
        <v>1</v>
      </c>
      <c r="I75" s="21">
        <v>1</v>
      </c>
      <c r="J75" s="21">
        <v>180</v>
      </c>
      <c r="K75" s="21" t="s">
        <v>296</v>
      </c>
      <c r="L75" s="21">
        <v>60000</v>
      </c>
    </row>
    <row r="76" spans="1:12">
      <c r="A76" s="20">
        <f t="shared" si="2"/>
        <v>40014</v>
      </c>
      <c r="B76" s="20" t="s">
        <v>214</v>
      </c>
      <c r="C76" s="21" t="s">
        <v>175</v>
      </c>
      <c r="D76" s="21">
        <v>4</v>
      </c>
      <c r="E76" s="21">
        <v>239</v>
      </c>
      <c r="F76" s="21">
        <v>154</v>
      </c>
      <c r="G76" s="21">
        <v>1</v>
      </c>
      <c r="H76" s="21">
        <v>1</v>
      </c>
      <c r="I76" s="21">
        <v>1</v>
      </c>
      <c r="J76" s="21">
        <v>180</v>
      </c>
      <c r="K76" s="21" t="s">
        <v>296</v>
      </c>
      <c r="L76" s="21">
        <v>60000</v>
      </c>
    </row>
    <row r="77" spans="1:12">
      <c r="A77" s="20">
        <f t="shared" si="2"/>
        <v>40015</v>
      </c>
      <c r="B77" s="20" t="s">
        <v>215</v>
      </c>
      <c r="C77" s="21" t="s">
        <v>175</v>
      </c>
      <c r="D77" s="21">
        <v>4</v>
      </c>
      <c r="E77" s="21">
        <v>240</v>
      </c>
      <c r="F77" s="21">
        <v>174</v>
      </c>
      <c r="G77" s="21">
        <v>1</v>
      </c>
      <c r="H77" s="21">
        <v>1</v>
      </c>
      <c r="I77" s="21">
        <v>1</v>
      </c>
      <c r="J77" s="21">
        <v>180</v>
      </c>
      <c r="K77" s="21" t="s">
        <v>296</v>
      </c>
      <c r="L77" s="21">
        <v>60000</v>
      </c>
    </row>
    <row r="78" spans="1:12">
      <c r="A78" s="20">
        <f t="shared" si="2"/>
        <v>40016</v>
      </c>
      <c r="B78" s="20" t="s">
        <v>216</v>
      </c>
      <c r="C78" s="21" t="s">
        <v>175</v>
      </c>
      <c r="D78" s="21">
        <v>4</v>
      </c>
      <c r="E78" s="21">
        <v>244</v>
      </c>
      <c r="F78" s="21">
        <v>177</v>
      </c>
      <c r="G78" s="21">
        <v>1</v>
      </c>
      <c r="H78" s="21">
        <v>1</v>
      </c>
      <c r="I78" s="21">
        <v>1</v>
      </c>
      <c r="J78" s="21">
        <v>180</v>
      </c>
      <c r="K78" s="21" t="s">
        <v>296</v>
      </c>
      <c r="L78" s="21">
        <v>60000</v>
      </c>
    </row>
    <row r="79" spans="1:12">
      <c r="A79" s="20">
        <f t="shared" si="2"/>
        <v>40017</v>
      </c>
      <c r="B79" s="20" t="s">
        <v>217</v>
      </c>
      <c r="C79" s="21" t="s">
        <v>175</v>
      </c>
      <c r="D79" s="21">
        <v>4</v>
      </c>
      <c r="E79" s="21">
        <v>247</v>
      </c>
      <c r="F79" s="21">
        <v>185</v>
      </c>
      <c r="G79" s="21">
        <v>1</v>
      </c>
      <c r="H79" s="21">
        <v>1</v>
      </c>
      <c r="I79" s="21">
        <v>1</v>
      </c>
      <c r="J79" s="21">
        <v>180</v>
      </c>
      <c r="K79" s="21" t="s">
        <v>296</v>
      </c>
      <c r="L79" s="21">
        <v>60000</v>
      </c>
    </row>
    <row r="80" spans="1:12">
      <c r="A80" s="20">
        <f t="shared" si="2"/>
        <v>40018</v>
      </c>
      <c r="B80" s="20" t="s">
        <v>218</v>
      </c>
      <c r="C80" s="21" t="s">
        <v>175</v>
      </c>
      <c r="D80" s="21">
        <v>4</v>
      </c>
      <c r="E80" s="21">
        <v>243</v>
      </c>
      <c r="F80" s="21">
        <v>191</v>
      </c>
      <c r="G80" s="21">
        <v>1</v>
      </c>
      <c r="H80" s="21">
        <v>1</v>
      </c>
      <c r="I80" s="21">
        <v>1</v>
      </c>
      <c r="J80" s="21">
        <v>180</v>
      </c>
      <c r="K80" s="21" t="s">
        <v>296</v>
      </c>
      <c r="L80" s="21">
        <v>60000</v>
      </c>
    </row>
    <row r="81" spans="1:12">
      <c r="A81" s="20">
        <f t="shared" si="2"/>
        <v>40019</v>
      </c>
      <c r="B81" s="20" t="s">
        <v>219</v>
      </c>
      <c r="C81" s="21" t="s">
        <v>175</v>
      </c>
      <c r="D81" s="21">
        <v>4</v>
      </c>
      <c r="E81" s="21">
        <v>224</v>
      </c>
      <c r="F81" s="21">
        <v>188</v>
      </c>
      <c r="G81" s="21">
        <v>1</v>
      </c>
      <c r="H81" s="21">
        <v>1</v>
      </c>
      <c r="I81" s="21">
        <v>1</v>
      </c>
      <c r="J81" s="21">
        <v>180</v>
      </c>
      <c r="K81" s="21" t="s">
        <v>296</v>
      </c>
      <c r="L81" s="21">
        <v>60000</v>
      </c>
    </row>
    <row r="82" spans="1:12">
      <c r="A82" s="20">
        <f t="shared" si="2"/>
        <v>40020</v>
      </c>
      <c r="B82" s="20" t="s">
        <v>220</v>
      </c>
      <c r="C82" s="21" t="s">
        <v>175</v>
      </c>
      <c r="D82" s="21">
        <v>4</v>
      </c>
      <c r="E82" s="21">
        <v>220</v>
      </c>
      <c r="F82" s="21">
        <v>218</v>
      </c>
      <c r="G82" s="21">
        <v>1</v>
      </c>
      <c r="H82" s="21">
        <v>1</v>
      </c>
      <c r="I82" s="21">
        <v>1</v>
      </c>
      <c r="J82" s="21">
        <v>180</v>
      </c>
      <c r="K82" s="21" t="s">
        <v>296</v>
      </c>
      <c r="L82" s="21">
        <v>60000</v>
      </c>
    </row>
    <row r="83" spans="1:12">
      <c r="A83" s="20">
        <f t="shared" si="2"/>
        <v>40021</v>
      </c>
      <c r="B83" s="20" t="s">
        <v>221</v>
      </c>
      <c r="C83" s="21" t="s">
        <v>175</v>
      </c>
      <c r="D83" s="21">
        <v>4</v>
      </c>
      <c r="E83" s="21">
        <v>190</v>
      </c>
      <c r="F83" s="21">
        <v>55</v>
      </c>
      <c r="G83" s="21">
        <v>1</v>
      </c>
      <c r="H83" s="21">
        <v>1</v>
      </c>
      <c r="I83" s="21">
        <v>1</v>
      </c>
      <c r="J83" s="21">
        <v>180</v>
      </c>
      <c r="K83" s="21" t="s">
        <v>296</v>
      </c>
      <c r="L83" s="21">
        <v>60000</v>
      </c>
    </row>
    <row r="84" spans="1:12">
      <c r="A84" s="20">
        <f t="shared" si="2"/>
        <v>41001</v>
      </c>
      <c r="B84" s="20" t="s">
        <v>222</v>
      </c>
      <c r="C84" s="21" t="s">
        <v>175</v>
      </c>
      <c r="D84" s="21">
        <v>4</v>
      </c>
      <c r="E84" s="21">
        <v>221</v>
      </c>
      <c r="F84" s="21">
        <v>155</v>
      </c>
      <c r="G84" s="21">
        <v>1</v>
      </c>
      <c r="H84" s="21">
        <v>1</v>
      </c>
      <c r="I84" s="21">
        <v>1</v>
      </c>
      <c r="J84" s="21">
        <v>180</v>
      </c>
      <c r="K84" s="21" t="s">
        <v>308</v>
      </c>
      <c r="L84" s="21">
        <v>60000</v>
      </c>
    </row>
    <row r="85" spans="1:12">
      <c r="A85" s="20">
        <f t="shared" si="2"/>
        <v>41002</v>
      </c>
      <c r="B85" s="20" t="s">
        <v>223</v>
      </c>
      <c r="C85" s="21" t="s">
        <v>175</v>
      </c>
      <c r="D85" s="21">
        <v>4</v>
      </c>
      <c r="E85" s="21">
        <v>233</v>
      </c>
      <c r="F85" s="21">
        <v>100</v>
      </c>
      <c r="G85" s="21">
        <v>1</v>
      </c>
      <c r="H85" s="21">
        <v>1</v>
      </c>
      <c r="I85" s="21">
        <v>1</v>
      </c>
      <c r="J85" s="21">
        <v>180</v>
      </c>
      <c r="K85" s="21" t="s">
        <v>308</v>
      </c>
      <c r="L85" s="21">
        <v>60000</v>
      </c>
    </row>
    <row r="86" spans="1:12">
      <c r="A86" s="20">
        <f t="shared" si="2"/>
        <v>41003</v>
      </c>
      <c r="B86" s="20" t="s">
        <v>224</v>
      </c>
      <c r="C86" s="21" t="s">
        <v>175</v>
      </c>
      <c r="D86" s="21">
        <v>4</v>
      </c>
      <c r="E86" s="21">
        <v>233</v>
      </c>
      <c r="F86" s="21">
        <v>140</v>
      </c>
      <c r="G86" s="21">
        <v>1</v>
      </c>
      <c r="H86" s="21">
        <v>1</v>
      </c>
      <c r="I86" s="21">
        <v>1</v>
      </c>
      <c r="J86" s="21">
        <v>180</v>
      </c>
      <c r="K86" s="21" t="s">
        <v>308</v>
      </c>
      <c r="L86" s="21">
        <v>60000</v>
      </c>
    </row>
    <row r="87" spans="1:12">
      <c r="A87" s="20">
        <f t="shared" si="2"/>
        <v>41004</v>
      </c>
      <c r="B87" s="20" t="s">
        <v>225</v>
      </c>
      <c r="C87" s="21" t="s">
        <v>175</v>
      </c>
      <c r="D87" s="21">
        <v>4</v>
      </c>
      <c r="E87" s="21">
        <v>239</v>
      </c>
      <c r="F87" s="21">
        <v>160</v>
      </c>
      <c r="G87" s="21">
        <v>1</v>
      </c>
      <c r="H87" s="21">
        <v>1</v>
      </c>
      <c r="I87" s="21">
        <v>1</v>
      </c>
      <c r="J87" s="21">
        <v>180</v>
      </c>
      <c r="K87" s="21" t="s">
        <v>308</v>
      </c>
      <c r="L87" s="21">
        <v>60000</v>
      </c>
    </row>
    <row r="88" spans="1:12">
      <c r="A88" s="20">
        <f t="shared" si="2"/>
        <v>41005</v>
      </c>
      <c r="B88" s="20" t="s">
        <v>226</v>
      </c>
      <c r="C88" s="21" t="s">
        <v>175</v>
      </c>
      <c r="D88" s="21">
        <v>4</v>
      </c>
      <c r="E88" s="21">
        <v>244</v>
      </c>
      <c r="F88" s="21">
        <v>189</v>
      </c>
      <c r="G88" s="21">
        <v>1</v>
      </c>
      <c r="H88" s="21">
        <v>1</v>
      </c>
      <c r="I88" s="21">
        <v>1</v>
      </c>
      <c r="J88" s="21">
        <v>180</v>
      </c>
      <c r="K88" s="21" t="s">
        <v>308</v>
      </c>
      <c r="L88" s="21">
        <v>60000</v>
      </c>
    </row>
    <row r="89" spans="1:12">
      <c r="A89" s="20">
        <f t="shared" si="2"/>
        <v>41006</v>
      </c>
      <c r="B89" s="20" t="s">
        <v>227</v>
      </c>
      <c r="C89" s="21" t="s">
        <v>175</v>
      </c>
      <c r="D89" s="21">
        <v>4</v>
      </c>
      <c r="E89" s="21">
        <v>193</v>
      </c>
      <c r="F89" s="21">
        <v>108</v>
      </c>
      <c r="G89" s="21">
        <v>1</v>
      </c>
      <c r="H89" s="21">
        <v>1</v>
      </c>
      <c r="I89" s="21">
        <v>1</v>
      </c>
      <c r="J89" s="21">
        <v>180</v>
      </c>
      <c r="K89" s="21" t="s">
        <v>308</v>
      </c>
      <c r="L89" s="21">
        <v>60000</v>
      </c>
    </row>
    <row r="90" spans="1:12">
      <c r="A90" s="20">
        <f t="shared" si="2"/>
        <v>41007</v>
      </c>
      <c r="B90" s="20" t="s">
        <v>228</v>
      </c>
      <c r="C90" s="21" t="s">
        <v>175</v>
      </c>
      <c r="D90" s="21">
        <v>4</v>
      </c>
      <c r="E90" s="21">
        <v>199</v>
      </c>
      <c r="F90" s="21">
        <v>93</v>
      </c>
      <c r="G90" s="21">
        <v>1</v>
      </c>
      <c r="H90" s="21">
        <v>1</v>
      </c>
      <c r="I90" s="21">
        <v>1</v>
      </c>
      <c r="J90" s="21">
        <v>180</v>
      </c>
      <c r="K90" s="21" t="s">
        <v>308</v>
      </c>
      <c r="L90" s="21">
        <v>60000</v>
      </c>
    </row>
    <row r="91" spans="1:12">
      <c r="A91" s="20">
        <f t="shared" si="2"/>
        <v>41008</v>
      </c>
      <c r="B91" s="20" t="s">
        <v>229</v>
      </c>
      <c r="C91" s="21" t="s">
        <v>175</v>
      </c>
      <c r="D91" s="21">
        <v>4</v>
      </c>
      <c r="E91" s="21">
        <v>203</v>
      </c>
      <c r="F91" s="21">
        <v>76</v>
      </c>
      <c r="G91" s="21">
        <v>1</v>
      </c>
      <c r="H91" s="21">
        <v>1</v>
      </c>
      <c r="I91" s="21">
        <v>1</v>
      </c>
      <c r="J91" s="21">
        <v>180</v>
      </c>
      <c r="K91" s="21" t="s">
        <v>308</v>
      </c>
      <c r="L91" s="21">
        <v>60000</v>
      </c>
    </row>
    <row r="92" spans="1:12">
      <c r="A92" s="20">
        <f t="shared" si="2"/>
        <v>41009</v>
      </c>
      <c r="B92" s="20" t="s">
        <v>230</v>
      </c>
      <c r="C92" s="21" t="s">
        <v>175</v>
      </c>
      <c r="D92" s="21">
        <v>4</v>
      </c>
      <c r="E92" s="21">
        <v>198</v>
      </c>
      <c r="F92" s="21">
        <v>67</v>
      </c>
      <c r="G92" s="21">
        <v>1</v>
      </c>
      <c r="H92" s="21">
        <v>1</v>
      </c>
      <c r="I92" s="21">
        <v>1</v>
      </c>
      <c r="J92" s="21">
        <v>180</v>
      </c>
      <c r="K92" s="21" t="s">
        <v>308</v>
      </c>
      <c r="L92" s="21">
        <v>60000</v>
      </c>
    </row>
    <row r="93" spans="1:12">
      <c r="A93" s="20">
        <f t="shared" si="2"/>
        <v>41010</v>
      </c>
      <c r="B93" s="20" t="s">
        <v>231</v>
      </c>
      <c r="C93" s="21" t="s">
        <v>175</v>
      </c>
      <c r="D93" s="21">
        <v>4</v>
      </c>
      <c r="E93" s="21">
        <v>189</v>
      </c>
      <c r="F93" s="21">
        <v>55</v>
      </c>
      <c r="G93" s="21">
        <v>1</v>
      </c>
      <c r="H93" s="21">
        <v>1</v>
      </c>
      <c r="I93" s="21">
        <v>1</v>
      </c>
      <c r="J93" s="21">
        <v>180</v>
      </c>
      <c r="K93" s="21" t="s">
        <v>308</v>
      </c>
      <c r="L93" s="21">
        <v>60000</v>
      </c>
    </row>
    <row r="94" spans="1:12">
      <c r="A94" s="20">
        <f t="shared" si="2"/>
        <v>41011</v>
      </c>
      <c r="B94" s="20" t="s">
        <v>232</v>
      </c>
      <c r="C94" s="21" t="s">
        <v>175</v>
      </c>
      <c r="D94" s="21">
        <v>4</v>
      </c>
      <c r="E94" s="21">
        <v>176</v>
      </c>
      <c r="F94" s="21">
        <v>97</v>
      </c>
      <c r="G94" s="21">
        <v>1</v>
      </c>
      <c r="H94" s="21">
        <v>1</v>
      </c>
      <c r="I94" s="21">
        <v>1</v>
      </c>
      <c r="J94" s="21">
        <v>180</v>
      </c>
      <c r="K94" s="21" t="s">
        <v>308</v>
      </c>
      <c r="L94" s="21">
        <v>60000</v>
      </c>
    </row>
    <row r="95" spans="1:12">
      <c r="A95" s="20">
        <f t="shared" si="2"/>
        <v>41012</v>
      </c>
      <c r="B95" s="20" t="s">
        <v>233</v>
      </c>
      <c r="C95" s="21" t="s">
        <v>175</v>
      </c>
      <c r="D95" s="21">
        <v>4</v>
      </c>
      <c r="E95" s="21">
        <v>210</v>
      </c>
      <c r="F95" s="21">
        <v>68</v>
      </c>
      <c r="G95" s="21">
        <v>1</v>
      </c>
      <c r="H95" s="21">
        <v>1</v>
      </c>
      <c r="I95" s="21">
        <v>1</v>
      </c>
      <c r="J95" s="21">
        <v>180</v>
      </c>
      <c r="K95" s="21" t="s">
        <v>308</v>
      </c>
      <c r="L95" s="21">
        <v>60000</v>
      </c>
    </row>
    <row r="96" spans="1:12">
      <c r="A96" s="20">
        <f t="shared" si="2"/>
        <v>41013</v>
      </c>
      <c r="B96" s="20" t="s">
        <v>234</v>
      </c>
      <c r="C96" s="21" t="s">
        <v>175</v>
      </c>
      <c r="D96" s="21">
        <v>4</v>
      </c>
      <c r="E96" s="21">
        <v>178</v>
      </c>
      <c r="F96" s="21">
        <v>101</v>
      </c>
      <c r="G96" s="21">
        <v>1</v>
      </c>
      <c r="H96" s="21">
        <v>1</v>
      </c>
      <c r="I96" s="21">
        <v>1</v>
      </c>
      <c r="J96" s="21">
        <v>180</v>
      </c>
      <c r="K96" s="21" t="s">
        <v>308</v>
      </c>
      <c r="L96" s="21">
        <v>60000</v>
      </c>
    </row>
    <row r="97" spans="1:12">
      <c r="A97" s="20">
        <f t="shared" si="2"/>
        <v>41014</v>
      </c>
      <c r="B97" s="20" t="s">
        <v>235</v>
      </c>
      <c r="C97" s="21" t="s">
        <v>175</v>
      </c>
      <c r="D97" s="21">
        <v>4</v>
      </c>
      <c r="E97" s="21">
        <v>84</v>
      </c>
      <c r="F97" s="21">
        <v>124</v>
      </c>
      <c r="G97" s="21">
        <v>1</v>
      </c>
      <c r="H97" s="21">
        <v>1</v>
      </c>
      <c r="I97" s="21">
        <v>1</v>
      </c>
      <c r="J97" s="21">
        <v>180</v>
      </c>
      <c r="K97" s="21" t="s">
        <v>308</v>
      </c>
      <c r="L97" s="21">
        <v>60000</v>
      </c>
    </row>
    <row r="98" spans="1:12">
      <c r="A98" s="20">
        <f t="shared" si="2"/>
        <v>42001</v>
      </c>
      <c r="B98" s="20" t="s">
        <v>236</v>
      </c>
      <c r="C98" s="21" t="s">
        <v>175</v>
      </c>
      <c r="D98" s="21">
        <v>4</v>
      </c>
      <c r="E98" s="21">
        <v>245</v>
      </c>
      <c r="F98" s="21">
        <v>194</v>
      </c>
      <c r="G98" s="21">
        <v>1</v>
      </c>
      <c r="H98" s="21">
        <v>1</v>
      </c>
      <c r="I98" s="21">
        <v>1</v>
      </c>
      <c r="J98" s="21">
        <v>180</v>
      </c>
      <c r="K98" s="21" t="s">
        <v>260</v>
      </c>
      <c r="L98" s="21">
        <v>60000</v>
      </c>
    </row>
    <row r="99" spans="1:12">
      <c r="A99" s="20">
        <f t="shared" si="2"/>
        <v>43001</v>
      </c>
      <c r="B99" s="20" t="s">
        <v>239</v>
      </c>
      <c r="C99" s="21" t="s">
        <v>175</v>
      </c>
      <c r="D99" s="21">
        <v>4</v>
      </c>
      <c r="E99" s="21">
        <v>228</v>
      </c>
      <c r="F99" s="21">
        <v>195</v>
      </c>
      <c r="G99" s="21">
        <v>1</v>
      </c>
      <c r="H99" s="21">
        <v>1</v>
      </c>
      <c r="I99" s="21">
        <v>1</v>
      </c>
      <c r="J99" s="21">
        <v>180</v>
      </c>
      <c r="K99" s="21" t="s">
        <v>260</v>
      </c>
      <c r="L99" s="21">
        <v>60000</v>
      </c>
    </row>
    <row r="100" spans="1:12">
      <c r="A100" s="20">
        <f t="shared" si="2"/>
        <v>43002</v>
      </c>
      <c r="B100" s="20" t="s">
        <v>240</v>
      </c>
      <c r="C100" s="21" t="s">
        <v>175</v>
      </c>
      <c r="D100" s="21">
        <v>4</v>
      </c>
      <c r="E100" s="21">
        <v>162</v>
      </c>
      <c r="F100" s="21">
        <v>102</v>
      </c>
      <c r="G100" s="21">
        <v>1</v>
      </c>
      <c r="H100" s="21">
        <v>1</v>
      </c>
      <c r="I100" s="21">
        <v>1</v>
      </c>
      <c r="J100" s="21">
        <v>180</v>
      </c>
      <c r="K100" s="21" t="s">
        <v>260</v>
      </c>
      <c r="L100" s="21">
        <v>60000</v>
      </c>
    </row>
    <row r="101" spans="1:12">
      <c r="A101" s="20">
        <f t="shared" si="2"/>
        <v>44001</v>
      </c>
      <c r="B101" s="20" t="s">
        <v>241</v>
      </c>
      <c r="C101" s="21" t="s">
        <v>175</v>
      </c>
      <c r="D101" s="21">
        <v>4</v>
      </c>
      <c r="E101" s="21">
        <v>219</v>
      </c>
      <c r="F101" s="21">
        <v>207</v>
      </c>
      <c r="G101" s="21">
        <v>1</v>
      </c>
      <c r="H101" s="21">
        <v>1</v>
      </c>
      <c r="I101" s="21">
        <v>1</v>
      </c>
      <c r="J101" s="21">
        <v>180</v>
      </c>
      <c r="K101" s="21" t="s">
        <v>312</v>
      </c>
      <c r="L101" s="21">
        <v>60000</v>
      </c>
    </row>
    <row r="102" spans="1:12">
      <c r="A102" s="20">
        <f t="shared" si="2"/>
        <v>44002</v>
      </c>
      <c r="B102" s="20" t="s">
        <v>242</v>
      </c>
      <c r="C102" s="21" t="s">
        <v>175</v>
      </c>
      <c r="D102" s="21">
        <v>4</v>
      </c>
      <c r="E102" s="21">
        <v>211</v>
      </c>
      <c r="F102" s="21">
        <v>225</v>
      </c>
      <c r="G102" s="21">
        <v>1</v>
      </c>
      <c r="H102" s="21">
        <v>1</v>
      </c>
      <c r="I102" s="21">
        <v>1</v>
      </c>
      <c r="J102" s="21">
        <v>180</v>
      </c>
      <c r="K102" s="21" t="s">
        <v>312</v>
      </c>
      <c r="L102" s="21">
        <v>60000</v>
      </c>
    </row>
    <row r="103" spans="1:12">
      <c r="A103" s="20">
        <f t="shared" si="2"/>
        <v>44003</v>
      </c>
      <c r="B103" s="20" t="s">
        <v>243</v>
      </c>
      <c r="C103" s="21" t="s">
        <v>175</v>
      </c>
      <c r="D103" s="21">
        <v>4</v>
      </c>
      <c r="E103" s="21">
        <v>195</v>
      </c>
      <c r="F103" s="21">
        <v>140</v>
      </c>
      <c r="G103" s="21">
        <v>1</v>
      </c>
      <c r="H103" s="21">
        <v>1</v>
      </c>
      <c r="I103" s="21">
        <v>1</v>
      </c>
      <c r="J103" s="21">
        <v>180</v>
      </c>
      <c r="K103" s="21" t="s">
        <v>312</v>
      </c>
      <c r="L103" s="21">
        <v>60000</v>
      </c>
    </row>
    <row r="104" spans="1:12">
      <c r="A104" s="20">
        <f t="shared" si="2"/>
        <v>44004</v>
      </c>
      <c r="B104" s="20" t="s">
        <v>244</v>
      </c>
      <c r="C104" s="21" t="s">
        <v>175</v>
      </c>
      <c r="D104" s="21">
        <v>4</v>
      </c>
      <c r="E104" s="21">
        <v>202</v>
      </c>
      <c r="F104" s="21">
        <v>134</v>
      </c>
      <c r="G104" s="21">
        <v>1</v>
      </c>
      <c r="H104" s="21">
        <v>1</v>
      </c>
      <c r="I104" s="21">
        <v>1</v>
      </c>
      <c r="J104" s="21">
        <v>180</v>
      </c>
      <c r="K104" s="21" t="s">
        <v>312</v>
      </c>
      <c r="L104" s="21">
        <v>60000</v>
      </c>
    </row>
    <row r="105" spans="1:12">
      <c r="A105" s="20">
        <f t="shared" si="2"/>
        <v>44005</v>
      </c>
      <c r="B105" s="20" t="s">
        <v>245</v>
      </c>
      <c r="C105" s="21" t="s">
        <v>175</v>
      </c>
      <c r="D105" s="21">
        <v>4</v>
      </c>
      <c r="E105" s="21">
        <v>198</v>
      </c>
      <c r="F105" s="21">
        <v>149</v>
      </c>
      <c r="G105" s="21">
        <v>1</v>
      </c>
      <c r="H105" s="21">
        <v>1</v>
      </c>
      <c r="I105" s="21">
        <v>1</v>
      </c>
      <c r="J105" s="21">
        <v>180</v>
      </c>
      <c r="K105" s="21" t="s">
        <v>312</v>
      </c>
      <c r="L105" s="21">
        <v>60000</v>
      </c>
    </row>
    <row r="106" spans="1:12">
      <c r="A106" s="20">
        <f t="shared" si="2"/>
        <v>44006</v>
      </c>
      <c r="B106" s="20" t="s">
        <v>246</v>
      </c>
      <c r="C106" s="21" t="s">
        <v>175</v>
      </c>
      <c r="D106" s="21">
        <v>4</v>
      </c>
      <c r="E106" s="21">
        <v>207</v>
      </c>
      <c r="F106" s="21">
        <v>105</v>
      </c>
      <c r="G106" s="21">
        <v>1</v>
      </c>
      <c r="H106" s="21">
        <v>1</v>
      </c>
      <c r="I106" s="21">
        <v>1</v>
      </c>
      <c r="J106" s="21">
        <v>180</v>
      </c>
      <c r="K106" s="21" t="s">
        <v>312</v>
      </c>
      <c r="L106" s="21">
        <v>60000</v>
      </c>
    </row>
    <row r="107" spans="1:12">
      <c r="A107" s="20">
        <f t="shared" si="2"/>
        <v>44007</v>
      </c>
      <c r="B107" s="20" t="s">
        <v>247</v>
      </c>
      <c r="C107" s="21" t="s">
        <v>175</v>
      </c>
      <c r="D107" s="21">
        <v>4</v>
      </c>
      <c r="E107" s="21">
        <v>175</v>
      </c>
      <c r="F107" s="21">
        <v>214</v>
      </c>
      <c r="G107" s="21">
        <v>1</v>
      </c>
      <c r="H107" s="21">
        <v>1</v>
      </c>
      <c r="I107" s="21">
        <v>1</v>
      </c>
      <c r="J107" s="21">
        <v>180</v>
      </c>
      <c r="K107" s="21" t="s">
        <v>312</v>
      </c>
      <c r="L107" s="21">
        <v>60000</v>
      </c>
    </row>
    <row r="108" spans="1:12">
      <c r="A108" s="20">
        <f t="shared" si="2"/>
        <v>44008</v>
      </c>
      <c r="B108" s="20" t="s">
        <v>248</v>
      </c>
      <c r="C108" s="21" t="s">
        <v>175</v>
      </c>
      <c r="D108" s="21">
        <v>4</v>
      </c>
      <c r="E108" s="21">
        <v>192</v>
      </c>
      <c r="F108" s="21">
        <v>183</v>
      </c>
      <c r="G108" s="21">
        <v>1</v>
      </c>
      <c r="H108" s="21">
        <v>1</v>
      </c>
      <c r="I108" s="21">
        <v>1</v>
      </c>
      <c r="J108" s="21">
        <v>180</v>
      </c>
      <c r="K108" s="21" t="s">
        <v>312</v>
      </c>
      <c r="L108" s="21">
        <v>60000</v>
      </c>
    </row>
    <row r="109" spans="1:12">
      <c r="A109" s="20">
        <f t="shared" si="2"/>
        <v>44009</v>
      </c>
      <c r="B109" s="20" t="s">
        <v>249</v>
      </c>
      <c r="C109" s="21" t="s">
        <v>175</v>
      </c>
      <c r="D109" s="21">
        <v>4</v>
      </c>
      <c r="E109" s="21">
        <v>54</v>
      </c>
      <c r="F109" s="21">
        <v>171</v>
      </c>
      <c r="G109" s="21">
        <v>1</v>
      </c>
      <c r="H109" s="21">
        <v>1</v>
      </c>
      <c r="I109" s="21">
        <v>1</v>
      </c>
      <c r="J109" s="21">
        <v>180</v>
      </c>
      <c r="K109" s="21" t="s">
        <v>312</v>
      </c>
      <c r="L109" s="21">
        <v>60000</v>
      </c>
    </row>
    <row r="110" spans="1:12">
      <c r="A110" s="20">
        <f t="shared" si="2"/>
        <v>44010</v>
      </c>
      <c r="B110" s="20" t="s">
        <v>304</v>
      </c>
      <c r="C110" s="21" t="s">
        <v>175</v>
      </c>
      <c r="D110" s="21">
        <v>4</v>
      </c>
      <c r="E110" s="21">
        <v>245</v>
      </c>
      <c r="F110" s="21">
        <v>112</v>
      </c>
      <c r="G110" s="21">
        <v>1</v>
      </c>
      <c r="H110" s="21">
        <v>1</v>
      </c>
      <c r="I110" s="21">
        <v>1</v>
      </c>
      <c r="J110" s="21">
        <v>180</v>
      </c>
      <c r="K110" s="21" t="s">
        <v>312</v>
      </c>
      <c r="L110" s="21">
        <v>60000</v>
      </c>
    </row>
    <row r="111" spans="1:12">
      <c r="A111" s="20">
        <f t="shared" ref="A111:A112" si="3">D111*10000+B111</f>
        <v>44011</v>
      </c>
      <c r="B111" s="20" t="s">
        <v>305</v>
      </c>
      <c r="C111" s="21" t="s">
        <v>175</v>
      </c>
      <c r="D111" s="21">
        <v>4</v>
      </c>
      <c r="E111" s="21">
        <v>238</v>
      </c>
      <c r="F111" s="21">
        <v>109</v>
      </c>
      <c r="G111" s="21">
        <v>1</v>
      </c>
      <c r="H111" s="21">
        <v>1</v>
      </c>
      <c r="I111" s="21">
        <v>1</v>
      </c>
      <c r="J111" s="21">
        <v>180</v>
      </c>
      <c r="K111" s="21" t="s">
        <v>312</v>
      </c>
      <c r="L111" s="21">
        <v>60000</v>
      </c>
    </row>
    <row r="112" spans="1:12">
      <c r="A112" s="20">
        <f t="shared" si="3"/>
        <v>44012</v>
      </c>
      <c r="B112" s="20" t="s">
        <v>306</v>
      </c>
      <c r="C112" s="21" t="s">
        <v>175</v>
      </c>
      <c r="D112" s="21">
        <v>4</v>
      </c>
      <c r="E112" s="21">
        <v>86</v>
      </c>
      <c r="F112" s="21">
        <v>140</v>
      </c>
      <c r="G112" s="21">
        <v>1</v>
      </c>
      <c r="H112" s="21">
        <v>1</v>
      </c>
      <c r="I112" s="21">
        <v>1</v>
      </c>
      <c r="J112" s="21">
        <v>180</v>
      </c>
      <c r="K112" s="21" t="s">
        <v>312</v>
      </c>
      <c r="L112" s="21">
        <v>60000</v>
      </c>
    </row>
    <row r="113" spans="1:13">
      <c r="A113" s="20">
        <f t="shared" si="2"/>
        <v>45001</v>
      </c>
      <c r="B113" s="20" t="s">
        <v>250</v>
      </c>
      <c r="C113" s="21" t="s">
        <v>290</v>
      </c>
      <c r="D113" s="21">
        <v>4</v>
      </c>
      <c r="E113" s="21">
        <v>192</v>
      </c>
      <c r="F113" s="21">
        <v>195</v>
      </c>
      <c r="G113" s="21">
        <v>1</v>
      </c>
      <c r="H113" s="21">
        <v>1</v>
      </c>
      <c r="I113" s="21">
        <v>1</v>
      </c>
      <c r="J113" s="21">
        <v>180</v>
      </c>
      <c r="K113" s="21" t="s">
        <v>287</v>
      </c>
      <c r="L113" s="21">
        <v>60000</v>
      </c>
      <c r="M113" s="25" t="s">
        <v>198</v>
      </c>
    </row>
    <row r="114" spans="1:13">
      <c r="A114" s="20">
        <f t="shared" si="2"/>
        <v>45002</v>
      </c>
      <c r="B114" s="20" t="s">
        <v>251</v>
      </c>
      <c r="C114" s="21" t="s">
        <v>290</v>
      </c>
      <c r="D114" s="21">
        <v>4</v>
      </c>
      <c r="E114" s="21">
        <v>159</v>
      </c>
      <c r="F114" s="21">
        <v>203</v>
      </c>
      <c r="G114" s="21">
        <v>1</v>
      </c>
      <c r="H114" s="21">
        <v>1</v>
      </c>
      <c r="I114" s="21">
        <v>1</v>
      </c>
      <c r="J114" s="21">
        <v>180</v>
      </c>
      <c r="K114" s="21" t="s">
        <v>287</v>
      </c>
      <c r="L114" s="21">
        <v>60000</v>
      </c>
    </row>
    <row r="115" spans="1:13">
      <c r="A115" s="20">
        <f t="shared" si="2"/>
        <v>45003</v>
      </c>
      <c r="B115" s="20" t="s">
        <v>252</v>
      </c>
      <c r="C115" s="21" t="s">
        <v>290</v>
      </c>
      <c r="D115" s="21">
        <v>4</v>
      </c>
      <c r="E115" s="21">
        <v>70</v>
      </c>
      <c r="F115" s="21">
        <v>106</v>
      </c>
      <c r="G115" s="21">
        <v>1</v>
      </c>
      <c r="H115" s="21">
        <v>1</v>
      </c>
      <c r="I115" s="21">
        <v>1</v>
      </c>
      <c r="J115" s="21">
        <v>180</v>
      </c>
      <c r="K115" s="21" t="s">
        <v>287</v>
      </c>
      <c r="L115" s="21">
        <v>60000</v>
      </c>
    </row>
    <row r="116" spans="1:13">
      <c r="A116" s="20">
        <f t="shared" si="2"/>
        <v>45004</v>
      </c>
      <c r="B116" s="20" t="s">
        <v>253</v>
      </c>
      <c r="C116" s="21" t="s">
        <v>290</v>
      </c>
      <c r="D116" s="21">
        <v>4</v>
      </c>
      <c r="E116" s="21">
        <v>71</v>
      </c>
      <c r="F116" s="21">
        <v>98</v>
      </c>
      <c r="G116" s="21">
        <v>1</v>
      </c>
      <c r="H116" s="21">
        <v>1</v>
      </c>
      <c r="I116" s="21">
        <v>1</v>
      </c>
      <c r="J116" s="21">
        <v>180</v>
      </c>
      <c r="K116" s="21" t="s">
        <v>287</v>
      </c>
      <c r="L116" s="21">
        <v>60000</v>
      </c>
    </row>
    <row r="117" spans="1:13">
      <c r="A117" s="20">
        <f t="shared" si="2"/>
        <v>45005</v>
      </c>
      <c r="B117" s="20" t="s">
        <v>254</v>
      </c>
      <c r="C117" s="21" t="s">
        <v>290</v>
      </c>
      <c r="D117" s="21">
        <v>4</v>
      </c>
      <c r="E117" s="21">
        <v>56</v>
      </c>
      <c r="F117" s="21">
        <v>114</v>
      </c>
      <c r="G117" s="21">
        <v>1</v>
      </c>
      <c r="H117" s="21">
        <v>1</v>
      </c>
      <c r="I117" s="21">
        <v>1</v>
      </c>
      <c r="J117" s="21">
        <v>180</v>
      </c>
      <c r="K117" s="21" t="s">
        <v>287</v>
      </c>
      <c r="L117" s="21">
        <v>60000</v>
      </c>
    </row>
    <row r="118" spans="1:13">
      <c r="A118" s="20">
        <f t="shared" si="2"/>
        <v>45006</v>
      </c>
      <c r="B118" s="20" t="s">
        <v>255</v>
      </c>
      <c r="C118" s="21" t="s">
        <v>290</v>
      </c>
      <c r="D118" s="21">
        <v>4</v>
      </c>
      <c r="E118" s="21">
        <v>50</v>
      </c>
      <c r="F118" s="21">
        <v>159</v>
      </c>
      <c r="G118" s="21">
        <v>1</v>
      </c>
      <c r="H118" s="21">
        <v>1</v>
      </c>
      <c r="I118" s="21">
        <v>1</v>
      </c>
      <c r="J118" s="21">
        <v>180</v>
      </c>
      <c r="K118" s="21" t="s">
        <v>287</v>
      </c>
      <c r="L118" s="21">
        <v>60000</v>
      </c>
    </row>
    <row r="119" spans="1:13">
      <c r="A119" s="20">
        <f t="shared" si="2"/>
        <v>45007</v>
      </c>
      <c r="B119" s="20" t="s">
        <v>256</v>
      </c>
      <c r="C119" s="21" t="s">
        <v>290</v>
      </c>
      <c r="D119" s="21">
        <v>4</v>
      </c>
      <c r="E119" s="21">
        <v>124</v>
      </c>
      <c r="F119" s="21">
        <v>53</v>
      </c>
      <c r="G119" s="21">
        <v>1</v>
      </c>
      <c r="H119" s="21">
        <v>1</v>
      </c>
      <c r="I119" s="21">
        <v>1</v>
      </c>
      <c r="J119" s="21">
        <v>180</v>
      </c>
      <c r="K119" s="21" t="s">
        <v>287</v>
      </c>
      <c r="L119" s="21">
        <v>60000</v>
      </c>
    </row>
    <row r="120" spans="1:13">
      <c r="A120" s="20">
        <f t="shared" si="2"/>
        <v>45008</v>
      </c>
      <c r="B120" s="20" t="s">
        <v>257</v>
      </c>
      <c r="C120" s="21" t="s">
        <v>290</v>
      </c>
      <c r="D120" s="21">
        <v>4</v>
      </c>
      <c r="E120" s="21">
        <v>202</v>
      </c>
      <c r="F120" s="21">
        <v>81</v>
      </c>
      <c r="G120" s="21">
        <v>1</v>
      </c>
      <c r="H120" s="21">
        <v>1</v>
      </c>
      <c r="I120" s="21">
        <v>1</v>
      </c>
      <c r="J120" s="21">
        <v>180</v>
      </c>
      <c r="K120" s="21" t="s">
        <v>287</v>
      </c>
      <c r="L120" s="21">
        <v>60000</v>
      </c>
    </row>
    <row r="122" spans="1:13">
      <c r="A122" s="20">
        <f>D122*10000+B122</f>
        <v>60001</v>
      </c>
      <c r="B122" s="20" t="s">
        <v>201</v>
      </c>
      <c r="C122" s="21" t="s">
        <v>175</v>
      </c>
      <c r="D122" s="21">
        <v>6</v>
      </c>
      <c r="E122" s="21">
        <v>59</v>
      </c>
      <c r="F122" s="21">
        <v>206</v>
      </c>
      <c r="G122" s="21">
        <v>1</v>
      </c>
      <c r="H122" s="21">
        <v>1</v>
      </c>
      <c r="I122" s="21">
        <v>1</v>
      </c>
      <c r="J122" s="21">
        <v>180</v>
      </c>
      <c r="K122" s="21" t="s">
        <v>297</v>
      </c>
      <c r="L122" s="21">
        <v>60000</v>
      </c>
    </row>
    <row r="123" spans="1:13">
      <c r="A123" s="20">
        <f t="shared" ref="A123:A179" si="4">D123*10000+B123</f>
        <v>60002</v>
      </c>
      <c r="B123" s="20" t="s">
        <v>202</v>
      </c>
      <c r="C123" s="21" t="s">
        <v>175</v>
      </c>
      <c r="D123" s="21">
        <v>6</v>
      </c>
      <c r="E123" s="21">
        <v>85</v>
      </c>
      <c r="F123" s="21">
        <v>59</v>
      </c>
      <c r="G123" s="21">
        <v>1</v>
      </c>
      <c r="H123" s="21">
        <v>1</v>
      </c>
      <c r="I123" s="21">
        <v>1</v>
      </c>
      <c r="J123" s="21">
        <v>180</v>
      </c>
      <c r="K123" s="21" t="s">
        <v>297</v>
      </c>
      <c r="L123" s="21">
        <v>60000</v>
      </c>
    </row>
    <row r="124" spans="1:13">
      <c r="A124" s="20">
        <f t="shared" si="4"/>
        <v>60003</v>
      </c>
      <c r="B124" s="20" t="s">
        <v>203</v>
      </c>
      <c r="C124" s="21" t="s">
        <v>175</v>
      </c>
      <c r="D124" s="21">
        <v>6</v>
      </c>
      <c r="E124" s="21">
        <v>215</v>
      </c>
      <c r="F124" s="21">
        <v>79</v>
      </c>
      <c r="G124" s="21">
        <v>1</v>
      </c>
      <c r="H124" s="21">
        <v>1</v>
      </c>
      <c r="I124" s="21">
        <v>1</v>
      </c>
      <c r="J124" s="21">
        <v>180</v>
      </c>
      <c r="K124" s="21" t="s">
        <v>297</v>
      </c>
      <c r="L124" s="21">
        <v>60000</v>
      </c>
    </row>
    <row r="125" spans="1:13">
      <c r="A125" s="20">
        <f t="shared" si="4"/>
        <v>60004</v>
      </c>
      <c r="B125" s="20" t="s">
        <v>204</v>
      </c>
      <c r="C125" s="21" t="s">
        <v>175</v>
      </c>
      <c r="D125" s="21">
        <v>6</v>
      </c>
      <c r="E125" s="21">
        <v>242</v>
      </c>
      <c r="F125" s="21">
        <v>140</v>
      </c>
      <c r="G125" s="21">
        <v>1</v>
      </c>
      <c r="H125" s="21">
        <v>1</v>
      </c>
      <c r="I125" s="21">
        <v>1</v>
      </c>
      <c r="J125" s="21">
        <v>180</v>
      </c>
      <c r="K125" s="21" t="s">
        <v>297</v>
      </c>
      <c r="L125" s="21">
        <v>60000</v>
      </c>
    </row>
    <row r="126" spans="1:13">
      <c r="A126" s="20">
        <f t="shared" si="4"/>
        <v>60005</v>
      </c>
      <c r="B126" s="20" t="s">
        <v>205</v>
      </c>
      <c r="C126" s="21" t="s">
        <v>175</v>
      </c>
      <c r="D126" s="21">
        <v>6</v>
      </c>
      <c r="E126" s="21">
        <v>242</v>
      </c>
      <c r="F126" s="21">
        <v>195</v>
      </c>
      <c r="G126" s="21">
        <v>1</v>
      </c>
      <c r="H126" s="21">
        <v>1</v>
      </c>
      <c r="I126" s="21">
        <v>1</v>
      </c>
      <c r="J126" s="21">
        <v>180</v>
      </c>
      <c r="K126" s="21" t="s">
        <v>297</v>
      </c>
      <c r="L126" s="21">
        <v>60000</v>
      </c>
    </row>
    <row r="127" spans="1:13">
      <c r="A127" s="20">
        <f t="shared" si="4"/>
        <v>60006</v>
      </c>
      <c r="B127" s="20" t="s">
        <v>206</v>
      </c>
      <c r="C127" s="21" t="s">
        <v>175</v>
      </c>
      <c r="D127" s="21">
        <v>6</v>
      </c>
      <c r="E127" s="21">
        <v>215</v>
      </c>
      <c r="F127" s="21">
        <v>230</v>
      </c>
      <c r="G127" s="21">
        <v>1</v>
      </c>
      <c r="H127" s="21">
        <v>1</v>
      </c>
      <c r="I127" s="21">
        <v>1</v>
      </c>
      <c r="J127" s="21">
        <v>180</v>
      </c>
      <c r="K127" s="21" t="s">
        <v>297</v>
      </c>
      <c r="L127" s="21">
        <v>60000</v>
      </c>
    </row>
    <row r="128" spans="1:13">
      <c r="A128" s="20">
        <f t="shared" si="4"/>
        <v>60007</v>
      </c>
      <c r="B128" s="20" t="s">
        <v>207</v>
      </c>
      <c r="C128" s="21" t="s">
        <v>175</v>
      </c>
      <c r="D128" s="21">
        <v>6</v>
      </c>
      <c r="E128" s="21">
        <v>193</v>
      </c>
      <c r="F128" s="21">
        <v>246</v>
      </c>
      <c r="G128" s="21">
        <v>1</v>
      </c>
      <c r="H128" s="21">
        <v>1</v>
      </c>
      <c r="I128" s="21">
        <v>1</v>
      </c>
      <c r="J128" s="21">
        <v>180</v>
      </c>
      <c r="K128" s="21" t="s">
        <v>297</v>
      </c>
      <c r="L128" s="21">
        <v>60000</v>
      </c>
    </row>
    <row r="129" spans="1:12">
      <c r="A129" s="20">
        <f t="shared" si="4"/>
        <v>60008</v>
      </c>
      <c r="B129" s="20" t="s">
        <v>208</v>
      </c>
      <c r="C129" s="21" t="s">
        <v>175</v>
      </c>
      <c r="D129" s="21">
        <v>6</v>
      </c>
      <c r="E129" s="21">
        <v>234</v>
      </c>
      <c r="F129" s="21">
        <v>145</v>
      </c>
      <c r="G129" s="21">
        <v>1</v>
      </c>
      <c r="H129" s="21">
        <v>1</v>
      </c>
      <c r="I129" s="21">
        <v>1</v>
      </c>
      <c r="J129" s="21">
        <v>180</v>
      </c>
      <c r="K129" s="21" t="s">
        <v>297</v>
      </c>
      <c r="L129" s="21">
        <v>60000</v>
      </c>
    </row>
    <row r="130" spans="1:12">
      <c r="A130" s="20">
        <f t="shared" si="4"/>
        <v>60009</v>
      </c>
      <c r="B130" s="20" t="s">
        <v>209</v>
      </c>
      <c r="C130" s="21" t="s">
        <v>175</v>
      </c>
      <c r="D130" s="21">
        <v>6</v>
      </c>
      <c r="E130" s="21">
        <v>220</v>
      </c>
      <c r="F130" s="21">
        <v>197</v>
      </c>
      <c r="G130" s="21">
        <v>1</v>
      </c>
      <c r="H130" s="21">
        <v>1</v>
      </c>
      <c r="I130" s="21">
        <v>1</v>
      </c>
      <c r="J130" s="21">
        <v>180</v>
      </c>
      <c r="K130" s="21" t="s">
        <v>297</v>
      </c>
      <c r="L130" s="21">
        <v>60000</v>
      </c>
    </row>
    <row r="131" spans="1:12">
      <c r="A131" s="20">
        <f t="shared" si="4"/>
        <v>60010</v>
      </c>
      <c r="B131" s="20" t="s">
        <v>210</v>
      </c>
      <c r="C131" s="21" t="s">
        <v>175</v>
      </c>
      <c r="D131" s="21">
        <v>6</v>
      </c>
      <c r="E131" s="21">
        <v>147</v>
      </c>
      <c r="F131" s="21">
        <v>231</v>
      </c>
      <c r="G131" s="21">
        <v>1</v>
      </c>
      <c r="H131" s="21">
        <v>1</v>
      </c>
      <c r="I131" s="21">
        <v>1</v>
      </c>
      <c r="J131" s="21">
        <v>180</v>
      </c>
      <c r="K131" s="21" t="s">
        <v>297</v>
      </c>
      <c r="L131" s="21">
        <v>60000</v>
      </c>
    </row>
    <row r="132" spans="1:12">
      <c r="A132" s="20">
        <f t="shared" si="4"/>
        <v>60011</v>
      </c>
      <c r="B132" s="20" t="s">
        <v>211</v>
      </c>
      <c r="C132" s="21" t="s">
        <v>175</v>
      </c>
      <c r="D132" s="21">
        <v>6</v>
      </c>
      <c r="E132" s="21">
        <v>172</v>
      </c>
      <c r="F132" s="21">
        <v>174</v>
      </c>
      <c r="G132" s="21">
        <v>1</v>
      </c>
      <c r="H132" s="21">
        <v>1</v>
      </c>
      <c r="I132" s="21">
        <v>1</v>
      </c>
      <c r="J132" s="21">
        <v>180</v>
      </c>
      <c r="K132" s="21" t="s">
        <v>297</v>
      </c>
      <c r="L132" s="21">
        <v>60000</v>
      </c>
    </row>
    <row r="133" spans="1:12">
      <c r="A133" s="20">
        <f t="shared" si="4"/>
        <v>60012</v>
      </c>
      <c r="B133" s="20" t="s">
        <v>212</v>
      </c>
      <c r="C133" s="21" t="s">
        <v>175</v>
      </c>
      <c r="D133" s="21">
        <v>6</v>
      </c>
      <c r="E133" s="21">
        <v>106</v>
      </c>
      <c r="F133" s="21">
        <v>239</v>
      </c>
      <c r="G133" s="21">
        <v>1</v>
      </c>
      <c r="H133" s="21">
        <v>1</v>
      </c>
      <c r="I133" s="21">
        <v>1</v>
      </c>
      <c r="J133" s="21">
        <v>180</v>
      </c>
      <c r="K133" s="21" t="s">
        <v>297</v>
      </c>
      <c r="L133" s="21">
        <v>60000</v>
      </c>
    </row>
    <row r="134" spans="1:12">
      <c r="A134" s="20">
        <f t="shared" si="4"/>
        <v>60013</v>
      </c>
      <c r="B134" s="20" t="s">
        <v>213</v>
      </c>
      <c r="C134" s="21" t="s">
        <v>175</v>
      </c>
      <c r="D134" s="21">
        <v>6</v>
      </c>
      <c r="E134" s="21">
        <v>228</v>
      </c>
      <c r="F134" s="21">
        <v>87</v>
      </c>
      <c r="G134" s="21">
        <v>1</v>
      </c>
      <c r="H134" s="21">
        <v>1</v>
      </c>
      <c r="I134" s="21">
        <v>1</v>
      </c>
      <c r="J134" s="21">
        <v>180</v>
      </c>
      <c r="K134" s="21" t="s">
        <v>297</v>
      </c>
      <c r="L134" s="21">
        <v>60000</v>
      </c>
    </row>
    <row r="135" spans="1:12">
      <c r="A135" s="20">
        <f t="shared" si="4"/>
        <v>60014</v>
      </c>
      <c r="B135" s="20" t="s">
        <v>214</v>
      </c>
      <c r="C135" s="21" t="s">
        <v>175</v>
      </c>
      <c r="D135" s="21">
        <v>6</v>
      </c>
      <c r="E135" s="21">
        <v>239</v>
      </c>
      <c r="F135" s="21">
        <v>154</v>
      </c>
      <c r="G135" s="21">
        <v>1</v>
      </c>
      <c r="H135" s="21">
        <v>1</v>
      </c>
      <c r="I135" s="21">
        <v>1</v>
      </c>
      <c r="J135" s="21">
        <v>180</v>
      </c>
      <c r="K135" s="21" t="s">
        <v>297</v>
      </c>
      <c r="L135" s="21">
        <v>60000</v>
      </c>
    </row>
    <row r="136" spans="1:12">
      <c r="A136" s="20">
        <f t="shared" si="4"/>
        <v>60015</v>
      </c>
      <c r="B136" s="20" t="s">
        <v>215</v>
      </c>
      <c r="C136" s="21" t="s">
        <v>175</v>
      </c>
      <c r="D136" s="21">
        <v>6</v>
      </c>
      <c r="E136" s="21">
        <v>240</v>
      </c>
      <c r="F136" s="21">
        <v>174</v>
      </c>
      <c r="G136" s="21">
        <v>1</v>
      </c>
      <c r="H136" s="21">
        <v>1</v>
      </c>
      <c r="I136" s="21">
        <v>1</v>
      </c>
      <c r="J136" s="21">
        <v>180</v>
      </c>
      <c r="K136" s="21" t="s">
        <v>297</v>
      </c>
      <c r="L136" s="21">
        <v>60000</v>
      </c>
    </row>
    <row r="137" spans="1:12">
      <c r="A137" s="20">
        <f t="shared" si="4"/>
        <v>60016</v>
      </c>
      <c r="B137" s="20" t="s">
        <v>216</v>
      </c>
      <c r="C137" s="21" t="s">
        <v>175</v>
      </c>
      <c r="D137" s="21">
        <v>6</v>
      </c>
      <c r="E137" s="21">
        <v>244</v>
      </c>
      <c r="F137" s="21">
        <v>177</v>
      </c>
      <c r="G137" s="21">
        <v>1</v>
      </c>
      <c r="H137" s="21">
        <v>1</v>
      </c>
      <c r="I137" s="21">
        <v>1</v>
      </c>
      <c r="J137" s="21">
        <v>180</v>
      </c>
      <c r="K137" s="21" t="s">
        <v>297</v>
      </c>
      <c r="L137" s="21">
        <v>60000</v>
      </c>
    </row>
    <row r="138" spans="1:12">
      <c r="A138" s="20">
        <f t="shared" si="4"/>
        <v>60017</v>
      </c>
      <c r="B138" s="20" t="s">
        <v>217</v>
      </c>
      <c r="C138" s="21" t="s">
        <v>175</v>
      </c>
      <c r="D138" s="21">
        <v>6</v>
      </c>
      <c r="E138" s="21">
        <v>247</v>
      </c>
      <c r="F138" s="21">
        <v>185</v>
      </c>
      <c r="G138" s="21">
        <v>1</v>
      </c>
      <c r="H138" s="21">
        <v>1</v>
      </c>
      <c r="I138" s="21">
        <v>1</v>
      </c>
      <c r="J138" s="21">
        <v>180</v>
      </c>
      <c r="K138" s="21" t="s">
        <v>297</v>
      </c>
      <c r="L138" s="21">
        <v>60000</v>
      </c>
    </row>
    <row r="139" spans="1:12">
      <c r="A139" s="20">
        <f t="shared" si="4"/>
        <v>60018</v>
      </c>
      <c r="B139" s="20" t="s">
        <v>218</v>
      </c>
      <c r="C139" s="21" t="s">
        <v>175</v>
      </c>
      <c r="D139" s="21">
        <v>6</v>
      </c>
      <c r="E139" s="21">
        <v>243</v>
      </c>
      <c r="F139" s="21">
        <v>191</v>
      </c>
      <c r="G139" s="21">
        <v>1</v>
      </c>
      <c r="H139" s="21">
        <v>1</v>
      </c>
      <c r="I139" s="21">
        <v>1</v>
      </c>
      <c r="J139" s="21">
        <v>180</v>
      </c>
      <c r="K139" s="21" t="s">
        <v>297</v>
      </c>
      <c r="L139" s="21">
        <v>60000</v>
      </c>
    </row>
    <row r="140" spans="1:12">
      <c r="A140" s="20">
        <f t="shared" si="4"/>
        <v>60019</v>
      </c>
      <c r="B140" s="20" t="s">
        <v>219</v>
      </c>
      <c r="C140" s="21" t="s">
        <v>175</v>
      </c>
      <c r="D140" s="21">
        <v>6</v>
      </c>
      <c r="E140" s="21">
        <v>224</v>
      </c>
      <c r="F140" s="21">
        <v>188</v>
      </c>
      <c r="G140" s="21">
        <v>1</v>
      </c>
      <c r="H140" s="21">
        <v>1</v>
      </c>
      <c r="I140" s="21">
        <v>1</v>
      </c>
      <c r="J140" s="21">
        <v>180</v>
      </c>
      <c r="K140" s="21" t="s">
        <v>297</v>
      </c>
      <c r="L140" s="21">
        <v>60000</v>
      </c>
    </row>
    <row r="141" spans="1:12">
      <c r="A141" s="20">
        <f t="shared" si="4"/>
        <v>60020</v>
      </c>
      <c r="B141" s="20" t="s">
        <v>220</v>
      </c>
      <c r="C141" s="21" t="s">
        <v>175</v>
      </c>
      <c r="D141" s="21">
        <v>6</v>
      </c>
      <c r="E141" s="21">
        <v>220</v>
      </c>
      <c r="F141" s="21">
        <v>218</v>
      </c>
      <c r="G141" s="21">
        <v>1</v>
      </c>
      <c r="H141" s="21">
        <v>1</v>
      </c>
      <c r="I141" s="21">
        <v>1</v>
      </c>
      <c r="J141" s="21">
        <v>180</v>
      </c>
      <c r="K141" s="21" t="s">
        <v>297</v>
      </c>
      <c r="L141" s="21">
        <v>60000</v>
      </c>
    </row>
    <row r="142" spans="1:12">
      <c r="A142" s="20">
        <f t="shared" si="4"/>
        <v>60021</v>
      </c>
      <c r="B142" s="20" t="s">
        <v>221</v>
      </c>
      <c r="C142" s="21" t="s">
        <v>175</v>
      </c>
      <c r="D142" s="21">
        <v>6</v>
      </c>
      <c r="E142" s="21">
        <v>190</v>
      </c>
      <c r="F142" s="21">
        <v>55</v>
      </c>
      <c r="G142" s="21">
        <v>1</v>
      </c>
      <c r="H142" s="21">
        <v>1</v>
      </c>
      <c r="I142" s="21">
        <v>1</v>
      </c>
      <c r="J142" s="21">
        <v>180</v>
      </c>
      <c r="K142" s="21" t="s">
        <v>297</v>
      </c>
      <c r="L142" s="21">
        <v>60000</v>
      </c>
    </row>
    <row r="143" spans="1:12">
      <c r="A143" s="20">
        <f t="shared" si="4"/>
        <v>61001</v>
      </c>
      <c r="B143" s="20" t="s">
        <v>222</v>
      </c>
      <c r="C143" s="21" t="s">
        <v>175</v>
      </c>
      <c r="D143" s="21">
        <v>6</v>
      </c>
      <c r="E143" s="21">
        <v>221</v>
      </c>
      <c r="F143" s="21">
        <v>155</v>
      </c>
      <c r="G143" s="21">
        <v>1</v>
      </c>
      <c r="H143" s="21">
        <v>1</v>
      </c>
      <c r="I143" s="21">
        <v>1</v>
      </c>
      <c r="J143" s="21">
        <v>180</v>
      </c>
      <c r="K143" s="21" t="s">
        <v>309</v>
      </c>
      <c r="L143" s="21">
        <v>60000</v>
      </c>
    </row>
    <row r="144" spans="1:12">
      <c r="A144" s="20">
        <f t="shared" si="4"/>
        <v>61002</v>
      </c>
      <c r="B144" s="20" t="s">
        <v>223</v>
      </c>
      <c r="C144" s="21" t="s">
        <v>175</v>
      </c>
      <c r="D144" s="21">
        <v>6</v>
      </c>
      <c r="E144" s="21">
        <v>233</v>
      </c>
      <c r="F144" s="21">
        <v>100</v>
      </c>
      <c r="G144" s="21">
        <v>1</v>
      </c>
      <c r="H144" s="21">
        <v>1</v>
      </c>
      <c r="I144" s="21">
        <v>1</v>
      </c>
      <c r="J144" s="21">
        <v>180</v>
      </c>
      <c r="K144" s="21" t="s">
        <v>309</v>
      </c>
      <c r="L144" s="21">
        <v>60000</v>
      </c>
    </row>
    <row r="145" spans="1:12">
      <c r="A145" s="20">
        <f t="shared" si="4"/>
        <v>61003</v>
      </c>
      <c r="B145" s="20" t="s">
        <v>224</v>
      </c>
      <c r="C145" s="21" t="s">
        <v>175</v>
      </c>
      <c r="D145" s="21">
        <v>6</v>
      </c>
      <c r="E145" s="21">
        <v>233</v>
      </c>
      <c r="F145" s="21">
        <v>140</v>
      </c>
      <c r="G145" s="21">
        <v>1</v>
      </c>
      <c r="H145" s="21">
        <v>1</v>
      </c>
      <c r="I145" s="21">
        <v>1</v>
      </c>
      <c r="J145" s="21">
        <v>180</v>
      </c>
      <c r="K145" s="21" t="s">
        <v>309</v>
      </c>
      <c r="L145" s="21">
        <v>60000</v>
      </c>
    </row>
    <row r="146" spans="1:12">
      <c r="A146" s="20">
        <f t="shared" si="4"/>
        <v>61004</v>
      </c>
      <c r="B146" s="20" t="s">
        <v>225</v>
      </c>
      <c r="C146" s="21" t="s">
        <v>175</v>
      </c>
      <c r="D146" s="21">
        <v>6</v>
      </c>
      <c r="E146" s="21">
        <v>239</v>
      </c>
      <c r="F146" s="21">
        <v>160</v>
      </c>
      <c r="G146" s="21">
        <v>1</v>
      </c>
      <c r="H146" s="21">
        <v>1</v>
      </c>
      <c r="I146" s="21">
        <v>1</v>
      </c>
      <c r="J146" s="21">
        <v>180</v>
      </c>
      <c r="K146" s="21" t="s">
        <v>309</v>
      </c>
      <c r="L146" s="21">
        <v>60000</v>
      </c>
    </row>
    <row r="147" spans="1:12">
      <c r="A147" s="20">
        <f t="shared" si="4"/>
        <v>61005</v>
      </c>
      <c r="B147" s="20" t="s">
        <v>226</v>
      </c>
      <c r="C147" s="21" t="s">
        <v>175</v>
      </c>
      <c r="D147" s="21">
        <v>6</v>
      </c>
      <c r="E147" s="21">
        <v>244</v>
      </c>
      <c r="F147" s="21">
        <v>189</v>
      </c>
      <c r="G147" s="21">
        <v>1</v>
      </c>
      <c r="H147" s="21">
        <v>1</v>
      </c>
      <c r="I147" s="21">
        <v>1</v>
      </c>
      <c r="J147" s="21">
        <v>180</v>
      </c>
      <c r="K147" s="21" t="s">
        <v>309</v>
      </c>
      <c r="L147" s="21">
        <v>60000</v>
      </c>
    </row>
    <row r="148" spans="1:12">
      <c r="A148" s="20">
        <f t="shared" si="4"/>
        <v>61006</v>
      </c>
      <c r="B148" s="20" t="s">
        <v>227</v>
      </c>
      <c r="C148" s="21" t="s">
        <v>175</v>
      </c>
      <c r="D148" s="21">
        <v>6</v>
      </c>
      <c r="E148" s="21">
        <v>193</v>
      </c>
      <c r="F148" s="21">
        <v>108</v>
      </c>
      <c r="G148" s="21">
        <v>1</v>
      </c>
      <c r="H148" s="21">
        <v>1</v>
      </c>
      <c r="I148" s="21">
        <v>1</v>
      </c>
      <c r="J148" s="21">
        <v>180</v>
      </c>
      <c r="K148" s="21" t="s">
        <v>309</v>
      </c>
      <c r="L148" s="21">
        <v>60000</v>
      </c>
    </row>
    <row r="149" spans="1:12">
      <c r="A149" s="20">
        <f t="shared" si="4"/>
        <v>61007</v>
      </c>
      <c r="B149" s="20" t="s">
        <v>228</v>
      </c>
      <c r="C149" s="21" t="s">
        <v>175</v>
      </c>
      <c r="D149" s="21">
        <v>6</v>
      </c>
      <c r="E149" s="21">
        <v>199</v>
      </c>
      <c r="F149" s="21">
        <v>93</v>
      </c>
      <c r="G149" s="21">
        <v>1</v>
      </c>
      <c r="H149" s="21">
        <v>1</v>
      </c>
      <c r="I149" s="21">
        <v>1</v>
      </c>
      <c r="J149" s="21">
        <v>180</v>
      </c>
      <c r="K149" s="21" t="s">
        <v>309</v>
      </c>
      <c r="L149" s="21">
        <v>60000</v>
      </c>
    </row>
    <row r="150" spans="1:12">
      <c r="A150" s="20">
        <f t="shared" si="4"/>
        <v>61008</v>
      </c>
      <c r="B150" s="20" t="s">
        <v>229</v>
      </c>
      <c r="C150" s="21" t="s">
        <v>175</v>
      </c>
      <c r="D150" s="21">
        <v>6</v>
      </c>
      <c r="E150" s="21">
        <v>203</v>
      </c>
      <c r="F150" s="21">
        <v>76</v>
      </c>
      <c r="G150" s="21">
        <v>1</v>
      </c>
      <c r="H150" s="21">
        <v>1</v>
      </c>
      <c r="I150" s="21">
        <v>1</v>
      </c>
      <c r="J150" s="21">
        <v>180</v>
      </c>
      <c r="K150" s="21" t="s">
        <v>309</v>
      </c>
      <c r="L150" s="21">
        <v>60000</v>
      </c>
    </row>
    <row r="151" spans="1:12">
      <c r="A151" s="20">
        <f t="shared" si="4"/>
        <v>61009</v>
      </c>
      <c r="B151" s="20" t="s">
        <v>230</v>
      </c>
      <c r="C151" s="21" t="s">
        <v>175</v>
      </c>
      <c r="D151" s="21">
        <v>6</v>
      </c>
      <c r="E151" s="21">
        <v>198</v>
      </c>
      <c r="F151" s="21">
        <v>67</v>
      </c>
      <c r="G151" s="21">
        <v>1</v>
      </c>
      <c r="H151" s="21">
        <v>1</v>
      </c>
      <c r="I151" s="21">
        <v>1</v>
      </c>
      <c r="J151" s="21">
        <v>180</v>
      </c>
      <c r="K151" s="21" t="s">
        <v>309</v>
      </c>
      <c r="L151" s="21">
        <v>60000</v>
      </c>
    </row>
    <row r="152" spans="1:12">
      <c r="A152" s="20">
        <f t="shared" si="4"/>
        <v>61010</v>
      </c>
      <c r="B152" s="20" t="s">
        <v>231</v>
      </c>
      <c r="C152" s="21" t="s">
        <v>175</v>
      </c>
      <c r="D152" s="21">
        <v>6</v>
      </c>
      <c r="E152" s="21">
        <v>189</v>
      </c>
      <c r="F152" s="21">
        <v>55</v>
      </c>
      <c r="G152" s="21">
        <v>1</v>
      </c>
      <c r="H152" s="21">
        <v>1</v>
      </c>
      <c r="I152" s="21">
        <v>1</v>
      </c>
      <c r="J152" s="21">
        <v>180</v>
      </c>
      <c r="K152" s="21" t="s">
        <v>309</v>
      </c>
      <c r="L152" s="21">
        <v>60000</v>
      </c>
    </row>
    <row r="153" spans="1:12">
      <c r="A153" s="20">
        <f t="shared" si="4"/>
        <v>61011</v>
      </c>
      <c r="B153" s="20" t="s">
        <v>232</v>
      </c>
      <c r="C153" s="21" t="s">
        <v>175</v>
      </c>
      <c r="D153" s="21">
        <v>6</v>
      </c>
      <c r="E153" s="21">
        <v>176</v>
      </c>
      <c r="F153" s="21">
        <v>97</v>
      </c>
      <c r="G153" s="21">
        <v>1</v>
      </c>
      <c r="H153" s="21">
        <v>1</v>
      </c>
      <c r="I153" s="21">
        <v>1</v>
      </c>
      <c r="J153" s="21">
        <v>180</v>
      </c>
      <c r="K153" s="21" t="s">
        <v>309</v>
      </c>
      <c r="L153" s="21">
        <v>60000</v>
      </c>
    </row>
    <row r="154" spans="1:12">
      <c r="A154" s="20">
        <f t="shared" si="4"/>
        <v>61012</v>
      </c>
      <c r="B154" s="20" t="s">
        <v>233</v>
      </c>
      <c r="C154" s="21" t="s">
        <v>175</v>
      </c>
      <c r="D154" s="21">
        <v>6</v>
      </c>
      <c r="E154" s="21">
        <v>210</v>
      </c>
      <c r="F154" s="21">
        <v>68</v>
      </c>
      <c r="G154" s="21">
        <v>1</v>
      </c>
      <c r="H154" s="21">
        <v>1</v>
      </c>
      <c r="I154" s="21">
        <v>1</v>
      </c>
      <c r="J154" s="21">
        <v>180</v>
      </c>
      <c r="K154" s="21" t="s">
        <v>309</v>
      </c>
      <c r="L154" s="21">
        <v>60000</v>
      </c>
    </row>
    <row r="155" spans="1:12">
      <c r="A155" s="20">
        <f t="shared" si="4"/>
        <v>61013</v>
      </c>
      <c r="B155" s="20" t="s">
        <v>234</v>
      </c>
      <c r="C155" s="21" t="s">
        <v>175</v>
      </c>
      <c r="D155" s="21">
        <v>6</v>
      </c>
      <c r="E155" s="21">
        <v>178</v>
      </c>
      <c r="F155" s="21">
        <v>101</v>
      </c>
      <c r="G155" s="21">
        <v>1</v>
      </c>
      <c r="H155" s="21">
        <v>1</v>
      </c>
      <c r="I155" s="21">
        <v>1</v>
      </c>
      <c r="J155" s="21">
        <v>180</v>
      </c>
      <c r="K155" s="21" t="s">
        <v>309</v>
      </c>
      <c r="L155" s="21">
        <v>60000</v>
      </c>
    </row>
    <row r="156" spans="1:12">
      <c r="A156" s="20">
        <f t="shared" si="4"/>
        <v>61014</v>
      </c>
      <c r="B156" s="20" t="s">
        <v>235</v>
      </c>
      <c r="C156" s="21" t="s">
        <v>175</v>
      </c>
      <c r="D156" s="21">
        <v>6</v>
      </c>
      <c r="E156" s="21">
        <v>84</v>
      </c>
      <c r="F156" s="21">
        <v>124</v>
      </c>
      <c r="G156" s="21">
        <v>1</v>
      </c>
      <c r="H156" s="21">
        <v>1</v>
      </c>
      <c r="I156" s="21">
        <v>1</v>
      </c>
      <c r="J156" s="21">
        <v>180</v>
      </c>
      <c r="K156" s="21" t="s">
        <v>309</v>
      </c>
      <c r="L156" s="21">
        <v>60000</v>
      </c>
    </row>
    <row r="157" spans="1:12">
      <c r="A157" s="20">
        <f t="shared" si="4"/>
        <v>62001</v>
      </c>
      <c r="B157" s="20" t="s">
        <v>236</v>
      </c>
      <c r="C157" s="21" t="s">
        <v>175</v>
      </c>
      <c r="D157" s="21">
        <v>6</v>
      </c>
      <c r="E157" s="21">
        <v>245</v>
      </c>
      <c r="F157" s="21">
        <v>194</v>
      </c>
      <c r="G157" s="21">
        <v>1</v>
      </c>
      <c r="H157" s="21">
        <v>1</v>
      </c>
      <c r="I157" s="21">
        <v>1</v>
      </c>
      <c r="J157" s="21">
        <v>180</v>
      </c>
      <c r="K157" s="21" t="s">
        <v>264</v>
      </c>
      <c r="L157" s="21">
        <v>60000</v>
      </c>
    </row>
    <row r="158" spans="1:12">
      <c r="A158" s="20">
        <f t="shared" si="4"/>
        <v>63001</v>
      </c>
      <c r="B158" s="20" t="s">
        <v>239</v>
      </c>
      <c r="C158" s="21" t="s">
        <v>175</v>
      </c>
      <c r="D158" s="21">
        <v>6</v>
      </c>
      <c r="E158" s="21">
        <v>228</v>
      </c>
      <c r="F158" s="21">
        <v>195</v>
      </c>
      <c r="G158" s="21">
        <v>1</v>
      </c>
      <c r="H158" s="21">
        <v>1</v>
      </c>
      <c r="I158" s="21">
        <v>1</v>
      </c>
      <c r="J158" s="21">
        <v>180</v>
      </c>
      <c r="K158" s="21" t="s">
        <v>264</v>
      </c>
      <c r="L158" s="21">
        <v>60000</v>
      </c>
    </row>
    <row r="159" spans="1:12">
      <c r="A159" s="20">
        <f t="shared" si="4"/>
        <v>63002</v>
      </c>
      <c r="B159" s="20" t="s">
        <v>240</v>
      </c>
      <c r="C159" s="21" t="s">
        <v>175</v>
      </c>
      <c r="D159" s="21">
        <v>6</v>
      </c>
      <c r="E159" s="21">
        <v>162</v>
      </c>
      <c r="F159" s="21">
        <v>102</v>
      </c>
      <c r="G159" s="21">
        <v>1</v>
      </c>
      <c r="H159" s="21">
        <v>1</v>
      </c>
      <c r="I159" s="21">
        <v>1</v>
      </c>
      <c r="J159" s="21">
        <v>180</v>
      </c>
      <c r="K159" s="21" t="s">
        <v>264</v>
      </c>
      <c r="L159" s="21">
        <v>60000</v>
      </c>
    </row>
    <row r="160" spans="1:12">
      <c r="A160" s="20">
        <f t="shared" si="4"/>
        <v>64001</v>
      </c>
      <c r="B160" s="20" t="s">
        <v>241</v>
      </c>
      <c r="C160" s="21" t="s">
        <v>175</v>
      </c>
      <c r="D160" s="21">
        <v>6</v>
      </c>
      <c r="E160" s="21">
        <v>219</v>
      </c>
      <c r="F160" s="21">
        <v>207</v>
      </c>
      <c r="G160" s="21">
        <v>1</v>
      </c>
      <c r="H160" s="21">
        <v>1</v>
      </c>
      <c r="I160" s="21">
        <v>1</v>
      </c>
      <c r="J160" s="21">
        <v>180</v>
      </c>
      <c r="K160" s="21" t="s">
        <v>313</v>
      </c>
      <c r="L160" s="21">
        <v>60000</v>
      </c>
    </row>
    <row r="161" spans="1:13">
      <c r="A161" s="20">
        <f t="shared" si="4"/>
        <v>64002</v>
      </c>
      <c r="B161" s="20" t="s">
        <v>242</v>
      </c>
      <c r="C161" s="21" t="s">
        <v>175</v>
      </c>
      <c r="D161" s="21">
        <v>6</v>
      </c>
      <c r="E161" s="21">
        <v>211</v>
      </c>
      <c r="F161" s="21">
        <v>225</v>
      </c>
      <c r="G161" s="21">
        <v>1</v>
      </c>
      <c r="H161" s="21">
        <v>1</v>
      </c>
      <c r="I161" s="21">
        <v>1</v>
      </c>
      <c r="J161" s="21">
        <v>180</v>
      </c>
      <c r="K161" s="21" t="s">
        <v>313</v>
      </c>
      <c r="L161" s="21">
        <v>60000</v>
      </c>
    </row>
    <row r="162" spans="1:13">
      <c r="A162" s="20">
        <f t="shared" si="4"/>
        <v>64003</v>
      </c>
      <c r="B162" s="20" t="s">
        <v>243</v>
      </c>
      <c r="C162" s="21" t="s">
        <v>175</v>
      </c>
      <c r="D162" s="21">
        <v>6</v>
      </c>
      <c r="E162" s="21">
        <v>195</v>
      </c>
      <c r="F162" s="21">
        <v>140</v>
      </c>
      <c r="G162" s="21">
        <v>1</v>
      </c>
      <c r="H162" s="21">
        <v>1</v>
      </c>
      <c r="I162" s="21">
        <v>1</v>
      </c>
      <c r="J162" s="21">
        <v>180</v>
      </c>
      <c r="K162" s="21" t="s">
        <v>313</v>
      </c>
      <c r="L162" s="21">
        <v>60000</v>
      </c>
    </row>
    <row r="163" spans="1:13">
      <c r="A163" s="20">
        <f t="shared" si="4"/>
        <v>64004</v>
      </c>
      <c r="B163" s="20" t="s">
        <v>244</v>
      </c>
      <c r="C163" s="21" t="s">
        <v>175</v>
      </c>
      <c r="D163" s="21">
        <v>6</v>
      </c>
      <c r="E163" s="21">
        <v>202</v>
      </c>
      <c r="F163" s="21">
        <v>134</v>
      </c>
      <c r="G163" s="21">
        <v>1</v>
      </c>
      <c r="H163" s="21">
        <v>1</v>
      </c>
      <c r="I163" s="21">
        <v>1</v>
      </c>
      <c r="J163" s="21">
        <v>180</v>
      </c>
      <c r="K163" s="21" t="s">
        <v>313</v>
      </c>
      <c r="L163" s="21">
        <v>60000</v>
      </c>
    </row>
    <row r="164" spans="1:13">
      <c r="A164" s="20">
        <f t="shared" si="4"/>
        <v>64005</v>
      </c>
      <c r="B164" s="20" t="s">
        <v>245</v>
      </c>
      <c r="C164" s="21" t="s">
        <v>175</v>
      </c>
      <c r="D164" s="21">
        <v>6</v>
      </c>
      <c r="E164" s="21">
        <v>198</v>
      </c>
      <c r="F164" s="21">
        <v>149</v>
      </c>
      <c r="G164" s="21">
        <v>1</v>
      </c>
      <c r="H164" s="21">
        <v>1</v>
      </c>
      <c r="I164" s="21">
        <v>1</v>
      </c>
      <c r="J164" s="21">
        <v>180</v>
      </c>
      <c r="K164" s="21" t="s">
        <v>313</v>
      </c>
      <c r="L164" s="21">
        <v>60000</v>
      </c>
    </row>
    <row r="165" spans="1:13">
      <c r="A165" s="20">
        <f t="shared" si="4"/>
        <v>64006</v>
      </c>
      <c r="B165" s="20" t="s">
        <v>246</v>
      </c>
      <c r="C165" s="21" t="s">
        <v>175</v>
      </c>
      <c r="D165" s="21">
        <v>6</v>
      </c>
      <c r="E165" s="21">
        <v>207</v>
      </c>
      <c r="F165" s="21">
        <v>105</v>
      </c>
      <c r="G165" s="21">
        <v>1</v>
      </c>
      <c r="H165" s="21">
        <v>1</v>
      </c>
      <c r="I165" s="21">
        <v>1</v>
      </c>
      <c r="J165" s="21">
        <v>180</v>
      </c>
      <c r="K165" s="21" t="s">
        <v>313</v>
      </c>
      <c r="L165" s="21">
        <v>60000</v>
      </c>
    </row>
    <row r="166" spans="1:13">
      <c r="A166" s="20">
        <f t="shared" si="4"/>
        <v>64007</v>
      </c>
      <c r="B166" s="20" t="s">
        <v>247</v>
      </c>
      <c r="C166" s="21" t="s">
        <v>175</v>
      </c>
      <c r="D166" s="21">
        <v>6</v>
      </c>
      <c r="E166" s="21">
        <v>175</v>
      </c>
      <c r="F166" s="21">
        <v>214</v>
      </c>
      <c r="G166" s="21">
        <v>1</v>
      </c>
      <c r="H166" s="21">
        <v>1</v>
      </c>
      <c r="I166" s="21">
        <v>1</v>
      </c>
      <c r="J166" s="21">
        <v>180</v>
      </c>
      <c r="K166" s="21" t="s">
        <v>313</v>
      </c>
      <c r="L166" s="21">
        <v>60000</v>
      </c>
    </row>
    <row r="167" spans="1:13">
      <c r="A167" s="20">
        <f t="shared" si="4"/>
        <v>64008</v>
      </c>
      <c r="B167" s="20" t="s">
        <v>248</v>
      </c>
      <c r="C167" s="21" t="s">
        <v>175</v>
      </c>
      <c r="D167" s="21">
        <v>6</v>
      </c>
      <c r="E167" s="21">
        <v>192</v>
      </c>
      <c r="F167" s="21">
        <v>183</v>
      </c>
      <c r="G167" s="21">
        <v>1</v>
      </c>
      <c r="H167" s="21">
        <v>1</v>
      </c>
      <c r="I167" s="21">
        <v>1</v>
      </c>
      <c r="J167" s="21">
        <v>180</v>
      </c>
      <c r="K167" s="21" t="s">
        <v>313</v>
      </c>
      <c r="L167" s="21">
        <v>60000</v>
      </c>
    </row>
    <row r="168" spans="1:13">
      <c r="A168" s="20">
        <f t="shared" si="4"/>
        <v>64009</v>
      </c>
      <c r="B168" s="20" t="s">
        <v>249</v>
      </c>
      <c r="C168" s="21" t="s">
        <v>175</v>
      </c>
      <c r="D168" s="21">
        <v>6</v>
      </c>
      <c r="E168" s="21">
        <v>54</v>
      </c>
      <c r="F168" s="21">
        <v>171</v>
      </c>
      <c r="G168" s="21">
        <v>1</v>
      </c>
      <c r="H168" s="21">
        <v>1</v>
      </c>
      <c r="I168" s="21">
        <v>1</v>
      </c>
      <c r="J168" s="21">
        <v>180</v>
      </c>
      <c r="K168" s="21" t="s">
        <v>313</v>
      </c>
      <c r="L168" s="21">
        <v>60000</v>
      </c>
    </row>
    <row r="169" spans="1:13">
      <c r="A169" s="20">
        <f t="shared" si="4"/>
        <v>64010</v>
      </c>
      <c r="B169" s="20" t="s">
        <v>304</v>
      </c>
      <c r="C169" s="21" t="s">
        <v>175</v>
      </c>
      <c r="D169" s="21">
        <v>6</v>
      </c>
      <c r="E169" s="21">
        <v>245</v>
      </c>
      <c r="F169" s="21">
        <v>112</v>
      </c>
      <c r="G169" s="21">
        <v>1</v>
      </c>
      <c r="H169" s="21">
        <v>1</v>
      </c>
      <c r="I169" s="21">
        <v>1</v>
      </c>
      <c r="J169" s="21">
        <v>180</v>
      </c>
      <c r="K169" s="21" t="s">
        <v>313</v>
      </c>
      <c r="L169" s="21">
        <v>60000</v>
      </c>
    </row>
    <row r="170" spans="1:13">
      <c r="A170" s="20">
        <f t="shared" si="4"/>
        <v>64011</v>
      </c>
      <c r="B170" s="20" t="s">
        <v>305</v>
      </c>
      <c r="C170" s="21" t="s">
        <v>175</v>
      </c>
      <c r="D170" s="21">
        <v>6</v>
      </c>
      <c r="E170" s="21">
        <v>238</v>
      </c>
      <c r="F170" s="21">
        <v>109</v>
      </c>
      <c r="G170" s="21">
        <v>1</v>
      </c>
      <c r="H170" s="21">
        <v>1</v>
      </c>
      <c r="I170" s="21">
        <v>1</v>
      </c>
      <c r="J170" s="21">
        <v>180</v>
      </c>
      <c r="K170" s="21" t="s">
        <v>313</v>
      </c>
      <c r="L170" s="21">
        <v>60000</v>
      </c>
    </row>
    <row r="171" spans="1:13">
      <c r="A171" s="20">
        <f t="shared" si="4"/>
        <v>64012</v>
      </c>
      <c r="B171" s="20" t="s">
        <v>306</v>
      </c>
      <c r="C171" s="21" t="s">
        <v>175</v>
      </c>
      <c r="D171" s="21">
        <v>6</v>
      </c>
      <c r="E171" s="21">
        <v>86</v>
      </c>
      <c r="F171" s="21">
        <v>140</v>
      </c>
      <c r="G171" s="21">
        <v>1</v>
      </c>
      <c r="H171" s="21">
        <v>1</v>
      </c>
      <c r="I171" s="21">
        <v>1</v>
      </c>
      <c r="J171" s="21">
        <v>180</v>
      </c>
      <c r="K171" s="21" t="s">
        <v>313</v>
      </c>
      <c r="L171" s="21">
        <v>60000</v>
      </c>
    </row>
    <row r="172" spans="1:13">
      <c r="A172" s="20">
        <f t="shared" si="4"/>
        <v>65001</v>
      </c>
      <c r="B172" s="20" t="s">
        <v>250</v>
      </c>
      <c r="C172" s="21" t="s">
        <v>290</v>
      </c>
      <c r="D172" s="21">
        <v>6</v>
      </c>
      <c r="E172" s="21">
        <v>192</v>
      </c>
      <c r="F172" s="21">
        <v>195</v>
      </c>
      <c r="G172" s="21">
        <v>1</v>
      </c>
      <c r="H172" s="21">
        <v>1</v>
      </c>
      <c r="I172" s="21">
        <v>1</v>
      </c>
      <c r="J172" s="21">
        <v>180</v>
      </c>
      <c r="K172" s="21" t="s">
        <v>286</v>
      </c>
      <c r="L172" s="21">
        <v>60000</v>
      </c>
      <c r="M172" s="25" t="s">
        <v>198</v>
      </c>
    </row>
    <row r="173" spans="1:13">
      <c r="A173" s="20">
        <f t="shared" si="4"/>
        <v>65002</v>
      </c>
      <c r="B173" s="20" t="s">
        <v>251</v>
      </c>
      <c r="C173" s="21" t="s">
        <v>290</v>
      </c>
      <c r="D173" s="21">
        <v>6</v>
      </c>
      <c r="E173" s="21">
        <v>159</v>
      </c>
      <c r="F173" s="21">
        <v>203</v>
      </c>
      <c r="G173" s="21">
        <v>1</v>
      </c>
      <c r="H173" s="21">
        <v>1</v>
      </c>
      <c r="I173" s="21">
        <v>1</v>
      </c>
      <c r="J173" s="21">
        <v>180</v>
      </c>
      <c r="K173" s="21" t="s">
        <v>286</v>
      </c>
      <c r="L173" s="21">
        <v>60000</v>
      </c>
    </row>
    <row r="174" spans="1:13">
      <c r="A174" s="20">
        <f t="shared" si="4"/>
        <v>65003</v>
      </c>
      <c r="B174" s="20" t="s">
        <v>252</v>
      </c>
      <c r="C174" s="21" t="s">
        <v>290</v>
      </c>
      <c r="D174" s="21">
        <v>6</v>
      </c>
      <c r="E174" s="21">
        <v>70</v>
      </c>
      <c r="F174" s="21">
        <v>106</v>
      </c>
      <c r="G174" s="21">
        <v>1</v>
      </c>
      <c r="H174" s="21">
        <v>1</v>
      </c>
      <c r="I174" s="21">
        <v>1</v>
      </c>
      <c r="J174" s="21">
        <v>180</v>
      </c>
      <c r="K174" s="21" t="s">
        <v>286</v>
      </c>
      <c r="L174" s="21">
        <v>60000</v>
      </c>
    </row>
    <row r="175" spans="1:13">
      <c r="A175" s="20">
        <f t="shared" si="4"/>
        <v>65004</v>
      </c>
      <c r="B175" s="20" t="s">
        <v>253</v>
      </c>
      <c r="C175" s="21" t="s">
        <v>290</v>
      </c>
      <c r="D175" s="21">
        <v>6</v>
      </c>
      <c r="E175" s="21">
        <v>71</v>
      </c>
      <c r="F175" s="21">
        <v>98</v>
      </c>
      <c r="G175" s="21">
        <v>1</v>
      </c>
      <c r="H175" s="21">
        <v>1</v>
      </c>
      <c r="I175" s="21">
        <v>1</v>
      </c>
      <c r="J175" s="21">
        <v>180</v>
      </c>
      <c r="K175" s="21" t="s">
        <v>286</v>
      </c>
      <c r="L175" s="21">
        <v>60000</v>
      </c>
    </row>
    <row r="176" spans="1:13">
      <c r="A176" s="20">
        <f t="shared" si="4"/>
        <v>65005</v>
      </c>
      <c r="B176" s="20" t="s">
        <v>254</v>
      </c>
      <c r="C176" s="21" t="s">
        <v>290</v>
      </c>
      <c r="D176" s="21">
        <v>6</v>
      </c>
      <c r="E176" s="21">
        <v>56</v>
      </c>
      <c r="F176" s="21">
        <v>114</v>
      </c>
      <c r="G176" s="21">
        <v>1</v>
      </c>
      <c r="H176" s="21">
        <v>1</v>
      </c>
      <c r="I176" s="21">
        <v>1</v>
      </c>
      <c r="J176" s="21">
        <v>180</v>
      </c>
      <c r="K176" s="21" t="s">
        <v>286</v>
      </c>
      <c r="L176" s="21">
        <v>60000</v>
      </c>
    </row>
    <row r="177" spans="1:12">
      <c r="A177" s="20">
        <f t="shared" si="4"/>
        <v>65006</v>
      </c>
      <c r="B177" s="20" t="s">
        <v>255</v>
      </c>
      <c r="C177" s="21" t="s">
        <v>290</v>
      </c>
      <c r="D177" s="21">
        <v>6</v>
      </c>
      <c r="E177" s="21">
        <v>50</v>
      </c>
      <c r="F177" s="21">
        <v>159</v>
      </c>
      <c r="G177" s="21">
        <v>1</v>
      </c>
      <c r="H177" s="21">
        <v>1</v>
      </c>
      <c r="I177" s="21">
        <v>1</v>
      </c>
      <c r="J177" s="21">
        <v>180</v>
      </c>
      <c r="K177" s="21" t="s">
        <v>286</v>
      </c>
      <c r="L177" s="21">
        <v>60000</v>
      </c>
    </row>
    <row r="178" spans="1:12">
      <c r="A178" s="20">
        <f t="shared" si="4"/>
        <v>65007</v>
      </c>
      <c r="B178" s="20" t="s">
        <v>256</v>
      </c>
      <c r="C178" s="21" t="s">
        <v>290</v>
      </c>
      <c r="D178" s="21">
        <v>6</v>
      </c>
      <c r="E178" s="21">
        <v>124</v>
      </c>
      <c r="F178" s="21">
        <v>53</v>
      </c>
      <c r="G178" s="21">
        <v>1</v>
      </c>
      <c r="H178" s="21">
        <v>1</v>
      </c>
      <c r="I178" s="21">
        <v>1</v>
      </c>
      <c r="J178" s="21">
        <v>180</v>
      </c>
      <c r="K178" s="21" t="s">
        <v>286</v>
      </c>
      <c r="L178" s="21">
        <v>60000</v>
      </c>
    </row>
    <row r="179" spans="1:12">
      <c r="A179" s="20">
        <f t="shared" si="4"/>
        <v>65008</v>
      </c>
      <c r="B179" s="20" t="s">
        <v>257</v>
      </c>
      <c r="C179" s="21" t="s">
        <v>290</v>
      </c>
      <c r="D179" s="21">
        <v>6</v>
      </c>
      <c r="E179" s="21">
        <v>202</v>
      </c>
      <c r="F179" s="21">
        <v>81</v>
      </c>
      <c r="G179" s="21">
        <v>1</v>
      </c>
      <c r="H179" s="21">
        <v>1</v>
      </c>
      <c r="I179" s="21">
        <v>1</v>
      </c>
      <c r="J179" s="21">
        <v>180</v>
      </c>
      <c r="K179" s="21" t="s">
        <v>286</v>
      </c>
      <c r="L179" s="21">
        <v>60000</v>
      </c>
    </row>
    <row r="181" spans="1:12">
      <c r="A181" s="20">
        <f>D181*10000+B181</f>
        <v>100001</v>
      </c>
      <c r="B181" s="20" t="s">
        <v>201</v>
      </c>
      <c r="C181" s="21" t="s">
        <v>175</v>
      </c>
      <c r="D181" s="21">
        <v>10</v>
      </c>
      <c r="E181" s="21">
        <v>59</v>
      </c>
      <c r="F181" s="21">
        <v>206</v>
      </c>
      <c r="G181" s="21">
        <v>1</v>
      </c>
      <c r="H181" s="21">
        <v>1</v>
      </c>
      <c r="I181" s="21">
        <v>1</v>
      </c>
      <c r="J181" s="21">
        <v>180</v>
      </c>
      <c r="K181" s="21" t="s">
        <v>298</v>
      </c>
      <c r="L181" s="21">
        <v>60000</v>
      </c>
    </row>
    <row r="182" spans="1:12">
      <c r="A182" s="20">
        <f t="shared" ref="A182:A238" si="5">D182*10000+B182</f>
        <v>100002</v>
      </c>
      <c r="B182" s="20" t="s">
        <v>202</v>
      </c>
      <c r="C182" s="21" t="s">
        <v>175</v>
      </c>
      <c r="D182" s="21">
        <v>10</v>
      </c>
      <c r="E182" s="21">
        <v>85</v>
      </c>
      <c r="F182" s="21">
        <v>59</v>
      </c>
      <c r="G182" s="21">
        <v>1</v>
      </c>
      <c r="H182" s="21">
        <v>1</v>
      </c>
      <c r="I182" s="21">
        <v>1</v>
      </c>
      <c r="J182" s="21">
        <v>180</v>
      </c>
      <c r="K182" s="21" t="s">
        <v>298</v>
      </c>
      <c r="L182" s="21">
        <v>60000</v>
      </c>
    </row>
    <row r="183" spans="1:12">
      <c r="A183" s="20">
        <f t="shared" si="5"/>
        <v>100003</v>
      </c>
      <c r="B183" s="20" t="s">
        <v>203</v>
      </c>
      <c r="C183" s="21" t="s">
        <v>175</v>
      </c>
      <c r="D183" s="21">
        <v>10</v>
      </c>
      <c r="E183" s="21">
        <v>215</v>
      </c>
      <c r="F183" s="21">
        <v>79</v>
      </c>
      <c r="G183" s="21">
        <v>1</v>
      </c>
      <c r="H183" s="21">
        <v>1</v>
      </c>
      <c r="I183" s="21">
        <v>1</v>
      </c>
      <c r="J183" s="21">
        <v>180</v>
      </c>
      <c r="K183" s="21" t="s">
        <v>298</v>
      </c>
      <c r="L183" s="21">
        <v>60000</v>
      </c>
    </row>
    <row r="184" spans="1:12">
      <c r="A184" s="20">
        <f t="shared" si="5"/>
        <v>100004</v>
      </c>
      <c r="B184" s="20" t="s">
        <v>204</v>
      </c>
      <c r="C184" s="21" t="s">
        <v>175</v>
      </c>
      <c r="D184" s="21">
        <v>10</v>
      </c>
      <c r="E184" s="21">
        <v>242</v>
      </c>
      <c r="F184" s="21">
        <v>140</v>
      </c>
      <c r="G184" s="21">
        <v>1</v>
      </c>
      <c r="H184" s="21">
        <v>1</v>
      </c>
      <c r="I184" s="21">
        <v>1</v>
      </c>
      <c r="J184" s="21">
        <v>180</v>
      </c>
      <c r="K184" s="21" t="s">
        <v>298</v>
      </c>
      <c r="L184" s="21">
        <v>60000</v>
      </c>
    </row>
    <row r="185" spans="1:12">
      <c r="A185" s="20">
        <f t="shared" si="5"/>
        <v>100005</v>
      </c>
      <c r="B185" s="20" t="s">
        <v>205</v>
      </c>
      <c r="C185" s="21" t="s">
        <v>175</v>
      </c>
      <c r="D185" s="21">
        <v>10</v>
      </c>
      <c r="E185" s="21">
        <v>242</v>
      </c>
      <c r="F185" s="21">
        <v>195</v>
      </c>
      <c r="G185" s="21">
        <v>1</v>
      </c>
      <c r="H185" s="21">
        <v>1</v>
      </c>
      <c r="I185" s="21">
        <v>1</v>
      </c>
      <c r="J185" s="21">
        <v>180</v>
      </c>
      <c r="K185" s="21" t="s">
        <v>298</v>
      </c>
      <c r="L185" s="21">
        <v>60000</v>
      </c>
    </row>
    <row r="186" spans="1:12">
      <c r="A186" s="20">
        <f t="shared" si="5"/>
        <v>100006</v>
      </c>
      <c r="B186" s="20" t="s">
        <v>206</v>
      </c>
      <c r="C186" s="21" t="s">
        <v>175</v>
      </c>
      <c r="D186" s="21">
        <v>10</v>
      </c>
      <c r="E186" s="21">
        <v>215</v>
      </c>
      <c r="F186" s="21">
        <v>230</v>
      </c>
      <c r="G186" s="21">
        <v>1</v>
      </c>
      <c r="H186" s="21">
        <v>1</v>
      </c>
      <c r="I186" s="21">
        <v>1</v>
      </c>
      <c r="J186" s="21">
        <v>180</v>
      </c>
      <c r="K186" s="21" t="s">
        <v>298</v>
      </c>
      <c r="L186" s="21">
        <v>60000</v>
      </c>
    </row>
    <row r="187" spans="1:12">
      <c r="A187" s="20">
        <f t="shared" si="5"/>
        <v>100007</v>
      </c>
      <c r="B187" s="20" t="s">
        <v>207</v>
      </c>
      <c r="C187" s="21" t="s">
        <v>175</v>
      </c>
      <c r="D187" s="21">
        <v>10</v>
      </c>
      <c r="E187" s="21">
        <v>193</v>
      </c>
      <c r="F187" s="21">
        <v>246</v>
      </c>
      <c r="G187" s="21">
        <v>1</v>
      </c>
      <c r="H187" s="21">
        <v>1</v>
      </c>
      <c r="I187" s="21">
        <v>1</v>
      </c>
      <c r="J187" s="21">
        <v>180</v>
      </c>
      <c r="K187" s="21" t="s">
        <v>298</v>
      </c>
      <c r="L187" s="21">
        <v>60000</v>
      </c>
    </row>
    <row r="188" spans="1:12">
      <c r="A188" s="20">
        <f t="shared" si="5"/>
        <v>100008</v>
      </c>
      <c r="B188" s="20" t="s">
        <v>208</v>
      </c>
      <c r="C188" s="21" t="s">
        <v>175</v>
      </c>
      <c r="D188" s="21">
        <v>10</v>
      </c>
      <c r="E188" s="21">
        <v>234</v>
      </c>
      <c r="F188" s="21">
        <v>145</v>
      </c>
      <c r="G188" s="21">
        <v>1</v>
      </c>
      <c r="H188" s="21">
        <v>1</v>
      </c>
      <c r="I188" s="21">
        <v>1</v>
      </c>
      <c r="J188" s="21">
        <v>180</v>
      </c>
      <c r="K188" s="21" t="s">
        <v>298</v>
      </c>
      <c r="L188" s="21">
        <v>60000</v>
      </c>
    </row>
    <row r="189" spans="1:12">
      <c r="A189" s="20">
        <f t="shared" si="5"/>
        <v>100009</v>
      </c>
      <c r="B189" s="20" t="s">
        <v>209</v>
      </c>
      <c r="C189" s="21" t="s">
        <v>175</v>
      </c>
      <c r="D189" s="21">
        <v>10</v>
      </c>
      <c r="E189" s="21">
        <v>220</v>
      </c>
      <c r="F189" s="21">
        <v>197</v>
      </c>
      <c r="G189" s="21">
        <v>1</v>
      </c>
      <c r="H189" s="21">
        <v>1</v>
      </c>
      <c r="I189" s="21">
        <v>1</v>
      </c>
      <c r="J189" s="21">
        <v>180</v>
      </c>
      <c r="K189" s="21" t="s">
        <v>298</v>
      </c>
      <c r="L189" s="21">
        <v>60000</v>
      </c>
    </row>
    <row r="190" spans="1:12">
      <c r="A190" s="20">
        <f t="shared" si="5"/>
        <v>100010</v>
      </c>
      <c r="B190" s="20" t="s">
        <v>210</v>
      </c>
      <c r="C190" s="21" t="s">
        <v>175</v>
      </c>
      <c r="D190" s="21">
        <v>10</v>
      </c>
      <c r="E190" s="21">
        <v>147</v>
      </c>
      <c r="F190" s="21">
        <v>231</v>
      </c>
      <c r="G190" s="21">
        <v>1</v>
      </c>
      <c r="H190" s="21">
        <v>1</v>
      </c>
      <c r="I190" s="21">
        <v>1</v>
      </c>
      <c r="J190" s="21">
        <v>180</v>
      </c>
      <c r="K190" s="21" t="s">
        <v>298</v>
      </c>
      <c r="L190" s="21">
        <v>60000</v>
      </c>
    </row>
    <row r="191" spans="1:12">
      <c r="A191" s="20">
        <f t="shared" si="5"/>
        <v>100011</v>
      </c>
      <c r="B191" s="20" t="s">
        <v>211</v>
      </c>
      <c r="C191" s="21" t="s">
        <v>175</v>
      </c>
      <c r="D191" s="21">
        <v>10</v>
      </c>
      <c r="E191" s="21">
        <v>172</v>
      </c>
      <c r="F191" s="21">
        <v>174</v>
      </c>
      <c r="G191" s="21">
        <v>1</v>
      </c>
      <c r="H191" s="21">
        <v>1</v>
      </c>
      <c r="I191" s="21">
        <v>1</v>
      </c>
      <c r="J191" s="21">
        <v>180</v>
      </c>
      <c r="K191" s="21" t="s">
        <v>298</v>
      </c>
      <c r="L191" s="21">
        <v>60000</v>
      </c>
    </row>
    <row r="192" spans="1:12">
      <c r="A192" s="20">
        <f t="shared" si="5"/>
        <v>100012</v>
      </c>
      <c r="B192" s="20" t="s">
        <v>212</v>
      </c>
      <c r="C192" s="21" t="s">
        <v>175</v>
      </c>
      <c r="D192" s="21">
        <v>10</v>
      </c>
      <c r="E192" s="21">
        <v>106</v>
      </c>
      <c r="F192" s="21">
        <v>239</v>
      </c>
      <c r="G192" s="21">
        <v>1</v>
      </c>
      <c r="H192" s="21">
        <v>1</v>
      </c>
      <c r="I192" s="21">
        <v>1</v>
      </c>
      <c r="J192" s="21">
        <v>180</v>
      </c>
      <c r="K192" s="21" t="s">
        <v>298</v>
      </c>
      <c r="L192" s="21">
        <v>60000</v>
      </c>
    </row>
    <row r="193" spans="1:12">
      <c r="A193" s="20">
        <f t="shared" si="5"/>
        <v>100013</v>
      </c>
      <c r="B193" s="20" t="s">
        <v>213</v>
      </c>
      <c r="C193" s="21" t="s">
        <v>175</v>
      </c>
      <c r="D193" s="21">
        <v>10</v>
      </c>
      <c r="E193" s="21">
        <v>228</v>
      </c>
      <c r="F193" s="21">
        <v>87</v>
      </c>
      <c r="G193" s="21">
        <v>1</v>
      </c>
      <c r="H193" s="21">
        <v>1</v>
      </c>
      <c r="I193" s="21">
        <v>1</v>
      </c>
      <c r="J193" s="21">
        <v>180</v>
      </c>
      <c r="K193" s="21" t="s">
        <v>298</v>
      </c>
      <c r="L193" s="21">
        <v>60000</v>
      </c>
    </row>
    <row r="194" spans="1:12">
      <c r="A194" s="20">
        <f t="shared" si="5"/>
        <v>100014</v>
      </c>
      <c r="B194" s="20" t="s">
        <v>214</v>
      </c>
      <c r="C194" s="21" t="s">
        <v>175</v>
      </c>
      <c r="D194" s="21">
        <v>10</v>
      </c>
      <c r="E194" s="21">
        <v>239</v>
      </c>
      <c r="F194" s="21">
        <v>154</v>
      </c>
      <c r="G194" s="21">
        <v>1</v>
      </c>
      <c r="H194" s="21">
        <v>1</v>
      </c>
      <c r="I194" s="21">
        <v>1</v>
      </c>
      <c r="J194" s="21">
        <v>180</v>
      </c>
      <c r="K194" s="21" t="s">
        <v>298</v>
      </c>
      <c r="L194" s="21">
        <v>60000</v>
      </c>
    </row>
    <row r="195" spans="1:12">
      <c r="A195" s="20">
        <f t="shared" si="5"/>
        <v>100015</v>
      </c>
      <c r="B195" s="20" t="s">
        <v>215</v>
      </c>
      <c r="C195" s="21" t="s">
        <v>175</v>
      </c>
      <c r="D195" s="21">
        <v>10</v>
      </c>
      <c r="E195" s="21">
        <v>240</v>
      </c>
      <c r="F195" s="21">
        <v>174</v>
      </c>
      <c r="G195" s="21">
        <v>1</v>
      </c>
      <c r="H195" s="21">
        <v>1</v>
      </c>
      <c r="I195" s="21">
        <v>1</v>
      </c>
      <c r="J195" s="21">
        <v>180</v>
      </c>
      <c r="K195" s="21" t="s">
        <v>298</v>
      </c>
      <c r="L195" s="21">
        <v>60000</v>
      </c>
    </row>
    <row r="196" spans="1:12">
      <c r="A196" s="20">
        <f t="shared" si="5"/>
        <v>100016</v>
      </c>
      <c r="B196" s="20" t="s">
        <v>216</v>
      </c>
      <c r="C196" s="21" t="s">
        <v>175</v>
      </c>
      <c r="D196" s="21">
        <v>10</v>
      </c>
      <c r="E196" s="21">
        <v>244</v>
      </c>
      <c r="F196" s="21">
        <v>177</v>
      </c>
      <c r="G196" s="21">
        <v>1</v>
      </c>
      <c r="H196" s="21">
        <v>1</v>
      </c>
      <c r="I196" s="21">
        <v>1</v>
      </c>
      <c r="J196" s="21">
        <v>180</v>
      </c>
      <c r="K196" s="21" t="s">
        <v>298</v>
      </c>
      <c r="L196" s="21">
        <v>60000</v>
      </c>
    </row>
    <row r="197" spans="1:12">
      <c r="A197" s="20">
        <f t="shared" si="5"/>
        <v>100017</v>
      </c>
      <c r="B197" s="20" t="s">
        <v>217</v>
      </c>
      <c r="C197" s="21" t="s">
        <v>175</v>
      </c>
      <c r="D197" s="21">
        <v>10</v>
      </c>
      <c r="E197" s="21">
        <v>247</v>
      </c>
      <c r="F197" s="21">
        <v>185</v>
      </c>
      <c r="G197" s="21">
        <v>1</v>
      </c>
      <c r="H197" s="21">
        <v>1</v>
      </c>
      <c r="I197" s="21">
        <v>1</v>
      </c>
      <c r="J197" s="21">
        <v>180</v>
      </c>
      <c r="K197" s="21" t="s">
        <v>298</v>
      </c>
      <c r="L197" s="21">
        <v>60000</v>
      </c>
    </row>
    <row r="198" spans="1:12">
      <c r="A198" s="20">
        <f t="shared" si="5"/>
        <v>100018</v>
      </c>
      <c r="B198" s="20" t="s">
        <v>218</v>
      </c>
      <c r="C198" s="21" t="s">
        <v>175</v>
      </c>
      <c r="D198" s="21">
        <v>10</v>
      </c>
      <c r="E198" s="21">
        <v>243</v>
      </c>
      <c r="F198" s="21">
        <v>191</v>
      </c>
      <c r="G198" s="21">
        <v>1</v>
      </c>
      <c r="H198" s="21">
        <v>1</v>
      </c>
      <c r="I198" s="21">
        <v>1</v>
      </c>
      <c r="J198" s="21">
        <v>180</v>
      </c>
      <c r="K198" s="21" t="s">
        <v>298</v>
      </c>
      <c r="L198" s="21">
        <v>60000</v>
      </c>
    </row>
    <row r="199" spans="1:12">
      <c r="A199" s="20">
        <f t="shared" si="5"/>
        <v>100019</v>
      </c>
      <c r="B199" s="20" t="s">
        <v>219</v>
      </c>
      <c r="C199" s="21" t="s">
        <v>175</v>
      </c>
      <c r="D199" s="21">
        <v>10</v>
      </c>
      <c r="E199" s="21">
        <v>224</v>
      </c>
      <c r="F199" s="21">
        <v>188</v>
      </c>
      <c r="G199" s="21">
        <v>1</v>
      </c>
      <c r="H199" s="21">
        <v>1</v>
      </c>
      <c r="I199" s="21">
        <v>1</v>
      </c>
      <c r="J199" s="21">
        <v>180</v>
      </c>
      <c r="K199" s="21" t="s">
        <v>298</v>
      </c>
      <c r="L199" s="21">
        <v>60000</v>
      </c>
    </row>
    <row r="200" spans="1:12">
      <c r="A200" s="20">
        <f t="shared" si="5"/>
        <v>100020</v>
      </c>
      <c r="B200" s="20" t="s">
        <v>220</v>
      </c>
      <c r="C200" s="21" t="s">
        <v>175</v>
      </c>
      <c r="D200" s="21">
        <v>10</v>
      </c>
      <c r="E200" s="21">
        <v>220</v>
      </c>
      <c r="F200" s="21">
        <v>218</v>
      </c>
      <c r="G200" s="21">
        <v>1</v>
      </c>
      <c r="H200" s="21">
        <v>1</v>
      </c>
      <c r="I200" s="21">
        <v>1</v>
      </c>
      <c r="J200" s="21">
        <v>180</v>
      </c>
      <c r="K200" s="21" t="s">
        <v>298</v>
      </c>
      <c r="L200" s="21">
        <v>60000</v>
      </c>
    </row>
    <row r="201" spans="1:12">
      <c r="A201" s="20">
        <f t="shared" si="5"/>
        <v>100021</v>
      </c>
      <c r="B201" s="20" t="s">
        <v>221</v>
      </c>
      <c r="C201" s="21" t="s">
        <v>175</v>
      </c>
      <c r="D201" s="21">
        <v>10</v>
      </c>
      <c r="E201" s="21">
        <v>190</v>
      </c>
      <c r="F201" s="21">
        <v>55</v>
      </c>
      <c r="G201" s="21">
        <v>1</v>
      </c>
      <c r="H201" s="21">
        <v>1</v>
      </c>
      <c r="I201" s="21">
        <v>1</v>
      </c>
      <c r="J201" s="21">
        <v>180</v>
      </c>
      <c r="K201" s="21" t="s">
        <v>298</v>
      </c>
      <c r="L201" s="21">
        <v>60000</v>
      </c>
    </row>
    <row r="202" spans="1:12">
      <c r="A202" s="20">
        <f t="shared" si="5"/>
        <v>101001</v>
      </c>
      <c r="B202" s="20" t="s">
        <v>222</v>
      </c>
      <c r="C202" s="21" t="s">
        <v>175</v>
      </c>
      <c r="D202" s="21">
        <v>10</v>
      </c>
      <c r="E202" s="21">
        <v>221</v>
      </c>
      <c r="F202" s="21">
        <v>155</v>
      </c>
      <c r="G202" s="21">
        <v>1</v>
      </c>
      <c r="H202" s="21">
        <v>1</v>
      </c>
      <c r="I202" s="21">
        <v>1</v>
      </c>
      <c r="J202" s="21">
        <v>180</v>
      </c>
      <c r="K202" s="21" t="s">
        <v>310</v>
      </c>
      <c r="L202" s="21">
        <v>60000</v>
      </c>
    </row>
    <row r="203" spans="1:12">
      <c r="A203" s="20">
        <f t="shared" si="5"/>
        <v>101002</v>
      </c>
      <c r="B203" s="20" t="s">
        <v>223</v>
      </c>
      <c r="C203" s="21" t="s">
        <v>175</v>
      </c>
      <c r="D203" s="21">
        <v>10</v>
      </c>
      <c r="E203" s="21">
        <v>233</v>
      </c>
      <c r="F203" s="21">
        <v>100</v>
      </c>
      <c r="G203" s="21">
        <v>1</v>
      </c>
      <c r="H203" s="21">
        <v>1</v>
      </c>
      <c r="I203" s="21">
        <v>1</v>
      </c>
      <c r="J203" s="21">
        <v>180</v>
      </c>
      <c r="K203" s="21" t="s">
        <v>310</v>
      </c>
      <c r="L203" s="21">
        <v>60000</v>
      </c>
    </row>
    <row r="204" spans="1:12">
      <c r="A204" s="20">
        <f t="shared" si="5"/>
        <v>101003</v>
      </c>
      <c r="B204" s="20" t="s">
        <v>224</v>
      </c>
      <c r="C204" s="21" t="s">
        <v>175</v>
      </c>
      <c r="D204" s="21">
        <v>10</v>
      </c>
      <c r="E204" s="21">
        <v>233</v>
      </c>
      <c r="F204" s="21">
        <v>140</v>
      </c>
      <c r="G204" s="21">
        <v>1</v>
      </c>
      <c r="H204" s="21">
        <v>1</v>
      </c>
      <c r="I204" s="21">
        <v>1</v>
      </c>
      <c r="J204" s="21">
        <v>180</v>
      </c>
      <c r="K204" s="21" t="s">
        <v>310</v>
      </c>
      <c r="L204" s="21">
        <v>60000</v>
      </c>
    </row>
    <row r="205" spans="1:12">
      <c r="A205" s="20">
        <f t="shared" si="5"/>
        <v>101004</v>
      </c>
      <c r="B205" s="20" t="s">
        <v>225</v>
      </c>
      <c r="C205" s="21" t="s">
        <v>175</v>
      </c>
      <c r="D205" s="21">
        <v>10</v>
      </c>
      <c r="E205" s="21">
        <v>239</v>
      </c>
      <c r="F205" s="21">
        <v>160</v>
      </c>
      <c r="G205" s="21">
        <v>1</v>
      </c>
      <c r="H205" s="21">
        <v>1</v>
      </c>
      <c r="I205" s="21">
        <v>1</v>
      </c>
      <c r="J205" s="21">
        <v>180</v>
      </c>
      <c r="K205" s="21" t="s">
        <v>310</v>
      </c>
      <c r="L205" s="21">
        <v>60000</v>
      </c>
    </row>
    <row r="206" spans="1:12">
      <c r="A206" s="20">
        <f t="shared" si="5"/>
        <v>101005</v>
      </c>
      <c r="B206" s="20" t="s">
        <v>226</v>
      </c>
      <c r="C206" s="21" t="s">
        <v>175</v>
      </c>
      <c r="D206" s="21">
        <v>10</v>
      </c>
      <c r="E206" s="21">
        <v>244</v>
      </c>
      <c r="F206" s="21">
        <v>189</v>
      </c>
      <c r="G206" s="21">
        <v>1</v>
      </c>
      <c r="H206" s="21">
        <v>1</v>
      </c>
      <c r="I206" s="21">
        <v>1</v>
      </c>
      <c r="J206" s="21">
        <v>180</v>
      </c>
      <c r="K206" s="21" t="s">
        <v>310</v>
      </c>
      <c r="L206" s="21">
        <v>60000</v>
      </c>
    </row>
    <row r="207" spans="1:12">
      <c r="A207" s="20">
        <f t="shared" si="5"/>
        <v>101006</v>
      </c>
      <c r="B207" s="20" t="s">
        <v>227</v>
      </c>
      <c r="C207" s="21" t="s">
        <v>175</v>
      </c>
      <c r="D207" s="21">
        <v>10</v>
      </c>
      <c r="E207" s="21">
        <v>193</v>
      </c>
      <c r="F207" s="21">
        <v>108</v>
      </c>
      <c r="G207" s="21">
        <v>1</v>
      </c>
      <c r="H207" s="21">
        <v>1</v>
      </c>
      <c r="I207" s="21">
        <v>1</v>
      </c>
      <c r="J207" s="21">
        <v>180</v>
      </c>
      <c r="K207" s="21" t="s">
        <v>310</v>
      </c>
      <c r="L207" s="21">
        <v>60000</v>
      </c>
    </row>
    <row r="208" spans="1:12">
      <c r="A208" s="20">
        <f t="shared" si="5"/>
        <v>101007</v>
      </c>
      <c r="B208" s="20" t="s">
        <v>228</v>
      </c>
      <c r="C208" s="21" t="s">
        <v>175</v>
      </c>
      <c r="D208" s="21">
        <v>10</v>
      </c>
      <c r="E208" s="21">
        <v>199</v>
      </c>
      <c r="F208" s="21">
        <v>93</v>
      </c>
      <c r="G208" s="21">
        <v>1</v>
      </c>
      <c r="H208" s="21">
        <v>1</v>
      </c>
      <c r="I208" s="21">
        <v>1</v>
      </c>
      <c r="J208" s="21">
        <v>180</v>
      </c>
      <c r="K208" s="21" t="s">
        <v>310</v>
      </c>
      <c r="L208" s="21">
        <v>60000</v>
      </c>
    </row>
    <row r="209" spans="1:12">
      <c r="A209" s="20">
        <f t="shared" si="5"/>
        <v>101008</v>
      </c>
      <c r="B209" s="20" t="s">
        <v>229</v>
      </c>
      <c r="C209" s="21" t="s">
        <v>175</v>
      </c>
      <c r="D209" s="21">
        <v>10</v>
      </c>
      <c r="E209" s="21">
        <v>203</v>
      </c>
      <c r="F209" s="21">
        <v>76</v>
      </c>
      <c r="G209" s="21">
        <v>1</v>
      </c>
      <c r="H209" s="21">
        <v>1</v>
      </c>
      <c r="I209" s="21">
        <v>1</v>
      </c>
      <c r="J209" s="21">
        <v>180</v>
      </c>
      <c r="K209" s="21" t="s">
        <v>310</v>
      </c>
      <c r="L209" s="21">
        <v>60000</v>
      </c>
    </row>
    <row r="210" spans="1:12">
      <c r="A210" s="20">
        <f t="shared" si="5"/>
        <v>101009</v>
      </c>
      <c r="B210" s="20" t="s">
        <v>230</v>
      </c>
      <c r="C210" s="21" t="s">
        <v>175</v>
      </c>
      <c r="D210" s="21">
        <v>10</v>
      </c>
      <c r="E210" s="21">
        <v>198</v>
      </c>
      <c r="F210" s="21">
        <v>67</v>
      </c>
      <c r="G210" s="21">
        <v>1</v>
      </c>
      <c r="H210" s="21">
        <v>1</v>
      </c>
      <c r="I210" s="21">
        <v>1</v>
      </c>
      <c r="J210" s="21">
        <v>180</v>
      </c>
      <c r="K210" s="21" t="s">
        <v>310</v>
      </c>
      <c r="L210" s="21">
        <v>60000</v>
      </c>
    </row>
    <row r="211" spans="1:12">
      <c r="A211" s="20">
        <f t="shared" si="5"/>
        <v>101010</v>
      </c>
      <c r="B211" s="20" t="s">
        <v>231</v>
      </c>
      <c r="C211" s="21" t="s">
        <v>175</v>
      </c>
      <c r="D211" s="21">
        <v>10</v>
      </c>
      <c r="E211" s="21">
        <v>189</v>
      </c>
      <c r="F211" s="21">
        <v>55</v>
      </c>
      <c r="G211" s="21">
        <v>1</v>
      </c>
      <c r="H211" s="21">
        <v>1</v>
      </c>
      <c r="I211" s="21">
        <v>1</v>
      </c>
      <c r="J211" s="21">
        <v>180</v>
      </c>
      <c r="K211" s="21" t="s">
        <v>310</v>
      </c>
      <c r="L211" s="21">
        <v>60000</v>
      </c>
    </row>
    <row r="212" spans="1:12">
      <c r="A212" s="20">
        <f t="shared" si="5"/>
        <v>101011</v>
      </c>
      <c r="B212" s="20" t="s">
        <v>232</v>
      </c>
      <c r="C212" s="21" t="s">
        <v>175</v>
      </c>
      <c r="D212" s="21">
        <v>10</v>
      </c>
      <c r="E212" s="21">
        <v>176</v>
      </c>
      <c r="F212" s="21">
        <v>97</v>
      </c>
      <c r="G212" s="21">
        <v>1</v>
      </c>
      <c r="H212" s="21">
        <v>1</v>
      </c>
      <c r="I212" s="21">
        <v>1</v>
      </c>
      <c r="J212" s="21">
        <v>180</v>
      </c>
      <c r="K212" s="21" t="s">
        <v>310</v>
      </c>
      <c r="L212" s="21">
        <v>60000</v>
      </c>
    </row>
    <row r="213" spans="1:12">
      <c r="A213" s="20">
        <f t="shared" si="5"/>
        <v>101012</v>
      </c>
      <c r="B213" s="20" t="s">
        <v>233</v>
      </c>
      <c r="C213" s="21" t="s">
        <v>175</v>
      </c>
      <c r="D213" s="21">
        <v>10</v>
      </c>
      <c r="E213" s="21">
        <v>210</v>
      </c>
      <c r="F213" s="21">
        <v>68</v>
      </c>
      <c r="G213" s="21">
        <v>1</v>
      </c>
      <c r="H213" s="21">
        <v>1</v>
      </c>
      <c r="I213" s="21">
        <v>1</v>
      </c>
      <c r="J213" s="21">
        <v>180</v>
      </c>
      <c r="K213" s="21" t="s">
        <v>310</v>
      </c>
      <c r="L213" s="21">
        <v>60000</v>
      </c>
    </row>
    <row r="214" spans="1:12">
      <c r="A214" s="20">
        <f t="shared" si="5"/>
        <v>101013</v>
      </c>
      <c r="B214" s="20" t="s">
        <v>234</v>
      </c>
      <c r="C214" s="21" t="s">
        <v>175</v>
      </c>
      <c r="D214" s="21">
        <v>10</v>
      </c>
      <c r="E214" s="21">
        <v>178</v>
      </c>
      <c r="F214" s="21">
        <v>101</v>
      </c>
      <c r="G214" s="21">
        <v>1</v>
      </c>
      <c r="H214" s="21">
        <v>1</v>
      </c>
      <c r="I214" s="21">
        <v>1</v>
      </c>
      <c r="J214" s="21">
        <v>180</v>
      </c>
      <c r="K214" s="21" t="s">
        <v>310</v>
      </c>
      <c r="L214" s="21">
        <v>60000</v>
      </c>
    </row>
    <row r="215" spans="1:12">
      <c r="A215" s="20">
        <f t="shared" si="5"/>
        <v>101014</v>
      </c>
      <c r="B215" s="20" t="s">
        <v>235</v>
      </c>
      <c r="C215" s="21" t="s">
        <v>175</v>
      </c>
      <c r="D215" s="21">
        <v>10</v>
      </c>
      <c r="E215" s="21">
        <v>84</v>
      </c>
      <c r="F215" s="21">
        <v>124</v>
      </c>
      <c r="G215" s="21">
        <v>1</v>
      </c>
      <c r="H215" s="21">
        <v>1</v>
      </c>
      <c r="I215" s="21">
        <v>1</v>
      </c>
      <c r="J215" s="21">
        <v>180</v>
      </c>
      <c r="K215" s="21" t="s">
        <v>310</v>
      </c>
      <c r="L215" s="21">
        <v>60000</v>
      </c>
    </row>
    <row r="216" spans="1:12">
      <c r="A216" s="20">
        <f t="shared" si="5"/>
        <v>102001</v>
      </c>
      <c r="B216" s="20" t="s">
        <v>236</v>
      </c>
      <c r="C216" s="21" t="s">
        <v>175</v>
      </c>
      <c r="D216" s="21">
        <v>10</v>
      </c>
      <c r="E216" s="21">
        <v>245</v>
      </c>
      <c r="F216" s="21">
        <v>194</v>
      </c>
      <c r="G216" s="21">
        <v>1</v>
      </c>
      <c r="H216" s="21">
        <v>1</v>
      </c>
      <c r="I216" s="21">
        <v>1</v>
      </c>
      <c r="J216" s="21">
        <v>180</v>
      </c>
      <c r="K216" s="21" t="s">
        <v>268</v>
      </c>
      <c r="L216" s="21">
        <v>60000</v>
      </c>
    </row>
    <row r="217" spans="1:12">
      <c r="A217" s="20">
        <f t="shared" si="5"/>
        <v>103001</v>
      </c>
      <c r="B217" s="20" t="s">
        <v>239</v>
      </c>
      <c r="C217" s="21" t="s">
        <v>175</v>
      </c>
      <c r="D217" s="21">
        <v>10</v>
      </c>
      <c r="E217" s="21">
        <v>228</v>
      </c>
      <c r="F217" s="21">
        <v>195</v>
      </c>
      <c r="G217" s="21">
        <v>1</v>
      </c>
      <c r="H217" s="21">
        <v>1</v>
      </c>
      <c r="I217" s="21">
        <v>1</v>
      </c>
      <c r="J217" s="21">
        <v>180</v>
      </c>
      <c r="K217" s="21" t="s">
        <v>268</v>
      </c>
      <c r="L217" s="21">
        <v>60000</v>
      </c>
    </row>
    <row r="218" spans="1:12">
      <c r="A218" s="20">
        <f t="shared" si="5"/>
        <v>103002</v>
      </c>
      <c r="B218" s="20" t="s">
        <v>240</v>
      </c>
      <c r="C218" s="21" t="s">
        <v>175</v>
      </c>
      <c r="D218" s="21">
        <v>10</v>
      </c>
      <c r="E218" s="21">
        <v>162</v>
      </c>
      <c r="F218" s="21">
        <v>102</v>
      </c>
      <c r="G218" s="21">
        <v>1</v>
      </c>
      <c r="H218" s="21">
        <v>1</v>
      </c>
      <c r="I218" s="21">
        <v>1</v>
      </c>
      <c r="J218" s="21">
        <v>180</v>
      </c>
      <c r="K218" s="21" t="s">
        <v>268</v>
      </c>
      <c r="L218" s="21">
        <v>60000</v>
      </c>
    </row>
    <row r="219" spans="1:12">
      <c r="A219" s="20">
        <f t="shared" si="5"/>
        <v>104001</v>
      </c>
      <c r="B219" s="20" t="s">
        <v>241</v>
      </c>
      <c r="C219" s="21" t="s">
        <v>175</v>
      </c>
      <c r="D219" s="21">
        <v>10</v>
      </c>
      <c r="E219" s="21">
        <v>219</v>
      </c>
      <c r="F219" s="21">
        <v>207</v>
      </c>
      <c r="G219" s="21">
        <v>1</v>
      </c>
      <c r="H219" s="21">
        <v>1</v>
      </c>
      <c r="I219" s="21">
        <v>1</v>
      </c>
      <c r="J219" s="21">
        <v>180</v>
      </c>
      <c r="K219" s="21" t="s">
        <v>314</v>
      </c>
      <c r="L219" s="21">
        <v>60000</v>
      </c>
    </row>
    <row r="220" spans="1:12">
      <c r="A220" s="20">
        <f t="shared" si="5"/>
        <v>104002</v>
      </c>
      <c r="B220" s="20" t="s">
        <v>242</v>
      </c>
      <c r="C220" s="21" t="s">
        <v>175</v>
      </c>
      <c r="D220" s="21">
        <v>10</v>
      </c>
      <c r="E220" s="21">
        <v>211</v>
      </c>
      <c r="F220" s="21">
        <v>225</v>
      </c>
      <c r="G220" s="21">
        <v>1</v>
      </c>
      <c r="H220" s="21">
        <v>1</v>
      </c>
      <c r="I220" s="21">
        <v>1</v>
      </c>
      <c r="J220" s="21">
        <v>180</v>
      </c>
      <c r="K220" s="21" t="s">
        <v>314</v>
      </c>
      <c r="L220" s="21">
        <v>60000</v>
      </c>
    </row>
    <row r="221" spans="1:12">
      <c r="A221" s="20">
        <f t="shared" si="5"/>
        <v>104003</v>
      </c>
      <c r="B221" s="20" t="s">
        <v>243</v>
      </c>
      <c r="C221" s="21" t="s">
        <v>175</v>
      </c>
      <c r="D221" s="21">
        <v>10</v>
      </c>
      <c r="E221" s="21">
        <v>195</v>
      </c>
      <c r="F221" s="21">
        <v>140</v>
      </c>
      <c r="G221" s="21">
        <v>1</v>
      </c>
      <c r="H221" s="21">
        <v>1</v>
      </c>
      <c r="I221" s="21">
        <v>1</v>
      </c>
      <c r="J221" s="21">
        <v>180</v>
      </c>
      <c r="K221" s="21" t="s">
        <v>314</v>
      </c>
      <c r="L221" s="21">
        <v>60000</v>
      </c>
    </row>
    <row r="222" spans="1:12">
      <c r="A222" s="20">
        <f t="shared" si="5"/>
        <v>104004</v>
      </c>
      <c r="B222" s="20" t="s">
        <v>244</v>
      </c>
      <c r="C222" s="21" t="s">
        <v>175</v>
      </c>
      <c r="D222" s="21">
        <v>10</v>
      </c>
      <c r="E222" s="21">
        <v>202</v>
      </c>
      <c r="F222" s="21">
        <v>134</v>
      </c>
      <c r="G222" s="21">
        <v>1</v>
      </c>
      <c r="H222" s="21">
        <v>1</v>
      </c>
      <c r="I222" s="21">
        <v>1</v>
      </c>
      <c r="J222" s="21">
        <v>180</v>
      </c>
      <c r="K222" s="21" t="s">
        <v>314</v>
      </c>
      <c r="L222" s="21">
        <v>60000</v>
      </c>
    </row>
    <row r="223" spans="1:12">
      <c r="A223" s="20">
        <f t="shared" si="5"/>
        <v>104005</v>
      </c>
      <c r="B223" s="20" t="s">
        <v>245</v>
      </c>
      <c r="C223" s="21" t="s">
        <v>175</v>
      </c>
      <c r="D223" s="21">
        <v>10</v>
      </c>
      <c r="E223" s="21">
        <v>198</v>
      </c>
      <c r="F223" s="21">
        <v>149</v>
      </c>
      <c r="G223" s="21">
        <v>1</v>
      </c>
      <c r="H223" s="21">
        <v>1</v>
      </c>
      <c r="I223" s="21">
        <v>1</v>
      </c>
      <c r="J223" s="21">
        <v>180</v>
      </c>
      <c r="K223" s="21" t="s">
        <v>314</v>
      </c>
      <c r="L223" s="21">
        <v>60000</v>
      </c>
    </row>
    <row r="224" spans="1:12">
      <c r="A224" s="20">
        <f t="shared" si="5"/>
        <v>104006</v>
      </c>
      <c r="B224" s="20" t="s">
        <v>246</v>
      </c>
      <c r="C224" s="21" t="s">
        <v>175</v>
      </c>
      <c r="D224" s="21">
        <v>10</v>
      </c>
      <c r="E224" s="21">
        <v>207</v>
      </c>
      <c r="F224" s="21">
        <v>105</v>
      </c>
      <c r="G224" s="21">
        <v>1</v>
      </c>
      <c r="H224" s="21">
        <v>1</v>
      </c>
      <c r="I224" s="21">
        <v>1</v>
      </c>
      <c r="J224" s="21">
        <v>180</v>
      </c>
      <c r="K224" s="21" t="s">
        <v>314</v>
      </c>
      <c r="L224" s="21">
        <v>60000</v>
      </c>
    </row>
    <row r="225" spans="1:13">
      <c r="A225" s="20">
        <f t="shared" si="5"/>
        <v>104007</v>
      </c>
      <c r="B225" s="20" t="s">
        <v>247</v>
      </c>
      <c r="C225" s="21" t="s">
        <v>175</v>
      </c>
      <c r="D225" s="21">
        <v>10</v>
      </c>
      <c r="E225" s="21">
        <v>175</v>
      </c>
      <c r="F225" s="21">
        <v>214</v>
      </c>
      <c r="G225" s="21">
        <v>1</v>
      </c>
      <c r="H225" s="21">
        <v>1</v>
      </c>
      <c r="I225" s="21">
        <v>1</v>
      </c>
      <c r="J225" s="21">
        <v>180</v>
      </c>
      <c r="K225" s="21" t="s">
        <v>314</v>
      </c>
      <c r="L225" s="21">
        <v>60000</v>
      </c>
    </row>
    <row r="226" spans="1:13">
      <c r="A226" s="20">
        <f t="shared" si="5"/>
        <v>104008</v>
      </c>
      <c r="B226" s="20" t="s">
        <v>248</v>
      </c>
      <c r="C226" s="21" t="s">
        <v>175</v>
      </c>
      <c r="D226" s="21">
        <v>10</v>
      </c>
      <c r="E226" s="21">
        <v>192</v>
      </c>
      <c r="F226" s="21">
        <v>183</v>
      </c>
      <c r="G226" s="21">
        <v>1</v>
      </c>
      <c r="H226" s="21">
        <v>1</v>
      </c>
      <c r="I226" s="21">
        <v>1</v>
      </c>
      <c r="J226" s="21">
        <v>180</v>
      </c>
      <c r="K226" s="21" t="s">
        <v>314</v>
      </c>
      <c r="L226" s="21">
        <v>60000</v>
      </c>
    </row>
    <row r="227" spans="1:13">
      <c r="A227" s="20">
        <f t="shared" si="5"/>
        <v>104009</v>
      </c>
      <c r="B227" s="20" t="s">
        <v>249</v>
      </c>
      <c r="C227" s="21" t="s">
        <v>175</v>
      </c>
      <c r="D227" s="21">
        <v>10</v>
      </c>
      <c r="E227" s="21">
        <v>54</v>
      </c>
      <c r="F227" s="21">
        <v>171</v>
      </c>
      <c r="G227" s="21">
        <v>1</v>
      </c>
      <c r="H227" s="21">
        <v>1</v>
      </c>
      <c r="I227" s="21">
        <v>1</v>
      </c>
      <c r="J227" s="21">
        <v>180</v>
      </c>
      <c r="K227" s="21" t="s">
        <v>314</v>
      </c>
      <c r="L227" s="21">
        <v>60000</v>
      </c>
    </row>
    <row r="228" spans="1:13">
      <c r="A228" s="20">
        <f t="shared" si="5"/>
        <v>104010</v>
      </c>
      <c r="B228" s="20" t="s">
        <v>304</v>
      </c>
      <c r="C228" s="21" t="s">
        <v>175</v>
      </c>
      <c r="D228" s="21">
        <v>10</v>
      </c>
      <c r="E228" s="21">
        <v>245</v>
      </c>
      <c r="F228" s="21">
        <v>112</v>
      </c>
      <c r="G228" s="21">
        <v>1</v>
      </c>
      <c r="H228" s="21">
        <v>1</v>
      </c>
      <c r="I228" s="21">
        <v>1</v>
      </c>
      <c r="J228" s="21">
        <v>180</v>
      </c>
      <c r="K228" s="21" t="s">
        <v>314</v>
      </c>
      <c r="L228" s="21">
        <v>60000</v>
      </c>
    </row>
    <row r="229" spans="1:13">
      <c r="A229" s="20">
        <f t="shared" si="5"/>
        <v>104011</v>
      </c>
      <c r="B229" s="20" t="s">
        <v>305</v>
      </c>
      <c r="C229" s="21" t="s">
        <v>175</v>
      </c>
      <c r="D229" s="21">
        <v>10</v>
      </c>
      <c r="E229" s="21">
        <v>238</v>
      </c>
      <c r="F229" s="21">
        <v>109</v>
      </c>
      <c r="G229" s="21">
        <v>1</v>
      </c>
      <c r="H229" s="21">
        <v>1</v>
      </c>
      <c r="I229" s="21">
        <v>1</v>
      </c>
      <c r="J229" s="21">
        <v>180</v>
      </c>
      <c r="K229" s="21" t="s">
        <v>314</v>
      </c>
      <c r="L229" s="21">
        <v>60000</v>
      </c>
    </row>
    <row r="230" spans="1:13">
      <c r="A230" s="20">
        <f t="shared" si="5"/>
        <v>104012</v>
      </c>
      <c r="B230" s="20" t="s">
        <v>306</v>
      </c>
      <c r="C230" s="21" t="s">
        <v>175</v>
      </c>
      <c r="D230" s="21">
        <v>10</v>
      </c>
      <c r="E230" s="21">
        <v>86</v>
      </c>
      <c r="F230" s="21">
        <v>140</v>
      </c>
      <c r="G230" s="21">
        <v>1</v>
      </c>
      <c r="H230" s="21">
        <v>1</v>
      </c>
      <c r="I230" s="21">
        <v>1</v>
      </c>
      <c r="J230" s="21">
        <v>180</v>
      </c>
      <c r="K230" s="21" t="s">
        <v>314</v>
      </c>
      <c r="L230" s="21">
        <v>60000</v>
      </c>
    </row>
    <row r="231" spans="1:13">
      <c r="A231" s="20">
        <f t="shared" si="5"/>
        <v>105001</v>
      </c>
      <c r="B231" s="20" t="s">
        <v>250</v>
      </c>
      <c r="C231" s="21" t="s">
        <v>290</v>
      </c>
      <c r="D231" s="21">
        <v>10</v>
      </c>
      <c r="E231" s="21">
        <v>192</v>
      </c>
      <c r="F231" s="21">
        <v>195</v>
      </c>
      <c r="G231" s="21">
        <v>1</v>
      </c>
      <c r="H231" s="21">
        <v>1</v>
      </c>
      <c r="I231" s="21">
        <v>1</v>
      </c>
      <c r="J231" s="21">
        <v>180</v>
      </c>
      <c r="K231" s="21" t="s">
        <v>314</v>
      </c>
      <c r="L231" s="21">
        <v>60000</v>
      </c>
      <c r="M231" s="25" t="s">
        <v>198</v>
      </c>
    </row>
    <row r="232" spans="1:13">
      <c r="A232" s="20">
        <f t="shared" si="5"/>
        <v>105002</v>
      </c>
      <c r="B232" s="20" t="s">
        <v>251</v>
      </c>
      <c r="C232" s="21" t="s">
        <v>290</v>
      </c>
      <c r="D232" s="21">
        <v>10</v>
      </c>
      <c r="E232" s="21">
        <v>159</v>
      </c>
      <c r="F232" s="21">
        <v>203</v>
      </c>
      <c r="G232" s="21">
        <v>1</v>
      </c>
      <c r="H232" s="21">
        <v>1</v>
      </c>
      <c r="I232" s="21">
        <v>1</v>
      </c>
      <c r="J232" s="21">
        <v>180</v>
      </c>
      <c r="K232" s="21" t="s">
        <v>285</v>
      </c>
      <c r="L232" s="21">
        <v>60000</v>
      </c>
    </row>
    <row r="233" spans="1:13">
      <c r="A233" s="20">
        <f t="shared" si="5"/>
        <v>105003</v>
      </c>
      <c r="B233" s="20" t="s">
        <v>252</v>
      </c>
      <c r="C233" s="21" t="s">
        <v>290</v>
      </c>
      <c r="D233" s="21">
        <v>10</v>
      </c>
      <c r="E233" s="21">
        <v>70</v>
      </c>
      <c r="F233" s="21">
        <v>106</v>
      </c>
      <c r="G233" s="21">
        <v>1</v>
      </c>
      <c r="H233" s="21">
        <v>1</v>
      </c>
      <c r="I233" s="21">
        <v>1</v>
      </c>
      <c r="J233" s="21">
        <v>180</v>
      </c>
      <c r="K233" s="21" t="s">
        <v>285</v>
      </c>
      <c r="L233" s="21">
        <v>60000</v>
      </c>
    </row>
    <row r="234" spans="1:13">
      <c r="A234" s="20">
        <f t="shared" si="5"/>
        <v>105004</v>
      </c>
      <c r="B234" s="20" t="s">
        <v>253</v>
      </c>
      <c r="C234" s="21" t="s">
        <v>290</v>
      </c>
      <c r="D234" s="21">
        <v>10</v>
      </c>
      <c r="E234" s="21">
        <v>71</v>
      </c>
      <c r="F234" s="21">
        <v>98</v>
      </c>
      <c r="G234" s="21">
        <v>1</v>
      </c>
      <c r="H234" s="21">
        <v>1</v>
      </c>
      <c r="I234" s="21">
        <v>1</v>
      </c>
      <c r="J234" s="21">
        <v>180</v>
      </c>
      <c r="K234" s="21" t="s">
        <v>285</v>
      </c>
      <c r="L234" s="21">
        <v>60000</v>
      </c>
    </row>
    <row r="235" spans="1:13">
      <c r="A235" s="20">
        <f t="shared" si="5"/>
        <v>105005</v>
      </c>
      <c r="B235" s="20" t="s">
        <v>254</v>
      </c>
      <c r="C235" s="21" t="s">
        <v>290</v>
      </c>
      <c r="D235" s="21">
        <v>10</v>
      </c>
      <c r="E235" s="21">
        <v>56</v>
      </c>
      <c r="F235" s="21">
        <v>114</v>
      </c>
      <c r="G235" s="21">
        <v>1</v>
      </c>
      <c r="H235" s="21">
        <v>1</v>
      </c>
      <c r="I235" s="21">
        <v>1</v>
      </c>
      <c r="J235" s="21">
        <v>180</v>
      </c>
      <c r="K235" s="21" t="s">
        <v>285</v>
      </c>
      <c r="L235" s="21">
        <v>60000</v>
      </c>
    </row>
    <row r="236" spans="1:13">
      <c r="A236" s="20">
        <f t="shared" si="5"/>
        <v>105006</v>
      </c>
      <c r="B236" s="20" t="s">
        <v>255</v>
      </c>
      <c r="C236" s="21" t="s">
        <v>290</v>
      </c>
      <c r="D236" s="21">
        <v>10</v>
      </c>
      <c r="E236" s="21">
        <v>50</v>
      </c>
      <c r="F236" s="21">
        <v>159</v>
      </c>
      <c r="G236" s="21">
        <v>1</v>
      </c>
      <c r="H236" s="21">
        <v>1</v>
      </c>
      <c r="I236" s="21">
        <v>1</v>
      </c>
      <c r="J236" s="21">
        <v>180</v>
      </c>
      <c r="K236" s="21" t="s">
        <v>285</v>
      </c>
      <c r="L236" s="21">
        <v>60000</v>
      </c>
    </row>
    <row r="237" spans="1:13">
      <c r="A237" s="20">
        <f t="shared" si="5"/>
        <v>105007</v>
      </c>
      <c r="B237" s="20" t="s">
        <v>256</v>
      </c>
      <c r="C237" s="21" t="s">
        <v>290</v>
      </c>
      <c r="D237" s="21">
        <v>10</v>
      </c>
      <c r="E237" s="21">
        <v>124</v>
      </c>
      <c r="F237" s="21">
        <v>53</v>
      </c>
      <c r="G237" s="21">
        <v>1</v>
      </c>
      <c r="H237" s="21">
        <v>1</v>
      </c>
      <c r="I237" s="21">
        <v>1</v>
      </c>
      <c r="J237" s="21">
        <v>180</v>
      </c>
      <c r="K237" s="21" t="s">
        <v>285</v>
      </c>
      <c r="L237" s="21">
        <v>60000</v>
      </c>
    </row>
    <row r="238" spans="1:13">
      <c r="A238" s="20">
        <f t="shared" si="5"/>
        <v>105008</v>
      </c>
      <c r="B238" s="20" t="s">
        <v>257</v>
      </c>
      <c r="C238" s="21" t="s">
        <v>290</v>
      </c>
      <c r="D238" s="21">
        <v>10</v>
      </c>
      <c r="E238" s="21">
        <v>202</v>
      </c>
      <c r="F238" s="21">
        <v>81</v>
      </c>
      <c r="G238" s="21">
        <v>1</v>
      </c>
      <c r="H238" s="21">
        <v>1</v>
      </c>
      <c r="I238" s="21">
        <v>1</v>
      </c>
      <c r="J238" s="21">
        <v>180</v>
      </c>
      <c r="K238" s="21" t="s">
        <v>285</v>
      </c>
      <c r="L238" s="21">
        <v>60000</v>
      </c>
    </row>
    <row r="408" spans="1:16">
      <c r="P408" s="2"/>
    </row>
    <row r="413" spans="1:16">
      <c r="A413" s="2"/>
      <c r="B413" s="2"/>
      <c r="C413" s="2"/>
      <c r="D413" s="2"/>
      <c r="E413" s="2"/>
      <c r="F413" s="2"/>
      <c r="G413" s="2"/>
      <c r="H413" s="2"/>
    </row>
    <row r="868" spans="1:16">
      <c r="P868" s="2"/>
    </row>
    <row r="873" spans="1:16">
      <c r="A873" s="2"/>
      <c r="B873" s="2"/>
      <c r="C873" s="2"/>
      <c r="D873" s="2"/>
      <c r="E873" s="2"/>
      <c r="F873" s="2"/>
      <c r="G873" s="2"/>
      <c r="H873" s="2"/>
    </row>
    <row r="1328" spans="16:16">
      <c r="P1328" s="2"/>
    </row>
    <row r="1333" spans="1:8">
      <c r="A1333" s="2"/>
      <c r="B1333" s="2"/>
      <c r="C1333" s="2"/>
      <c r="D1333" s="2"/>
      <c r="E1333" s="2"/>
      <c r="F1333" s="2"/>
      <c r="G1333" s="2"/>
      <c r="H1333" s="2"/>
    </row>
    <row r="1788" spans="16:16">
      <c r="P1788" s="2"/>
    </row>
    <row r="1793" spans="1:8">
      <c r="A1793" s="2"/>
      <c r="B1793" s="2"/>
      <c r="C1793" s="2"/>
      <c r="D1793" s="2"/>
      <c r="E1793" s="2"/>
      <c r="F1793" s="2"/>
      <c r="G1793" s="2"/>
      <c r="H1793" s="2"/>
    </row>
    <row r="2248" spans="1:16">
      <c r="P2248" s="2"/>
    </row>
    <row r="2253" spans="1:16">
      <c r="A2253" s="2"/>
      <c r="B2253" s="2"/>
      <c r="C2253" s="2"/>
      <c r="D2253" s="2"/>
      <c r="E2253" s="2"/>
      <c r="F2253" s="2"/>
      <c r="G2253" s="2"/>
      <c r="H2253" s="2"/>
    </row>
    <row r="2708" spans="1:16">
      <c r="P2708" s="2"/>
    </row>
    <row r="2713" spans="1:16">
      <c r="A2713" s="2"/>
      <c r="B2713" s="2"/>
      <c r="C2713" s="2"/>
      <c r="D2713" s="2"/>
      <c r="E2713" s="2"/>
      <c r="F2713" s="2"/>
      <c r="G2713" s="2"/>
      <c r="H2713" s="2"/>
    </row>
    <row r="3168" spans="16:16">
      <c r="P3168" s="2"/>
    </row>
    <row r="3173" spans="1:8">
      <c r="A3173" s="2"/>
      <c r="B3173" s="2"/>
      <c r="C3173" s="2"/>
      <c r="D3173" s="2"/>
      <c r="E3173" s="2"/>
      <c r="F3173" s="2"/>
      <c r="G3173" s="2"/>
      <c r="H3173" s="2"/>
    </row>
    <row r="3628" spans="16:16">
      <c r="P3628" s="2"/>
    </row>
    <row r="3633" spans="1:8">
      <c r="A3633" s="2"/>
      <c r="B3633" s="2"/>
      <c r="C3633" s="2"/>
      <c r="D3633" s="2"/>
      <c r="E3633" s="2"/>
      <c r="F3633" s="2"/>
      <c r="G3633" s="2"/>
      <c r="H3633" s="2"/>
    </row>
  </sheetData>
  <phoneticPr fontId="6" type="noConversion"/>
  <conditionalFormatting sqref="A228:A229">
    <cfRule type="duplicateValues" dxfId="16" priority="6"/>
  </conditionalFormatting>
  <conditionalFormatting sqref="A51:B53">
    <cfRule type="duplicateValues" dxfId="15" priority="4"/>
  </conditionalFormatting>
  <conditionalFormatting sqref="A63:B111 A113:B120">
    <cfRule type="duplicateValues" dxfId="14" priority="49"/>
  </conditionalFormatting>
  <conditionalFormatting sqref="A112:B112">
    <cfRule type="duplicateValues" dxfId="13" priority="3"/>
  </conditionalFormatting>
  <conditionalFormatting sqref="A122:B168 A172:B179 A169:A170">
    <cfRule type="duplicateValues" dxfId="12" priority="53"/>
  </conditionalFormatting>
  <conditionalFormatting sqref="A171:B171">
    <cfRule type="duplicateValues" dxfId="11" priority="2"/>
  </conditionalFormatting>
  <conditionalFormatting sqref="A181:B227 A231:B238">
    <cfRule type="duplicateValues" dxfId="10" priority="57"/>
  </conditionalFormatting>
  <conditionalFormatting sqref="A230:B230">
    <cfRule type="duplicateValues" dxfId="9" priority="1"/>
  </conditionalFormatting>
  <conditionalFormatting sqref="A239:B1048576 A180:B180 A121:B121 A1:B50 A54:B62">
    <cfRule type="duplicateValues" dxfId="8" priority="11"/>
  </conditionalFormatting>
  <conditionalFormatting sqref="B169:B170">
    <cfRule type="duplicateValues" dxfId="7" priority="7"/>
  </conditionalFormatting>
  <conditionalFormatting sqref="B228:B229">
    <cfRule type="duplicateValues" dxfId="6" priority="5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3FDA-02CB-4B65-A5FB-B2D5B198607C}">
  <dimension ref="A1:E31"/>
  <sheetViews>
    <sheetView workbookViewId="0">
      <selection activeCell="B44" sqref="B44"/>
    </sheetView>
  </sheetViews>
  <sheetFormatPr defaultRowHeight="14.25"/>
  <cols>
    <col min="1" max="1" width="27.5" customWidth="1"/>
    <col min="2" max="2" width="12.375" customWidth="1"/>
    <col min="3" max="3" width="10.875" customWidth="1"/>
    <col min="4" max="4" width="16.125" bestFit="1" customWidth="1"/>
    <col min="5" max="5" width="24.625" bestFit="1" customWidth="1"/>
  </cols>
  <sheetData>
    <row r="1" spans="1:5" ht="16.5">
      <c r="A1" t="s">
        <v>172</v>
      </c>
      <c r="B1" s="19" t="s">
        <v>174</v>
      </c>
    </row>
    <row r="2" spans="1:5">
      <c r="A2" t="s">
        <v>6</v>
      </c>
      <c r="B2" t="s">
        <v>28</v>
      </c>
      <c r="C2" t="s">
        <v>29</v>
      </c>
      <c r="D2" t="s">
        <v>55</v>
      </c>
      <c r="E2" t="s">
        <v>199</v>
      </c>
    </row>
    <row r="3" spans="1:5">
      <c r="A3" t="s">
        <v>27</v>
      </c>
      <c r="B3" t="s">
        <v>52</v>
      </c>
      <c r="C3" t="s">
        <v>53</v>
      </c>
      <c r="D3" t="s">
        <v>54</v>
      </c>
      <c r="E3" t="s">
        <v>200</v>
      </c>
    </row>
    <row r="4" spans="1:5">
      <c r="A4">
        <v>8</v>
      </c>
      <c r="B4">
        <v>232</v>
      </c>
      <c r="C4">
        <v>195</v>
      </c>
      <c r="D4">
        <v>8501</v>
      </c>
      <c r="E4">
        <v>8601</v>
      </c>
    </row>
    <row r="5" spans="1:5">
      <c r="B5">
        <v>204</v>
      </c>
      <c r="C5">
        <v>65</v>
      </c>
      <c r="D5">
        <v>8501</v>
      </c>
      <c r="E5">
        <v>8602</v>
      </c>
    </row>
    <row r="6" spans="1:5">
      <c r="B6">
        <v>219</v>
      </c>
      <c r="C6">
        <v>158</v>
      </c>
      <c r="D6">
        <v>8501</v>
      </c>
      <c r="E6">
        <v>8603</v>
      </c>
    </row>
    <row r="7" spans="1:5">
      <c r="B7">
        <v>129</v>
      </c>
      <c r="C7">
        <v>55</v>
      </c>
      <c r="D7">
        <v>8501</v>
      </c>
      <c r="E7">
        <v>8604</v>
      </c>
    </row>
    <row r="8" spans="1:5">
      <c r="B8">
        <v>83</v>
      </c>
      <c r="C8">
        <v>99</v>
      </c>
      <c r="D8">
        <v>8501</v>
      </c>
      <c r="E8">
        <v>8605</v>
      </c>
    </row>
    <row r="9" spans="1:5">
      <c r="B9">
        <v>170</v>
      </c>
      <c r="C9">
        <v>56</v>
      </c>
      <c r="D9">
        <v>8501</v>
      </c>
      <c r="E9">
        <v>8606</v>
      </c>
    </row>
    <row r="12" spans="1:5">
      <c r="A12">
        <v>6</v>
      </c>
      <c r="B12">
        <v>232</v>
      </c>
      <c r="C12">
        <v>195</v>
      </c>
      <c r="D12">
        <v>6501</v>
      </c>
      <c r="E12">
        <v>8601</v>
      </c>
    </row>
    <row r="13" spans="1:5">
      <c r="B13">
        <v>204</v>
      </c>
      <c r="C13">
        <v>65</v>
      </c>
      <c r="D13">
        <v>6501</v>
      </c>
      <c r="E13">
        <v>8602</v>
      </c>
    </row>
    <row r="14" spans="1:5">
      <c r="B14">
        <v>219</v>
      </c>
      <c r="C14">
        <v>158</v>
      </c>
      <c r="D14">
        <v>6501</v>
      </c>
      <c r="E14">
        <v>8603</v>
      </c>
    </row>
    <row r="15" spans="1:5">
      <c r="B15">
        <v>129</v>
      </c>
      <c r="C15">
        <v>55</v>
      </c>
      <c r="D15">
        <v>6501</v>
      </c>
      <c r="E15">
        <v>8604</v>
      </c>
    </row>
    <row r="16" spans="1:5">
      <c r="B16">
        <v>83</v>
      </c>
      <c r="C16">
        <v>99</v>
      </c>
      <c r="D16">
        <v>6501</v>
      </c>
      <c r="E16">
        <v>8605</v>
      </c>
    </row>
    <row r="17" spans="1:5">
      <c r="B17">
        <v>170</v>
      </c>
      <c r="C17">
        <v>56</v>
      </c>
      <c r="D17">
        <v>6501</v>
      </c>
      <c r="E17">
        <v>8606</v>
      </c>
    </row>
    <row r="19" spans="1:5">
      <c r="A19">
        <v>4</v>
      </c>
      <c r="B19">
        <v>232</v>
      </c>
      <c r="C19">
        <v>195</v>
      </c>
      <c r="D19">
        <v>4501</v>
      </c>
      <c r="E19">
        <v>8601</v>
      </c>
    </row>
    <row r="20" spans="1:5">
      <c r="B20">
        <v>204</v>
      </c>
      <c r="C20">
        <v>65</v>
      </c>
      <c r="D20">
        <v>4501</v>
      </c>
      <c r="E20">
        <v>8602</v>
      </c>
    </row>
    <row r="21" spans="1:5">
      <c r="B21">
        <v>219</v>
      </c>
      <c r="C21">
        <v>158</v>
      </c>
      <c r="D21">
        <v>4501</v>
      </c>
      <c r="E21">
        <v>8603</v>
      </c>
    </row>
    <row r="22" spans="1:5">
      <c r="B22">
        <v>129</v>
      </c>
      <c r="C22">
        <v>55</v>
      </c>
      <c r="D22">
        <v>4501</v>
      </c>
      <c r="E22">
        <v>8604</v>
      </c>
    </row>
    <row r="23" spans="1:5">
      <c r="B23">
        <v>83</v>
      </c>
      <c r="C23">
        <v>99</v>
      </c>
      <c r="D23">
        <v>4501</v>
      </c>
      <c r="E23">
        <v>8605</v>
      </c>
    </row>
    <row r="24" spans="1:5">
      <c r="B24">
        <v>170</v>
      </c>
      <c r="C24">
        <v>56</v>
      </c>
      <c r="D24">
        <v>4501</v>
      </c>
      <c r="E24">
        <v>8606</v>
      </c>
    </row>
    <row r="26" spans="1:5">
      <c r="A26">
        <v>10</v>
      </c>
      <c r="B26">
        <v>232</v>
      </c>
      <c r="C26">
        <v>195</v>
      </c>
      <c r="D26">
        <v>10501</v>
      </c>
      <c r="E26">
        <v>8601</v>
      </c>
    </row>
    <row r="27" spans="1:5">
      <c r="B27">
        <v>204</v>
      </c>
      <c r="C27">
        <v>65</v>
      </c>
      <c r="D27">
        <v>10501</v>
      </c>
      <c r="E27">
        <v>8602</v>
      </c>
    </row>
    <row r="28" spans="1:5">
      <c r="B28">
        <v>219</v>
      </c>
      <c r="C28">
        <v>158</v>
      </c>
      <c r="D28">
        <v>10501</v>
      </c>
      <c r="E28">
        <v>8603</v>
      </c>
    </row>
    <row r="29" spans="1:5">
      <c r="B29">
        <v>129</v>
      </c>
      <c r="C29">
        <v>55</v>
      </c>
      <c r="D29">
        <v>10501</v>
      </c>
      <c r="E29">
        <v>8604</v>
      </c>
    </row>
    <row r="30" spans="1:5">
      <c r="B30">
        <v>83</v>
      </c>
      <c r="C30">
        <v>99</v>
      </c>
      <c r="D30">
        <v>10501</v>
      </c>
      <c r="E30">
        <v>8605</v>
      </c>
    </row>
    <row r="31" spans="1:5">
      <c r="B31">
        <v>170</v>
      </c>
      <c r="C31">
        <v>56</v>
      </c>
      <c r="D31">
        <v>10501</v>
      </c>
      <c r="E31">
        <v>8606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0C8F-6FCA-460F-AEBB-C528009277EE}">
  <dimension ref="A1:BH3"/>
  <sheetViews>
    <sheetView workbookViewId="0">
      <selection activeCell="B13" sqref="B13"/>
    </sheetView>
  </sheetViews>
  <sheetFormatPr defaultColWidth="8.625" defaultRowHeight="14.25"/>
  <cols>
    <col min="1" max="1" width="8.625" style="10"/>
    <col min="2" max="10" width="12.875" style="10" customWidth="1"/>
    <col min="11" max="11" width="20.75" style="10" customWidth="1"/>
    <col min="12" max="28" width="15.625" style="10" customWidth="1"/>
    <col min="29" max="16384" width="8.625" style="10"/>
  </cols>
  <sheetData>
    <row r="1" spans="1:60" ht="16.5">
      <c r="A1" s="10" t="s">
        <v>173</v>
      </c>
      <c r="B1" s="19" t="s">
        <v>174</v>
      </c>
    </row>
    <row r="2" spans="1:60" s="11" customFormat="1">
      <c r="A2" s="11" t="s">
        <v>58</v>
      </c>
      <c r="B2" s="11" t="s">
        <v>59</v>
      </c>
      <c r="C2" s="11" t="s">
        <v>59</v>
      </c>
      <c r="E2" s="11" t="s">
        <v>59</v>
      </c>
      <c r="F2" s="11" t="s">
        <v>59</v>
      </c>
      <c r="G2" s="12" t="s">
        <v>60</v>
      </c>
      <c r="H2" s="12" t="s">
        <v>61</v>
      </c>
      <c r="I2" s="12" t="s">
        <v>62</v>
      </c>
      <c r="J2" s="12" t="s">
        <v>63</v>
      </c>
      <c r="K2" s="13" t="s">
        <v>64</v>
      </c>
      <c r="L2" s="13" t="s">
        <v>65</v>
      </c>
      <c r="M2" s="13" t="s">
        <v>66</v>
      </c>
      <c r="N2" s="13" t="s">
        <v>67</v>
      </c>
      <c r="O2" s="13" t="s">
        <v>68</v>
      </c>
      <c r="P2" s="13" t="s">
        <v>69</v>
      </c>
      <c r="Q2" s="13" t="s">
        <v>70</v>
      </c>
      <c r="R2" s="13" t="s">
        <v>71</v>
      </c>
      <c r="S2" s="13" t="s">
        <v>72</v>
      </c>
      <c r="T2" s="13" t="s">
        <v>73</v>
      </c>
      <c r="U2" s="13" t="s">
        <v>74</v>
      </c>
      <c r="V2" s="13" t="s">
        <v>75</v>
      </c>
      <c r="W2" s="13" t="s">
        <v>76</v>
      </c>
      <c r="X2" s="13" t="s">
        <v>77</v>
      </c>
      <c r="Y2" s="13" t="s">
        <v>78</v>
      </c>
      <c r="Z2" s="13" t="s">
        <v>79</v>
      </c>
      <c r="AA2" s="13" t="s">
        <v>80</v>
      </c>
      <c r="AB2" s="13" t="s">
        <v>81</v>
      </c>
      <c r="AC2" s="13" t="s">
        <v>82</v>
      </c>
      <c r="AD2" s="13" t="s">
        <v>83</v>
      </c>
      <c r="AE2" s="13" t="s">
        <v>84</v>
      </c>
      <c r="AF2" s="13" t="s">
        <v>85</v>
      </c>
      <c r="AG2" s="13" t="s">
        <v>86</v>
      </c>
      <c r="AH2" s="13" t="s">
        <v>87</v>
      </c>
      <c r="AI2" s="13" t="s">
        <v>88</v>
      </c>
      <c r="AJ2" s="13" t="s">
        <v>89</v>
      </c>
      <c r="AK2" s="13" t="s">
        <v>90</v>
      </c>
      <c r="AL2" s="13" t="s">
        <v>91</v>
      </c>
      <c r="AM2" s="13" t="s">
        <v>92</v>
      </c>
      <c r="AN2" s="13" t="s">
        <v>93</v>
      </c>
      <c r="AO2" s="13" t="s">
        <v>94</v>
      </c>
      <c r="AP2" s="13" t="s">
        <v>95</v>
      </c>
      <c r="AQ2" s="13" t="s">
        <v>96</v>
      </c>
      <c r="AR2" s="13" t="s">
        <v>97</v>
      </c>
      <c r="AS2" s="13" t="s">
        <v>98</v>
      </c>
      <c r="AT2" s="13" t="s">
        <v>99</v>
      </c>
      <c r="AU2" s="13" t="s">
        <v>100</v>
      </c>
      <c r="AV2" s="13" t="s">
        <v>101</v>
      </c>
      <c r="AW2" s="13" t="s">
        <v>102</v>
      </c>
      <c r="AX2" s="13" t="s">
        <v>103</v>
      </c>
      <c r="AY2" s="13" t="s">
        <v>104</v>
      </c>
      <c r="AZ2" s="13" t="s">
        <v>105</v>
      </c>
      <c r="BA2" s="13" t="s">
        <v>106</v>
      </c>
      <c r="BB2" s="13" t="s">
        <v>107</v>
      </c>
      <c r="BC2" s="13" t="s">
        <v>108</v>
      </c>
      <c r="BD2" s="13" t="s">
        <v>109</v>
      </c>
      <c r="BE2" s="13" t="s">
        <v>110</v>
      </c>
      <c r="BF2" s="13" t="s">
        <v>111</v>
      </c>
      <c r="BG2" s="13" t="s">
        <v>112</v>
      </c>
      <c r="BH2" s="13" t="s">
        <v>113</v>
      </c>
    </row>
    <row r="3" spans="1:60" s="15" customFormat="1">
      <c r="A3" s="14" t="s">
        <v>58</v>
      </c>
      <c r="G3" s="16" t="s">
        <v>114</v>
      </c>
      <c r="H3" s="16" t="s">
        <v>115</v>
      </c>
      <c r="I3" s="16" t="s">
        <v>116</v>
      </c>
      <c r="J3" s="16" t="s">
        <v>117</v>
      </c>
      <c r="K3" s="15" t="s">
        <v>118</v>
      </c>
      <c r="L3" s="15" t="s">
        <v>119</v>
      </c>
      <c r="M3" s="15" t="s">
        <v>120</v>
      </c>
      <c r="N3" s="15" t="s">
        <v>121</v>
      </c>
      <c r="O3" s="15" t="s">
        <v>122</v>
      </c>
      <c r="P3" s="15" t="s">
        <v>123</v>
      </c>
      <c r="Q3" s="15" t="s">
        <v>124</v>
      </c>
      <c r="R3" s="15" t="s">
        <v>125</v>
      </c>
      <c r="S3" s="15" t="s">
        <v>126</v>
      </c>
      <c r="T3" s="15" t="s">
        <v>127</v>
      </c>
      <c r="U3" s="15" t="s">
        <v>128</v>
      </c>
      <c r="V3" s="15" t="s">
        <v>129</v>
      </c>
      <c r="W3" s="15" t="s">
        <v>130</v>
      </c>
      <c r="X3" s="15" t="s">
        <v>131</v>
      </c>
      <c r="Y3" s="15" t="s">
        <v>132</v>
      </c>
      <c r="Z3" s="15" t="s">
        <v>133</v>
      </c>
      <c r="AA3" s="15" t="s">
        <v>134</v>
      </c>
      <c r="AB3" s="15" t="s">
        <v>135</v>
      </c>
      <c r="AC3" s="15" t="s">
        <v>136</v>
      </c>
      <c r="AD3" s="15" t="s">
        <v>137</v>
      </c>
      <c r="AE3" s="15" t="s">
        <v>138</v>
      </c>
      <c r="AF3" s="15" t="s">
        <v>139</v>
      </c>
      <c r="AG3" s="15" t="s">
        <v>140</v>
      </c>
      <c r="AH3" s="15" t="s">
        <v>141</v>
      </c>
      <c r="AI3" s="15" t="s">
        <v>142</v>
      </c>
      <c r="AJ3" s="15" t="s">
        <v>143</v>
      </c>
      <c r="AK3" s="15" t="s">
        <v>144</v>
      </c>
      <c r="AL3" s="15" t="s">
        <v>145</v>
      </c>
      <c r="AM3" s="15" t="s">
        <v>146</v>
      </c>
      <c r="AN3" s="15" t="s">
        <v>147</v>
      </c>
      <c r="AO3" s="15" t="s">
        <v>148</v>
      </c>
      <c r="AP3" s="15" t="s">
        <v>149</v>
      </c>
      <c r="AQ3" s="15" t="s">
        <v>150</v>
      </c>
      <c r="AR3" s="15" t="s">
        <v>151</v>
      </c>
      <c r="AS3" s="15" t="s">
        <v>152</v>
      </c>
      <c r="AT3" s="15" t="s">
        <v>153</v>
      </c>
      <c r="AU3" s="15" t="s">
        <v>154</v>
      </c>
      <c r="AV3" s="15" t="s">
        <v>155</v>
      </c>
      <c r="AW3" s="15" t="s">
        <v>156</v>
      </c>
      <c r="AX3" s="15" t="s">
        <v>157</v>
      </c>
      <c r="AY3" s="15" t="s">
        <v>158</v>
      </c>
      <c r="AZ3" s="15" t="s">
        <v>159</v>
      </c>
      <c r="BA3" s="15" t="s">
        <v>160</v>
      </c>
      <c r="BB3" s="15" t="s">
        <v>161</v>
      </c>
      <c r="BC3" s="15" t="s">
        <v>162</v>
      </c>
      <c r="BD3" s="15" t="s">
        <v>163</v>
      </c>
      <c r="BE3" s="15" t="s">
        <v>164</v>
      </c>
      <c r="BF3" s="15" t="s">
        <v>165</v>
      </c>
      <c r="BG3" s="15" t="s">
        <v>166</v>
      </c>
      <c r="BH3" s="15" t="s">
        <v>167</v>
      </c>
    </row>
  </sheetData>
  <phoneticPr fontId="6" type="noConversion"/>
  <conditionalFormatting sqref="E1:E1048576">
    <cfRule type="containsText" dxfId="5" priority="1" operator="containsText" text="橙">
      <formula>NOT(ISERROR(SEARCH("橙",E1)))</formula>
    </cfRule>
    <cfRule type="containsText" dxfId="4" priority="2" operator="containsText" text="紫">
      <formula>NOT(ISERROR(SEARCH("紫",E1)))</formula>
    </cfRule>
    <cfRule type="containsText" dxfId="3" priority="3" operator="containsText" text="蓝">
      <formula>NOT(ISERROR(SEARCH("蓝",E1)))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39359-ED71-4F5F-9F0F-1B1D21D90415}">
  <dimension ref="A1:L57"/>
  <sheetViews>
    <sheetView workbookViewId="0">
      <selection activeCell="E27" sqref="E27"/>
    </sheetView>
  </sheetViews>
  <sheetFormatPr defaultRowHeight="14.25"/>
  <cols>
    <col min="2" max="2" width="4.75" customWidth="1"/>
  </cols>
  <sheetData>
    <row r="1" spans="1:12" ht="16.5">
      <c r="A1" s="20">
        <f>D1*10000+B1</f>
        <v>40001</v>
      </c>
      <c r="B1" s="20" t="s">
        <v>201</v>
      </c>
      <c r="C1" s="21" t="s">
        <v>175</v>
      </c>
      <c r="D1" s="21">
        <v>4</v>
      </c>
      <c r="E1" s="21">
        <v>59</v>
      </c>
      <c r="F1" s="21">
        <v>206</v>
      </c>
      <c r="G1" s="21">
        <v>1</v>
      </c>
      <c r="H1" s="21">
        <v>1</v>
      </c>
      <c r="I1" s="21">
        <v>1</v>
      </c>
      <c r="J1" s="21">
        <v>180</v>
      </c>
      <c r="K1" s="21" t="s">
        <v>258</v>
      </c>
      <c r="L1" s="21">
        <v>60000</v>
      </c>
    </row>
    <row r="2" spans="1:12" ht="16.5">
      <c r="A2" s="20">
        <f t="shared" ref="A2:A57" si="0">D2*10000+B2</f>
        <v>40002</v>
      </c>
      <c r="B2" s="20" t="s">
        <v>202</v>
      </c>
      <c r="C2" s="21" t="s">
        <v>175</v>
      </c>
      <c r="D2" s="21">
        <v>4</v>
      </c>
      <c r="E2" s="21">
        <v>85</v>
      </c>
      <c r="F2" s="21">
        <v>59</v>
      </c>
      <c r="G2" s="21">
        <v>1</v>
      </c>
      <c r="H2" s="21">
        <v>1</v>
      </c>
      <c r="I2" s="21">
        <v>1</v>
      </c>
      <c r="J2" s="21">
        <v>180</v>
      </c>
      <c r="K2" s="21" t="s">
        <v>258</v>
      </c>
      <c r="L2" s="21">
        <v>60000</v>
      </c>
    </row>
    <row r="3" spans="1:12" ht="16.5">
      <c r="A3" s="20">
        <f t="shared" si="0"/>
        <v>40003</v>
      </c>
      <c r="B3" s="20" t="s">
        <v>203</v>
      </c>
      <c r="C3" s="21" t="s">
        <v>175</v>
      </c>
      <c r="D3" s="21">
        <v>4</v>
      </c>
      <c r="E3" s="21">
        <v>215</v>
      </c>
      <c r="F3" s="21">
        <v>79</v>
      </c>
      <c r="G3" s="21">
        <v>1</v>
      </c>
      <c r="H3" s="21">
        <v>1</v>
      </c>
      <c r="I3" s="21">
        <v>1</v>
      </c>
      <c r="J3" s="21">
        <v>180</v>
      </c>
      <c r="K3" s="21" t="s">
        <v>258</v>
      </c>
      <c r="L3" s="21">
        <v>60000</v>
      </c>
    </row>
    <row r="4" spans="1:12" ht="16.5">
      <c r="A4" s="20">
        <f t="shared" si="0"/>
        <v>40004</v>
      </c>
      <c r="B4" s="20" t="s">
        <v>204</v>
      </c>
      <c r="C4" s="21" t="s">
        <v>175</v>
      </c>
      <c r="D4" s="21">
        <v>4</v>
      </c>
      <c r="E4" s="21">
        <v>242</v>
      </c>
      <c r="F4" s="21">
        <v>138</v>
      </c>
      <c r="G4" s="21">
        <v>1</v>
      </c>
      <c r="H4" s="21">
        <v>1</v>
      </c>
      <c r="I4" s="21">
        <v>1</v>
      </c>
      <c r="J4" s="21">
        <v>180</v>
      </c>
      <c r="K4" s="21" t="s">
        <v>258</v>
      </c>
      <c r="L4" s="21">
        <v>60000</v>
      </c>
    </row>
    <row r="5" spans="1:12" ht="16.5">
      <c r="A5" s="20">
        <f t="shared" si="0"/>
        <v>40005</v>
      </c>
      <c r="B5" s="20" t="s">
        <v>205</v>
      </c>
      <c r="C5" s="21" t="s">
        <v>175</v>
      </c>
      <c r="D5" s="21">
        <v>4</v>
      </c>
      <c r="E5" s="21">
        <v>242</v>
      </c>
      <c r="F5" s="21">
        <v>195</v>
      </c>
      <c r="G5" s="21">
        <v>1</v>
      </c>
      <c r="H5" s="21">
        <v>1</v>
      </c>
      <c r="I5" s="21">
        <v>1</v>
      </c>
      <c r="J5" s="21">
        <v>180</v>
      </c>
      <c r="K5" s="21" t="s">
        <v>258</v>
      </c>
      <c r="L5" s="21">
        <v>60000</v>
      </c>
    </row>
    <row r="6" spans="1:12" ht="16.5">
      <c r="A6" s="20">
        <f t="shared" si="0"/>
        <v>40006</v>
      </c>
      <c r="B6" s="20" t="s">
        <v>206</v>
      </c>
      <c r="C6" s="21" t="s">
        <v>175</v>
      </c>
      <c r="D6" s="21">
        <v>4</v>
      </c>
      <c r="E6" s="21">
        <v>215</v>
      </c>
      <c r="F6" s="21">
        <v>230</v>
      </c>
      <c r="G6" s="21">
        <v>1</v>
      </c>
      <c r="H6" s="21">
        <v>1</v>
      </c>
      <c r="I6" s="21">
        <v>1</v>
      </c>
      <c r="J6" s="21">
        <v>180</v>
      </c>
      <c r="K6" s="21" t="s">
        <v>258</v>
      </c>
      <c r="L6" s="21">
        <v>60000</v>
      </c>
    </row>
    <row r="7" spans="1:12" ht="16.5">
      <c r="A7" s="20">
        <f t="shared" si="0"/>
        <v>40007</v>
      </c>
      <c r="B7" s="20" t="s">
        <v>207</v>
      </c>
      <c r="C7" s="21" t="s">
        <v>175</v>
      </c>
      <c r="D7" s="21">
        <v>4</v>
      </c>
      <c r="E7" s="21">
        <v>193</v>
      </c>
      <c r="F7" s="21">
        <v>246</v>
      </c>
      <c r="G7" s="21">
        <v>1</v>
      </c>
      <c r="H7" s="21">
        <v>1</v>
      </c>
      <c r="I7" s="21">
        <v>1</v>
      </c>
      <c r="J7" s="21">
        <v>180</v>
      </c>
      <c r="K7" s="21" t="s">
        <v>258</v>
      </c>
      <c r="L7" s="21">
        <v>60000</v>
      </c>
    </row>
    <row r="8" spans="1:12" ht="16.5">
      <c r="A8" s="20">
        <f t="shared" si="0"/>
        <v>40008</v>
      </c>
      <c r="B8" s="20" t="s">
        <v>208</v>
      </c>
      <c r="C8" s="21" t="s">
        <v>175</v>
      </c>
      <c r="D8" s="21">
        <v>4</v>
      </c>
      <c r="E8" s="21">
        <v>234</v>
      </c>
      <c r="F8" s="21">
        <v>145</v>
      </c>
      <c r="G8" s="21">
        <v>1</v>
      </c>
      <c r="H8" s="21">
        <v>1</v>
      </c>
      <c r="I8" s="21">
        <v>1</v>
      </c>
      <c r="J8" s="21">
        <v>180</v>
      </c>
      <c r="K8" s="21" t="s">
        <v>258</v>
      </c>
      <c r="L8" s="21">
        <v>60000</v>
      </c>
    </row>
    <row r="9" spans="1:12" ht="16.5">
      <c r="A9" s="20">
        <f t="shared" si="0"/>
        <v>40009</v>
      </c>
      <c r="B9" s="20" t="s">
        <v>209</v>
      </c>
      <c r="C9" s="21" t="s">
        <v>175</v>
      </c>
      <c r="D9" s="21">
        <v>4</v>
      </c>
      <c r="E9" s="21">
        <v>220</v>
      </c>
      <c r="F9" s="21">
        <v>197</v>
      </c>
      <c r="G9" s="21">
        <v>1</v>
      </c>
      <c r="H9" s="21">
        <v>1</v>
      </c>
      <c r="I9" s="21">
        <v>1</v>
      </c>
      <c r="J9" s="21">
        <v>180</v>
      </c>
      <c r="K9" s="21" t="s">
        <v>258</v>
      </c>
      <c r="L9" s="21">
        <v>60000</v>
      </c>
    </row>
    <row r="10" spans="1:12" ht="16.5">
      <c r="A10" s="20">
        <f t="shared" si="0"/>
        <v>40010</v>
      </c>
      <c r="B10" s="20" t="s">
        <v>210</v>
      </c>
      <c r="C10" s="21" t="s">
        <v>175</v>
      </c>
      <c r="D10" s="21">
        <v>4</v>
      </c>
      <c r="E10" s="21">
        <v>147</v>
      </c>
      <c r="F10" s="21">
        <v>231</v>
      </c>
      <c r="G10" s="21">
        <v>1</v>
      </c>
      <c r="H10" s="21">
        <v>1</v>
      </c>
      <c r="I10" s="21">
        <v>1</v>
      </c>
      <c r="J10" s="21">
        <v>180</v>
      </c>
      <c r="K10" s="21" t="s">
        <v>258</v>
      </c>
      <c r="L10" s="21">
        <v>60000</v>
      </c>
    </row>
    <row r="11" spans="1:12" ht="16.5">
      <c r="A11" s="20">
        <f t="shared" si="0"/>
        <v>40011</v>
      </c>
      <c r="B11" s="20" t="s">
        <v>211</v>
      </c>
      <c r="C11" s="21" t="s">
        <v>175</v>
      </c>
      <c r="D11" s="21">
        <v>4</v>
      </c>
      <c r="E11" s="21">
        <v>172</v>
      </c>
      <c r="F11" s="21">
        <v>174</v>
      </c>
      <c r="G11" s="21">
        <v>1</v>
      </c>
      <c r="H11" s="21">
        <v>1</v>
      </c>
      <c r="I11" s="21">
        <v>1</v>
      </c>
      <c r="J11" s="21">
        <v>180</v>
      </c>
      <c r="K11" s="21" t="s">
        <v>258</v>
      </c>
      <c r="L11" s="21">
        <v>60000</v>
      </c>
    </row>
    <row r="12" spans="1:12" ht="16.5">
      <c r="A12" s="20">
        <f t="shared" si="0"/>
        <v>40012</v>
      </c>
      <c r="B12" s="20" t="s">
        <v>212</v>
      </c>
      <c r="C12" s="21" t="s">
        <v>175</v>
      </c>
      <c r="D12" s="21">
        <v>4</v>
      </c>
      <c r="E12" s="21">
        <v>106</v>
      </c>
      <c r="F12" s="21">
        <v>239</v>
      </c>
      <c r="G12" s="21">
        <v>1</v>
      </c>
      <c r="H12" s="21">
        <v>1</v>
      </c>
      <c r="I12" s="21">
        <v>1</v>
      </c>
      <c r="J12" s="21">
        <v>180</v>
      </c>
      <c r="K12" s="21" t="s">
        <v>258</v>
      </c>
      <c r="L12" s="21">
        <v>60000</v>
      </c>
    </row>
    <row r="13" spans="1:12" ht="16.5">
      <c r="A13" s="20">
        <f t="shared" si="0"/>
        <v>40013</v>
      </c>
      <c r="B13" s="20" t="s">
        <v>213</v>
      </c>
      <c r="C13" s="21" t="s">
        <v>175</v>
      </c>
      <c r="D13" s="21">
        <v>4</v>
      </c>
      <c r="E13" s="21">
        <v>228</v>
      </c>
      <c r="F13" s="21">
        <v>87</v>
      </c>
      <c r="G13" s="21">
        <v>1</v>
      </c>
      <c r="H13" s="21">
        <v>1</v>
      </c>
      <c r="I13" s="21">
        <v>1</v>
      </c>
      <c r="J13" s="21">
        <v>180</v>
      </c>
      <c r="K13" s="21" t="s">
        <v>258</v>
      </c>
      <c r="L13" s="21">
        <v>60000</v>
      </c>
    </row>
    <row r="14" spans="1:12" ht="16.5">
      <c r="A14" s="20">
        <f t="shared" si="0"/>
        <v>40014</v>
      </c>
      <c r="B14" s="20" t="s">
        <v>214</v>
      </c>
      <c r="C14" s="21" t="s">
        <v>175</v>
      </c>
      <c r="D14" s="21">
        <v>4</v>
      </c>
      <c r="E14" s="21">
        <v>242</v>
      </c>
      <c r="F14" s="21">
        <v>138</v>
      </c>
      <c r="G14" s="21">
        <v>1</v>
      </c>
      <c r="H14" s="21">
        <v>1</v>
      </c>
      <c r="I14" s="21">
        <v>1</v>
      </c>
      <c r="J14" s="21">
        <v>180</v>
      </c>
      <c r="K14" s="21" t="s">
        <v>258</v>
      </c>
      <c r="L14" s="21">
        <v>60000</v>
      </c>
    </row>
    <row r="15" spans="1:12" ht="16.5">
      <c r="A15" s="20">
        <f t="shared" si="0"/>
        <v>40015</v>
      </c>
      <c r="B15" s="20" t="s">
        <v>215</v>
      </c>
      <c r="C15" s="21" t="s">
        <v>175</v>
      </c>
      <c r="D15" s="21">
        <v>4</v>
      </c>
      <c r="E15" s="21">
        <v>240</v>
      </c>
      <c r="F15" s="21">
        <v>174</v>
      </c>
      <c r="G15" s="21">
        <v>1</v>
      </c>
      <c r="H15" s="21">
        <v>1</v>
      </c>
      <c r="I15" s="21">
        <v>1</v>
      </c>
      <c r="J15" s="21">
        <v>180</v>
      </c>
      <c r="K15" s="21" t="s">
        <v>258</v>
      </c>
      <c r="L15" s="21">
        <v>60000</v>
      </c>
    </row>
    <row r="16" spans="1:12" ht="16.5">
      <c r="A16" s="20">
        <f t="shared" si="0"/>
        <v>40016</v>
      </c>
      <c r="B16" s="20" t="s">
        <v>216</v>
      </c>
      <c r="C16" s="21" t="s">
        <v>175</v>
      </c>
      <c r="D16" s="21">
        <v>4</v>
      </c>
      <c r="E16" s="21">
        <v>246</v>
      </c>
      <c r="F16" s="21">
        <v>176</v>
      </c>
      <c r="G16" s="21">
        <v>1</v>
      </c>
      <c r="H16" s="21">
        <v>1</v>
      </c>
      <c r="I16" s="21">
        <v>1</v>
      </c>
      <c r="J16" s="21">
        <v>180</v>
      </c>
      <c r="K16" s="21" t="s">
        <v>258</v>
      </c>
      <c r="L16" s="21">
        <v>60000</v>
      </c>
    </row>
    <row r="17" spans="1:12" ht="16.5">
      <c r="A17" s="20">
        <f t="shared" si="0"/>
        <v>40017</v>
      </c>
      <c r="B17" s="20" t="s">
        <v>217</v>
      </c>
      <c r="C17" s="21" t="s">
        <v>175</v>
      </c>
      <c r="D17" s="21">
        <v>4</v>
      </c>
      <c r="E17" s="21">
        <v>247</v>
      </c>
      <c r="F17" s="21">
        <v>185</v>
      </c>
      <c r="G17" s="21">
        <v>1</v>
      </c>
      <c r="H17" s="21">
        <v>1</v>
      </c>
      <c r="I17" s="21">
        <v>1</v>
      </c>
      <c r="J17" s="21">
        <v>180</v>
      </c>
      <c r="K17" s="21" t="s">
        <v>258</v>
      </c>
      <c r="L17" s="21">
        <v>60000</v>
      </c>
    </row>
    <row r="18" spans="1:12" ht="16.5">
      <c r="A18" s="20">
        <f t="shared" si="0"/>
        <v>40018</v>
      </c>
      <c r="B18" s="20" t="s">
        <v>218</v>
      </c>
      <c r="C18" s="21" t="s">
        <v>175</v>
      </c>
      <c r="D18" s="21">
        <v>4</v>
      </c>
      <c r="E18" s="21">
        <v>243</v>
      </c>
      <c r="F18" s="21">
        <v>191</v>
      </c>
      <c r="G18" s="21">
        <v>1</v>
      </c>
      <c r="H18" s="21">
        <v>1</v>
      </c>
      <c r="I18" s="21">
        <v>1</v>
      </c>
      <c r="J18" s="21">
        <v>180</v>
      </c>
      <c r="K18" s="21" t="s">
        <v>258</v>
      </c>
      <c r="L18" s="21">
        <v>60000</v>
      </c>
    </row>
    <row r="19" spans="1:12" ht="16.5">
      <c r="A19" s="20">
        <f t="shared" si="0"/>
        <v>40019</v>
      </c>
      <c r="B19" s="20" t="s">
        <v>219</v>
      </c>
      <c r="C19" s="21" t="s">
        <v>175</v>
      </c>
      <c r="D19" s="21">
        <v>4</v>
      </c>
      <c r="E19" s="21">
        <v>224</v>
      </c>
      <c r="F19" s="21">
        <v>188</v>
      </c>
      <c r="G19" s="21">
        <v>1</v>
      </c>
      <c r="H19" s="21">
        <v>1</v>
      </c>
      <c r="I19" s="21">
        <v>1</v>
      </c>
      <c r="J19" s="21">
        <v>180</v>
      </c>
      <c r="K19" s="21" t="s">
        <v>258</v>
      </c>
      <c r="L19" s="21">
        <v>60000</v>
      </c>
    </row>
    <row r="20" spans="1:12" ht="16.5">
      <c r="A20" s="20">
        <f t="shared" si="0"/>
        <v>40020</v>
      </c>
      <c r="B20" s="20" t="s">
        <v>220</v>
      </c>
      <c r="C20" s="21" t="s">
        <v>175</v>
      </c>
      <c r="D20" s="21">
        <v>4</v>
      </c>
      <c r="E20" s="21">
        <v>220</v>
      </c>
      <c r="F20" s="21">
        <v>218</v>
      </c>
      <c r="G20" s="21">
        <v>1</v>
      </c>
      <c r="H20" s="21">
        <v>1</v>
      </c>
      <c r="I20" s="21">
        <v>1</v>
      </c>
      <c r="J20" s="21">
        <v>180</v>
      </c>
      <c r="K20" s="21" t="s">
        <v>258</v>
      </c>
      <c r="L20" s="21">
        <v>60000</v>
      </c>
    </row>
    <row r="21" spans="1:12" ht="16.5">
      <c r="A21" s="20">
        <f t="shared" si="0"/>
        <v>40021</v>
      </c>
      <c r="B21" s="20" t="s">
        <v>221</v>
      </c>
      <c r="C21" s="21" t="s">
        <v>175</v>
      </c>
      <c r="D21" s="21">
        <v>4</v>
      </c>
      <c r="E21" s="21">
        <v>190</v>
      </c>
      <c r="F21" s="21">
        <v>65</v>
      </c>
      <c r="G21" s="21">
        <v>1</v>
      </c>
      <c r="H21" s="21">
        <v>1</v>
      </c>
      <c r="I21" s="21">
        <v>1</v>
      </c>
      <c r="J21" s="21">
        <v>180</v>
      </c>
      <c r="K21" s="21" t="s">
        <v>258</v>
      </c>
      <c r="L21" s="21">
        <v>60000</v>
      </c>
    </row>
    <row r="22" spans="1:12" ht="16.5">
      <c r="A22" s="20">
        <f t="shared" si="0"/>
        <v>41001</v>
      </c>
      <c r="B22" s="20" t="s">
        <v>222</v>
      </c>
      <c r="C22" s="21" t="s">
        <v>175</v>
      </c>
      <c r="D22" s="21">
        <v>4</v>
      </c>
      <c r="E22" s="21">
        <v>224</v>
      </c>
      <c r="F22" s="21">
        <v>155</v>
      </c>
      <c r="G22" s="21">
        <v>1</v>
      </c>
      <c r="H22" s="21">
        <v>1</v>
      </c>
      <c r="I22" s="21">
        <v>1</v>
      </c>
      <c r="J22" s="21">
        <v>180</v>
      </c>
      <c r="K22" s="21" t="s">
        <v>259</v>
      </c>
      <c r="L22" s="21">
        <v>60000</v>
      </c>
    </row>
    <row r="23" spans="1:12" ht="16.5">
      <c r="A23" s="20">
        <f t="shared" si="0"/>
        <v>41002</v>
      </c>
      <c r="B23" s="20" t="s">
        <v>223</v>
      </c>
      <c r="C23" s="21" t="s">
        <v>175</v>
      </c>
      <c r="D23" s="21">
        <v>4</v>
      </c>
      <c r="E23" s="21">
        <v>238</v>
      </c>
      <c r="F23" s="21">
        <v>116</v>
      </c>
      <c r="G23" s="21">
        <v>1</v>
      </c>
      <c r="H23" s="21">
        <v>1</v>
      </c>
      <c r="I23" s="21">
        <v>1</v>
      </c>
      <c r="J23" s="21">
        <v>180</v>
      </c>
      <c r="K23" s="21" t="s">
        <v>259</v>
      </c>
      <c r="L23" s="21">
        <v>60000</v>
      </c>
    </row>
    <row r="24" spans="1:12" ht="16.5">
      <c r="A24" s="20">
        <f t="shared" si="0"/>
        <v>41003</v>
      </c>
      <c r="B24" s="20" t="s">
        <v>224</v>
      </c>
      <c r="C24" s="21" t="s">
        <v>175</v>
      </c>
      <c r="D24" s="21">
        <v>4</v>
      </c>
      <c r="E24" s="21">
        <v>244</v>
      </c>
      <c r="F24" s="21">
        <v>142</v>
      </c>
      <c r="G24" s="21">
        <v>1</v>
      </c>
      <c r="H24" s="21">
        <v>1</v>
      </c>
      <c r="I24" s="21">
        <v>1</v>
      </c>
      <c r="J24" s="21">
        <v>180</v>
      </c>
      <c r="K24" s="21" t="s">
        <v>259</v>
      </c>
      <c r="L24" s="21">
        <v>60000</v>
      </c>
    </row>
    <row r="25" spans="1:12" ht="16.5">
      <c r="A25" s="20">
        <f t="shared" si="0"/>
        <v>41004</v>
      </c>
      <c r="B25" s="20" t="s">
        <v>225</v>
      </c>
      <c r="C25" s="21" t="s">
        <v>175</v>
      </c>
      <c r="D25" s="21">
        <v>4</v>
      </c>
      <c r="E25" s="21">
        <v>245</v>
      </c>
      <c r="F25" s="21">
        <v>159</v>
      </c>
      <c r="G25" s="21">
        <v>1</v>
      </c>
      <c r="H25" s="21">
        <v>1</v>
      </c>
      <c r="I25" s="21">
        <v>1</v>
      </c>
      <c r="J25" s="21">
        <v>180</v>
      </c>
      <c r="K25" s="21" t="s">
        <v>259</v>
      </c>
      <c r="L25" s="21">
        <v>60000</v>
      </c>
    </row>
    <row r="26" spans="1:12" ht="16.5">
      <c r="A26" s="20">
        <f t="shared" si="0"/>
        <v>41005</v>
      </c>
      <c r="B26" s="20" t="s">
        <v>226</v>
      </c>
      <c r="C26" s="21" t="s">
        <v>175</v>
      </c>
      <c r="D26" s="21">
        <v>4</v>
      </c>
      <c r="E26" s="21">
        <v>246</v>
      </c>
      <c r="F26" s="21">
        <v>188</v>
      </c>
      <c r="G26" s="21">
        <v>1</v>
      </c>
      <c r="H26" s="21">
        <v>1</v>
      </c>
      <c r="I26" s="21">
        <v>1</v>
      </c>
      <c r="J26" s="21">
        <v>180</v>
      </c>
      <c r="K26" s="21" t="s">
        <v>259</v>
      </c>
      <c r="L26" s="21">
        <v>60000</v>
      </c>
    </row>
    <row r="27" spans="1:12" ht="16.5">
      <c r="A27" s="20">
        <f t="shared" si="0"/>
        <v>41006</v>
      </c>
      <c r="B27" s="20" t="s">
        <v>227</v>
      </c>
      <c r="C27" s="21" t="s">
        <v>175</v>
      </c>
      <c r="D27" s="21">
        <v>4</v>
      </c>
      <c r="E27" s="21">
        <v>193</v>
      </c>
      <c r="F27" s="21">
        <v>108</v>
      </c>
      <c r="G27" s="21">
        <v>1</v>
      </c>
      <c r="H27" s="21">
        <v>1</v>
      </c>
      <c r="I27" s="21">
        <v>1</v>
      </c>
      <c r="J27" s="21">
        <v>180</v>
      </c>
      <c r="K27" s="21" t="s">
        <v>259</v>
      </c>
      <c r="L27" s="21">
        <v>60000</v>
      </c>
    </row>
    <row r="28" spans="1:12" ht="16.5">
      <c r="A28" s="20">
        <f t="shared" si="0"/>
        <v>41007</v>
      </c>
      <c r="B28" s="20" t="s">
        <v>228</v>
      </c>
      <c r="C28" s="21" t="s">
        <v>175</v>
      </c>
      <c r="D28" s="21">
        <v>4</v>
      </c>
      <c r="E28" s="21">
        <v>199</v>
      </c>
      <c r="F28" s="21">
        <v>93</v>
      </c>
      <c r="G28" s="21">
        <v>1</v>
      </c>
      <c r="H28" s="21">
        <v>1</v>
      </c>
      <c r="I28" s="21">
        <v>1</v>
      </c>
      <c r="J28" s="21">
        <v>180</v>
      </c>
      <c r="K28" s="21" t="s">
        <v>259</v>
      </c>
      <c r="L28" s="21">
        <v>60000</v>
      </c>
    </row>
    <row r="29" spans="1:12" ht="16.5">
      <c r="A29" s="20">
        <f t="shared" si="0"/>
        <v>41008</v>
      </c>
      <c r="B29" s="20" t="s">
        <v>229</v>
      </c>
      <c r="C29" s="21" t="s">
        <v>175</v>
      </c>
      <c r="D29" s="21">
        <v>4</v>
      </c>
      <c r="E29" s="21">
        <v>212</v>
      </c>
      <c r="F29" s="21">
        <v>72</v>
      </c>
      <c r="G29" s="21">
        <v>1</v>
      </c>
      <c r="H29" s="21">
        <v>1</v>
      </c>
      <c r="I29" s="21">
        <v>1</v>
      </c>
      <c r="J29" s="21">
        <v>180</v>
      </c>
      <c r="K29" s="21" t="s">
        <v>259</v>
      </c>
      <c r="L29" s="21">
        <v>60000</v>
      </c>
    </row>
    <row r="30" spans="1:12" ht="16.5">
      <c r="A30" s="20">
        <f t="shared" si="0"/>
        <v>41009</v>
      </c>
      <c r="B30" s="20" t="s">
        <v>230</v>
      </c>
      <c r="C30" s="21" t="s">
        <v>175</v>
      </c>
      <c r="D30" s="21">
        <v>4</v>
      </c>
      <c r="E30" s="21">
        <v>198</v>
      </c>
      <c r="F30" s="21">
        <v>80</v>
      </c>
      <c r="G30" s="21">
        <v>1</v>
      </c>
      <c r="H30" s="21">
        <v>1</v>
      </c>
      <c r="I30" s="21">
        <v>1</v>
      </c>
      <c r="J30" s="21">
        <v>180</v>
      </c>
      <c r="K30" s="21" t="s">
        <v>259</v>
      </c>
      <c r="L30" s="21">
        <v>60000</v>
      </c>
    </row>
    <row r="31" spans="1:12" ht="16.5">
      <c r="A31" s="20">
        <f t="shared" si="0"/>
        <v>41010</v>
      </c>
      <c r="B31" s="20" t="s">
        <v>231</v>
      </c>
      <c r="C31" s="21" t="s">
        <v>175</v>
      </c>
      <c r="D31" s="21">
        <v>4</v>
      </c>
      <c r="E31" s="21">
        <v>188</v>
      </c>
      <c r="F31" s="21">
        <v>47</v>
      </c>
      <c r="G31" s="21">
        <v>1</v>
      </c>
      <c r="H31" s="21">
        <v>1</v>
      </c>
      <c r="I31" s="21">
        <v>1</v>
      </c>
      <c r="J31" s="21">
        <v>180</v>
      </c>
      <c r="K31" s="21" t="s">
        <v>259</v>
      </c>
      <c r="L31" s="21">
        <v>60000</v>
      </c>
    </row>
    <row r="32" spans="1:12" ht="16.5">
      <c r="A32" s="20">
        <f t="shared" si="0"/>
        <v>41011</v>
      </c>
      <c r="B32" s="20" t="s">
        <v>232</v>
      </c>
      <c r="C32" s="21" t="s">
        <v>175</v>
      </c>
      <c r="D32" s="21">
        <v>4</v>
      </c>
      <c r="E32" s="21">
        <v>176</v>
      </c>
      <c r="F32" s="21">
        <v>97</v>
      </c>
      <c r="G32" s="21">
        <v>1</v>
      </c>
      <c r="H32" s="21">
        <v>1</v>
      </c>
      <c r="I32" s="21">
        <v>1</v>
      </c>
      <c r="J32" s="21">
        <v>180</v>
      </c>
      <c r="K32" s="21" t="s">
        <v>259</v>
      </c>
      <c r="L32" s="21">
        <v>60000</v>
      </c>
    </row>
    <row r="33" spans="1:12" ht="16.5">
      <c r="A33" s="20">
        <f t="shared" si="0"/>
        <v>41012</v>
      </c>
      <c r="B33" s="20" t="s">
        <v>233</v>
      </c>
      <c r="C33" s="21" t="s">
        <v>175</v>
      </c>
      <c r="D33" s="21">
        <v>4</v>
      </c>
      <c r="E33" s="21">
        <v>210</v>
      </c>
      <c r="F33" s="21">
        <v>68</v>
      </c>
      <c r="G33" s="21">
        <v>1</v>
      </c>
      <c r="H33" s="21">
        <v>1</v>
      </c>
      <c r="I33" s="21">
        <v>1</v>
      </c>
      <c r="J33" s="21">
        <v>180</v>
      </c>
      <c r="K33" s="21" t="s">
        <v>259</v>
      </c>
      <c r="L33" s="21">
        <v>60000</v>
      </c>
    </row>
    <row r="34" spans="1:12" ht="16.5">
      <c r="A34" s="20">
        <f t="shared" si="0"/>
        <v>41013</v>
      </c>
      <c r="B34" s="20" t="s">
        <v>234</v>
      </c>
      <c r="C34" s="21" t="s">
        <v>175</v>
      </c>
      <c r="D34" s="21">
        <v>4</v>
      </c>
      <c r="E34" s="21">
        <v>178</v>
      </c>
      <c r="F34" s="21">
        <v>101</v>
      </c>
      <c r="G34" s="21">
        <v>1</v>
      </c>
      <c r="H34" s="21">
        <v>1</v>
      </c>
      <c r="I34" s="21">
        <v>1</v>
      </c>
      <c r="J34" s="21">
        <v>180</v>
      </c>
      <c r="K34" s="21" t="s">
        <v>259</v>
      </c>
      <c r="L34" s="21">
        <v>60000</v>
      </c>
    </row>
    <row r="35" spans="1:12" ht="16.5">
      <c r="A35" s="20">
        <f t="shared" si="0"/>
        <v>41014</v>
      </c>
      <c r="B35" s="20" t="s">
        <v>235</v>
      </c>
      <c r="C35" s="21" t="s">
        <v>175</v>
      </c>
      <c r="D35" s="21">
        <v>4</v>
      </c>
      <c r="E35" s="21">
        <v>84</v>
      </c>
      <c r="F35" s="21">
        <v>124</v>
      </c>
      <c r="G35" s="21">
        <v>1</v>
      </c>
      <c r="H35" s="21">
        <v>1</v>
      </c>
      <c r="I35" s="21">
        <v>1</v>
      </c>
      <c r="J35" s="21">
        <v>180</v>
      </c>
      <c r="K35" s="21" t="s">
        <v>259</v>
      </c>
      <c r="L35" s="21">
        <v>60000</v>
      </c>
    </row>
    <row r="36" spans="1:12" ht="16.5">
      <c r="A36" s="20">
        <f t="shared" si="0"/>
        <v>42001</v>
      </c>
      <c r="B36" s="20" t="s">
        <v>236</v>
      </c>
      <c r="C36" s="21" t="s">
        <v>175</v>
      </c>
      <c r="D36" s="21">
        <v>4</v>
      </c>
      <c r="E36" s="21">
        <v>245</v>
      </c>
      <c r="F36" s="21">
        <v>194</v>
      </c>
      <c r="G36" s="21">
        <v>1</v>
      </c>
      <c r="H36" s="21">
        <v>1</v>
      </c>
      <c r="I36" s="21">
        <v>1</v>
      </c>
      <c r="J36" s="21">
        <v>180</v>
      </c>
      <c r="K36" s="21" t="s">
        <v>260</v>
      </c>
      <c r="L36" s="21">
        <v>60000</v>
      </c>
    </row>
    <row r="37" spans="1:12" ht="16.5">
      <c r="A37" s="20">
        <f t="shared" si="0"/>
        <v>42002</v>
      </c>
      <c r="B37" s="20" t="s">
        <v>237</v>
      </c>
      <c r="C37" s="21" t="s">
        <v>175</v>
      </c>
      <c r="D37" s="21">
        <v>4</v>
      </c>
      <c r="E37" s="21">
        <v>231</v>
      </c>
      <c r="F37" s="21">
        <v>83</v>
      </c>
      <c r="G37" s="21">
        <v>1</v>
      </c>
      <c r="H37" s="21">
        <v>1</v>
      </c>
      <c r="I37" s="21">
        <v>1</v>
      </c>
      <c r="J37" s="21">
        <v>180</v>
      </c>
      <c r="K37" s="21" t="s">
        <v>260</v>
      </c>
      <c r="L37" s="21">
        <v>60000</v>
      </c>
    </row>
    <row r="38" spans="1:12" ht="16.5">
      <c r="A38" s="20">
        <f t="shared" si="0"/>
        <v>42003</v>
      </c>
      <c r="B38" s="20" t="s">
        <v>238</v>
      </c>
      <c r="C38" s="21" t="s">
        <v>175</v>
      </c>
      <c r="D38" s="21">
        <v>4</v>
      </c>
      <c r="E38" s="21">
        <v>232</v>
      </c>
      <c r="F38" s="21">
        <v>80</v>
      </c>
      <c r="G38" s="21">
        <v>1</v>
      </c>
      <c r="H38" s="21">
        <v>1</v>
      </c>
      <c r="I38" s="21">
        <v>1</v>
      </c>
      <c r="J38" s="21">
        <v>180</v>
      </c>
      <c r="K38" s="21" t="s">
        <v>260</v>
      </c>
      <c r="L38" s="21">
        <v>60000</v>
      </c>
    </row>
    <row r="39" spans="1:12" ht="16.5">
      <c r="A39" s="20">
        <f t="shared" si="0"/>
        <v>43001</v>
      </c>
      <c r="B39" s="20" t="s">
        <v>239</v>
      </c>
      <c r="C39" s="21" t="s">
        <v>175</v>
      </c>
      <c r="D39" s="21">
        <v>4</v>
      </c>
      <c r="E39" s="21">
        <v>228</v>
      </c>
      <c r="F39" s="21">
        <v>195</v>
      </c>
      <c r="G39" s="21">
        <v>1</v>
      </c>
      <c r="H39" s="21">
        <v>1</v>
      </c>
      <c r="I39" s="21">
        <v>1</v>
      </c>
      <c r="J39" s="21">
        <v>180</v>
      </c>
      <c r="K39" s="21" t="s">
        <v>260</v>
      </c>
      <c r="L39" s="21">
        <v>60000</v>
      </c>
    </row>
    <row r="40" spans="1:12" ht="16.5">
      <c r="A40" s="20">
        <f t="shared" si="0"/>
        <v>43002</v>
      </c>
      <c r="B40" s="20" t="s">
        <v>240</v>
      </c>
      <c r="C40" s="21" t="s">
        <v>175</v>
      </c>
      <c r="D40" s="21">
        <v>4</v>
      </c>
      <c r="E40" s="21">
        <v>163</v>
      </c>
      <c r="F40" s="21">
        <v>107</v>
      </c>
      <c r="G40" s="21">
        <v>1</v>
      </c>
      <c r="H40" s="21">
        <v>1</v>
      </c>
      <c r="I40" s="21">
        <v>1</v>
      </c>
      <c r="J40" s="21">
        <v>180</v>
      </c>
      <c r="K40" s="21" t="s">
        <v>260</v>
      </c>
      <c r="L40" s="21">
        <v>60000</v>
      </c>
    </row>
    <row r="41" spans="1:12" ht="16.5">
      <c r="A41" s="20">
        <f t="shared" si="0"/>
        <v>44001</v>
      </c>
      <c r="B41" s="20" t="s">
        <v>241</v>
      </c>
      <c r="C41" s="21" t="s">
        <v>175</v>
      </c>
      <c r="D41" s="21">
        <v>4</v>
      </c>
      <c r="E41" s="21">
        <v>219</v>
      </c>
      <c r="F41" s="21">
        <v>207</v>
      </c>
      <c r="G41" s="21">
        <v>1</v>
      </c>
      <c r="H41" s="21">
        <v>1</v>
      </c>
      <c r="I41" s="21">
        <v>1</v>
      </c>
      <c r="J41" s="21">
        <v>180</v>
      </c>
      <c r="K41" s="21" t="s">
        <v>261</v>
      </c>
      <c r="L41" s="21">
        <v>60000</v>
      </c>
    </row>
    <row r="42" spans="1:12" ht="16.5">
      <c r="A42" s="20">
        <f t="shared" si="0"/>
        <v>44002</v>
      </c>
      <c r="B42" s="20" t="s">
        <v>242</v>
      </c>
      <c r="C42" s="21" t="s">
        <v>175</v>
      </c>
      <c r="D42" s="21">
        <v>4</v>
      </c>
      <c r="E42" s="21">
        <v>211</v>
      </c>
      <c r="F42" s="21">
        <v>225</v>
      </c>
      <c r="G42" s="21">
        <v>1</v>
      </c>
      <c r="H42" s="21">
        <v>1</v>
      </c>
      <c r="I42" s="21">
        <v>1</v>
      </c>
      <c r="J42" s="21">
        <v>180</v>
      </c>
      <c r="K42" s="21" t="s">
        <v>261</v>
      </c>
      <c r="L42" s="21">
        <v>60000</v>
      </c>
    </row>
    <row r="43" spans="1:12" ht="16.5">
      <c r="A43" s="20">
        <f t="shared" si="0"/>
        <v>44003</v>
      </c>
      <c r="B43" s="20" t="s">
        <v>243</v>
      </c>
      <c r="C43" s="21" t="s">
        <v>175</v>
      </c>
      <c r="D43" s="21">
        <v>4</v>
      </c>
      <c r="E43" s="21">
        <v>195</v>
      </c>
      <c r="F43" s="21">
        <v>140</v>
      </c>
      <c r="G43" s="21">
        <v>1</v>
      </c>
      <c r="H43" s="21">
        <v>1</v>
      </c>
      <c r="I43" s="21">
        <v>1</v>
      </c>
      <c r="J43" s="21">
        <v>180</v>
      </c>
      <c r="K43" s="21" t="s">
        <v>261</v>
      </c>
      <c r="L43" s="21">
        <v>60000</v>
      </c>
    </row>
    <row r="44" spans="1:12" ht="16.5">
      <c r="A44" s="20">
        <f t="shared" si="0"/>
        <v>44004</v>
      </c>
      <c r="B44" s="20" t="s">
        <v>244</v>
      </c>
      <c r="C44" s="21" t="s">
        <v>175</v>
      </c>
      <c r="D44" s="21">
        <v>4</v>
      </c>
      <c r="E44" s="21">
        <v>203</v>
      </c>
      <c r="F44" s="21">
        <v>137</v>
      </c>
      <c r="G44" s="21">
        <v>1</v>
      </c>
      <c r="H44" s="21">
        <v>1</v>
      </c>
      <c r="I44" s="21">
        <v>1</v>
      </c>
      <c r="J44" s="21">
        <v>180</v>
      </c>
      <c r="K44" s="21" t="s">
        <v>261</v>
      </c>
      <c r="L44" s="21">
        <v>60000</v>
      </c>
    </row>
    <row r="45" spans="1:12" ht="16.5">
      <c r="A45" s="20">
        <f t="shared" si="0"/>
        <v>44005</v>
      </c>
      <c r="B45" s="20" t="s">
        <v>245</v>
      </c>
      <c r="C45" s="21" t="s">
        <v>175</v>
      </c>
      <c r="D45" s="21">
        <v>4</v>
      </c>
      <c r="E45" s="21">
        <v>198</v>
      </c>
      <c r="F45" s="21">
        <v>149</v>
      </c>
      <c r="G45" s="21">
        <v>1</v>
      </c>
      <c r="H45" s="21">
        <v>1</v>
      </c>
      <c r="I45" s="21">
        <v>1</v>
      </c>
      <c r="J45" s="21">
        <v>180</v>
      </c>
      <c r="K45" s="21" t="s">
        <v>261</v>
      </c>
      <c r="L45" s="21">
        <v>60000</v>
      </c>
    </row>
    <row r="46" spans="1:12" ht="16.5">
      <c r="A46" s="20">
        <f t="shared" si="0"/>
        <v>44006</v>
      </c>
      <c r="B46" s="20" t="s">
        <v>246</v>
      </c>
      <c r="C46" s="21" t="s">
        <v>175</v>
      </c>
      <c r="D46" s="21">
        <v>4</v>
      </c>
      <c r="E46" s="21">
        <v>207</v>
      </c>
      <c r="F46" s="21">
        <v>105</v>
      </c>
      <c r="G46" s="21">
        <v>1</v>
      </c>
      <c r="H46" s="21">
        <v>1</v>
      </c>
      <c r="I46" s="21">
        <v>1</v>
      </c>
      <c r="J46" s="21">
        <v>180</v>
      </c>
      <c r="K46" s="21" t="s">
        <v>261</v>
      </c>
      <c r="L46" s="21">
        <v>60000</v>
      </c>
    </row>
    <row r="47" spans="1:12" ht="16.5">
      <c r="A47" s="20">
        <f t="shared" si="0"/>
        <v>44007</v>
      </c>
      <c r="B47" s="20" t="s">
        <v>247</v>
      </c>
      <c r="C47" s="21" t="s">
        <v>175</v>
      </c>
      <c r="D47" s="21">
        <v>4</v>
      </c>
      <c r="E47" s="21">
        <v>175</v>
      </c>
      <c r="F47" s="21">
        <v>214</v>
      </c>
      <c r="G47" s="21">
        <v>1</v>
      </c>
      <c r="H47" s="21">
        <v>1</v>
      </c>
      <c r="I47" s="21">
        <v>1</v>
      </c>
      <c r="J47" s="21">
        <v>180</v>
      </c>
      <c r="K47" s="21" t="s">
        <v>261</v>
      </c>
      <c r="L47" s="21">
        <v>60000</v>
      </c>
    </row>
    <row r="48" spans="1:12" ht="16.5">
      <c r="A48" s="20">
        <f t="shared" si="0"/>
        <v>44008</v>
      </c>
      <c r="B48" s="20" t="s">
        <v>248</v>
      </c>
      <c r="C48" s="21" t="s">
        <v>175</v>
      </c>
      <c r="D48" s="21">
        <v>4</v>
      </c>
      <c r="E48" s="21">
        <v>192</v>
      </c>
      <c r="F48" s="21">
        <v>183</v>
      </c>
      <c r="G48" s="21">
        <v>1</v>
      </c>
      <c r="H48" s="21">
        <v>1</v>
      </c>
      <c r="I48" s="21">
        <v>1</v>
      </c>
      <c r="J48" s="21">
        <v>180</v>
      </c>
      <c r="K48" s="21" t="s">
        <v>261</v>
      </c>
      <c r="L48" s="21">
        <v>60000</v>
      </c>
    </row>
    <row r="49" spans="1:12" ht="16.5">
      <c r="A49" s="20">
        <f t="shared" si="0"/>
        <v>44009</v>
      </c>
      <c r="B49" s="20" t="s">
        <v>249</v>
      </c>
      <c r="C49" s="21" t="s">
        <v>175</v>
      </c>
      <c r="D49" s="21">
        <v>4</v>
      </c>
      <c r="E49" s="21">
        <v>54</v>
      </c>
      <c r="F49" s="21">
        <v>171</v>
      </c>
      <c r="G49" s="21">
        <v>1</v>
      </c>
      <c r="H49" s="21">
        <v>1</v>
      </c>
      <c r="I49" s="21">
        <v>1</v>
      </c>
      <c r="J49" s="21">
        <v>180</v>
      </c>
      <c r="K49" s="21" t="s">
        <v>261</v>
      </c>
      <c r="L49" s="21">
        <v>60000</v>
      </c>
    </row>
    <row r="50" spans="1:12" ht="16.5">
      <c r="A50" s="20">
        <f t="shared" si="0"/>
        <v>45001</v>
      </c>
      <c r="B50" s="20" t="s">
        <v>250</v>
      </c>
      <c r="C50" s="21" t="s">
        <v>175</v>
      </c>
      <c r="D50" s="21">
        <v>4</v>
      </c>
      <c r="E50" s="21">
        <v>196</v>
      </c>
      <c r="F50" s="21">
        <v>194</v>
      </c>
      <c r="G50" s="21">
        <v>1</v>
      </c>
      <c r="H50" s="21">
        <v>1</v>
      </c>
      <c r="I50" s="21">
        <v>1</v>
      </c>
      <c r="J50" s="21">
        <v>180</v>
      </c>
      <c r="K50" s="21" t="s">
        <v>261</v>
      </c>
      <c r="L50" s="21">
        <v>60000</v>
      </c>
    </row>
    <row r="51" spans="1:12" ht="16.5">
      <c r="A51" s="20">
        <f t="shared" si="0"/>
        <v>45002</v>
      </c>
      <c r="B51" s="20" t="s">
        <v>251</v>
      </c>
      <c r="C51" s="21" t="s">
        <v>175</v>
      </c>
      <c r="D51" s="21">
        <v>4</v>
      </c>
      <c r="E51" s="21">
        <v>159</v>
      </c>
      <c r="F51" s="21">
        <v>203</v>
      </c>
      <c r="G51" s="21">
        <v>1</v>
      </c>
      <c r="H51" s="21">
        <v>1</v>
      </c>
      <c r="I51" s="21">
        <v>1</v>
      </c>
      <c r="J51" s="21">
        <v>180</v>
      </c>
      <c r="K51" s="21" t="s">
        <v>261</v>
      </c>
      <c r="L51" s="21">
        <v>60000</v>
      </c>
    </row>
    <row r="52" spans="1:12" ht="16.5">
      <c r="A52" s="20">
        <f t="shared" si="0"/>
        <v>45003</v>
      </c>
      <c r="B52" s="20" t="s">
        <v>252</v>
      </c>
      <c r="C52" s="21" t="s">
        <v>175</v>
      </c>
      <c r="D52" s="21">
        <v>4</v>
      </c>
      <c r="E52" s="21">
        <v>78</v>
      </c>
      <c r="F52" s="21">
        <v>116</v>
      </c>
      <c r="G52" s="21">
        <v>1</v>
      </c>
      <c r="H52" s="21">
        <v>1</v>
      </c>
      <c r="I52" s="21">
        <v>1</v>
      </c>
      <c r="J52" s="21">
        <v>180</v>
      </c>
      <c r="K52" s="21" t="s">
        <v>261</v>
      </c>
      <c r="L52" s="21">
        <v>60000</v>
      </c>
    </row>
    <row r="53" spans="1:12" ht="16.5">
      <c r="A53" s="20">
        <f t="shared" si="0"/>
        <v>45004</v>
      </c>
      <c r="B53" s="20" t="s">
        <v>253</v>
      </c>
      <c r="C53" s="21" t="s">
        <v>175</v>
      </c>
      <c r="D53" s="21">
        <v>4</v>
      </c>
      <c r="E53" s="21">
        <v>71</v>
      </c>
      <c r="F53" s="21">
        <v>98</v>
      </c>
      <c r="G53" s="21">
        <v>1</v>
      </c>
      <c r="H53" s="21">
        <v>1</v>
      </c>
      <c r="I53" s="21">
        <v>1</v>
      </c>
      <c r="J53" s="21">
        <v>180</v>
      </c>
      <c r="K53" s="21" t="s">
        <v>261</v>
      </c>
      <c r="L53" s="21">
        <v>60000</v>
      </c>
    </row>
    <row r="54" spans="1:12" ht="16.5">
      <c r="A54" s="20">
        <f t="shared" si="0"/>
        <v>45005</v>
      </c>
      <c r="B54" s="20" t="s">
        <v>254</v>
      </c>
      <c r="C54" s="21" t="s">
        <v>175</v>
      </c>
      <c r="D54" s="21">
        <v>4</v>
      </c>
      <c r="E54" s="21">
        <v>56</v>
      </c>
      <c r="F54" s="21">
        <v>114</v>
      </c>
      <c r="G54" s="21">
        <v>1</v>
      </c>
      <c r="H54" s="21">
        <v>1</v>
      </c>
      <c r="I54" s="21">
        <v>1</v>
      </c>
      <c r="J54" s="21">
        <v>180</v>
      </c>
      <c r="K54" s="21" t="s">
        <v>261</v>
      </c>
      <c r="L54" s="21">
        <v>60000</v>
      </c>
    </row>
    <row r="55" spans="1:12" ht="16.5">
      <c r="A55" s="20">
        <f t="shared" si="0"/>
        <v>45006</v>
      </c>
      <c r="B55" s="20" t="s">
        <v>255</v>
      </c>
      <c r="C55" s="21" t="s">
        <v>175</v>
      </c>
      <c r="D55" s="21">
        <v>4</v>
      </c>
      <c r="E55" s="21">
        <v>50</v>
      </c>
      <c r="F55" s="21">
        <v>159</v>
      </c>
      <c r="G55" s="21">
        <v>1</v>
      </c>
      <c r="H55" s="21">
        <v>1</v>
      </c>
      <c r="I55" s="21">
        <v>1</v>
      </c>
      <c r="J55" s="21">
        <v>180</v>
      </c>
      <c r="K55" s="21" t="s">
        <v>261</v>
      </c>
      <c r="L55" s="21">
        <v>60000</v>
      </c>
    </row>
    <row r="56" spans="1:12" ht="16.5">
      <c r="A56" s="20">
        <f t="shared" si="0"/>
        <v>45007</v>
      </c>
      <c r="B56" s="20" t="s">
        <v>256</v>
      </c>
      <c r="C56" s="21" t="s">
        <v>175</v>
      </c>
      <c r="D56" s="21">
        <v>4</v>
      </c>
      <c r="E56" s="21">
        <v>124</v>
      </c>
      <c r="F56" s="21">
        <v>53</v>
      </c>
      <c r="G56" s="21">
        <v>1</v>
      </c>
      <c r="H56" s="21">
        <v>1</v>
      </c>
      <c r="I56" s="21">
        <v>1</v>
      </c>
      <c r="J56" s="21">
        <v>180</v>
      </c>
      <c r="K56" s="21" t="s">
        <v>261</v>
      </c>
      <c r="L56" s="21">
        <v>60000</v>
      </c>
    </row>
    <row r="57" spans="1:12" ht="16.5">
      <c r="A57" s="20">
        <f t="shared" si="0"/>
        <v>45008</v>
      </c>
      <c r="B57" s="20" t="s">
        <v>257</v>
      </c>
      <c r="C57" s="21" t="s">
        <v>175</v>
      </c>
      <c r="D57" s="21">
        <v>4</v>
      </c>
      <c r="E57" s="21">
        <v>206</v>
      </c>
      <c r="F57" s="21">
        <v>64</v>
      </c>
      <c r="G57" s="21">
        <v>1</v>
      </c>
      <c r="H57" s="21">
        <v>1</v>
      </c>
      <c r="I57" s="21">
        <v>1</v>
      </c>
      <c r="J57" s="21">
        <v>180</v>
      </c>
      <c r="K57" s="21" t="s">
        <v>261</v>
      </c>
      <c r="L57" s="21">
        <v>60000</v>
      </c>
    </row>
  </sheetData>
  <phoneticPr fontId="6" type="noConversion"/>
  <conditionalFormatting sqref="A1:B57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9094-EA9B-44F9-9AB2-39EA3D8C169B}">
  <dimension ref="A1:L57"/>
  <sheetViews>
    <sheetView topLeftCell="A27" workbookViewId="0">
      <selection activeCell="K1" sqref="A1:L57"/>
    </sheetView>
  </sheetViews>
  <sheetFormatPr defaultRowHeight="14.25"/>
  <cols>
    <col min="2" max="2" width="4.75" customWidth="1"/>
  </cols>
  <sheetData>
    <row r="1" spans="1:12" ht="16.5">
      <c r="A1" s="20">
        <f>D1*10000+B1</f>
        <v>60001</v>
      </c>
      <c r="B1" s="20" t="s">
        <v>201</v>
      </c>
      <c r="C1" s="21" t="s">
        <v>175</v>
      </c>
      <c r="D1" s="21">
        <v>6</v>
      </c>
      <c r="E1" s="21">
        <v>59</v>
      </c>
      <c r="F1" s="21">
        <v>206</v>
      </c>
      <c r="G1" s="21">
        <v>1</v>
      </c>
      <c r="H1" s="21">
        <v>1</v>
      </c>
      <c r="I1" s="21">
        <v>1</v>
      </c>
      <c r="J1" s="21">
        <v>180</v>
      </c>
      <c r="K1" s="21" t="s">
        <v>262</v>
      </c>
      <c r="L1" s="21">
        <v>60000</v>
      </c>
    </row>
    <row r="2" spans="1:12" ht="16.5">
      <c r="A2" s="20">
        <f t="shared" ref="A2:A57" si="0">D2*10000+B2</f>
        <v>60002</v>
      </c>
      <c r="B2" s="20" t="s">
        <v>202</v>
      </c>
      <c r="C2" s="21" t="s">
        <v>175</v>
      </c>
      <c r="D2" s="21">
        <v>6</v>
      </c>
      <c r="E2" s="21">
        <v>85</v>
      </c>
      <c r="F2" s="21">
        <v>59</v>
      </c>
      <c r="G2" s="21">
        <v>1</v>
      </c>
      <c r="H2" s="21">
        <v>1</v>
      </c>
      <c r="I2" s="21">
        <v>1</v>
      </c>
      <c r="J2" s="21">
        <v>180</v>
      </c>
      <c r="K2" s="21" t="s">
        <v>262</v>
      </c>
      <c r="L2" s="21">
        <v>60000</v>
      </c>
    </row>
    <row r="3" spans="1:12" ht="16.5">
      <c r="A3" s="20">
        <f t="shared" si="0"/>
        <v>60003</v>
      </c>
      <c r="B3" s="20" t="s">
        <v>203</v>
      </c>
      <c r="C3" s="21" t="s">
        <v>175</v>
      </c>
      <c r="D3" s="21">
        <v>6</v>
      </c>
      <c r="E3" s="21">
        <v>215</v>
      </c>
      <c r="F3" s="21">
        <v>79</v>
      </c>
      <c r="G3" s="21">
        <v>1</v>
      </c>
      <c r="H3" s="21">
        <v>1</v>
      </c>
      <c r="I3" s="21">
        <v>1</v>
      </c>
      <c r="J3" s="21">
        <v>180</v>
      </c>
      <c r="K3" s="21" t="s">
        <v>262</v>
      </c>
      <c r="L3" s="21">
        <v>60000</v>
      </c>
    </row>
    <row r="4" spans="1:12" ht="16.5">
      <c r="A4" s="20">
        <f t="shared" si="0"/>
        <v>60004</v>
      </c>
      <c r="B4" s="20" t="s">
        <v>204</v>
      </c>
      <c r="C4" s="21" t="s">
        <v>175</v>
      </c>
      <c r="D4" s="21">
        <v>6</v>
      </c>
      <c r="E4" s="21">
        <v>242</v>
      </c>
      <c r="F4" s="21">
        <v>138</v>
      </c>
      <c r="G4" s="21">
        <v>1</v>
      </c>
      <c r="H4" s="21">
        <v>1</v>
      </c>
      <c r="I4" s="21">
        <v>1</v>
      </c>
      <c r="J4" s="21">
        <v>180</v>
      </c>
      <c r="K4" s="21" t="s">
        <v>262</v>
      </c>
      <c r="L4" s="21">
        <v>60000</v>
      </c>
    </row>
    <row r="5" spans="1:12" ht="16.5">
      <c r="A5" s="20">
        <f t="shared" si="0"/>
        <v>60005</v>
      </c>
      <c r="B5" s="20" t="s">
        <v>205</v>
      </c>
      <c r="C5" s="21" t="s">
        <v>175</v>
      </c>
      <c r="D5" s="21">
        <v>6</v>
      </c>
      <c r="E5" s="21">
        <v>242</v>
      </c>
      <c r="F5" s="21">
        <v>195</v>
      </c>
      <c r="G5" s="21">
        <v>1</v>
      </c>
      <c r="H5" s="21">
        <v>1</v>
      </c>
      <c r="I5" s="21">
        <v>1</v>
      </c>
      <c r="J5" s="21">
        <v>180</v>
      </c>
      <c r="K5" s="21" t="s">
        <v>262</v>
      </c>
      <c r="L5" s="21">
        <v>60000</v>
      </c>
    </row>
    <row r="6" spans="1:12" ht="16.5">
      <c r="A6" s="20">
        <f t="shared" si="0"/>
        <v>60006</v>
      </c>
      <c r="B6" s="20" t="s">
        <v>206</v>
      </c>
      <c r="C6" s="21" t="s">
        <v>175</v>
      </c>
      <c r="D6" s="21">
        <v>6</v>
      </c>
      <c r="E6" s="21">
        <v>215</v>
      </c>
      <c r="F6" s="21">
        <v>230</v>
      </c>
      <c r="G6" s="21">
        <v>1</v>
      </c>
      <c r="H6" s="21">
        <v>1</v>
      </c>
      <c r="I6" s="21">
        <v>1</v>
      </c>
      <c r="J6" s="21">
        <v>180</v>
      </c>
      <c r="K6" s="21" t="s">
        <v>262</v>
      </c>
      <c r="L6" s="21">
        <v>60000</v>
      </c>
    </row>
    <row r="7" spans="1:12" ht="16.5">
      <c r="A7" s="20">
        <f t="shared" si="0"/>
        <v>60007</v>
      </c>
      <c r="B7" s="20" t="s">
        <v>207</v>
      </c>
      <c r="C7" s="21" t="s">
        <v>175</v>
      </c>
      <c r="D7" s="21">
        <v>6</v>
      </c>
      <c r="E7" s="21">
        <v>193</v>
      </c>
      <c r="F7" s="21">
        <v>246</v>
      </c>
      <c r="G7" s="21">
        <v>1</v>
      </c>
      <c r="H7" s="21">
        <v>1</v>
      </c>
      <c r="I7" s="21">
        <v>1</v>
      </c>
      <c r="J7" s="21">
        <v>180</v>
      </c>
      <c r="K7" s="21" t="s">
        <v>262</v>
      </c>
      <c r="L7" s="21">
        <v>60000</v>
      </c>
    </row>
    <row r="8" spans="1:12" ht="16.5">
      <c r="A8" s="20">
        <f t="shared" si="0"/>
        <v>60008</v>
      </c>
      <c r="B8" s="20" t="s">
        <v>208</v>
      </c>
      <c r="C8" s="21" t="s">
        <v>175</v>
      </c>
      <c r="D8" s="21">
        <v>6</v>
      </c>
      <c r="E8" s="21">
        <v>234</v>
      </c>
      <c r="F8" s="21">
        <v>145</v>
      </c>
      <c r="G8" s="21">
        <v>1</v>
      </c>
      <c r="H8" s="21">
        <v>1</v>
      </c>
      <c r="I8" s="21">
        <v>1</v>
      </c>
      <c r="J8" s="21">
        <v>180</v>
      </c>
      <c r="K8" s="21" t="s">
        <v>262</v>
      </c>
      <c r="L8" s="21">
        <v>60000</v>
      </c>
    </row>
    <row r="9" spans="1:12" ht="16.5">
      <c r="A9" s="20">
        <f t="shared" si="0"/>
        <v>60009</v>
      </c>
      <c r="B9" s="20" t="s">
        <v>209</v>
      </c>
      <c r="C9" s="21" t="s">
        <v>175</v>
      </c>
      <c r="D9" s="21">
        <v>6</v>
      </c>
      <c r="E9" s="21">
        <v>220</v>
      </c>
      <c r="F9" s="21">
        <v>197</v>
      </c>
      <c r="G9" s="21">
        <v>1</v>
      </c>
      <c r="H9" s="21">
        <v>1</v>
      </c>
      <c r="I9" s="21">
        <v>1</v>
      </c>
      <c r="J9" s="21">
        <v>180</v>
      </c>
      <c r="K9" s="21" t="s">
        <v>262</v>
      </c>
      <c r="L9" s="21">
        <v>60000</v>
      </c>
    </row>
    <row r="10" spans="1:12" ht="16.5">
      <c r="A10" s="20">
        <f t="shared" si="0"/>
        <v>60010</v>
      </c>
      <c r="B10" s="20" t="s">
        <v>210</v>
      </c>
      <c r="C10" s="21" t="s">
        <v>175</v>
      </c>
      <c r="D10" s="21">
        <v>6</v>
      </c>
      <c r="E10" s="21">
        <v>147</v>
      </c>
      <c r="F10" s="21">
        <v>231</v>
      </c>
      <c r="G10" s="21">
        <v>1</v>
      </c>
      <c r="H10" s="21">
        <v>1</v>
      </c>
      <c r="I10" s="21">
        <v>1</v>
      </c>
      <c r="J10" s="21">
        <v>180</v>
      </c>
      <c r="K10" s="21" t="s">
        <v>262</v>
      </c>
      <c r="L10" s="21">
        <v>60000</v>
      </c>
    </row>
    <row r="11" spans="1:12" ht="16.5">
      <c r="A11" s="20">
        <f t="shared" si="0"/>
        <v>60011</v>
      </c>
      <c r="B11" s="20" t="s">
        <v>211</v>
      </c>
      <c r="C11" s="21" t="s">
        <v>175</v>
      </c>
      <c r="D11" s="21">
        <v>6</v>
      </c>
      <c r="E11" s="21">
        <v>172</v>
      </c>
      <c r="F11" s="21">
        <v>174</v>
      </c>
      <c r="G11" s="21">
        <v>1</v>
      </c>
      <c r="H11" s="21">
        <v>1</v>
      </c>
      <c r="I11" s="21">
        <v>1</v>
      </c>
      <c r="J11" s="21">
        <v>180</v>
      </c>
      <c r="K11" s="21" t="s">
        <v>262</v>
      </c>
      <c r="L11" s="21">
        <v>60000</v>
      </c>
    </row>
    <row r="12" spans="1:12" ht="16.5">
      <c r="A12" s="20">
        <f t="shared" si="0"/>
        <v>60012</v>
      </c>
      <c r="B12" s="20" t="s">
        <v>212</v>
      </c>
      <c r="C12" s="21" t="s">
        <v>175</v>
      </c>
      <c r="D12" s="21">
        <v>6</v>
      </c>
      <c r="E12" s="21">
        <v>106</v>
      </c>
      <c r="F12" s="21">
        <v>239</v>
      </c>
      <c r="G12" s="21">
        <v>1</v>
      </c>
      <c r="H12" s="21">
        <v>1</v>
      </c>
      <c r="I12" s="21">
        <v>1</v>
      </c>
      <c r="J12" s="21">
        <v>180</v>
      </c>
      <c r="K12" s="21" t="s">
        <v>262</v>
      </c>
      <c r="L12" s="21">
        <v>60000</v>
      </c>
    </row>
    <row r="13" spans="1:12" ht="16.5">
      <c r="A13" s="20">
        <f t="shared" si="0"/>
        <v>60013</v>
      </c>
      <c r="B13" s="20" t="s">
        <v>213</v>
      </c>
      <c r="C13" s="21" t="s">
        <v>175</v>
      </c>
      <c r="D13" s="21">
        <v>6</v>
      </c>
      <c r="E13" s="21">
        <v>228</v>
      </c>
      <c r="F13" s="21">
        <v>87</v>
      </c>
      <c r="G13" s="21">
        <v>1</v>
      </c>
      <c r="H13" s="21">
        <v>1</v>
      </c>
      <c r="I13" s="21">
        <v>1</v>
      </c>
      <c r="J13" s="21">
        <v>180</v>
      </c>
      <c r="K13" s="21" t="s">
        <v>262</v>
      </c>
      <c r="L13" s="21">
        <v>60000</v>
      </c>
    </row>
    <row r="14" spans="1:12" ht="16.5">
      <c r="A14" s="20">
        <f t="shared" si="0"/>
        <v>60014</v>
      </c>
      <c r="B14" s="20" t="s">
        <v>214</v>
      </c>
      <c r="C14" s="21" t="s">
        <v>175</v>
      </c>
      <c r="D14" s="21">
        <v>6</v>
      </c>
      <c r="E14" s="21">
        <v>242</v>
      </c>
      <c r="F14" s="21">
        <v>138</v>
      </c>
      <c r="G14" s="21">
        <v>1</v>
      </c>
      <c r="H14" s="21">
        <v>1</v>
      </c>
      <c r="I14" s="21">
        <v>1</v>
      </c>
      <c r="J14" s="21">
        <v>180</v>
      </c>
      <c r="K14" s="21" t="s">
        <v>262</v>
      </c>
      <c r="L14" s="21">
        <v>60000</v>
      </c>
    </row>
    <row r="15" spans="1:12" ht="16.5">
      <c r="A15" s="20">
        <f t="shared" si="0"/>
        <v>60015</v>
      </c>
      <c r="B15" s="20" t="s">
        <v>215</v>
      </c>
      <c r="C15" s="21" t="s">
        <v>175</v>
      </c>
      <c r="D15" s="21">
        <v>6</v>
      </c>
      <c r="E15" s="21">
        <v>240</v>
      </c>
      <c r="F15" s="21">
        <v>174</v>
      </c>
      <c r="G15" s="21">
        <v>1</v>
      </c>
      <c r="H15" s="21">
        <v>1</v>
      </c>
      <c r="I15" s="21">
        <v>1</v>
      </c>
      <c r="J15" s="21">
        <v>180</v>
      </c>
      <c r="K15" s="21" t="s">
        <v>262</v>
      </c>
      <c r="L15" s="21">
        <v>60000</v>
      </c>
    </row>
    <row r="16" spans="1:12" ht="16.5">
      <c r="A16" s="20">
        <f t="shared" si="0"/>
        <v>60016</v>
      </c>
      <c r="B16" s="20" t="s">
        <v>216</v>
      </c>
      <c r="C16" s="21" t="s">
        <v>175</v>
      </c>
      <c r="D16" s="21">
        <v>6</v>
      </c>
      <c r="E16" s="21">
        <v>246</v>
      </c>
      <c r="F16" s="21">
        <v>176</v>
      </c>
      <c r="G16" s="21">
        <v>1</v>
      </c>
      <c r="H16" s="21">
        <v>1</v>
      </c>
      <c r="I16" s="21">
        <v>1</v>
      </c>
      <c r="J16" s="21">
        <v>180</v>
      </c>
      <c r="K16" s="21" t="s">
        <v>262</v>
      </c>
      <c r="L16" s="21">
        <v>60000</v>
      </c>
    </row>
    <row r="17" spans="1:12" ht="16.5">
      <c r="A17" s="20">
        <f t="shared" si="0"/>
        <v>60017</v>
      </c>
      <c r="B17" s="20" t="s">
        <v>217</v>
      </c>
      <c r="C17" s="21" t="s">
        <v>175</v>
      </c>
      <c r="D17" s="21">
        <v>6</v>
      </c>
      <c r="E17" s="21">
        <v>247</v>
      </c>
      <c r="F17" s="21">
        <v>185</v>
      </c>
      <c r="G17" s="21">
        <v>1</v>
      </c>
      <c r="H17" s="21">
        <v>1</v>
      </c>
      <c r="I17" s="21">
        <v>1</v>
      </c>
      <c r="J17" s="21">
        <v>180</v>
      </c>
      <c r="K17" s="21" t="s">
        <v>262</v>
      </c>
      <c r="L17" s="21">
        <v>60000</v>
      </c>
    </row>
    <row r="18" spans="1:12" ht="16.5">
      <c r="A18" s="20">
        <f t="shared" si="0"/>
        <v>60018</v>
      </c>
      <c r="B18" s="20" t="s">
        <v>218</v>
      </c>
      <c r="C18" s="21" t="s">
        <v>175</v>
      </c>
      <c r="D18" s="21">
        <v>6</v>
      </c>
      <c r="E18" s="21">
        <v>243</v>
      </c>
      <c r="F18" s="21">
        <v>191</v>
      </c>
      <c r="G18" s="21">
        <v>1</v>
      </c>
      <c r="H18" s="21">
        <v>1</v>
      </c>
      <c r="I18" s="21">
        <v>1</v>
      </c>
      <c r="J18" s="21">
        <v>180</v>
      </c>
      <c r="K18" s="21" t="s">
        <v>262</v>
      </c>
      <c r="L18" s="21">
        <v>60000</v>
      </c>
    </row>
    <row r="19" spans="1:12" ht="16.5">
      <c r="A19" s="20">
        <f t="shared" si="0"/>
        <v>60019</v>
      </c>
      <c r="B19" s="20" t="s">
        <v>219</v>
      </c>
      <c r="C19" s="21" t="s">
        <v>175</v>
      </c>
      <c r="D19" s="21">
        <v>6</v>
      </c>
      <c r="E19" s="21">
        <v>224</v>
      </c>
      <c r="F19" s="21">
        <v>188</v>
      </c>
      <c r="G19" s="21">
        <v>1</v>
      </c>
      <c r="H19" s="21">
        <v>1</v>
      </c>
      <c r="I19" s="21">
        <v>1</v>
      </c>
      <c r="J19" s="21">
        <v>180</v>
      </c>
      <c r="K19" s="21" t="s">
        <v>262</v>
      </c>
      <c r="L19" s="21">
        <v>60000</v>
      </c>
    </row>
    <row r="20" spans="1:12" ht="16.5">
      <c r="A20" s="20">
        <f t="shared" si="0"/>
        <v>60020</v>
      </c>
      <c r="B20" s="20" t="s">
        <v>220</v>
      </c>
      <c r="C20" s="21" t="s">
        <v>175</v>
      </c>
      <c r="D20" s="21">
        <v>6</v>
      </c>
      <c r="E20" s="21">
        <v>220</v>
      </c>
      <c r="F20" s="21">
        <v>218</v>
      </c>
      <c r="G20" s="21">
        <v>1</v>
      </c>
      <c r="H20" s="21">
        <v>1</v>
      </c>
      <c r="I20" s="21">
        <v>1</v>
      </c>
      <c r="J20" s="21">
        <v>180</v>
      </c>
      <c r="K20" s="21" t="s">
        <v>262</v>
      </c>
      <c r="L20" s="21">
        <v>60000</v>
      </c>
    </row>
    <row r="21" spans="1:12" ht="16.5">
      <c r="A21" s="20">
        <f t="shared" si="0"/>
        <v>60021</v>
      </c>
      <c r="B21" s="20" t="s">
        <v>221</v>
      </c>
      <c r="C21" s="21" t="s">
        <v>175</v>
      </c>
      <c r="D21" s="21">
        <v>6</v>
      </c>
      <c r="E21" s="21">
        <v>190</v>
      </c>
      <c r="F21" s="21">
        <v>65</v>
      </c>
      <c r="G21" s="21">
        <v>1</v>
      </c>
      <c r="H21" s="21">
        <v>1</v>
      </c>
      <c r="I21" s="21">
        <v>1</v>
      </c>
      <c r="J21" s="21">
        <v>180</v>
      </c>
      <c r="K21" s="21" t="s">
        <v>262</v>
      </c>
      <c r="L21" s="21">
        <v>60000</v>
      </c>
    </row>
    <row r="22" spans="1:12" ht="16.5">
      <c r="A22" s="20">
        <f t="shared" si="0"/>
        <v>61001</v>
      </c>
      <c r="B22" s="20" t="s">
        <v>222</v>
      </c>
      <c r="C22" s="21" t="s">
        <v>175</v>
      </c>
      <c r="D22" s="21">
        <v>6</v>
      </c>
      <c r="E22" s="21">
        <v>224</v>
      </c>
      <c r="F22" s="21">
        <v>155</v>
      </c>
      <c r="G22" s="21">
        <v>1</v>
      </c>
      <c r="H22" s="21">
        <v>1</v>
      </c>
      <c r="I22" s="21">
        <v>1</v>
      </c>
      <c r="J22" s="21">
        <v>180</v>
      </c>
      <c r="K22" s="21" t="s">
        <v>263</v>
      </c>
      <c r="L22" s="21">
        <v>60000</v>
      </c>
    </row>
    <row r="23" spans="1:12" ht="16.5">
      <c r="A23" s="20">
        <f t="shared" si="0"/>
        <v>61002</v>
      </c>
      <c r="B23" s="20" t="s">
        <v>223</v>
      </c>
      <c r="C23" s="21" t="s">
        <v>175</v>
      </c>
      <c r="D23" s="21">
        <v>6</v>
      </c>
      <c r="E23" s="21">
        <v>238</v>
      </c>
      <c r="F23" s="21">
        <v>116</v>
      </c>
      <c r="G23" s="21">
        <v>1</v>
      </c>
      <c r="H23" s="21">
        <v>1</v>
      </c>
      <c r="I23" s="21">
        <v>1</v>
      </c>
      <c r="J23" s="21">
        <v>180</v>
      </c>
      <c r="K23" s="21" t="s">
        <v>263</v>
      </c>
      <c r="L23" s="21">
        <v>60000</v>
      </c>
    </row>
    <row r="24" spans="1:12" ht="16.5">
      <c r="A24" s="20">
        <f t="shared" si="0"/>
        <v>61003</v>
      </c>
      <c r="B24" s="20" t="s">
        <v>224</v>
      </c>
      <c r="C24" s="21" t="s">
        <v>175</v>
      </c>
      <c r="D24" s="21">
        <v>6</v>
      </c>
      <c r="E24" s="21">
        <v>244</v>
      </c>
      <c r="F24" s="21">
        <v>142</v>
      </c>
      <c r="G24" s="21">
        <v>1</v>
      </c>
      <c r="H24" s="21">
        <v>1</v>
      </c>
      <c r="I24" s="21">
        <v>1</v>
      </c>
      <c r="J24" s="21">
        <v>180</v>
      </c>
      <c r="K24" s="21" t="s">
        <v>263</v>
      </c>
      <c r="L24" s="21">
        <v>60000</v>
      </c>
    </row>
    <row r="25" spans="1:12" ht="16.5">
      <c r="A25" s="20">
        <f t="shared" si="0"/>
        <v>61004</v>
      </c>
      <c r="B25" s="20" t="s">
        <v>225</v>
      </c>
      <c r="C25" s="21" t="s">
        <v>175</v>
      </c>
      <c r="D25" s="21">
        <v>6</v>
      </c>
      <c r="E25" s="21">
        <v>245</v>
      </c>
      <c r="F25" s="21">
        <v>159</v>
      </c>
      <c r="G25" s="21">
        <v>1</v>
      </c>
      <c r="H25" s="21">
        <v>1</v>
      </c>
      <c r="I25" s="21">
        <v>1</v>
      </c>
      <c r="J25" s="21">
        <v>180</v>
      </c>
      <c r="K25" s="21" t="s">
        <v>263</v>
      </c>
      <c r="L25" s="21">
        <v>60000</v>
      </c>
    </row>
    <row r="26" spans="1:12" ht="16.5">
      <c r="A26" s="20">
        <f t="shared" si="0"/>
        <v>61005</v>
      </c>
      <c r="B26" s="20" t="s">
        <v>226</v>
      </c>
      <c r="C26" s="21" t="s">
        <v>175</v>
      </c>
      <c r="D26" s="21">
        <v>6</v>
      </c>
      <c r="E26" s="21">
        <v>246</v>
      </c>
      <c r="F26" s="21">
        <v>188</v>
      </c>
      <c r="G26" s="21">
        <v>1</v>
      </c>
      <c r="H26" s="21">
        <v>1</v>
      </c>
      <c r="I26" s="21">
        <v>1</v>
      </c>
      <c r="J26" s="21">
        <v>180</v>
      </c>
      <c r="K26" s="21" t="s">
        <v>263</v>
      </c>
      <c r="L26" s="21">
        <v>60000</v>
      </c>
    </row>
    <row r="27" spans="1:12" ht="16.5">
      <c r="A27" s="20">
        <f t="shared" si="0"/>
        <v>61006</v>
      </c>
      <c r="B27" s="20" t="s">
        <v>227</v>
      </c>
      <c r="C27" s="21" t="s">
        <v>175</v>
      </c>
      <c r="D27" s="21">
        <v>6</v>
      </c>
      <c r="E27" s="21">
        <v>193</v>
      </c>
      <c r="F27" s="21">
        <v>108</v>
      </c>
      <c r="G27" s="21">
        <v>1</v>
      </c>
      <c r="H27" s="21">
        <v>1</v>
      </c>
      <c r="I27" s="21">
        <v>1</v>
      </c>
      <c r="J27" s="21">
        <v>180</v>
      </c>
      <c r="K27" s="21" t="s">
        <v>263</v>
      </c>
      <c r="L27" s="21">
        <v>60000</v>
      </c>
    </row>
    <row r="28" spans="1:12" ht="16.5">
      <c r="A28" s="20">
        <f t="shared" si="0"/>
        <v>61007</v>
      </c>
      <c r="B28" s="20" t="s">
        <v>228</v>
      </c>
      <c r="C28" s="21" t="s">
        <v>175</v>
      </c>
      <c r="D28" s="21">
        <v>6</v>
      </c>
      <c r="E28" s="21">
        <v>199</v>
      </c>
      <c r="F28" s="21">
        <v>93</v>
      </c>
      <c r="G28" s="21">
        <v>1</v>
      </c>
      <c r="H28" s="21">
        <v>1</v>
      </c>
      <c r="I28" s="21">
        <v>1</v>
      </c>
      <c r="J28" s="21">
        <v>180</v>
      </c>
      <c r="K28" s="21" t="s">
        <v>263</v>
      </c>
      <c r="L28" s="21">
        <v>60000</v>
      </c>
    </row>
    <row r="29" spans="1:12" ht="16.5">
      <c r="A29" s="20">
        <f t="shared" si="0"/>
        <v>61008</v>
      </c>
      <c r="B29" s="20" t="s">
        <v>229</v>
      </c>
      <c r="C29" s="21" t="s">
        <v>175</v>
      </c>
      <c r="D29" s="21">
        <v>6</v>
      </c>
      <c r="E29" s="21">
        <v>212</v>
      </c>
      <c r="F29" s="21">
        <v>72</v>
      </c>
      <c r="G29" s="21">
        <v>1</v>
      </c>
      <c r="H29" s="21">
        <v>1</v>
      </c>
      <c r="I29" s="21">
        <v>1</v>
      </c>
      <c r="J29" s="21">
        <v>180</v>
      </c>
      <c r="K29" s="21" t="s">
        <v>263</v>
      </c>
      <c r="L29" s="21">
        <v>60000</v>
      </c>
    </row>
    <row r="30" spans="1:12" ht="16.5">
      <c r="A30" s="20">
        <f t="shared" si="0"/>
        <v>61009</v>
      </c>
      <c r="B30" s="20" t="s">
        <v>230</v>
      </c>
      <c r="C30" s="21" t="s">
        <v>175</v>
      </c>
      <c r="D30" s="21">
        <v>6</v>
      </c>
      <c r="E30" s="21">
        <v>198</v>
      </c>
      <c r="F30" s="21">
        <v>80</v>
      </c>
      <c r="G30" s="21">
        <v>1</v>
      </c>
      <c r="H30" s="21">
        <v>1</v>
      </c>
      <c r="I30" s="21">
        <v>1</v>
      </c>
      <c r="J30" s="21">
        <v>180</v>
      </c>
      <c r="K30" s="21" t="s">
        <v>263</v>
      </c>
      <c r="L30" s="21">
        <v>60000</v>
      </c>
    </row>
    <row r="31" spans="1:12" ht="16.5">
      <c r="A31" s="20">
        <f t="shared" si="0"/>
        <v>61010</v>
      </c>
      <c r="B31" s="20" t="s">
        <v>231</v>
      </c>
      <c r="C31" s="21" t="s">
        <v>175</v>
      </c>
      <c r="D31" s="21">
        <v>6</v>
      </c>
      <c r="E31" s="21">
        <v>188</v>
      </c>
      <c r="F31" s="21">
        <v>47</v>
      </c>
      <c r="G31" s="21">
        <v>1</v>
      </c>
      <c r="H31" s="21">
        <v>1</v>
      </c>
      <c r="I31" s="21">
        <v>1</v>
      </c>
      <c r="J31" s="21">
        <v>180</v>
      </c>
      <c r="K31" s="21" t="s">
        <v>263</v>
      </c>
      <c r="L31" s="21">
        <v>60000</v>
      </c>
    </row>
    <row r="32" spans="1:12" ht="16.5">
      <c r="A32" s="20">
        <f t="shared" si="0"/>
        <v>61011</v>
      </c>
      <c r="B32" s="20" t="s">
        <v>232</v>
      </c>
      <c r="C32" s="21" t="s">
        <v>175</v>
      </c>
      <c r="D32" s="21">
        <v>6</v>
      </c>
      <c r="E32" s="21">
        <v>176</v>
      </c>
      <c r="F32" s="21">
        <v>97</v>
      </c>
      <c r="G32" s="21">
        <v>1</v>
      </c>
      <c r="H32" s="21">
        <v>1</v>
      </c>
      <c r="I32" s="21">
        <v>1</v>
      </c>
      <c r="J32" s="21">
        <v>180</v>
      </c>
      <c r="K32" s="21" t="s">
        <v>263</v>
      </c>
      <c r="L32" s="21">
        <v>60000</v>
      </c>
    </row>
    <row r="33" spans="1:12" ht="16.5">
      <c r="A33" s="20">
        <f t="shared" si="0"/>
        <v>61012</v>
      </c>
      <c r="B33" s="20" t="s">
        <v>233</v>
      </c>
      <c r="C33" s="21" t="s">
        <v>175</v>
      </c>
      <c r="D33" s="21">
        <v>6</v>
      </c>
      <c r="E33" s="21">
        <v>210</v>
      </c>
      <c r="F33" s="21">
        <v>68</v>
      </c>
      <c r="G33" s="21">
        <v>1</v>
      </c>
      <c r="H33" s="21">
        <v>1</v>
      </c>
      <c r="I33" s="21">
        <v>1</v>
      </c>
      <c r="J33" s="21">
        <v>180</v>
      </c>
      <c r="K33" s="21" t="s">
        <v>263</v>
      </c>
      <c r="L33" s="21">
        <v>60000</v>
      </c>
    </row>
    <row r="34" spans="1:12" ht="16.5">
      <c r="A34" s="20">
        <f t="shared" si="0"/>
        <v>61013</v>
      </c>
      <c r="B34" s="20" t="s">
        <v>234</v>
      </c>
      <c r="C34" s="21" t="s">
        <v>175</v>
      </c>
      <c r="D34" s="21">
        <v>6</v>
      </c>
      <c r="E34" s="21">
        <v>178</v>
      </c>
      <c r="F34" s="21">
        <v>101</v>
      </c>
      <c r="G34" s="21">
        <v>1</v>
      </c>
      <c r="H34" s="21">
        <v>1</v>
      </c>
      <c r="I34" s="21">
        <v>1</v>
      </c>
      <c r="J34" s="21">
        <v>180</v>
      </c>
      <c r="K34" s="21" t="s">
        <v>263</v>
      </c>
      <c r="L34" s="21">
        <v>60000</v>
      </c>
    </row>
    <row r="35" spans="1:12" ht="16.5">
      <c r="A35" s="20">
        <f t="shared" si="0"/>
        <v>61014</v>
      </c>
      <c r="B35" s="20" t="s">
        <v>235</v>
      </c>
      <c r="C35" s="21" t="s">
        <v>175</v>
      </c>
      <c r="D35" s="21">
        <v>6</v>
      </c>
      <c r="E35" s="21">
        <v>84</v>
      </c>
      <c r="F35" s="21">
        <v>124</v>
      </c>
      <c r="G35" s="21">
        <v>1</v>
      </c>
      <c r="H35" s="21">
        <v>1</v>
      </c>
      <c r="I35" s="21">
        <v>1</v>
      </c>
      <c r="J35" s="21">
        <v>180</v>
      </c>
      <c r="K35" s="21" t="s">
        <v>263</v>
      </c>
      <c r="L35" s="21">
        <v>60000</v>
      </c>
    </row>
    <row r="36" spans="1:12" ht="16.5">
      <c r="A36" s="20">
        <f t="shared" si="0"/>
        <v>62001</v>
      </c>
      <c r="B36" s="20" t="s">
        <v>236</v>
      </c>
      <c r="C36" s="21" t="s">
        <v>175</v>
      </c>
      <c r="D36" s="21">
        <v>6</v>
      </c>
      <c r="E36" s="21">
        <v>245</v>
      </c>
      <c r="F36" s="21">
        <v>194</v>
      </c>
      <c r="G36" s="21">
        <v>1</v>
      </c>
      <c r="H36" s="21">
        <v>1</v>
      </c>
      <c r="I36" s="21">
        <v>1</v>
      </c>
      <c r="J36" s="21">
        <v>180</v>
      </c>
      <c r="K36" s="21" t="s">
        <v>264</v>
      </c>
      <c r="L36" s="21">
        <v>60000</v>
      </c>
    </row>
    <row r="37" spans="1:12" ht="16.5">
      <c r="A37" s="20">
        <f t="shared" si="0"/>
        <v>62002</v>
      </c>
      <c r="B37" s="20" t="s">
        <v>237</v>
      </c>
      <c r="C37" s="21" t="s">
        <v>175</v>
      </c>
      <c r="D37" s="21">
        <v>6</v>
      </c>
      <c r="E37" s="21">
        <v>231</v>
      </c>
      <c r="F37" s="21">
        <v>83</v>
      </c>
      <c r="G37" s="21">
        <v>1</v>
      </c>
      <c r="H37" s="21">
        <v>1</v>
      </c>
      <c r="I37" s="21">
        <v>1</v>
      </c>
      <c r="J37" s="21">
        <v>180</v>
      </c>
      <c r="K37" s="21" t="s">
        <v>264</v>
      </c>
      <c r="L37" s="21">
        <v>60000</v>
      </c>
    </row>
    <row r="38" spans="1:12" ht="16.5">
      <c r="A38" s="20">
        <f t="shared" si="0"/>
        <v>62003</v>
      </c>
      <c r="B38" s="20" t="s">
        <v>238</v>
      </c>
      <c r="C38" s="21" t="s">
        <v>175</v>
      </c>
      <c r="D38" s="21">
        <v>6</v>
      </c>
      <c r="E38" s="21">
        <v>232</v>
      </c>
      <c r="F38" s="21">
        <v>80</v>
      </c>
      <c r="G38" s="21">
        <v>1</v>
      </c>
      <c r="H38" s="21">
        <v>1</v>
      </c>
      <c r="I38" s="21">
        <v>1</v>
      </c>
      <c r="J38" s="21">
        <v>180</v>
      </c>
      <c r="K38" s="21" t="s">
        <v>264</v>
      </c>
      <c r="L38" s="21">
        <v>60000</v>
      </c>
    </row>
    <row r="39" spans="1:12" ht="16.5">
      <c r="A39" s="20">
        <f t="shared" si="0"/>
        <v>63001</v>
      </c>
      <c r="B39" s="20" t="s">
        <v>239</v>
      </c>
      <c r="C39" s="21" t="s">
        <v>175</v>
      </c>
      <c r="D39" s="21">
        <v>6</v>
      </c>
      <c r="E39" s="21">
        <v>228</v>
      </c>
      <c r="F39" s="21">
        <v>195</v>
      </c>
      <c r="G39" s="21">
        <v>1</v>
      </c>
      <c r="H39" s="21">
        <v>1</v>
      </c>
      <c r="I39" s="21">
        <v>1</v>
      </c>
      <c r="J39" s="21">
        <v>180</v>
      </c>
      <c r="K39" s="21" t="s">
        <v>264</v>
      </c>
      <c r="L39" s="21">
        <v>60000</v>
      </c>
    </row>
    <row r="40" spans="1:12" ht="16.5">
      <c r="A40" s="20">
        <f t="shared" si="0"/>
        <v>63002</v>
      </c>
      <c r="B40" s="20" t="s">
        <v>240</v>
      </c>
      <c r="C40" s="21" t="s">
        <v>175</v>
      </c>
      <c r="D40" s="21">
        <v>6</v>
      </c>
      <c r="E40" s="21">
        <v>163</v>
      </c>
      <c r="F40" s="21">
        <v>107</v>
      </c>
      <c r="G40" s="21">
        <v>1</v>
      </c>
      <c r="H40" s="21">
        <v>1</v>
      </c>
      <c r="I40" s="21">
        <v>1</v>
      </c>
      <c r="J40" s="21">
        <v>180</v>
      </c>
      <c r="K40" s="21" t="s">
        <v>264</v>
      </c>
      <c r="L40" s="21">
        <v>60000</v>
      </c>
    </row>
    <row r="41" spans="1:12" ht="16.5">
      <c r="A41" s="20">
        <f t="shared" si="0"/>
        <v>64001</v>
      </c>
      <c r="B41" s="20" t="s">
        <v>241</v>
      </c>
      <c r="C41" s="21" t="s">
        <v>175</v>
      </c>
      <c r="D41" s="21">
        <v>6</v>
      </c>
      <c r="E41" s="21">
        <v>219</v>
      </c>
      <c r="F41" s="21">
        <v>207</v>
      </c>
      <c r="G41" s="21">
        <v>1</v>
      </c>
      <c r="H41" s="21">
        <v>1</v>
      </c>
      <c r="I41" s="21">
        <v>1</v>
      </c>
      <c r="J41" s="21">
        <v>180</v>
      </c>
      <c r="K41" s="21" t="s">
        <v>265</v>
      </c>
      <c r="L41" s="21">
        <v>60000</v>
      </c>
    </row>
    <row r="42" spans="1:12" ht="16.5">
      <c r="A42" s="20">
        <f t="shared" si="0"/>
        <v>64002</v>
      </c>
      <c r="B42" s="20" t="s">
        <v>242</v>
      </c>
      <c r="C42" s="21" t="s">
        <v>175</v>
      </c>
      <c r="D42" s="21">
        <v>6</v>
      </c>
      <c r="E42" s="21">
        <v>211</v>
      </c>
      <c r="F42" s="21">
        <v>225</v>
      </c>
      <c r="G42" s="21">
        <v>1</v>
      </c>
      <c r="H42" s="21">
        <v>1</v>
      </c>
      <c r="I42" s="21">
        <v>1</v>
      </c>
      <c r="J42" s="21">
        <v>180</v>
      </c>
      <c r="K42" s="21" t="s">
        <v>265</v>
      </c>
      <c r="L42" s="21">
        <v>60000</v>
      </c>
    </row>
    <row r="43" spans="1:12" ht="16.5">
      <c r="A43" s="20">
        <f t="shared" si="0"/>
        <v>64003</v>
      </c>
      <c r="B43" s="20" t="s">
        <v>243</v>
      </c>
      <c r="C43" s="21" t="s">
        <v>175</v>
      </c>
      <c r="D43" s="21">
        <v>6</v>
      </c>
      <c r="E43" s="21">
        <v>195</v>
      </c>
      <c r="F43" s="21">
        <v>140</v>
      </c>
      <c r="G43" s="21">
        <v>1</v>
      </c>
      <c r="H43" s="21">
        <v>1</v>
      </c>
      <c r="I43" s="21">
        <v>1</v>
      </c>
      <c r="J43" s="21">
        <v>180</v>
      </c>
      <c r="K43" s="21" t="s">
        <v>265</v>
      </c>
      <c r="L43" s="21">
        <v>60000</v>
      </c>
    </row>
    <row r="44" spans="1:12" ht="16.5">
      <c r="A44" s="20">
        <f t="shared" si="0"/>
        <v>64004</v>
      </c>
      <c r="B44" s="20" t="s">
        <v>244</v>
      </c>
      <c r="C44" s="21" t="s">
        <v>175</v>
      </c>
      <c r="D44" s="21">
        <v>6</v>
      </c>
      <c r="E44" s="21">
        <v>203</v>
      </c>
      <c r="F44" s="21">
        <v>137</v>
      </c>
      <c r="G44" s="21">
        <v>1</v>
      </c>
      <c r="H44" s="21">
        <v>1</v>
      </c>
      <c r="I44" s="21">
        <v>1</v>
      </c>
      <c r="J44" s="21">
        <v>180</v>
      </c>
      <c r="K44" s="21" t="s">
        <v>265</v>
      </c>
      <c r="L44" s="21">
        <v>60000</v>
      </c>
    </row>
    <row r="45" spans="1:12" ht="16.5">
      <c r="A45" s="20">
        <f t="shared" si="0"/>
        <v>64005</v>
      </c>
      <c r="B45" s="20" t="s">
        <v>245</v>
      </c>
      <c r="C45" s="21" t="s">
        <v>175</v>
      </c>
      <c r="D45" s="21">
        <v>6</v>
      </c>
      <c r="E45" s="21">
        <v>198</v>
      </c>
      <c r="F45" s="21">
        <v>149</v>
      </c>
      <c r="G45" s="21">
        <v>1</v>
      </c>
      <c r="H45" s="21">
        <v>1</v>
      </c>
      <c r="I45" s="21">
        <v>1</v>
      </c>
      <c r="J45" s="21">
        <v>180</v>
      </c>
      <c r="K45" s="21" t="s">
        <v>265</v>
      </c>
      <c r="L45" s="21">
        <v>60000</v>
      </c>
    </row>
    <row r="46" spans="1:12" ht="16.5">
      <c r="A46" s="20">
        <f t="shared" si="0"/>
        <v>64006</v>
      </c>
      <c r="B46" s="20" t="s">
        <v>246</v>
      </c>
      <c r="C46" s="21" t="s">
        <v>175</v>
      </c>
      <c r="D46" s="21">
        <v>6</v>
      </c>
      <c r="E46" s="21">
        <v>207</v>
      </c>
      <c r="F46" s="21">
        <v>105</v>
      </c>
      <c r="G46" s="21">
        <v>1</v>
      </c>
      <c r="H46" s="21">
        <v>1</v>
      </c>
      <c r="I46" s="21">
        <v>1</v>
      </c>
      <c r="J46" s="21">
        <v>180</v>
      </c>
      <c r="K46" s="21" t="s">
        <v>265</v>
      </c>
      <c r="L46" s="21">
        <v>60000</v>
      </c>
    </row>
    <row r="47" spans="1:12" ht="16.5">
      <c r="A47" s="20">
        <f t="shared" si="0"/>
        <v>64007</v>
      </c>
      <c r="B47" s="20" t="s">
        <v>247</v>
      </c>
      <c r="C47" s="21" t="s">
        <v>175</v>
      </c>
      <c r="D47" s="21">
        <v>6</v>
      </c>
      <c r="E47" s="21">
        <v>175</v>
      </c>
      <c r="F47" s="21">
        <v>214</v>
      </c>
      <c r="G47" s="21">
        <v>1</v>
      </c>
      <c r="H47" s="21">
        <v>1</v>
      </c>
      <c r="I47" s="21">
        <v>1</v>
      </c>
      <c r="J47" s="21">
        <v>180</v>
      </c>
      <c r="K47" s="21" t="s">
        <v>265</v>
      </c>
      <c r="L47" s="21">
        <v>60000</v>
      </c>
    </row>
    <row r="48" spans="1:12" ht="16.5">
      <c r="A48" s="20">
        <f t="shared" si="0"/>
        <v>64008</v>
      </c>
      <c r="B48" s="20" t="s">
        <v>248</v>
      </c>
      <c r="C48" s="21" t="s">
        <v>175</v>
      </c>
      <c r="D48" s="21">
        <v>6</v>
      </c>
      <c r="E48" s="21">
        <v>192</v>
      </c>
      <c r="F48" s="21">
        <v>183</v>
      </c>
      <c r="G48" s="21">
        <v>1</v>
      </c>
      <c r="H48" s="21">
        <v>1</v>
      </c>
      <c r="I48" s="21">
        <v>1</v>
      </c>
      <c r="J48" s="21">
        <v>180</v>
      </c>
      <c r="K48" s="21" t="s">
        <v>265</v>
      </c>
      <c r="L48" s="21">
        <v>60000</v>
      </c>
    </row>
    <row r="49" spans="1:12" ht="16.5">
      <c r="A49" s="20">
        <f t="shared" si="0"/>
        <v>64009</v>
      </c>
      <c r="B49" s="20" t="s">
        <v>249</v>
      </c>
      <c r="C49" s="21" t="s">
        <v>175</v>
      </c>
      <c r="D49" s="21">
        <v>6</v>
      </c>
      <c r="E49" s="21">
        <v>54</v>
      </c>
      <c r="F49" s="21">
        <v>171</v>
      </c>
      <c r="G49" s="21">
        <v>1</v>
      </c>
      <c r="H49" s="21">
        <v>1</v>
      </c>
      <c r="I49" s="21">
        <v>1</v>
      </c>
      <c r="J49" s="21">
        <v>180</v>
      </c>
      <c r="K49" s="21" t="s">
        <v>265</v>
      </c>
      <c r="L49" s="21">
        <v>60000</v>
      </c>
    </row>
    <row r="50" spans="1:12" ht="16.5">
      <c r="A50" s="20">
        <f t="shared" si="0"/>
        <v>65001</v>
      </c>
      <c r="B50" s="20" t="s">
        <v>250</v>
      </c>
      <c r="C50" s="21" t="s">
        <v>175</v>
      </c>
      <c r="D50" s="21">
        <v>6</v>
      </c>
      <c r="E50" s="21">
        <v>196</v>
      </c>
      <c r="F50" s="21">
        <v>194</v>
      </c>
      <c r="G50" s="21">
        <v>1</v>
      </c>
      <c r="H50" s="21">
        <v>1</v>
      </c>
      <c r="I50" s="21">
        <v>1</v>
      </c>
      <c r="J50" s="21">
        <v>180</v>
      </c>
      <c r="K50" s="21" t="s">
        <v>265</v>
      </c>
      <c r="L50" s="21">
        <v>60000</v>
      </c>
    </row>
    <row r="51" spans="1:12" ht="16.5">
      <c r="A51" s="20">
        <f t="shared" si="0"/>
        <v>65002</v>
      </c>
      <c r="B51" s="20" t="s">
        <v>251</v>
      </c>
      <c r="C51" s="21" t="s">
        <v>175</v>
      </c>
      <c r="D51" s="21">
        <v>6</v>
      </c>
      <c r="E51" s="21">
        <v>159</v>
      </c>
      <c r="F51" s="21">
        <v>203</v>
      </c>
      <c r="G51" s="21">
        <v>1</v>
      </c>
      <c r="H51" s="21">
        <v>1</v>
      </c>
      <c r="I51" s="21">
        <v>1</v>
      </c>
      <c r="J51" s="21">
        <v>180</v>
      </c>
      <c r="K51" s="21" t="s">
        <v>265</v>
      </c>
      <c r="L51" s="21">
        <v>60000</v>
      </c>
    </row>
    <row r="52" spans="1:12" ht="16.5">
      <c r="A52" s="20">
        <f t="shared" si="0"/>
        <v>65003</v>
      </c>
      <c r="B52" s="20" t="s">
        <v>252</v>
      </c>
      <c r="C52" s="21" t="s">
        <v>175</v>
      </c>
      <c r="D52" s="21">
        <v>6</v>
      </c>
      <c r="E52" s="21">
        <v>78</v>
      </c>
      <c r="F52" s="21">
        <v>116</v>
      </c>
      <c r="G52" s="21">
        <v>1</v>
      </c>
      <c r="H52" s="21">
        <v>1</v>
      </c>
      <c r="I52" s="21">
        <v>1</v>
      </c>
      <c r="J52" s="21">
        <v>180</v>
      </c>
      <c r="K52" s="21" t="s">
        <v>265</v>
      </c>
      <c r="L52" s="21">
        <v>60000</v>
      </c>
    </row>
    <row r="53" spans="1:12" ht="16.5">
      <c r="A53" s="20">
        <f t="shared" si="0"/>
        <v>65004</v>
      </c>
      <c r="B53" s="20" t="s">
        <v>253</v>
      </c>
      <c r="C53" s="21" t="s">
        <v>175</v>
      </c>
      <c r="D53" s="21">
        <v>6</v>
      </c>
      <c r="E53" s="21">
        <v>71</v>
      </c>
      <c r="F53" s="21">
        <v>98</v>
      </c>
      <c r="G53" s="21">
        <v>1</v>
      </c>
      <c r="H53" s="21">
        <v>1</v>
      </c>
      <c r="I53" s="21">
        <v>1</v>
      </c>
      <c r="J53" s="21">
        <v>180</v>
      </c>
      <c r="K53" s="21" t="s">
        <v>265</v>
      </c>
      <c r="L53" s="21">
        <v>60000</v>
      </c>
    </row>
    <row r="54" spans="1:12" ht="16.5">
      <c r="A54" s="20">
        <f t="shared" si="0"/>
        <v>65005</v>
      </c>
      <c r="B54" s="20" t="s">
        <v>254</v>
      </c>
      <c r="C54" s="21" t="s">
        <v>175</v>
      </c>
      <c r="D54" s="21">
        <v>6</v>
      </c>
      <c r="E54" s="21">
        <v>56</v>
      </c>
      <c r="F54" s="21">
        <v>114</v>
      </c>
      <c r="G54" s="21">
        <v>1</v>
      </c>
      <c r="H54" s="21">
        <v>1</v>
      </c>
      <c r="I54" s="21">
        <v>1</v>
      </c>
      <c r="J54" s="21">
        <v>180</v>
      </c>
      <c r="K54" s="21" t="s">
        <v>265</v>
      </c>
      <c r="L54" s="21">
        <v>60000</v>
      </c>
    </row>
    <row r="55" spans="1:12" ht="16.5">
      <c r="A55" s="20">
        <f t="shared" si="0"/>
        <v>65006</v>
      </c>
      <c r="B55" s="20" t="s">
        <v>255</v>
      </c>
      <c r="C55" s="21" t="s">
        <v>175</v>
      </c>
      <c r="D55" s="21">
        <v>6</v>
      </c>
      <c r="E55" s="21">
        <v>50</v>
      </c>
      <c r="F55" s="21">
        <v>159</v>
      </c>
      <c r="G55" s="21">
        <v>1</v>
      </c>
      <c r="H55" s="21">
        <v>1</v>
      </c>
      <c r="I55" s="21">
        <v>1</v>
      </c>
      <c r="J55" s="21">
        <v>180</v>
      </c>
      <c r="K55" s="21" t="s">
        <v>265</v>
      </c>
      <c r="L55" s="21">
        <v>60000</v>
      </c>
    </row>
    <row r="56" spans="1:12" ht="16.5">
      <c r="A56" s="20">
        <f t="shared" si="0"/>
        <v>65007</v>
      </c>
      <c r="B56" s="20" t="s">
        <v>256</v>
      </c>
      <c r="C56" s="21" t="s">
        <v>175</v>
      </c>
      <c r="D56" s="21">
        <v>6</v>
      </c>
      <c r="E56" s="21">
        <v>124</v>
      </c>
      <c r="F56" s="21">
        <v>53</v>
      </c>
      <c r="G56" s="21">
        <v>1</v>
      </c>
      <c r="H56" s="21">
        <v>1</v>
      </c>
      <c r="I56" s="21">
        <v>1</v>
      </c>
      <c r="J56" s="21">
        <v>180</v>
      </c>
      <c r="K56" s="21" t="s">
        <v>265</v>
      </c>
      <c r="L56" s="21">
        <v>60000</v>
      </c>
    </row>
    <row r="57" spans="1:12" ht="16.5">
      <c r="A57" s="20">
        <f t="shared" si="0"/>
        <v>65008</v>
      </c>
      <c r="B57" s="20" t="s">
        <v>257</v>
      </c>
      <c r="C57" s="21" t="s">
        <v>175</v>
      </c>
      <c r="D57" s="21">
        <v>6</v>
      </c>
      <c r="E57" s="21">
        <v>206</v>
      </c>
      <c r="F57" s="21">
        <v>64</v>
      </c>
      <c r="G57" s="21">
        <v>1</v>
      </c>
      <c r="H57" s="21">
        <v>1</v>
      </c>
      <c r="I57" s="21">
        <v>1</v>
      </c>
      <c r="J57" s="21">
        <v>180</v>
      </c>
      <c r="K57" s="21" t="s">
        <v>265</v>
      </c>
      <c r="L57" s="21">
        <v>60000</v>
      </c>
    </row>
  </sheetData>
  <phoneticPr fontId="6" type="noConversion"/>
  <conditionalFormatting sqref="A1:B57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1D93F-DCBA-404A-9192-97F776727CF1}">
  <dimension ref="A1:L57"/>
  <sheetViews>
    <sheetView workbookViewId="0">
      <selection activeCell="F25" sqref="A1:L57"/>
    </sheetView>
  </sheetViews>
  <sheetFormatPr defaultRowHeight="14.25"/>
  <cols>
    <col min="2" max="2" width="4.75" customWidth="1"/>
  </cols>
  <sheetData>
    <row r="1" spans="1:12" ht="16.5">
      <c r="A1" s="20">
        <f>D1*10000+B1</f>
        <v>100001</v>
      </c>
      <c r="B1" s="20" t="s">
        <v>201</v>
      </c>
      <c r="C1" s="21" t="s">
        <v>175</v>
      </c>
      <c r="D1" s="21">
        <v>10</v>
      </c>
      <c r="E1" s="21">
        <v>59</v>
      </c>
      <c r="F1" s="21">
        <v>206</v>
      </c>
      <c r="G1" s="21">
        <v>1</v>
      </c>
      <c r="H1" s="21">
        <v>1</v>
      </c>
      <c r="I1" s="21">
        <v>1</v>
      </c>
      <c r="J1" s="21">
        <v>180</v>
      </c>
      <c r="K1" s="21" t="s">
        <v>266</v>
      </c>
      <c r="L1" s="21">
        <v>60000</v>
      </c>
    </row>
    <row r="2" spans="1:12" ht="16.5">
      <c r="A2" s="20">
        <f t="shared" ref="A2:A57" si="0">D2*10000+B2</f>
        <v>100002</v>
      </c>
      <c r="B2" s="20" t="s">
        <v>202</v>
      </c>
      <c r="C2" s="21" t="s">
        <v>175</v>
      </c>
      <c r="D2" s="21">
        <v>10</v>
      </c>
      <c r="E2" s="21">
        <v>85</v>
      </c>
      <c r="F2" s="21">
        <v>59</v>
      </c>
      <c r="G2" s="21">
        <v>1</v>
      </c>
      <c r="H2" s="21">
        <v>1</v>
      </c>
      <c r="I2" s="21">
        <v>1</v>
      </c>
      <c r="J2" s="21">
        <v>180</v>
      </c>
      <c r="K2" s="21" t="s">
        <v>266</v>
      </c>
      <c r="L2" s="21">
        <v>60000</v>
      </c>
    </row>
    <row r="3" spans="1:12" ht="16.5">
      <c r="A3" s="20">
        <f t="shared" si="0"/>
        <v>100003</v>
      </c>
      <c r="B3" s="20" t="s">
        <v>203</v>
      </c>
      <c r="C3" s="21" t="s">
        <v>175</v>
      </c>
      <c r="D3" s="21">
        <v>10</v>
      </c>
      <c r="E3" s="21">
        <v>215</v>
      </c>
      <c r="F3" s="21">
        <v>79</v>
      </c>
      <c r="G3" s="21">
        <v>1</v>
      </c>
      <c r="H3" s="21">
        <v>1</v>
      </c>
      <c r="I3" s="21">
        <v>1</v>
      </c>
      <c r="J3" s="21">
        <v>180</v>
      </c>
      <c r="K3" s="21" t="s">
        <v>266</v>
      </c>
      <c r="L3" s="21">
        <v>60000</v>
      </c>
    </row>
    <row r="4" spans="1:12" ht="16.5">
      <c r="A4" s="20">
        <f t="shared" si="0"/>
        <v>100004</v>
      </c>
      <c r="B4" s="20" t="s">
        <v>204</v>
      </c>
      <c r="C4" s="21" t="s">
        <v>175</v>
      </c>
      <c r="D4" s="21">
        <v>10</v>
      </c>
      <c r="E4" s="21">
        <v>242</v>
      </c>
      <c r="F4" s="21">
        <v>138</v>
      </c>
      <c r="G4" s="21">
        <v>1</v>
      </c>
      <c r="H4" s="21">
        <v>1</v>
      </c>
      <c r="I4" s="21">
        <v>1</v>
      </c>
      <c r="J4" s="21">
        <v>180</v>
      </c>
      <c r="K4" s="21" t="s">
        <v>266</v>
      </c>
      <c r="L4" s="21">
        <v>60000</v>
      </c>
    </row>
    <row r="5" spans="1:12" ht="16.5">
      <c r="A5" s="20">
        <f t="shared" si="0"/>
        <v>100005</v>
      </c>
      <c r="B5" s="20" t="s">
        <v>205</v>
      </c>
      <c r="C5" s="21" t="s">
        <v>175</v>
      </c>
      <c r="D5" s="21">
        <v>10</v>
      </c>
      <c r="E5" s="21">
        <v>242</v>
      </c>
      <c r="F5" s="21">
        <v>195</v>
      </c>
      <c r="G5" s="21">
        <v>1</v>
      </c>
      <c r="H5" s="21">
        <v>1</v>
      </c>
      <c r="I5" s="21">
        <v>1</v>
      </c>
      <c r="J5" s="21">
        <v>180</v>
      </c>
      <c r="K5" s="21" t="s">
        <v>266</v>
      </c>
      <c r="L5" s="21">
        <v>60000</v>
      </c>
    </row>
    <row r="6" spans="1:12" ht="16.5">
      <c r="A6" s="20">
        <f t="shared" si="0"/>
        <v>100006</v>
      </c>
      <c r="B6" s="20" t="s">
        <v>206</v>
      </c>
      <c r="C6" s="21" t="s">
        <v>175</v>
      </c>
      <c r="D6" s="21">
        <v>10</v>
      </c>
      <c r="E6" s="21">
        <v>215</v>
      </c>
      <c r="F6" s="21">
        <v>230</v>
      </c>
      <c r="G6" s="21">
        <v>1</v>
      </c>
      <c r="H6" s="21">
        <v>1</v>
      </c>
      <c r="I6" s="21">
        <v>1</v>
      </c>
      <c r="J6" s="21">
        <v>180</v>
      </c>
      <c r="K6" s="21" t="s">
        <v>266</v>
      </c>
      <c r="L6" s="21">
        <v>60000</v>
      </c>
    </row>
    <row r="7" spans="1:12" ht="16.5">
      <c r="A7" s="20">
        <f t="shared" si="0"/>
        <v>100007</v>
      </c>
      <c r="B7" s="20" t="s">
        <v>207</v>
      </c>
      <c r="C7" s="21" t="s">
        <v>175</v>
      </c>
      <c r="D7" s="21">
        <v>10</v>
      </c>
      <c r="E7" s="21">
        <v>193</v>
      </c>
      <c r="F7" s="21">
        <v>246</v>
      </c>
      <c r="G7" s="21">
        <v>1</v>
      </c>
      <c r="H7" s="21">
        <v>1</v>
      </c>
      <c r="I7" s="21">
        <v>1</v>
      </c>
      <c r="J7" s="21">
        <v>180</v>
      </c>
      <c r="K7" s="21" t="s">
        <v>266</v>
      </c>
      <c r="L7" s="21">
        <v>60000</v>
      </c>
    </row>
    <row r="8" spans="1:12" ht="16.5">
      <c r="A8" s="20">
        <f t="shared" si="0"/>
        <v>100008</v>
      </c>
      <c r="B8" s="20" t="s">
        <v>208</v>
      </c>
      <c r="C8" s="21" t="s">
        <v>175</v>
      </c>
      <c r="D8" s="21">
        <v>10</v>
      </c>
      <c r="E8" s="21">
        <v>234</v>
      </c>
      <c r="F8" s="21">
        <v>145</v>
      </c>
      <c r="G8" s="21">
        <v>1</v>
      </c>
      <c r="H8" s="21">
        <v>1</v>
      </c>
      <c r="I8" s="21">
        <v>1</v>
      </c>
      <c r="J8" s="21">
        <v>180</v>
      </c>
      <c r="K8" s="21" t="s">
        <v>266</v>
      </c>
      <c r="L8" s="21">
        <v>60000</v>
      </c>
    </row>
    <row r="9" spans="1:12" ht="16.5">
      <c r="A9" s="20">
        <f t="shared" si="0"/>
        <v>100009</v>
      </c>
      <c r="B9" s="20" t="s">
        <v>209</v>
      </c>
      <c r="C9" s="21" t="s">
        <v>175</v>
      </c>
      <c r="D9" s="21">
        <v>10</v>
      </c>
      <c r="E9" s="21">
        <v>220</v>
      </c>
      <c r="F9" s="21">
        <v>197</v>
      </c>
      <c r="G9" s="21">
        <v>1</v>
      </c>
      <c r="H9" s="21">
        <v>1</v>
      </c>
      <c r="I9" s="21">
        <v>1</v>
      </c>
      <c r="J9" s="21">
        <v>180</v>
      </c>
      <c r="K9" s="21" t="s">
        <v>266</v>
      </c>
      <c r="L9" s="21">
        <v>60000</v>
      </c>
    </row>
    <row r="10" spans="1:12" ht="16.5">
      <c r="A10" s="20">
        <f t="shared" si="0"/>
        <v>100010</v>
      </c>
      <c r="B10" s="20" t="s">
        <v>210</v>
      </c>
      <c r="C10" s="21" t="s">
        <v>175</v>
      </c>
      <c r="D10" s="21">
        <v>10</v>
      </c>
      <c r="E10" s="21">
        <v>147</v>
      </c>
      <c r="F10" s="21">
        <v>231</v>
      </c>
      <c r="G10" s="21">
        <v>1</v>
      </c>
      <c r="H10" s="21">
        <v>1</v>
      </c>
      <c r="I10" s="21">
        <v>1</v>
      </c>
      <c r="J10" s="21">
        <v>180</v>
      </c>
      <c r="K10" s="21" t="s">
        <v>266</v>
      </c>
      <c r="L10" s="21">
        <v>60000</v>
      </c>
    </row>
    <row r="11" spans="1:12" ht="16.5">
      <c r="A11" s="20">
        <f t="shared" si="0"/>
        <v>100011</v>
      </c>
      <c r="B11" s="20" t="s">
        <v>211</v>
      </c>
      <c r="C11" s="21" t="s">
        <v>175</v>
      </c>
      <c r="D11" s="21">
        <v>10</v>
      </c>
      <c r="E11" s="21">
        <v>172</v>
      </c>
      <c r="F11" s="21">
        <v>174</v>
      </c>
      <c r="G11" s="21">
        <v>1</v>
      </c>
      <c r="H11" s="21">
        <v>1</v>
      </c>
      <c r="I11" s="21">
        <v>1</v>
      </c>
      <c r="J11" s="21">
        <v>180</v>
      </c>
      <c r="K11" s="21" t="s">
        <v>266</v>
      </c>
      <c r="L11" s="21">
        <v>60000</v>
      </c>
    </row>
    <row r="12" spans="1:12" ht="16.5">
      <c r="A12" s="20">
        <f t="shared" si="0"/>
        <v>100012</v>
      </c>
      <c r="B12" s="20" t="s">
        <v>212</v>
      </c>
      <c r="C12" s="21" t="s">
        <v>175</v>
      </c>
      <c r="D12" s="21">
        <v>10</v>
      </c>
      <c r="E12" s="21">
        <v>106</v>
      </c>
      <c r="F12" s="21">
        <v>239</v>
      </c>
      <c r="G12" s="21">
        <v>1</v>
      </c>
      <c r="H12" s="21">
        <v>1</v>
      </c>
      <c r="I12" s="21">
        <v>1</v>
      </c>
      <c r="J12" s="21">
        <v>180</v>
      </c>
      <c r="K12" s="21" t="s">
        <v>266</v>
      </c>
      <c r="L12" s="21">
        <v>60000</v>
      </c>
    </row>
    <row r="13" spans="1:12" ht="16.5">
      <c r="A13" s="20">
        <f t="shared" si="0"/>
        <v>100013</v>
      </c>
      <c r="B13" s="20" t="s">
        <v>213</v>
      </c>
      <c r="C13" s="21" t="s">
        <v>175</v>
      </c>
      <c r="D13" s="21">
        <v>10</v>
      </c>
      <c r="E13" s="21">
        <v>228</v>
      </c>
      <c r="F13" s="21">
        <v>87</v>
      </c>
      <c r="G13" s="21">
        <v>1</v>
      </c>
      <c r="H13" s="21">
        <v>1</v>
      </c>
      <c r="I13" s="21">
        <v>1</v>
      </c>
      <c r="J13" s="21">
        <v>180</v>
      </c>
      <c r="K13" s="21" t="s">
        <v>266</v>
      </c>
      <c r="L13" s="21">
        <v>60000</v>
      </c>
    </row>
    <row r="14" spans="1:12" ht="16.5">
      <c r="A14" s="20">
        <f t="shared" si="0"/>
        <v>100014</v>
      </c>
      <c r="B14" s="20" t="s">
        <v>214</v>
      </c>
      <c r="C14" s="21" t="s">
        <v>175</v>
      </c>
      <c r="D14" s="21">
        <v>10</v>
      </c>
      <c r="E14" s="21">
        <v>242</v>
      </c>
      <c r="F14" s="21">
        <v>138</v>
      </c>
      <c r="G14" s="21">
        <v>1</v>
      </c>
      <c r="H14" s="21">
        <v>1</v>
      </c>
      <c r="I14" s="21">
        <v>1</v>
      </c>
      <c r="J14" s="21">
        <v>180</v>
      </c>
      <c r="K14" s="21" t="s">
        <v>266</v>
      </c>
      <c r="L14" s="21">
        <v>60000</v>
      </c>
    </row>
    <row r="15" spans="1:12" ht="16.5">
      <c r="A15" s="20">
        <f t="shared" si="0"/>
        <v>100015</v>
      </c>
      <c r="B15" s="20" t="s">
        <v>215</v>
      </c>
      <c r="C15" s="21" t="s">
        <v>175</v>
      </c>
      <c r="D15" s="21">
        <v>10</v>
      </c>
      <c r="E15" s="21">
        <v>240</v>
      </c>
      <c r="F15" s="21">
        <v>174</v>
      </c>
      <c r="G15" s="21">
        <v>1</v>
      </c>
      <c r="H15" s="21">
        <v>1</v>
      </c>
      <c r="I15" s="21">
        <v>1</v>
      </c>
      <c r="J15" s="21">
        <v>180</v>
      </c>
      <c r="K15" s="21" t="s">
        <v>266</v>
      </c>
      <c r="L15" s="21">
        <v>60000</v>
      </c>
    </row>
    <row r="16" spans="1:12" ht="16.5">
      <c r="A16" s="20">
        <f t="shared" si="0"/>
        <v>100016</v>
      </c>
      <c r="B16" s="20" t="s">
        <v>216</v>
      </c>
      <c r="C16" s="21" t="s">
        <v>175</v>
      </c>
      <c r="D16" s="21">
        <v>10</v>
      </c>
      <c r="E16" s="21">
        <v>246</v>
      </c>
      <c r="F16" s="21">
        <v>176</v>
      </c>
      <c r="G16" s="21">
        <v>1</v>
      </c>
      <c r="H16" s="21">
        <v>1</v>
      </c>
      <c r="I16" s="21">
        <v>1</v>
      </c>
      <c r="J16" s="21">
        <v>180</v>
      </c>
      <c r="K16" s="21" t="s">
        <v>266</v>
      </c>
      <c r="L16" s="21">
        <v>60000</v>
      </c>
    </row>
    <row r="17" spans="1:12" ht="16.5">
      <c r="A17" s="20">
        <f t="shared" si="0"/>
        <v>100017</v>
      </c>
      <c r="B17" s="20" t="s">
        <v>217</v>
      </c>
      <c r="C17" s="21" t="s">
        <v>175</v>
      </c>
      <c r="D17" s="21">
        <v>10</v>
      </c>
      <c r="E17" s="21">
        <v>247</v>
      </c>
      <c r="F17" s="21">
        <v>185</v>
      </c>
      <c r="G17" s="21">
        <v>1</v>
      </c>
      <c r="H17" s="21">
        <v>1</v>
      </c>
      <c r="I17" s="21">
        <v>1</v>
      </c>
      <c r="J17" s="21">
        <v>180</v>
      </c>
      <c r="K17" s="21" t="s">
        <v>266</v>
      </c>
      <c r="L17" s="21">
        <v>60000</v>
      </c>
    </row>
    <row r="18" spans="1:12" ht="16.5">
      <c r="A18" s="20">
        <f t="shared" si="0"/>
        <v>100018</v>
      </c>
      <c r="B18" s="20" t="s">
        <v>218</v>
      </c>
      <c r="C18" s="21" t="s">
        <v>175</v>
      </c>
      <c r="D18" s="21">
        <v>10</v>
      </c>
      <c r="E18" s="21">
        <v>243</v>
      </c>
      <c r="F18" s="21">
        <v>191</v>
      </c>
      <c r="G18" s="21">
        <v>1</v>
      </c>
      <c r="H18" s="21">
        <v>1</v>
      </c>
      <c r="I18" s="21">
        <v>1</v>
      </c>
      <c r="J18" s="21">
        <v>180</v>
      </c>
      <c r="K18" s="21" t="s">
        <v>266</v>
      </c>
      <c r="L18" s="21">
        <v>60000</v>
      </c>
    </row>
    <row r="19" spans="1:12" ht="16.5">
      <c r="A19" s="20">
        <f t="shared" si="0"/>
        <v>100019</v>
      </c>
      <c r="B19" s="20" t="s">
        <v>219</v>
      </c>
      <c r="C19" s="21" t="s">
        <v>175</v>
      </c>
      <c r="D19" s="21">
        <v>10</v>
      </c>
      <c r="E19" s="21">
        <v>224</v>
      </c>
      <c r="F19" s="21">
        <v>188</v>
      </c>
      <c r="G19" s="21">
        <v>1</v>
      </c>
      <c r="H19" s="21">
        <v>1</v>
      </c>
      <c r="I19" s="21">
        <v>1</v>
      </c>
      <c r="J19" s="21">
        <v>180</v>
      </c>
      <c r="K19" s="21" t="s">
        <v>266</v>
      </c>
      <c r="L19" s="21">
        <v>60000</v>
      </c>
    </row>
    <row r="20" spans="1:12" ht="16.5">
      <c r="A20" s="20">
        <f t="shared" si="0"/>
        <v>100020</v>
      </c>
      <c r="B20" s="20" t="s">
        <v>220</v>
      </c>
      <c r="C20" s="21" t="s">
        <v>175</v>
      </c>
      <c r="D20" s="21">
        <v>10</v>
      </c>
      <c r="E20" s="21">
        <v>220</v>
      </c>
      <c r="F20" s="21">
        <v>218</v>
      </c>
      <c r="G20" s="21">
        <v>1</v>
      </c>
      <c r="H20" s="21">
        <v>1</v>
      </c>
      <c r="I20" s="21">
        <v>1</v>
      </c>
      <c r="J20" s="21">
        <v>180</v>
      </c>
      <c r="K20" s="21" t="s">
        <v>266</v>
      </c>
      <c r="L20" s="21">
        <v>60000</v>
      </c>
    </row>
    <row r="21" spans="1:12" ht="16.5">
      <c r="A21" s="20">
        <f t="shared" si="0"/>
        <v>100021</v>
      </c>
      <c r="B21" s="20" t="s">
        <v>221</v>
      </c>
      <c r="C21" s="21" t="s">
        <v>175</v>
      </c>
      <c r="D21" s="21">
        <v>10</v>
      </c>
      <c r="E21" s="21">
        <v>190</v>
      </c>
      <c r="F21" s="21">
        <v>65</v>
      </c>
      <c r="G21" s="21">
        <v>1</v>
      </c>
      <c r="H21" s="21">
        <v>1</v>
      </c>
      <c r="I21" s="21">
        <v>1</v>
      </c>
      <c r="J21" s="21">
        <v>180</v>
      </c>
      <c r="K21" s="21" t="s">
        <v>266</v>
      </c>
      <c r="L21" s="21">
        <v>60000</v>
      </c>
    </row>
    <row r="22" spans="1:12" ht="16.5">
      <c r="A22" s="20">
        <f t="shared" si="0"/>
        <v>101001</v>
      </c>
      <c r="B22" s="20" t="s">
        <v>222</v>
      </c>
      <c r="C22" s="21" t="s">
        <v>175</v>
      </c>
      <c r="D22" s="21">
        <v>10</v>
      </c>
      <c r="E22" s="21">
        <v>224</v>
      </c>
      <c r="F22" s="21">
        <v>155</v>
      </c>
      <c r="G22" s="21">
        <v>1</v>
      </c>
      <c r="H22" s="21">
        <v>1</v>
      </c>
      <c r="I22" s="21">
        <v>1</v>
      </c>
      <c r="J22" s="21">
        <v>180</v>
      </c>
      <c r="K22" s="21" t="s">
        <v>267</v>
      </c>
      <c r="L22" s="21">
        <v>60000</v>
      </c>
    </row>
    <row r="23" spans="1:12" ht="16.5">
      <c r="A23" s="20">
        <f t="shared" si="0"/>
        <v>101002</v>
      </c>
      <c r="B23" s="20" t="s">
        <v>223</v>
      </c>
      <c r="C23" s="21" t="s">
        <v>175</v>
      </c>
      <c r="D23" s="21">
        <v>10</v>
      </c>
      <c r="E23" s="21">
        <v>238</v>
      </c>
      <c r="F23" s="21">
        <v>116</v>
      </c>
      <c r="G23" s="21">
        <v>1</v>
      </c>
      <c r="H23" s="21">
        <v>1</v>
      </c>
      <c r="I23" s="21">
        <v>1</v>
      </c>
      <c r="J23" s="21">
        <v>180</v>
      </c>
      <c r="K23" s="21" t="s">
        <v>267</v>
      </c>
      <c r="L23" s="21">
        <v>60000</v>
      </c>
    </row>
    <row r="24" spans="1:12" ht="16.5">
      <c r="A24" s="20">
        <f t="shared" si="0"/>
        <v>101003</v>
      </c>
      <c r="B24" s="20" t="s">
        <v>224</v>
      </c>
      <c r="C24" s="21" t="s">
        <v>175</v>
      </c>
      <c r="D24" s="21">
        <v>10</v>
      </c>
      <c r="E24" s="21">
        <v>244</v>
      </c>
      <c r="F24" s="21">
        <v>142</v>
      </c>
      <c r="G24" s="21">
        <v>1</v>
      </c>
      <c r="H24" s="21">
        <v>1</v>
      </c>
      <c r="I24" s="21">
        <v>1</v>
      </c>
      <c r="J24" s="21">
        <v>180</v>
      </c>
      <c r="K24" s="21" t="s">
        <v>267</v>
      </c>
      <c r="L24" s="21">
        <v>60000</v>
      </c>
    </row>
    <row r="25" spans="1:12" ht="16.5">
      <c r="A25" s="20">
        <f t="shared" si="0"/>
        <v>101004</v>
      </c>
      <c r="B25" s="20" t="s">
        <v>225</v>
      </c>
      <c r="C25" s="21" t="s">
        <v>175</v>
      </c>
      <c r="D25" s="21">
        <v>10</v>
      </c>
      <c r="E25" s="21">
        <v>245</v>
      </c>
      <c r="F25" s="21">
        <v>159</v>
      </c>
      <c r="G25" s="21">
        <v>1</v>
      </c>
      <c r="H25" s="21">
        <v>1</v>
      </c>
      <c r="I25" s="21">
        <v>1</v>
      </c>
      <c r="J25" s="21">
        <v>180</v>
      </c>
      <c r="K25" s="21" t="s">
        <v>267</v>
      </c>
      <c r="L25" s="21">
        <v>60000</v>
      </c>
    </row>
    <row r="26" spans="1:12" ht="16.5">
      <c r="A26" s="20">
        <f t="shared" si="0"/>
        <v>101005</v>
      </c>
      <c r="B26" s="20" t="s">
        <v>226</v>
      </c>
      <c r="C26" s="21" t="s">
        <v>175</v>
      </c>
      <c r="D26" s="21">
        <v>10</v>
      </c>
      <c r="E26" s="21">
        <v>246</v>
      </c>
      <c r="F26" s="21">
        <v>188</v>
      </c>
      <c r="G26" s="21">
        <v>1</v>
      </c>
      <c r="H26" s="21">
        <v>1</v>
      </c>
      <c r="I26" s="21">
        <v>1</v>
      </c>
      <c r="J26" s="21">
        <v>180</v>
      </c>
      <c r="K26" s="21" t="s">
        <v>267</v>
      </c>
      <c r="L26" s="21">
        <v>60000</v>
      </c>
    </row>
    <row r="27" spans="1:12" ht="16.5">
      <c r="A27" s="20">
        <f t="shared" si="0"/>
        <v>101006</v>
      </c>
      <c r="B27" s="20" t="s">
        <v>227</v>
      </c>
      <c r="C27" s="21" t="s">
        <v>175</v>
      </c>
      <c r="D27" s="21">
        <v>10</v>
      </c>
      <c r="E27" s="21">
        <v>193</v>
      </c>
      <c r="F27" s="21">
        <v>108</v>
      </c>
      <c r="G27" s="21">
        <v>1</v>
      </c>
      <c r="H27" s="21">
        <v>1</v>
      </c>
      <c r="I27" s="21">
        <v>1</v>
      </c>
      <c r="J27" s="21">
        <v>180</v>
      </c>
      <c r="K27" s="21" t="s">
        <v>267</v>
      </c>
      <c r="L27" s="21">
        <v>60000</v>
      </c>
    </row>
    <row r="28" spans="1:12" ht="16.5">
      <c r="A28" s="20">
        <f t="shared" si="0"/>
        <v>101007</v>
      </c>
      <c r="B28" s="20" t="s">
        <v>228</v>
      </c>
      <c r="C28" s="21" t="s">
        <v>175</v>
      </c>
      <c r="D28" s="21">
        <v>10</v>
      </c>
      <c r="E28" s="21">
        <v>199</v>
      </c>
      <c r="F28" s="21">
        <v>93</v>
      </c>
      <c r="G28" s="21">
        <v>1</v>
      </c>
      <c r="H28" s="21">
        <v>1</v>
      </c>
      <c r="I28" s="21">
        <v>1</v>
      </c>
      <c r="J28" s="21">
        <v>180</v>
      </c>
      <c r="K28" s="21" t="s">
        <v>267</v>
      </c>
      <c r="L28" s="21">
        <v>60000</v>
      </c>
    </row>
    <row r="29" spans="1:12" ht="16.5">
      <c r="A29" s="20">
        <f t="shared" si="0"/>
        <v>101008</v>
      </c>
      <c r="B29" s="20" t="s">
        <v>229</v>
      </c>
      <c r="C29" s="21" t="s">
        <v>175</v>
      </c>
      <c r="D29" s="21">
        <v>10</v>
      </c>
      <c r="E29" s="21">
        <v>212</v>
      </c>
      <c r="F29" s="21">
        <v>72</v>
      </c>
      <c r="G29" s="21">
        <v>1</v>
      </c>
      <c r="H29" s="21">
        <v>1</v>
      </c>
      <c r="I29" s="21">
        <v>1</v>
      </c>
      <c r="J29" s="21">
        <v>180</v>
      </c>
      <c r="K29" s="21" t="s">
        <v>267</v>
      </c>
      <c r="L29" s="21">
        <v>60000</v>
      </c>
    </row>
    <row r="30" spans="1:12" ht="16.5">
      <c r="A30" s="20">
        <f t="shared" si="0"/>
        <v>101009</v>
      </c>
      <c r="B30" s="20" t="s">
        <v>230</v>
      </c>
      <c r="C30" s="21" t="s">
        <v>175</v>
      </c>
      <c r="D30" s="21">
        <v>10</v>
      </c>
      <c r="E30" s="21">
        <v>198</v>
      </c>
      <c r="F30" s="21">
        <v>80</v>
      </c>
      <c r="G30" s="21">
        <v>1</v>
      </c>
      <c r="H30" s="21">
        <v>1</v>
      </c>
      <c r="I30" s="21">
        <v>1</v>
      </c>
      <c r="J30" s="21">
        <v>180</v>
      </c>
      <c r="K30" s="21" t="s">
        <v>267</v>
      </c>
      <c r="L30" s="21">
        <v>60000</v>
      </c>
    </row>
    <row r="31" spans="1:12" ht="16.5">
      <c r="A31" s="20">
        <f t="shared" si="0"/>
        <v>101010</v>
      </c>
      <c r="B31" s="20" t="s">
        <v>231</v>
      </c>
      <c r="C31" s="21" t="s">
        <v>175</v>
      </c>
      <c r="D31" s="21">
        <v>10</v>
      </c>
      <c r="E31" s="21">
        <v>188</v>
      </c>
      <c r="F31" s="21">
        <v>47</v>
      </c>
      <c r="G31" s="21">
        <v>1</v>
      </c>
      <c r="H31" s="21">
        <v>1</v>
      </c>
      <c r="I31" s="21">
        <v>1</v>
      </c>
      <c r="J31" s="21">
        <v>180</v>
      </c>
      <c r="K31" s="21" t="s">
        <v>267</v>
      </c>
      <c r="L31" s="21">
        <v>60000</v>
      </c>
    </row>
    <row r="32" spans="1:12" ht="16.5">
      <c r="A32" s="20">
        <f t="shared" si="0"/>
        <v>101011</v>
      </c>
      <c r="B32" s="20" t="s">
        <v>232</v>
      </c>
      <c r="C32" s="21" t="s">
        <v>175</v>
      </c>
      <c r="D32" s="21">
        <v>10</v>
      </c>
      <c r="E32" s="21">
        <v>176</v>
      </c>
      <c r="F32" s="21">
        <v>97</v>
      </c>
      <c r="G32" s="21">
        <v>1</v>
      </c>
      <c r="H32" s="21">
        <v>1</v>
      </c>
      <c r="I32" s="21">
        <v>1</v>
      </c>
      <c r="J32" s="21">
        <v>180</v>
      </c>
      <c r="K32" s="21" t="s">
        <v>267</v>
      </c>
      <c r="L32" s="21">
        <v>60000</v>
      </c>
    </row>
    <row r="33" spans="1:12" ht="16.5">
      <c r="A33" s="20">
        <f t="shared" si="0"/>
        <v>101012</v>
      </c>
      <c r="B33" s="20" t="s">
        <v>233</v>
      </c>
      <c r="C33" s="21" t="s">
        <v>175</v>
      </c>
      <c r="D33" s="21">
        <v>10</v>
      </c>
      <c r="E33" s="21">
        <v>210</v>
      </c>
      <c r="F33" s="21">
        <v>68</v>
      </c>
      <c r="G33" s="21">
        <v>1</v>
      </c>
      <c r="H33" s="21">
        <v>1</v>
      </c>
      <c r="I33" s="21">
        <v>1</v>
      </c>
      <c r="J33" s="21">
        <v>180</v>
      </c>
      <c r="K33" s="21" t="s">
        <v>267</v>
      </c>
      <c r="L33" s="21">
        <v>60000</v>
      </c>
    </row>
    <row r="34" spans="1:12" ht="16.5">
      <c r="A34" s="20">
        <f t="shared" si="0"/>
        <v>101013</v>
      </c>
      <c r="B34" s="20" t="s">
        <v>234</v>
      </c>
      <c r="C34" s="21" t="s">
        <v>175</v>
      </c>
      <c r="D34" s="21">
        <v>10</v>
      </c>
      <c r="E34" s="21">
        <v>178</v>
      </c>
      <c r="F34" s="21">
        <v>101</v>
      </c>
      <c r="G34" s="21">
        <v>1</v>
      </c>
      <c r="H34" s="21">
        <v>1</v>
      </c>
      <c r="I34" s="21">
        <v>1</v>
      </c>
      <c r="J34" s="21">
        <v>180</v>
      </c>
      <c r="K34" s="21" t="s">
        <v>267</v>
      </c>
      <c r="L34" s="21">
        <v>60000</v>
      </c>
    </row>
    <row r="35" spans="1:12" ht="16.5">
      <c r="A35" s="20">
        <f t="shared" si="0"/>
        <v>101014</v>
      </c>
      <c r="B35" s="20" t="s">
        <v>235</v>
      </c>
      <c r="C35" s="21" t="s">
        <v>175</v>
      </c>
      <c r="D35" s="21">
        <v>10</v>
      </c>
      <c r="E35" s="21">
        <v>84</v>
      </c>
      <c r="F35" s="21">
        <v>124</v>
      </c>
      <c r="G35" s="21">
        <v>1</v>
      </c>
      <c r="H35" s="21">
        <v>1</v>
      </c>
      <c r="I35" s="21">
        <v>1</v>
      </c>
      <c r="J35" s="21">
        <v>180</v>
      </c>
      <c r="K35" s="21" t="s">
        <v>267</v>
      </c>
      <c r="L35" s="21">
        <v>60000</v>
      </c>
    </row>
    <row r="36" spans="1:12" ht="16.5">
      <c r="A36" s="20">
        <f t="shared" si="0"/>
        <v>102001</v>
      </c>
      <c r="B36" s="20" t="s">
        <v>236</v>
      </c>
      <c r="C36" s="21" t="s">
        <v>175</v>
      </c>
      <c r="D36" s="21">
        <v>10</v>
      </c>
      <c r="E36" s="21">
        <v>245</v>
      </c>
      <c r="F36" s="21">
        <v>194</v>
      </c>
      <c r="G36" s="21">
        <v>1</v>
      </c>
      <c r="H36" s="21">
        <v>1</v>
      </c>
      <c r="I36" s="21">
        <v>1</v>
      </c>
      <c r="J36" s="21">
        <v>180</v>
      </c>
      <c r="K36" s="21" t="s">
        <v>268</v>
      </c>
      <c r="L36" s="21">
        <v>60000</v>
      </c>
    </row>
    <row r="37" spans="1:12" ht="16.5">
      <c r="A37" s="20">
        <f t="shared" si="0"/>
        <v>102002</v>
      </c>
      <c r="B37" s="20" t="s">
        <v>237</v>
      </c>
      <c r="C37" s="21" t="s">
        <v>175</v>
      </c>
      <c r="D37" s="21">
        <v>10</v>
      </c>
      <c r="E37" s="21">
        <v>231</v>
      </c>
      <c r="F37" s="21">
        <v>83</v>
      </c>
      <c r="G37" s="21">
        <v>1</v>
      </c>
      <c r="H37" s="21">
        <v>1</v>
      </c>
      <c r="I37" s="21">
        <v>1</v>
      </c>
      <c r="J37" s="21">
        <v>180</v>
      </c>
      <c r="K37" s="21" t="s">
        <v>268</v>
      </c>
      <c r="L37" s="21">
        <v>60000</v>
      </c>
    </row>
    <row r="38" spans="1:12" ht="16.5">
      <c r="A38" s="20">
        <f t="shared" si="0"/>
        <v>102003</v>
      </c>
      <c r="B38" s="20" t="s">
        <v>238</v>
      </c>
      <c r="C38" s="21" t="s">
        <v>175</v>
      </c>
      <c r="D38" s="21">
        <v>10</v>
      </c>
      <c r="E38" s="21">
        <v>232</v>
      </c>
      <c r="F38" s="21">
        <v>80</v>
      </c>
      <c r="G38" s="21">
        <v>1</v>
      </c>
      <c r="H38" s="21">
        <v>1</v>
      </c>
      <c r="I38" s="21">
        <v>1</v>
      </c>
      <c r="J38" s="21">
        <v>180</v>
      </c>
      <c r="K38" s="21" t="s">
        <v>268</v>
      </c>
      <c r="L38" s="21">
        <v>60000</v>
      </c>
    </row>
    <row r="39" spans="1:12" ht="16.5">
      <c r="A39" s="20">
        <f t="shared" si="0"/>
        <v>103001</v>
      </c>
      <c r="B39" s="20" t="s">
        <v>239</v>
      </c>
      <c r="C39" s="21" t="s">
        <v>175</v>
      </c>
      <c r="D39" s="21">
        <v>10</v>
      </c>
      <c r="E39" s="21">
        <v>228</v>
      </c>
      <c r="F39" s="21">
        <v>195</v>
      </c>
      <c r="G39" s="21">
        <v>1</v>
      </c>
      <c r="H39" s="21">
        <v>1</v>
      </c>
      <c r="I39" s="21">
        <v>1</v>
      </c>
      <c r="J39" s="21">
        <v>180</v>
      </c>
      <c r="K39" s="21" t="s">
        <v>268</v>
      </c>
      <c r="L39" s="21">
        <v>60000</v>
      </c>
    </row>
    <row r="40" spans="1:12" ht="16.5">
      <c r="A40" s="20">
        <f t="shared" si="0"/>
        <v>103002</v>
      </c>
      <c r="B40" s="20" t="s">
        <v>240</v>
      </c>
      <c r="C40" s="21" t="s">
        <v>175</v>
      </c>
      <c r="D40" s="21">
        <v>10</v>
      </c>
      <c r="E40" s="21">
        <v>163</v>
      </c>
      <c r="F40" s="21">
        <v>107</v>
      </c>
      <c r="G40" s="21">
        <v>1</v>
      </c>
      <c r="H40" s="21">
        <v>1</v>
      </c>
      <c r="I40" s="21">
        <v>1</v>
      </c>
      <c r="J40" s="21">
        <v>180</v>
      </c>
      <c r="K40" s="21" t="s">
        <v>268</v>
      </c>
      <c r="L40" s="21">
        <v>60000</v>
      </c>
    </row>
    <row r="41" spans="1:12" ht="16.5">
      <c r="A41" s="20">
        <f t="shared" si="0"/>
        <v>104001</v>
      </c>
      <c r="B41" s="20" t="s">
        <v>241</v>
      </c>
      <c r="C41" s="21" t="s">
        <v>175</v>
      </c>
      <c r="D41" s="21">
        <v>10</v>
      </c>
      <c r="E41" s="21">
        <v>219</v>
      </c>
      <c r="F41" s="21">
        <v>207</v>
      </c>
      <c r="G41" s="21">
        <v>1</v>
      </c>
      <c r="H41" s="21">
        <v>1</v>
      </c>
      <c r="I41" s="21">
        <v>1</v>
      </c>
      <c r="J41" s="21">
        <v>180</v>
      </c>
      <c r="K41" s="21" t="s">
        <v>269</v>
      </c>
      <c r="L41" s="21">
        <v>60000</v>
      </c>
    </row>
    <row r="42" spans="1:12" ht="16.5">
      <c r="A42" s="20">
        <f t="shared" si="0"/>
        <v>104002</v>
      </c>
      <c r="B42" s="20" t="s">
        <v>242</v>
      </c>
      <c r="C42" s="21" t="s">
        <v>175</v>
      </c>
      <c r="D42" s="21">
        <v>10</v>
      </c>
      <c r="E42" s="21">
        <v>211</v>
      </c>
      <c r="F42" s="21">
        <v>225</v>
      </c>
      <c r="G42" s="21">
        <v>1</v>
      </c>
      <c r="H42" s="21">
        <v>1</v>
      </c>
      <c r="I42" s="21">
        <v>1</v>
      </c>
      <c r="J42" s="21">
        <v>180</v>
      </c>
      <c r="K42" s="21" t="s">
        <v>269</v>
      </c>
      <c r="L42" s="21">
        <v>60000</v>
      </c>
    </row>
    <row r="43" spans="1:12" ht="16.5">
      <c r="A43" s="20">
        <f t="shared" si="0"/>
        <v>104003</v>
      </c>
      <c r="B43" s="20" t="s">
        <v>243</v>
      </c>
      <c r="C43" s="21" t="s">
        <v>175</v>
      </c>
      <c r="D43" s="21">
        <v>10</v>
      </c>
      <c r="E43" s="21">
        <v>195</v>
      </c>
      <c r="F43" s="21">
        <v>140</v>
      </c>
      <c r="G43" s="21">
        <v>1</v>
      </c>
      <c r="H43" s="21">
        <v>1</v>
      </c>
      <c r="I43" s="21">
        <v>1</v>
      </c>
      <c r="J43" s="21">
        <v>180</v>
      </c>
      <c r="K43" s="21" t="s">
        <v>269</v>
      </c>
      <c r="L43" s="21">
        <v>60000</v>
      </c>
    </row>
    <row r="44" spans="1:12" ht="16.5">
      <c r="A44" s="20">
        <f t="shared" si="0"/>
        <v>104004</v>
      </c>
      <c r="B44" s="20" t="s">
        <v>244</v>
      </c>
      <c r="C44" s="21" t="s">
        <v>175</v>
      </c>
      <c r="D44" s="21">
        <v>10</v>
      </c>
      <c r="E44" s="21">
        <v>203</v>
      </c>
      <c r="F44" s="21">
        <v>137</v>
      </c>
      <c r="G44" s="21">
        <v>1</v>
      </c>
      <c r="H44" s="21">
        <v>1</v>
      </c>
      <c r="I44" s="21">
        <v>1</v>
      </c>
      <c r="J44" s="21">
        <v>180</v>
      </c>
      <c r="K44" s="21" t="s">
        <v>269</v>
      </c>
      <c r="L44" s="21">
        <v>60000</v>
      </c>
    </row>
    <row r="45" spans="1:12" ht="16.5">
      <c r="A45" s="20">
        <f t="shared" si="0"/>
        <v>104005</v>
      </c>
      <c r="B45" s="20" t="s">
        <v>245</v>
      </c>
      <c r="C45" s="21" t="s">
        <v>175</v>
      </c>
      <c r="D45" s="21">
        <v>10</v>
      </c>
      <c r="E45" s="21">
        <v>198</v>
      </c>
      <c r="F45" s="21">
        <v>149</v>
      </c>
      <c r="G45" s="21">
        <v>1</v>
      </c>
      <c r="H45" s="21">
        <v>1</v>
      </c>
      <c r="I45" s="21">
        <v>1</v>
      </c>
      <c r="J45" s="21">
        <v>180</v>
      </c>
      <c r="K45" s="21" t="s">
        <v>269</v>
      </c>
      <c r="L45" s="21">
        <v>60000</v>
      </c>
    </row>
    <row r="46" spans="1:12" ht="16.5">
      <c r="A46" s="20">
        <f t="shared" si="0"/>
        <v>104006</v>
      </c>
      <c r="B46" s="20" t="s">
        <v>246</v>
      </c>
      <c r="C46" s="21" t="s">
        <v>175</v>
      </c>
      <c r="D46" s="21">
        <v>10</v>
      </c>
      <c r="E46" s="21">
        <v>207</v>
      </c>
      <c r="F46" s="21">
        <v>105</v>
      </c>
      <c r="G46" s="21">
        <v>1</v>
      </c>
      <c r="H46" s="21">
        <v>1</v>
      </c>
      <c r="I46" s="21">
        <v>1</v>
      </c>
      <c r="J46" s="21">
        <v>180</v>
      </c>
      <c r="K46" s="21" t="s">
        <v>269</v>
      </c>
      <c r="L46" s="21">
        <v>60000</v>
      </c>
    </row>
    <row r="47" spans="1:12" ht="16.5">
      <c r="A47" s="20">
        <f t="shared" si="0"/>
        <v>104007</v>
      </c>
      <c r="B47" s="20" t="s">
        <v>247</v>
      </c>
      <c r="C47" s="21" t="s">
        <v>175</v>
      </c>
      <c r="D47" s="21">
        <v>10</v>
      </c>
      <c r="E47" s="21">
        <v>175</v>
      </c>
      <c r="F47" s="21">
        <v>214</v>
      </c>
      <c r="G47" s="21">
        <v>1</v>
      </c>
      <c r="H47" s="21">
        <v>1</v>
      </c>
      <c r="I47" s="21">
        <v>1</v>
      </c>
      <c r="J47" s="21">
        <v>180</v>
      </c>
      <c r="K47" s="21" t="s">
        <v>269</v>
      </c>
      <c r="L47" s="21">
        <v>60000</v>
      </c>
    </row>
    <row r="48" spans="1:12" ht="16.5">
      <c r="A48" s="20">
        <f t="shared" si="0"/>
        <v>104008</v>
      </c>
      <c r="B48" s="20" t="s">
        <v>248</v>
      </c>
      <c r="C48" s="21" t="s">
        <v>175</v>
      </c>
      <c r="D48" s="21">
        <v>10</v>
      </c>
      <c r="E48" s="21">
        <v>192</v>
      </c>
      <c r="F48" s="21">
        <v>183</v>
      </c>
      <c r="G48" s="21">
        <v>1</v>
      </c>
      <c r="H48" s="21">
        <v>1</v>
      </c>
      <c r="I48" s="21">
        <v>1</v>
      </c>
      <c r="J48" s="21">
        <v>180</v>
      </c>
      <c r="K48" s="21" t="s">
        <v>269</v>
      </c>
      <c r="L48" s="21">
        <v>60000</v>
      </c>
    </row>
    <row r="49" spans="1:12" ht="16.5">
      <c r="A49" s="20">
        <f t="shared" si="0"/>
        <v>104009</v>
      </c>
      <c r="B49" s="20" t="s">
        <v>249</v>
      </c>
      <c r="C49" s="21" t="s">
        <v>175</v>
      </c>
      <c r="D49" s="21">
        <v>10</v>
      </c>
      <c r="E49" s="21">
        <v>54</v>
      </c>
      <c r="F49" s="21">
        <v>171</v>
      </c>
      <c r="G49" s="21">
        <v>1</v>
      </c>
      <c r="H49" s="21">
        <v>1</v>
      </c>
      <c r="I49" s="21">
        <v>1</v>
      </c>
      <c r="J49" s="21">
        <v>180</v>
      </c>
      <c r="K49" s="21" t="s">
        <v>269</v>
      </c>
      <c r="L49" s="21">
        <v>60000</v>
      </c>
    </row>
    <row r="50" spans="1:12" ht="16.5">
      <c r="A50" s="20">
        <f t="shared" si="0"/>
        <v>105001</v>
      </c>
      <c r="B50" s="20" t="s">
        <v>250</v>
      </c>
      <c r="C50" s="21" t="s">
        <v>175</v>
      </c>
      <c r="D50" s="21">
        <v>10</v>
      </c>
      <c r="E50" s="21">
        <v>196</v>
      </c>
      <c r="F50" s="21">
        <v>194</v>
      </c>
      <c r="G50" s="21">
        <v>1</v>
      </c>
      <c r="H50" s="21">
        <v>1</v>
      </c>
      <c r="I50" s="21">
        <v>1</v>
      </c>
      <c r="J50" s="21">
        <v>180</v>
      </c>
      <c r="K50" s="21" t="s">
        <v>269</v>
      </c>
      <c r="L50" s="21">
        <v>60000</v>
      </c>
    </row>
    <row r="51" spans="1:12" ht="16.5">
      <c r="A51" s="20">
        <f t="shared" si="0"/>
        <v>105002</v>
      </c>
      <c r="B51" s="20" t="s">
        <v>251</v>
      </c>
      <c r="C51" s="21" t="s">
        <v>175</v>
      </c>
      <c r="D51" s="21">
        <v>10</v>
      </c>
      <c r="E51" s="21">
        <v>159</v>
      </c>
      <c r="F51" s="21">
        <v>203</v>
      </c>
      <c r="G51" s="21">
        <v>1</v>
      </c>
      <c r="H51" s="21">
        <v>1</v>
      </c>
      <c r="I51" s="21">
        <v>1</v>
      </c>
      <c r="J51" s="21">
        <v>180</v>
      </c>
      <c r="K51" s="21" t="s">
        <v>269</v>
      </c>
      <c r="L51" s="21">
        <v>60000</v>
      </c>
    </row>
    <row r="52" spans="1:12" ht="16.5">
      <c r="A52" s="20">
        <f t="shared" si="0"/>
        <v>105003</v>
      </c>
      <c r="B52" s="20" t="s">
        <v>252</v>
      </c>
      <c r="C52" s="21" t="s">
        <v>175</v>
      </c>
      <c r="D52" s="21">
        <v>10</v>
      </c>
      <c r="E52" s="21">
        <v>78</v>
      </c>
      <c r="F52" s="21">
        <v>116</v>
      </c>
      <c r="G52" s="21">
        <v>1</v>
      </c>
      <c r="H52" s="21">
        <v>1</v>
      </c>
      <c r="I52" s="21">
        <v>1</v>
      </c>
      <c r="J52" s="21">
        <v>180</v>
      </c>
      <c r="K52" s="21" t="s">
        <v>269</v>
      </c>
      <c r="L52" s="21">
        <v>60000</v>
      </c>
    </row>
    <row r="53" spans="1:12" ht="16.5">
      <c r="A53" s="20">
        <f t="shared" si="0"/>
        <v>105004</v>
      </c>
      <c r="B53" s="20" t="s">
        <v>253</v>
      </c>
      <c r="C53" s="21" t="s">
        <v>175</v>
      </c>
      <c r="D53" s="21">
        <v>10</v>
      </c>
      <c r="E53" s="21">
        <v>71</v>
      </c>
      <c r="F53" s="21">
        <v>98</v>
      </c>
      <c r="G53" s="21">
        <v>1</v>
      </c>
      <c r="H53" s="21">
        <v>1</v>
      </c>
      <c r="I53" s="21">
        <v>1</v>
      </c>
      <c r="J53" s="21">
        <v>180</v>
      </c>
      <c r="K53" s="21" t="s">
        <v>269</v>
      </c>
      <c r="L53" s="21">
        <v>60000</v>
      </c>
    </row>
    <row r="54" spans="1:12" ht="16.5">
      <c r="A54" s="20">
        <f t="shared" si="0"/>
        <v>105005</v>
      </c>
      <c r="B54" s="20" t="s">
        <v>254</v>
      </c>
      <c r="C54" s="21" t="s">
        <v>175</v>
      </c>
      <c r="D54" s="21">
        <v>10</v>
      </c>
      <c r="E54" s="21">
        <v>56</v>
      </c>
      <c r="F54" s="21">
        <v>114</v>
      </c>
      <c r="G54" s="21">
        <v>1</v>
      </c>
      <c r="H54" s="21">
        <v>1</v>
      </c>
      <c r="I54" s="21">
        <v>1</v>
      </c>
      <c r="J54" s="21">
        <v>180</v>
      </c>
      <c r="K54" s="21" t="s">
        <v>269</v>
      </c>
      <c r="L54" s="21">
        <v>60000</v>
      </c>
    </row>
    <row r="55" spans="1:12" ht="16.5">
      <c r="A55" s="20">
        <f t="shared" si="0"/>
        <v>105006</v>
      </c>
      <c r="B55" s="20" t="s">
        <v>255</v>
      </c>
      <c r="C55" s="21" t="s">
        <v>175</v>
      </c>
      <c r="D55" s="21">
        <v>10</v>
      </c>
      <c r="E55" s="21">
        <v>50</v>
      </c>
      <c r="F55" s="21">
        <v>159</v>
      </c>
      <c r="G55" s="21">
        <v>1</v>
      </c>
      <c r="H55" s="21">
        <v>1</v>
      </c>
      <c r="I55" s="21">
        <v>1</v>
      </c>
      <c r="J55" s="21">
        <v>180</v>
      </c>
      <c r="K55" s="21" t="s">
        <v>269</v>
      </c>
      <c r="L55" s="21">
        <v>60000</v>
      </c>
    </row>
    <row r="56" spans="1:12" ht="16.5">
      <c r="A56" s="20">
        <f t="shared" si="0"/>
        <v>105007</v>
      </c>
      <c r="B56" s="20" t="s">
        <v>256</v>
      </c>
      <c r="C56" s="21" t="s">
        <v>175</v>
      </c>
      <c r="D56" s="21">
        <v>10</v>
      </c>
      <c r="E56" s="21">
        <v>124</v>
      </c>
      <c r="F56" s="21">
        <v>53</v>
      </c>
      <c r="G56" s="21">
        <v>1</v>
      </c>
      <c r="H56" s="21">
        <v>1</v>
      </c>
      <c r="I56" s="21">
        <v>1</v>
      </c>
      <c r="J56" s="21">
        <v>180</v>
      </c>
      <c r="K56" s="21" t="s">
        <v>269</v>
      </c>
      <c r="L56" s="21">
        <v>60000</v>
      </c>
    </row>
    <row r="57" spans="1:12" ht="16.5">
      <c r="A57" s="20">
        <f t="shared" si="0"/>
        <v>105008</v>
      </c>
      <c r="B57" s="20" t="s">
        <v>257</v>
      </c>
      <c r="C57" s="21" t="s">
        <v>175</v>
      </c>
      <c r="D57" s="21">
        <v>10</v>
      </c>
      <c r="E57" s="21">
        <v>206</v>
      </c>
      <c r="F57" s="21">
        <v>64</v>
      </c>
      <c r="G57" s="21">
        <v>1</v>
      </c>
      <c r="H57" s="21">
        <v>1</v>
      </c>
      <c r="I57" s="21">
        <v>1</v>
      </c>
      <c r="J57" s="21">
        <v>180</v>
      </c>
      <c r="K57" s="21" t="s">
        <v>269</v>
      </c>
      <c r="L57" s="21">
        <v>60000</v>
      </c>
    </row>
  </sheetData>
  <phoneticPr fontId="6" type="noConversion"/>
  <conditionalFormatting sqref="A1:B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宝箱奖励配置</vt:lpstr>
      <vt:lpstr>宝箱刷新配置</vt:lpstr>
      <vt:lpstr>寻宝位置配置</vt:lpstr>
      <vt:lpstr>buff奖励池表</vt:lpstr>
      <vt:lpstr>#4</vt:lpstr>
      <vt:lpstr>#6</vt:lpstr>
      <vt:lpstr>#10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尧 吴</cp:lastModifiedBy>
  <dcterms:created xsi:type="dcterms:W3CDTF">2015-06-05T18:19:34Z</dcterms:created>
  <dcterms:modified xsi:type="dcterms:W3CDTF">2024-05-14T12:00:50Z</dcterms:modified>
</cp:coreProperties>
</file>