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Empire_OS\Trunk_OS_Art\common\excel\xls_global\Main\"/>
    </mc:Choice>
  </mc:AlternateContent>
  <xr:revisionPtr revIDLastSave="0" documentId="13_ncr:1_{2C696E73-B1DE-4B62-B2B0-7193FFB97C7B}" xr6:coauthVersionLast="47" xr6:coauthVersionMax="47" xr10:uidLastSave="{00000000-0000-0000-0000-000000000000}"/>
  <bookViews>
    <workbookView xWindow="-120" yWindow="-120" windowWidth="38640" windowHeight="20625" activeTab="1" xr2:uid="{00000000-000D-0000-FFFF-FFFF00000000}"/>
  </bookViews>
  <sheets>
    <sheet name="建筑配置" sheetId="5" r:id="rId1"/>
    <sheet name="建筑类型配置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12" i="5" l="1"/>
  <c r="F11" i="5"/>
  <c r="F10" i="5"/>
  <c r="F9" i="5"/>
  <c r="F8" i="5"/>
  <c r="F7" i="5"/>
  <c r="F5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hhshan(单厚华)</author>
    <author>loopli(李军)</author>
  </authors>
  <commentList>
    <comment ref="R2" authorId="0" shapeId="0" xr:uid="{CEE55AFC-FF6F-4765-A8DF-C2219AB190E0}">
      <text>
        <r>
          <rPr>
            <b/>
            <sz val="9"/>
            <color indexed="81"/>
            <rFont val="宋体"/>
            <family val="3"/>
            <charset val="134"/>
          </rPr>
          <t>hhshan(单厚华):</t>
        </r>
        <r>
          <rPr>
            <sz val="9"/>
            <color indexed="81"/>
            <rFont val="宋体"/>
            <family val="3"/>
            <charset val="134"/>
          </rPr>
          <t xml:space="preserve">
目前只有关卡守护事件守护塔建筑使用</t>
        </r>
      </text>
    </comment>
    <comment ref="C3" authorId="1" shapeId="0" xr:uid="{167D275B-E7C1-41C0-A546-1CE47794468C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索引到基础基础属性配置表</t>
        </r>
      </text>
    </comment>
    <comment ref="I3" authorId="1" shapeId="0" xr:uid="{00000000-0006-0000-0500-000003000000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不需要限制次数填 -1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B2" authorId="0" shapeId="0" xr:uid="{3F75FB8F-77E0-4C04-9194-061D80F6A0BC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    WET_FogWarArmyBornBuilding = 130 [(name) = "迷雾战场出生点建筑"]; //@useCli //@useSvr
    WET_FogWarArmyWithdrawBuilding = 131 [(name) = "迷雾战场撤离点点建筑"]; //@useCli //@useSvr
    WET_FogWarCommonBuffBuilding = 132 [(name) = "迷雾战场通用buff建筑"]; //@useCli //@useSvr
    WET_FogWarArmyRecoverBuilding = 133 [(name) = "迷雾战场加血点建筑"]; //@useCli //@useSvr</t>
        </r>
      </text>
    </comment>
    <comment ref="C2" authorId="0" shapeId="0" xr:uid="{EDAB7146-E599-4D73-8CA6-04FCE70489CB}">
      <text>
        <r>
          <rPr>
            <b/>
            <sz val="9"/>
            <rFont val="宋体"/>
            <family val="3"/>
            <charset val="134"/>
          </rPr>
          <t>loopli(李军):</t>
        </r>
        <r>
          <rPr>
            <sz val="9"/>
            <rFont val="宋体"/>
            <family val="3"/>
            <charset val="134"/>
          </rPr>
          <t xml:space="preserve">
单位：秒</t>
        </r>
      </text>
    </comment>
    <comment ref="D2" authorId="0" shapeId="0" xr:uid="{BE75FAC8-5E4C-4CE2-9819-43292930C3DD}">
      <text>
        <r>
          <rPr>
            <b/>
            <sz val="9"/>
            <rFont val="宋体"/>
            <family val="3"/>
            <charset val="134"/>
          </rPr>
          <t>loopli(李军):
关联的出生点id</t>
        </r>
        <r>
          <rPr>
            <sz val="9"/>
            <rFont val="宋体"/>
            <family val="3"/>
            <charset val="134"/>
          </rPr>
          <t xml:space="preserve">
撤离点，加血点建筑的创建数量及位置需要关联出生点位置，既每个出生点下对应的建筑位置及数量配置
如不需要与出生点关联填0</t>
        </r>
      </text>
    </comment>
  </commentList>
</comments>
</file>

<file path=xl/sharedStrings.xml><?xml version="1.0" encoding="utf-8"?>
<sst xmlns="http://schemas.openxmlformats.org/spreadsheetml/2006/main" count="90" uniqueCount="78">
  <si>
    <t>关卡编号</t>
  </si>
  <si>
    <t>level</t>
  </si>
  <si>
    <t>id</t>
  </si>
  <si>
    <t>建筑生成配置</t>
  </si>
  <si>
    <t>建筑类型</t>
  </si>
  <si>
    <t>刷新间隔</t>
  </si>
  <si>
    <t>关联的出生点id</t>
  </si>
  <si>
    <t>首次创建数量范围</t>
  </si>
  <si>
    <t>最大创建数量</t>
  </si>
  <si>
    <t>可创建的建筑id列表</t>
  </si>
  <si>
    <t>buildingType</t>
  </si>
  <si>
    <t>refreshIntervalSecs</t>
  </si>
  <si>
    <t>availBuilding.firstCreateCntRange{startValue-endValue}</t>
  </si>
  <si>
    <t>availBuilding.maxCreateCnt</t>
  </si>
  <si>
    <t>availBuilding.availableBuildingId[;]</t>
  </si>
  <si>
    <t>建筑id</t>
  </si>
  <si>
    <t>激活范围</t>
  </si>
  <si>
    <t>视野范围</t>
  </si>
  <si>
    <t>可摆放位置</t>
  </si>
  <si>
    <t>建筑效果可使用次数</t>
  </si>
  <si>
    <t>效果次数用完后是否销毁建筑</t>
  </si>
  <si>
    <t>activeRadius</t>
  </si>
  <si>
    <t>viewRadius</t>
  </si>
  <si>
    <t>point[|]{x,y}</t>
  </si>
  <si>
    <t>effectUsageCount</t>
  </si>
  <si>
    <t>destroyAfterUsage</t>
  </si>
  <si>
    <t>基础属性配置id</t>
    <phoneticPr fontId="12" type="noConversion"/>
  </si>
  <si>
    <t>basePropConfigId</t>
    <phoneticPr fontId="12" type="noConversion"/>
  </si>
  <si>
    <t>描述(策划用)</t>
    <phoneticPr fontId="12" type="noConversion"/>
  </si>
  <si>
    <t>指引文本</t>
    <phoneticPr fontId="17" type="noConversion"/>
  </si>
  <si>
    <t>首次触发建筑镜头锁定时间</t>
    <phoneticPr fontId="17" type="noConversion"/>
  </si>
  <si>
    <t>guideText</t>
    <phoneticPr fontId="17" type="noConversion"/>
  </si>
  <si>
    <t>cameraLockSec</t>
    <phoneticPr fontId="17" type="noConversion"/>
  </si>
  <si>
    <t>可摆放位置x</t>
    <phoneticPr fontId="12" type="noConversion"/>
  </si>
  <si>
    <t>可摆放位置y</t>
    <phoneticPr fontId="12" type="noConversion"/>
  </si>
  <si>
    <t>首次触发建筑镜头偏移</t>
    <phoneticPr fontId="17" type="noConversion"/>
  </si>
  <si>
    <t>首次触发建筑镜头移动时间</t>
    <phoneticPr fontId="17" type="noConversion"/>
  </si>
  <si>
    <t>cameraLockOffset{x,y}</t>
    <phoneticPr fontId="17" type="noConversion"/>
  </si>
  <si>
    <t>cameraMoveTime</t>
    <phoneticPr fontId="17" type="noConversion"/>
  </si>
  <si>
    <t>城防值</t>
    <phoneticPr fontId="17" type="noConversion"/>
  </si>
  <si>
    <t>hp</t>
    <phoneticPr fontId="17" type="noConversion"/>
  </si>
  <si>
    <t>建筑头顶Tip位置的X偏移</t>
    <phoneticPr fontId="17" type="noConversion"/>
  </si>
  <si>
    <t>建筑头顶Tip位置的Y偏移</t>
    <phoneticPr fontId="17" type="noConversion"/>
  </si>
  <si>
    <t>offsetX</t>
    <phoneticPr fontId="17" type="noConversion"/>
  </si>
  <si>
    <t>offsetY</t>
    <phoneticPr fontId="17" type="noConversion"/>
  </si>
  <si>
    <t>建筑缩放系数</t>
    <phoneticPr fontId="17" type="noConversion"/>
  </si>
  <si>
    <t>建筑旋转角度</t>
    <phoneticPr fontId="17" type="noConversion"/>
  </si>
  <si>
    <t>scale</t>
    <phoneticPr fontId="17" type="noConversion"/>
  </si>
  <si>
    <t>rotation</t>
    <phoneticPr fontId="17" type="noConversion"/>
  </si>
  <si>
    <t>destroyDelayMills</t>
    <phoneticPr fontId="17" type="noConversion"/>
  </si>
  <si>
    <t>建筑销毁延迟时间(毫秒)</t>
    <phoneticPr fontId="17" type="noConversion"/>
  </si>
  <si>
    <t>availBuilding.bornBuildingId</t>
    <phoneticPr fontId="12" type="noConversion"/>
  </si>
  <si>
    <t>convert(ResFogWar.proto, table_FogWarBuildingConf, FogWarBuildingConf_1.pbin)</t>
    <phoneticPr fontId="12" type="noConversion"/>
  </si>
  <si>
    <t>MERGE_PBIN</t>
    <phoneticPr fontId="12" type="noConversion"/>
  </si>
  <si>
    <t>convert(ResFogWar.proto, table_FogWarLevelBuildingTypeConf, FogWarLevelBuildingTypeConf_1.pbin)</t>
    <phoneticPr fontId="12" type="noConversion"/>
  </si>
  <si>
    <t>出生点</t>
    <phoneticPr fontId="12" type="noConversion"/>
  </si>
  <si>
    <t>撤离点</t>
    <phoneticPr fontId="12" type="noConversion"/>
  </si>
  <si>
    <t>圣坛</t>
    <phoneticPr fontId="12" type="noConversion"/>
  </si>
  <si>
    <t>TID_FOGBATTLE_LEVEL_2_NOTICE_2</t>
    <phoneticPr fontId="12" type="noConversion"/>
  </si>
  <si>
    <t>火攻塔</t>
    <phoneticPr fontId="12" type="noConversion"/>
  </si>
  <si>
    <t>TID_FOGBATTLE_LEVEL_2_NOTICE_1</t>
    <phoneticPr fontId="12" type="noConversion"/>
  </si>
  <si>
    <t>据守塔</t>
    <phoneticPr fontId="12" type="noConversion"/>
  </si>
  <si>
    <t>急攻塔</t>
    <phoneticPr fontId="12" type="noConversion"/>
  </si>
  <si>
    <t>冰环塔</t>
    <phoneticPr fontId="12" type="noConversion"/>
  </si>
  <si>
    <t>寻宝NPC</t>
    <phoneticPr fontId="12" type="noConversion"/>
  </si>
  <si>
    <t>迷雾战场出生点建筑</t>
  </si>
  <si>
    <t>0</t>
    <phoneticPr fontId="12" type="noConversion"/>
  </si>
  <si>
    <t>1-1</t>
    <phoneticPr fontId="12" type="noConversion"/>
  </si>
  <si>
    <t>2001</t>
    <phoneticPr fontId="12" type="noConversion"/>
  </si>
  <si>
    <t>迷雾战场加血点建筑</t>
    <phoneticPr fontId="12" type="noConversion"/>
  </si>
  <si>
    <t>2201</t>
    <phoneticPr fontId="12" type="noConversion"/>
  </si>
  <si>
    <t>迷雾战场通用buff建筑</t>
    <phoneticPr fontId="12" type="noConversion"/>
  </si>
  <si>
    <t>2301</t>
    <phoneticPr fontId="12" type="noConversion"/>
  </si>
  <si>
    <t>迷雾战场寻宝NPC建筑</t>
    <phoneticPr fontId="12" type="noConversion"/>
  </si>
  <si>
    <t>2501</t>
    <phoneticPr fontId="12" type="noConversion"/>
  </si>
  <si>
    <t>2101</t>
    <phoneticPr fontId="12" type="noConversion"/>
  </si>
  <si>
    <t>1-1</t>
  </si>
  <si>
    <t>迷雾战场撤离点建筑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</si>
</sst>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9C57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rgb="FF9C5700"/>
      <name val="微软雅黑"/>
      <family val="2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>
      <alignment vertical="center"/>
    </xf>
    <xf numFmtId="0" fontId="8" fillId="0" borderId="0"/>
  </cellStyleXfs>
  <cellXfs count="26">
    <xf numFmtId="0" fontId="0" fillId="0" borderId="0" xfId="0"/>
    <xf numFmtId="0" fontId="15" fillId="0" borderId="1" xfId="2" applyFont="1" applyBorder="1" applyAlignment="1">
      <alignment horizontal="left" vertical="center"/>
    </xf>
    <xf numFmtId="0" fontId="15" fillId="0" borderId="1" xfId="2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textRotation="255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255"/>
    </xf>
    <xf numFmtId="0" fontId="6" fillId="0" borderId="0" xfId="0" applyFont="1" applyAlignment="1">
      <alignment vertical="center"/>
    </xf>
    <xf numFmtId="49" fontId="9" fillId="3" borderId="1" xfId="0" applyNumberFormat="1" applyFont="1" applyFill="1" applyBorder="1" applyAlignment="1">
      <alignment horizontal="center" vertical="center" textRotation="255"/>
    </xf>
    <xf numFmtId="0" fontId="6" fillId="0" borderId="0" xfId="0" applyFont="1" applyAlignment="1">
      <alignment vertical="center" textRotation="255"/>
    </xf>
    <xf numFmtId="49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49" fontId="16" fillId="2" borderId="1" xfId="1" applyNumberFormat="1" applyFont="1" applyBorder="1" applyAlignment="1">
      <alignment horizontal="center" vertical="center"/>
    </xf>
  </cellXfs>
  <cellStyles count="3">
    <cellStyle name="常规" xfId="0" builtinId="0"/>
    <cellStyle name="常规 3" xfId="2" xr:uid="{00000000-0005-0000-0000-000031000000}"/>
    <cellStyle name="适中" xfId="1" builtinId="2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06244"/>
      <color rgb="FFDD8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:XFD5"/>
    </sheetView>
  </sheetViews>
  <sheetFormatPr defaultColWidth="9" defaultRowHeight="16.5" x14ac:dyDescent="0.3"/>
  <cols>
    <col min="1" max="1" width="19.875" style="6" customWidth="1"/>
    <col min="2" max="2" width="8.875" style="6" bestFit="1" customWidth="1"/>
    <col min="3" max="3" width="17.75" style="6" bestFit="1" customWidth="1"/>
    <col min="4" max="4" width="12.625" style="6" bestFit="1" customWidth="1"/>
    <col min="5" max="5" width="11.375" style="6" bestFit="1" customWidth="1"/>
    <col min="6" max="6" width="23.375" style="6" customWidth="1"/>
    <col min="7" max="8" width="6.625" style="5" customWidth="1"/>
    <col min="9" max="9" width="17.625" style="6" bestFit="1" customWidth="1"/>
    <col min="10" max="10" width="18.25" style="6" bestFit="1" customWidth="1"/>
    <col min="11" max="11" width="18.25" style="6" customWidth="1"/>
    <col min="12" max="12" width="34.75" style="5" bestFit="1" customWidth="1"/>
    <col min="13" max="20" width="10" style="5" customWidth="1"/>
    <col min="21" max="21" width="9" style="5"/>
    <col min="22" max="16384" width="9" style="6"/>
  </cols>
  <sheetData>
    <row r="1" spans="1:21" x14ac:dyDescent="0.3">
      <c r="A1" s="2" t="s">
        <v>52</v>
      </c>
      <c r="B1" s="16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1" s="7" customFormat="1" ht="196.5" x14ac:dyDescent="0.2">
      <c r="A2" s="3" t="s">
        <v>15</v>
      </c>
      <c r="B2" s="3" t="s">
        <v>28</v>
      </c>
      <c r="C2" s="3" t="s">
        <v>26</v>
      </c>
      <c r="D2" s="3" t="s">
        <v>16</v>
      </c>
      <c r="E2" s="3" t="s">
        <v>17</v>
      </c>
      <c r="F2" s="3" t="s">
        <v>18</v>
      </c>
      <c r="G2" s="3" t="s">
        <v>33</v>
      </c>
      <c r="H2" s="3" t="s">
        <v>34</v>
      </c>
      <c r="I2" s="3" t="s">
        <v>19</v>
      </c>
      <c r="J2" s="3" t="s">
        <v>20</v>
      </c>
      <c r="K2" s="3" t="s">
        <v>50</v>
      </c>
      <c r="L2" s="3" t="s">
        <v>29</v>
      </c>
      <c r="M2" s="3" t="s">
        <v>41</v>
      </c>
      <c r="N2" s="3" t="s">
        <v>42</v>
      </c>
      <c r="O2" s="3" t="s">
        <v>30</v>
      </c>
      <c r="P2" s="3" t="s">
        <v>35</v>
      </c>
      <c r="Q2" s="3" t="s">
        <v>36</v>
      </c>
      <c r="R2" s="3" t="s">
        <v>39</v>
      </c>
      <c r="S2" s="3" t="s">
        <v>45</v>
      </c>
      <c r="T2" s="3" t="s">
        <v>46</v>
      </c>
    </row>
    <row r="3" spans="1:21" x14ac:dyDescent="0.3">
      <c r="A3" s="4" t="s">
        <v>2</v>
      </c>
      <c r="B3" s="4"/>
      <c r="C3" s="4" t="s">
        <v>27</v>
      </c>
      <c r="D3" s="4" t="s">
        <v>21</v>
      </c>
      <c r="E3" s="4" t="s">
        <v>22</v>
      </c>
      <c r="F3" s="4" t="s">
        <v>23</v>
      </c>
      <c r="G3" s="4"/>
      <c r="H3" s="4"/>
      <c r="I3" s="4" t="s">
        <v>24</v>
      </c>
      <c r="J3" s="4" t="s">
        <v>25</v>
      </c>
      <c r="K3" s="14" t="s">
        <v>49</v>
      </c>
      <c r="L3" s="4" t="s">
        <v>31</v>
      </c>
      <c r="M3" s="13" t="s">
        <v>43</v>
      </c>
      <c r="N3" s="13" t="s">
        <v>44</v>
      </c>
      <c r="O3" s="4" t="s">
        <v>32</v>
      </c>
      <c r="P3" s="4" t="s">
        <v>37</v>
      </c>
      <c r="Q3" s="4" t="s">
        <v>38</v>
      </c>
      <c r="R3" s="4" t="s">
        <v>40</v>
      </c>
      <c r="S3" s="4" t="s">
        <v>47</v>
      </c>
      <c r="T3" s="4" t="s">
        <v>48</v>
      </c>
    </row>
    <row r="4" spans="1:21" s="20" customFormat="1" x14ac:dyDescent="0.3">
      <c r="A4" s="17">
        <v>2001</v>
      </c>
      <c r="B4" s="17" t="s">
        <v>55</v>
      </c>
      <c r="C4" s="17">
        <v>101</v>
      </c>
      <c r="D4" s="17">
        <v>2000</v>
      </c>
      <c r="E4" s="17">
        <v>800</v>
      </c>
      <c r="F4" s="18" t="str">
        <f t="shared" ref="F4:F12" si="0">G4&amp;","&amp;H4</f>
        <v>93,212</v>
      </c>
      <c r="G4" s="18">
        <v>93</v>
      </c>
      <c r="H4" s="18">
        <v>212</v>
      </c>
      <c r="I4" s="17">
        <v>-1</v>
      </c>
      <c r="J4" s="17" t="b">
        <v>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9"/>
    </row>
    <row r="5" spans="1:21" s="20" customFormat="1" x14ac:dyDescent="0.3">
      <c r="A5" s="17">
        <v>2101</v>
      </c>
      <c r="B5" s="17" t="s">
        <v>56</v>
      </c>
      <c r="C5" s="17">
        <v>201</v>
      </c>
      <c r="D5" s="17">
        <v>2000</v>
      </c>
      <c r="E5" s="17">
        <v>800</v>
      </c>
      <c r="F5" s="18" t="str">
        <f t="shared" si="0"/>
        <v>92,164</v>
      </c>
      <c r="G5" s="18">
        <v>92</v>
      </c>
      <c r="H5" s="18">
        <v>164</v>
      </c>
      <c r="I5" s="17">
        <v>-1</v>
      </c>
      <c r="J5" s="17" t="b">
        <v>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9"/>
    </row>
    <row r="6" spans="1:21" s="20" customFormat="1" x14ac:dyDescent="0.3">
      <c r="A6" s="23">
        <v>2102</v>
      </c>
      <c r="B6" s="23" t="s">
        <v>56</v>
      </c>
      <c r="C6" s="23">
        <v>201</v>
      </c>
      <c r="D6" s="23">
        <v>2000</v>
      </c>
      <c r="E6" s="23">
        <v>800</v>
      </c>
      <c r="F6" s="24" t="str">
        <f t="shared" ref="F6" si="1">G6&amp;","&amp;H6</f>
        <v>99,177</v>
      </c>
      <c r="G6" s="24">
        <v>99</v>
      </c>
      <c r="H6" s="24">
        <v>177</v>
      </c>
      <c r="I6" s="23">
        <v>-1</v>
      </c>
      <c r="J6" s="23" t="b">
        <v>0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19"/>
    </row>
    <row r="7" spans="1:21" s="20" customFormat="1" x14ac:dyDescent="0.3">
      <c r="A7" s="17">
        <v>2201</v>
      </c>
      <c r="B7" s="17" t="s">
        <v>57</v>
      </c>
      <c r="C7" s="17">
        <v>302</v>
      </c>
      <c r="D7" s="17">
        <v>2000</v>
      </c>
      <c r="E7" s="17">
        <v>800</v>
      </c>
      <c r="F7" s="18" t="str">
        <f t="shared" si="0"/>
        <v>112,167</v>
      </c>
      <c r="G7" s="18">
        <v>112</v>
      </c>
      <c r="H7" s="18">
        <v>167</v>
      </c>
      <c r="I7" s="17">
        <v>1</v>
      </c>
      <c r="J7" s="17" t="b">
        <v>0</v>
      </c>
      <c r="K7" s="17"/>
      <c r="L7" s="17" t="s">
        <v>58</v>
      </c>
      <c r="M7" s="17">
        <v>-1</v>
      </c>
      <c r="N7" s="17">
        <v>3</v>
      </c>
      <c r="O7" s="17"/>
      <c r="P7" s="17"/>
      <c r="Q7" s="17"/>
      <c r="R7" s="17"/>
      <c r="S7" s="17"/>
      <c r="T7" s="17"/>
      <c r="U7" s="19"/>
    </row>
    <row r="8" spans="1:21" s="20" customFormat="1" x14ac:dyDescent="0.3">
      <c r="A8" s="17">
        <v>2301</v>
      </c>
      <c r="B8" s="17" t="s">
        <v>59</v>
      </c>
      <c r="C8" s="17">
        <v>404</v>
      </c>
      <c r="D8" s="17">
        <v>2000</v>
      </c>
      <c r="E8" s="17">
        <v>800</v>
      </c>
      <c r="F8" s="18" t="str">
        <f t="shared" si="0"/>
        <v>98,208</v>
      </c>
      <c r="G8" s="18">
        <v>98</v>
      </c>
      <c r="H8" s="18">
        <v>208</v>
      </c>
      <c r="I8" s="17">
        <v>1</v>
      </c>
      <c r="J8" s="17" t="b">
        <v>1</v>
      </c>
      <c r="K8" s="17"/>
      <c r="L8" s="17" t="s">
        <v>60</v>
      </c>
      <c r="M8" s="17"/>
      <c r="N8" s="17">
        <v>4</v>
      </c>
      <c r="O8" s="17"/>
      <c r="P8" s="17"/>
      <c r="Q8" s="17"/>
      <c r="R8" s="17"/>
      <c r="S8" s="17"/>
      <c r="T8" s="17"/>
      <c r="U8" s="19"/>
    </row>
    <row r="9" spans="1:21" s="20" customFormat="1" x14ac:dyDescent="0.3">
      <c r="A9" s="17">
        <v>2302</v>
      </c>
      <c r="B9" s="17" t="s">
        <v>61</v>
      </c>
      <c r="C9" s="17">
        <v>403</v>
      </c>
      <c r="D9" s="17">
        <v>2000</v>
      </c>
      <c r="E9" s="17">
        <v>800</v>
      </c>
      <c r="F9" s="18" t="str">
        <f t="shared" si="0"/>
        <v>131,198</v>
      </c>
      <c r="G9" s="18">
        <v>131</v>
      </c>
      <c r="H9" s="18">
        <v>198</v>
      </c>
      <c r="I9" s="17">
        <v>1</v>
      </c>
      <c r="J9" s="17" t="b">
        <v>1</v>
      </c>
      <c r="K9" s="17"/>
      <c r="L9" s="17" t="s">
        <v>60</v>
      </c>
      <c r="M9" s="17"/>
      <c r="N9" s="17">
        <v>4</v>
      </c>
      <c r="O9" s="17"/>
      <c r="P9" s="17"/>
      <c r="Q9" s="17"/>
      <c r="R9" s="17"/>
      <c r="S9" s="17"/>
      <c r="T9" s="17"/>
      <c r="U9" s="19"/>
    </row>
    <row r="10" spans="1:21" s="20" customFormat="1" x14ac:dyDescent="0.3">
      <c r="A10" s="17">
        <v>2303</v>
      </c>
      <c r="B10" s="17" t="s">
        <v>62</v>
      </c>
      <c r="C10" s="17">
        <v>401</v>
      </c>
      <c r="D10" s="17">
        <v>2000</v>
      </c>
      <c r="E10" s="17">
        <v>800</v>
      </c>
      <c r="F10" s="18" t="str">
        <f t="shared" si="0"/>
        <v>104,161</v>
      </c>
      <c r="G10" s="18">
        <v>104</v>
      </c>
      <c r="H10" s="18">
        <v>161</v>
      </c>
      <c r="I10" s="17">
        <v>1</v>
      </c>
      <c r="J10" s="17" t="b">
        <v>1</v>
      </c>
      <c r="K10" s="17"/>
      <c r="L10" s="17" t="s">
        <v>60</v>
      </c>
      <c r="M10" s="17"/>
      <c r="N10" s="17">
        <v>4</v>
      </c>
      <c r="O10" s="17"/>
      <c r="P10" s="17"/>
      <c r="Q10" s="17"/>
      <c r="R10" s="17"/>
      <c r="S10" s="17"/>
      <c r="T10" s="17"/>
      <c r="U10" s="19"/>
    </row>
    <row r="11" spans="1:21" s="20" customFormat="1" x14ac:dyDescent="0.3">
      <c r="A11" s="17">
        <v>2304</v>
      </c>
      <c r="B11" s="17" t="s">
        <v>63</v>
      </c>
      <c r="C11" s="17">
        <v>402</v>
      </c>
      <c r="D11" s="17">
        <v>2000</v>
      </c>
      <c r="E11" s="17">
        <v>800</v>
      </c>
      <c r="F11" s="18" t="str">
        <f t="shared" si="0"/>
        <v>131,189</v>
      </c>
      <c r="G11" s="18">
        <v>131</v>
      </c>
      <c r="H11" s="18">
        <v>189</v>
      </c>
      <c r="I11" s="17">
        <v>1</v>
      </c>
      <c r="J11" s="17" t="b">
        <v>1</v>
      </c>
      <c r="K11" s="17"/>
      <c r="L11" s="17" t="s">
        <v>60</v>
      </c>
      <c r="M11" s="17"/>
      <c r="N11" s="17">
        <v>4</v>
      </c>
      <c r="O11" s="17"/>
      <c r="P11" s="17"/>
      <c r="Q11" s="17"/>
      <c r="R11" s="17"/>
      <c r="S11" s="17"/>
      <c r="T11" s="17"/>
      <c r="U11" s="19"/>
    </row>
    <row r="12" spans="1:21" s="20" customFormat="1" x14ac:dyDescent="0.3">
      <c r="A12" s="17">
        <v>2501</v>
      </c>
      <c r="B12" s="17" t="s">
        <v>64</v>
      </c>
      <c r="C12" s="17">
        <v>501</v>
      </c>
      <c r="D12" s="17">
        <v>2000</v>
      </c>
      <c r="E12" s="17">
        <v>800</v>
      </c>
      <c r="F12" s="18" t="str">
        <f t="shared" si="0"/>
        <v>89,185</v>
      </c>
      <c r="G12" s="18">
        <v>89</v>
      </c>
      <c r="H12" s="18">
        <v>185</v>
      </c>
      <c r="I12" s="17">
        <v>1</v>
      </c>
      <c r="J12" s="17" t="b">
        <v>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9"/>
    </row>
  </sheetData>
  <phoneticPr fontId="12" type="noConversion"/>
  <conditionalFormatting sqref="A1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1" sqref="E11"/>
    </sheetView>
  </sheetViews>
  <sheetFormatPr defaultColWidth="9" defaultRowHeight="16.5" x14ac:dyDescent="0.2"/>
  <cols>
    <col min="1" max="1" width="9" style="6"/>
    <col min="2" max="2" width="22.75" style="6" customWidth="1"/>
    <col min="3" max="3" width="21" style="6" customWidth="1"/>
    <col min="4" max="5" width="21" style="12" customWidth="1"/>
    <col min="6" max="6" width="21" style="6" customWidth="1"/>
    <col min="7" max="7" width="49.75" style="12" customWidth="1"/>
    <col min="8" max="16384" width="9" style="8"/>
  </cols>
  <sheetData>
    <row r="1" spans="1:7" x14ac:dyDescent="0.2">
      <c r="A1" s="1" t="s">
        <v>54</v>
      </c>
      <c r="B1" s="16" t="s">
        <v>53</v>
      </c>
      <c r="C1" s="4"/>
      <c r="D1" s="25" t="s">
        <v>3</v>
      </c>
      <c r="E1" s="25"/>
      <c r="F1" s="25"/>
      <c r="G1" s="25"/>
    </row>
    <row r="2" spans="1:7" s="10" customFormat="1" ht="151.5" x14ac:dyDescent="0.2">
      <c r="A2" s="3" t="s">
        <v>0</v>
      </c>
      <c r="B2" s="3" t="s">
        <v>4</v>
      </c>
      <c r="C2" s="3" t="s">
        <v>5</v>
      </c>
      <c r="D2" s="9" t="s">
        <v>6</v>
      </c>
      <c r="E2" s="9" t="s">
        <v>7</v>
      </c>
      <c r="F2" s="3" t="s">
        <v>8</v>
      </c>
      <c r="G2" s="9" t="s">
        <v>9</v>
      </c>
    </row>
    <row r="3" spans="1:7" x14ac:dyDescent="0.2">
      <c r="A3" s="4" t="s">
        <v>1</v>
      </c>
      <c r="B3" s="4" t="s">
        <v>10</v>
      </c>
      <c r="C3" s="4" t="s">
        <v>11</v>
      </c>
      <c r="D3" s="15" t="s">
        <v>51</v>
      </c>
      <c r="E3" s="11" t="s">
        <v>12</v>
      </c>
      <c r="F3" s="4" t="s">
        <v>13</v>
      </c>
      <c r="G3" s="11" t="s">
        <v>14</v>
      </c>
    </row>
    <row r="4" spans="1:7" s="22" customFormat="1" x14ac:dyDescent="0.2">
      <c r="A4" s="17">
        <v>2</v>
      </c>
      <c r="B4" s="17" t="s">
        <v>65</v>
      </c>
      <c r="C4" s="17">
        <v>0</v>
      </c>
      <c r="D4" s="21" t="s">
        <v>66</v>
      </c>
      <c r="E4" s="21" t="s">
        <v>67</v>
      </c>
      <c r="F4" s="17">
        <v>1</v>
      </c>
      <c r="G4" s="21" t="s">
        <v>68</v>
      </c>
    </row>
    <row r="5" spans="1:7" s="22" customFormat="1" x14ac:dyDescent="0.2">
      <c r="A5" s="17">
        <v>2</v>
      </c>
      <c r="B5" s="17" t="s">
        <v>77</v>
      </c>
      <c r="C5" s="17">
        <v>0</v>
      </c>
      <c r="D5" s="21" t="s">
        <v>68</v>
      </c>
      <c r="E5" s="21" t="s">
        <v>76</v>
      </c>
      <c r="F5" s="17">
        <v>1</v>
      </c>
      <c r="G5" s="21" t="s">
        <v>75</v>
      </c>
    </row>
    <row r="6" spans="1:7" s="22" customFormat="1" x14ac:dyDescent="0.2">
      <c r="A6" s="17">
        <v>2</v>
      </c>
      <c r="B6" s="17" t="s">
        <v>69</v>
      </c>
      <c r="C6" s="17">
        <v>0</v>
      </c>
      <c r="D6" s="21" t="s">
        <v>68</v>
      </c>
      <c r="E6" s="21" t="s">
        <v>67</v>
      </c>
      <c r="F6" s="17">
        <v>1</v>
      </c>
      <c r="G6" s="21" t="s">
        <v>70</v>
      </c>
    </row>
    <row r="7" spans="1:7" s="22" customFormat="1" x14ac:dyDescent="0.2">
      <c r="A7" s="17">
        <v>2</v>
      </c>
      <c r="B7" s="17" t="s">
        <v>71</v>
      </c>
      <c r="C7" s="17">
        <v>300</v>
      </c>
      <c r="D7" s="21" t="s">
        <v>66</v>
      </c>
      <c r="E7" s="21" t="s">
        <v>67</v>
      </c>
      <c r="F7" s="17">
        <v>1</v>
      </c>
      <c r="G7" s="21" t="s">
        <v>72</v>
      </c>
    </row>
    <row r="8" spans="1:7" s="22" customFormat="1" x14ac:dyDescent="0.2">
      <c r="A8" s="17">
        <v>9999</v>
      </c>
      <c r="B8" s="17" t="s">
        <v>73</v>
      </c>
      <c r="C8" s="17">
        <v>0</v>
      </c>
      <c r="D8" s="21" t="s">
        <v>66</v>
      </c>
      <c r="E8" s="21" t="s">
        <v>67</v>
      </c>
      <c r="F8" s="17">
        <v>1</v>
      </c>
      <c r="G8" s="21" t="s">
        <v>74</v>
      </c>
    </row>
  </sheetData>
  <mergeCells count="1">
    <mergeCell ref="D1:G1"/>
  </mergeCells>
  <phoneticPr fontId="12" type="noConversion"/>
  <conditionalFormatting sqref="A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建筑配置</vt:lpstr>
      <vt:lpstr>建筑类型配置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loopli(李军)</dc:creator>
  <cp:lastModifiedBy>yiruwu(吴尧)</cp:lastModifiedBy>
  <dcterms:created xsi:type="dcterms:W3CDTF">2015-06-05T18:19:00Z</dcterms:created>
  <dcterms:modified xsi:type="dcterms:W3CDTF">2023-12-01T08:29:54Z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8236CAFB14A54AA2BD42201730686E7A_12</vt:lpwstr>
  </property>
  <property fmtid="{D5CDD505-2E9C-101B-9397-08002B2CF9AE}" pid="3" name="KSOProductBuildVer">
    <vt:lpwstr>2052-11.1.0.14309</vt:lpwstr>
  </property>
</Properties>
</file>