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G:\Trunk\common\excel\xls\Main\"/>
    </mc:Choice>
  </mc:AlternateContent>
  <xr:revisionPtr revIDLastSave="0" documentId="13_ncr:1_{8030BF93-3B68-45BC-B0F5-AE7D0868DD0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文明配置" sheetId="1" r:id="rId1"/>
    <sheet name="文明切换杂项配置" sheetId="2" r:id="rId2"/>
    <sheet name="文明切换CD配置" sheetId="3" r:id="rId3"/>
    <sheet name="#TID_base_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D9" i="2"/>
  <c r="C9" i="2"/>
</calcChain>
</file>

<file path=xl/sharedStrings.xml><?xml version="1.0" encoding="utf-8"?>
<sst xmlns="http://schemas.openxmlformats.org/spreadsheetml/2006/main" count="258" uniqueCount="219">
  <si>
    <t>convert(ResCivil.proto,table_CivilConfData, CivilConf.pbin)</t>
  </si>
  <si>
    <t>文明类型</t>
  </si>
  <si>
    <t>是否开放</t>
  </si>
  <si>
    <t>buff说明</t>
  </si>
  <si>
    <t>buffer配置</t>
  </si>
  <si>
    <t>文明名称</t>
  </si>
  <si>
    <t>文明描述</t>
  </si>
  <si>
    <t>文明兵种名称</t>
  </si>
  <si>
    <t>文明兵种描述</t>
  </si>
  <si>
    <t>文明背景</t>
  </si>
  <si>
    <t>酒馆寻访界面背景</t>
  </si>
  <si>
    <t>酒馆寻访界面文字</t>
  </si>
  <si>
    <t>id</t>
  </si>
  <si>
    <t>isOpen</t>
  </si>
  <si>
    <t>buffer[1]{bufferId|b|c|d}</t>
  </si>
  <si>
    <t>buffer[2]{bufferId|b|c|d}</t>
  </si>
  <si>
    <t>buffer[3]{bufferId|b|c|d}</t>
  </si>
  <si>
    <t>buffer[4]{bufferId|b|c|d}</t>
  </si>
  <si>
    <t>name</t>
  </si>
  <si>
    <t>desc</t>
  </si>
  <si>
    <t>soldierName</t>
  </si>
  <si>
    <t>soldierDesc</t>
  </si>
  <si>
    <t>lordScene</t>
  </si>
  <si>
    <t>RecruitBg</t>
  </si>
  <si>
    <t>RecruitDesc</t>
  </si>
  <si>
    <t>loopEvt</t>
  </si>
  <si>
    <t>confirmEvt</t>
  </si>
  <si>
    <t>chooseEvt</t>
  </si>
  <si>
    <t>chooseUIEvt</t>
  </si>
  <si>
    <t>atlasSoldierIcon</t>
  </si>
  <si>
    <t>spriteSoldierIcon</t>
  </si>
  <si>
    <t>法兰克</t>
  </si>
  <si>
    <t>TID_CivilConf_1_name_CN_Main</t>
  </si>
  <si>
    <t>TID_CivilConf_1_desc_CN_Main</t>
  </si>
  <si>
    <t>TID_CivilConf_1_soldierName_CN_Main</t>
  </si>
  <si>
    <t>TID_CivilConf_1_soldierDesc_CN_Main</t>
  </si>
  <si>
    <t>assets/bundleresources/scenes/p_lord_east.prefab</t>
  </si>
  <si>
    <t>TID_CivilConf_1_RecruitDesc_CN_Main</t>
  </si>
  <si>
    <t>领主大人，您选择了华夏文明，望领主大人屈己纳谏，任贤使能，恭俭节用，宽厚爱民，实现华夏文明之伟大复兴。</t>
  </si>
  <si>
    <t>Civilization_choose_FR_loop</t>
  </si>
  <si>
    <t>Civilization_choose_FR_confirm</t>
  </si>
  <si>
    <t>Set_Switch_Franks</t>
  </si>
  <si>
    <t>Play_ui_CivilizationChoose_Franks</t>
  </si>
  <si>
    <t>icon_soldierm</t>
  </si>
  <si>
    <t>icon_soldier_frank_20304_country</t>
  </si>
  <si>
    <t>中国</t>
  </si>
  <si>
    <t>TID_CivilConf_2_name_CN_Main</t>
  </si>
  <si>
    <t>TID_CivilConf_2_desc_CN_Main</t>
  </si>
  <si>
    <t>TID_CivilConf_2_soldierName_CN_Main</t>
  </si>
  <si>
    <t>TID_CivilConf_2_soldierDesc_CN_Main</t>
  </si>
  <si>
    <t>assets/bundleresources/scenes/p_lord_west.prefab</t>
  </si>
  <si>
    <t>TID_CivilConf_2_RecruitDesc_CN_Main</t>
  </si>
  <si>
    <t>领主大人，您选择了法兰克文明，望领主大人做出顺应环境时代变化的决策，勇于直面命运的挑战，成为大陆上最伟大的征服者。</t>
  </si>
  <si>
    <t>Civilization_choose_CHN_loop</t>
  </si>
  <si>
    <t>Civilization_choose_CHN_confirm</t>
  </si>
  <si>
    <t>Set_Switch_China</t>
  </si>
  <si>
    <t>Play_ui_CivilizationChoose_China</t>
  </si>
  <si>
    <t>icon_soldierm_china</t>
  </si>
  <si>
    <t>icon_soldier_china_20304_country</t>
  </si>
  <si>
    <t>拜占庭</t>
  </si>
  <si>
    <t>TID_CivilConf_3_name_CN_Main</t>
  </si>
  <si>
    <t>TID_CivilConf_3_desc_CN_Main</t>
  </si>
  <si>
    <t>TID_CivilConf_3_soldierName_CN_Main</t>
  </si>
  <si>
    <t>TID_CivilConf_3_soldierDesc_CN_Main</t>
  </si>
  <si>
    <t>领主大人，您选择了拜占庭文明，望领主大人能够在多方的冲突与对抗中独领风骚，在纷乱的战火中创造属于自己的辉煌文明</t>
  </si>
  <si>
    <t>Civilization_choose_Byzantium_loop</t>
  </si>
  <si>
    <t>Civilization_choose_Byzantium_confirm</t>
  </si>
  <si>
    <t>Set_Switch_Byzantine</t>
  </si>
  <si>
    <t>Play_ui_CivilizationChoose_Byzantium</t>
  </si>
  <si>
    <t>icon_soldierm_byzantine</t>
  </si>
  <si>
    <t>icon_soldier_byzantine_20303_country</t>
  </si>
  <si>
    <t>罗马</t>
  </si>
  <si>
    <t>TID_CivilConf_4_name_CN_Main</t>
  </si>
  <si>
    <t>TID_CivilConf_4_desc_CN_Main</t>
  </si>
  <si>
    <t>TID_CivilConf_4_soldierName_CN_Main</t>
  </si>
  <si>
    <t>TID_CivilConf_4_soldierDesc_CN_Main</t>
  </si>
  <si>
    <t>Civilization_choose_Roma_loop</t>
  </si>
  <si>
    <t>Civilization_choose_Roma_confirm</t>
  </si>
  <si>
    <t>Set_Switch_Roma</t>
  </si>
  <si>
    <t>Play_ui_CivilizationChoose_Roma</t>
  </si>
  <si>
    <t>icon_soldierm_rome</t>
  </si>
  <si>
    <t>icon_soldier_rome_20304_country</t>
  </si>
  <si>
    <t>convertTrans(ResCivil.proto, table_CivilMiscConfData, CivilMiscConf.pbin)</t>
  </si>
  <si>
    <t>字段</t>
  </si>
  <si>
    <t>值</t>
  </si>
  <si>
    <t>配置项</t>
  </si>
  <si>
    <t>切换文明的CD天数</t>
  </si>
  <si>
    <t>switchCivilCdDays</t>
  </si>
  <si>
    <t>开服前N天不可以切换文明的</t>
  </si>
  <si>
    <t>switchCivilEnableDayFromServerOpen</t>
  </si>
  <si>
    <t>切换券道具id</t>
  </si>
  <si>
    <t>specCostItemId</t>
  </si>
  <si>
    <t>没有券时扣除多少钻石</t>
  </si>
  <si>
    <t>costDiamondCount</t>
  </si>
  <si>
    <t>切换需要城镇中心等级</t>
  </si>
  <si>
    <t>switchCastleLv</t>
  </si>
  <si>
    <t>开启文明切换CD对应的天下大势阶段</t>
  </si>
  <si>
    <t>openSwitchCivilCdOfMilestonePhase</t>
  </si>
  <si>
    <t>战争状态文明切换CD（秒）</t>
  </si>
  <si>
    <t>switchCivilCdSecAfterBattle</t>
  </si>
  <si>
    <t>支付货币类型（钻石/银币）</t>
  </si>
  <si>
    <t>coinType</t>
  </si>
  <si>
    <t>银币</t>
  </si>
  <si>
    <t>convert(ResCivil.proto, table_SwitchCdTimeConfData, SwitchCdTimeConfData.pbin)</t>
  </si>
  <si>
    <t>切换次数</t>
  </si>
  <si>
    <t>使用后CD时间（秒）</t>
  </si>
  <si>
    <t>switchCnt</t>
  </si>
  <si>
    <t>cdTime</t>
  </si>
  <si>
    <t>旧Key</t>
  </si>
  <si>
    <t>新Key</t>
  </si>
  <si>
    <t>文本</t>
  </si>
  <si>
    <t>CivilConf_1_name_CN_Main</t>
  </si>
  <si>
    <t>法兰克式</t>
  </si>
  <si>
    <t>CivilConf_1_desc_CN_Main</t>
  </si>
  <si>
    <t>法兰克式建筑由罗马式建筑发展而来。在此过程中融合了哥特，文艺复兴、宫廷文化等元素，展现出了独特的美感，并对后世产生了及其深远影响。</t>
  </si>
  <si>
    <t>CivilConf_1_soldierName_CN_Main</t>
  </si>
  <si>
    <t>掷斧兵</t>
  </si>
  <si>
    <t>CivilConf_1_soldierDesc_CN_Main</t>
  </si>
  <si>
    <t>法兰克式特色进攻兵种，会在接敌时掷出随身携带的手斧瓦解敌方阵型，拥有比普通剑士更强的打击范围和进攻伤害。</t>
  </si>
  <si>
    <t>CivilConf_1_RecruitDesc_CN_Main</t>
  </si>
  <si>
    <t>亲爱的领主大人，欢迎您的大驾光临，酒馆是汇聚天下名士的地方。广交名士能大大提升领地的实力哟！</t>
  </si>
  <si>
    <t>CivilConf_2_name_CN_Main</t>
  </si>
  <si>
    <t>中式</t>
  </si>
  <si>
    <t>CivilConf_2_desc_CN_Main</t>
  </si>
  <si>
    <t>中式建筑以斗拱和屋檐为最大特点。不同地域之间的风格各有不同，但其空间布局、建筑结构、装饰艺术等方面却有着一脉相承的理念和思想。</t>
  </si>
  <si>
    <t>CivilConf_2_soldierName_CN_Main</t>
  </si>
  <si>
    <t>诸葛连弩</t>
  </si>
  <si>
    <t>CivilConf_2_soldierDesc_CN_Main</t>
  </si>
  <si>
    <t>中式弓兵，装备一种特色的连发弩箭。连弩发射精准、射速快、打击范围大，在战场上能对敌军的有生力量进行强有力的打击。</t>
  </si>
  <si>
    <t>CivilConf_2_RecruitDesc_CN_Main</t>
  </si>
  <si>
    <t>亲爱的主公，欢迎您的大驾光临，酒馆是汇聚天下名士的地方。广交名士能大大提升领地的实力哟</t>
  </si>
  <si>
    <t>CivilConf_3_name_CN_Main</t>
  </si>
  <si>
    <t>拜占庭式</t>
  </si>
  <si>
    <t>CivilConf_3_desc_CN_Main</t>
  </si>
  <si>
    <t>拜占庭式建筑，在古罗马建筑的基础上又融合了两河流域的特色文化，其风格展现了东西文化交融的奇妙景象。圆形穹顶是其最为突出的特点。</t>
  </si>
  <si>
    <t>CivilConf_3_soldierName_CN_Main</t>
  </si>
  <si>
    <t>甲胄骑士</t>
  </si>
  <si>
    <t>CivilConf_3_soldierDesc_CN_Main</t>
  </si>
  <si>
    <t>拜占庭式的骑兵单位，是闻名中西数百年的精锐部队，训练有素的指挥体系和对抗弓兵时的碾压态势，让甲胄骑兵素来都是军团的核心武装力量。</t>
  </si>
  <si>
    <t>CivilConf_4_name_CN_Main</t>
  </si>
  <si>
    <t>罗马式</t>
  </si>
  <si>
    <t>CivilConf_4_desc_CN_Main</t>
  </si>
  <si>
    <t>罗马式建筑师承自古希腊，往往拥有着对称的平面结构，厚实的墙体、拱券、拱顶、墩柱以及巨大的塔楼，整体风格显得雄浑而庄重。</t>
  </si>
  <si>
    <t>CivilConf_4_soldierName_CN_Main</t>
  </si>
  <si>
    <t>方阵兵</t>
  </si>
  <si>
    <t>CivilConf_4_soldierDesc_CN_Main</t>
  </si>
  <si>
    <t>结成方阵的罗马式特色长矛步兵，行伍成阵，多阵成军，联合左右进行推进，能及时执行多变的作战军令，向来是帝国战争的精锐力量。</t>
  </si>
  <si>
    <t>不列颠</t>
    <phoneticPr fontId="3" type="noConversion"/>
  </si>
  <si>
    <t>埃及</t>
    <phoneticPr fontId="3" type="noConversion"/>
  </si>
  <si>
    <t>日本</t>
    <phoneticPr fontId="3" type="noConversion"/>
  </si>
  <si>
    <t>韩国</t>
    <phoneticPr fontId="3" type="noConversion"/>
  </si>
  <si>
    <t>弓兵防御+5%，可训练村民数量+6，城墙耐久+10%</t>
    <phoneticPr fontId="3" type="noConversion"/>
  </si>
  <si>
    <t>20034|0.05|0|0</t>
    <phoneticPr fontId="3" type="noConversion"/>
  </si>
  <si>
    <t>1200|8|0|0</t>
    <phoneticPr fontId="3" type="noConversion"/>
  </si>
  <si>
    <t>4001|0.1|0|0</t>
    <phoneticPr fontId="3" type="noConversion"/>
  </si>
  <si>
    <t>枪兵防御+5%，全兵种治疗速度+5%，单个村民产量+30</t>
    <phoneticPr fontId="3" type="noConversion"/>
  </si>
  <si>
    <t>20032|0.05|0|0</t>
    <phoneticPr fontId="3" type="noConversion"/>
  </si>
  <si>
    <t>3100|0.05|0|0</t>
    <phoneticPr fontId="3" type="noConversion"/>
  </si>
  <si>
    <t>10003605|30|0|0</t>
    <phoneticPr fontId="3" type="noConversion"/>
  </si>
  <si>
    <t>剑士防御+5%，攻城耐久伤害+5%，采集石料加成+5%</t>
    <phoneticPr fontId="3" type="noConversion"/>
  </si>
  <si>
    <t>20031|0.05|0|0</t>
    <phoneticPr fontId="3" type="noConversion"/>
  </si>
  <si>
    <t>19000|0.05|0|0</t>
    <phoneticPr fontId="3" type="noConversion"/>
  </si>
  <si>
    <t>骑士防御+5%，市场交易比例+5%，采集部队防御加成+10%</t>
    <phoneticPr fontId="3" type="noConversion"/>
  </si>
  <si>
    <t>20033|0.05|0|0</t>
    <phoneticPr fontId="3" type="noConversion"/>
  </si>
  <si>
    <t>1328|0.05|0|0</t>
    <phoneticPr fontId="3" type="noConversion"/>
  </si>
  <si>
    <t>10000202|0.1|0|0</t>
    <phoneticPr fontId="3" type="noConversion"/>
  </si>
  <si>
    <t>剑士防御+5%，攻打玩家主堡全兵种攻击加成+5%，攻打野外部落攻击加成+10%</t>
    <phoneticPr fontId="3" type="noConversion"/>
  </si>
  <si>
    <t>21400|0.05|0|0</t>
    <phoneticPr fontId="3" type="noConversion"/>
  </si>
  <si>
    <t>20800|0.1|0|0</t>
    <phoneticPr fontId="3" type="noConversion"/>
  </si>
  <si>
    <t>1254|500000|0|0</t>
    <phoneticPr fontId="3" type="noConversion"/>
  </si>
  <si>
    <t>1260|0.1|0|0</t>
    <phoneticPr fontId="3" type="noConversion"/>
  </si>
  <si>
    <t>弓兵防御+5%，驻守全兵种防御加成+10%，建筑每小时粮食产量+5%</t>
    <phoneticPr fontId="3" type="noConversion"/>
  </si>
  <si>
    <t>21630|0.1|0|0</t>
    <phoneticPr fontId="3" type="noConversion"/>
  </si>
  <si>
    <t>1057|0.05|0|0</t>
    <phoneticPr fontId="3" type="noConversion"/>
  </si>
  <si>
    <t>3202|0.05|0|0</t>
    <phoneticPr fontId="3" type="noConversion"/>
  </si>
  <si>
    <t>10000301|0.05|0|0</t>
    <phoneticPr fontId="3" type="noConversion"/>
  </si>
  <si>
    <t>TID_CivilConf_7_name_CN_Main</t>
  </si>
  <si>
    <t>TID_CivilConf_8_name_CN_Main</t>
  </si>
  <si>
    <t>TID_CivilConf_7_desc_CN_Main</t>
  </si>
  <si>
    <t>TID_CivilConf_8_desc_CN_Main</t>
  </si>
  <si>
    <t>TID_CivilConf_7_soldierName_CN_Main</t>
  </si>
  <si>
    <t>TID_CivilConf_8_soldierName_CN_Main</t>
  </si>
  <si>
    <t>TID_CivilConf_7_soldierDesc_CN_Main</t>
  </si>
  <si>
    <t>TID_CivilConf_8_soldierDesc_CN_Main</t>
  </si>
  <si>
    <t>Civilization_choose_Egypt_confirm</t>
    <phoneticPr fontId="3" type="noConversion"/>
  </si>
  <si>
    <t>Set_Switch_Egypt</t>
    <phoneticPr fontId="3" type="noConversion"/>
  </si>
  <si>
    <t>Play_ui_CivilizationChoose_Egypt</t>
    <phoneticPr fontId="3" type="noConversion"/>
  </si>
  <si>
    <t>icon_soldierm_egypt</t>
    <phoneticPr fontId="3" type="noConversion"/>
  </si>
  <si>
    <t>icon_soldier_egypt_20304_country</t>
    <phoneticPr fontId="3" type="noConversion"/>
  </si>
  <si>
    <t>Civilization_choose_Britain_loop</t>
    <phoneticPr fontId="3" type="noConversion"/>
  </si>
  <si>
    <t>Civilization_choose_Egypt_loop</t>
    <phoneticPr fontId="3" type="noConversion"/>
  </si>
  <si>
    <t>Civilization_choose_Japan_loop</t>
    <phoneticPr fontId="3" type="noConversion"/>
  </si>
  <si>
    <t>Civilization_choose_Korea_loop</t>
    <phoneticPr fontId="3" type="noConversion"/>
  </si>
  <si>
    <t>Civilization_choose_Britain_confirm</t>
    <phoneticPr fontId="3" type="noConversion"/>
  </si>
  <si>
    <t>Civilization_choose_Japan_confirm</t>
    <phoneticPr fontId="3" type="noConversion"/>
  </si>
  <si>
    <t>Civilization_choose_Korea_confirm</t>
    <phoneticPr fontId="3" type="noConversion"/>
  </si>
  <si>
    <t>Set_Switch_Britain</t>
    <phoneticPr fontId="3" type="noConversion"/>
  </si>
  <si>
    <t>Set_Switch_Japan</t>
    <phoneticPr fontId="3" type="noConversion"/>
  </si>
  <si>
    <t>Set_Switch_Korea</t>
    <phoneticPr fontId="3" type="noConversion"/>
  </si>
  <si>
    <t>Play_ui_CivilizationChoose_Britain</t>
    <phoneticPr fontId="3" type="noConversion"/>
  </si>
  <si>
    <t>Play_ui_CivilizationChoose_Japan</t>
    <phoneticPr fontId="3" type="noConversion"/>
  </si>
  <si>
    <t>Play_ui_CivilizationChoose_Korea</t>
    <phoneticPr fontId="3" type="noConversion"/>
  </si>
  <si>
    <t>icon_soldierm_britain</t>
    <phoneticPr fontId="3" type="noConversion"/>
  </si>
  <si>
    <t>icon_soldierm_japan</t>
    <phoneticPr fontId="3" type="noConversion"/>
  </si>
  <si>
    <t>icon_soldierm_korea</t>
    <phoneticPr fontId="3" type="noConversion"/>
  </si>
  <si>
    <t>TID_CivilConf_6_name_CN_Main</t>
    <phoneticPr fontId="3" type="noConversion"/>
  </si>
  <si>
    <t>TID_CivilConf_5_name_CN_Main</t>
    <phoneticPr fontId="3" type="noConversion"/>
  </si>
  <si>
    <t>TID_CivilConf_5_desc_CN_Main</t>
    <phoneticPr fontId="3" type="noConversion"/>
  </si>
  <si>
    <t>TID_CivilConf_6_desc_CN_Main</t>
    <phoneticPr fontId="3" type="noConversion"/>
  </si>
  <si>
    <t>TID_CivilConf_5_soldierName_CN_Main</t>
    <phoneticPr fontId="3" type="noConversion"/>
  </si>
  <si>
    <t>TID_CivilConf_6_soldierName_CN_Main</t>
    <phoneticPr fontId="3" type="noConversion"/>
  </si>
  <si>
    <t>TID_CivilConf_5_soldierDesc_CN_Main</t>
    <phoneticPr fontId="3" type="noConversion"/>
  </si>
  <si>
    <t>TID_CivilConf_6_soldierDesc_CN_Main</t>
    <phoneticPr fontId="3" type="noConversion"/>
  </si>
  <si>
    <t>icon_soldier_japan_20304_country</t>
    <phoneticPr fontId="3" type="noConversion"/>
  </si>
  <si>
    <t>icon_soldier_korea_20304_country</t>
    <phoneticPr fontId="3" type="noConversion"/>
  </si>
  <si>
    <t>icon_soldier_britain_20304_country</t>
    <phoneticPr fontId="3" type="noConversion"/>
  </si>
  <si>
    <t>1064|0.05|0|0</t>
    <phoneticPr fontId="3" type="noConversion"/>
  </si>
  <si>
    <t>骑士防御+5%，每日可掠夺上线+500000，仓库保护上限+10%</t>
    <phoneticPr fontId="3" type="noConversion"/>
  </si>
  <si>
    <t>枪兵防御+5%，全兵种负重+5%，采集战斗死兵-5%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</si>
</sst>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76" fontId="7" fillId="5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1"/>
  <sheetViews>
    <sheetView tabSelected="1" workbookViewId="0">
      <selection activeCell="D16" sqref="D16"/>
    </sheetView>
  </sheetViews>
  <sheetFormatPr defaultColWidth="9" defaultRowHeight="16.5" x14ac:dyDescent="0.3"/>
  <cols>
    <col min="1" max="1" width="20.6640625" style="6" customWidth="1"/>
    <col min="2" max="2" width="22.33203125" style="6" customWidth="1"/>
    <col min="3" max="3" width="22.9140625" style="6" customWidth="1"/>
    <col min="4" max="6" width="21" style="6" customWidth="1"/>
    <col min="7" max="7" width="14.08203125" style="6" customWidth="1"/>
    <col min="8" max="8" width="33.5" style="6" customWidth="1"/>
    <col min="9" max="9" width="36.9140625" style="6" customWidth="1"/>
    <col min="10" max="10" width="53.6640625" style="6" customWidth="1"/>
    <col min="11" max="11" width="125.33203125" style="6" bestFit="1" customWidth="1"/>
    <col min="12" max="12" width="48.6640625" style="6" customWidth="1"/>
    <col min="13" max="13" width="17.4140625" style="6" bestFit="1" customWidth="1"/>
    <col min="14" max="14" width="96.25" style="6" bestFit="1" customWidth="1"/>
    <col min="15" max="15" width="109.08203125" style="6" customWidth="1"/>
    <col min="16" max="16" width="52" style="6" customWidth="1"/>
    <col min="17" max="17" width="33.33203125" style="6" bestFit="1" customWidth="1"/>
    <col min="18" max="18" width="26.08203125" style="6" bestFit="1" customWidth="1"/>
    <col min="19" max="19" width="33.6640625" style="6" customWidth="1"/>
    <col min="20" max="20" width="22.9140625" style="6" customWidth="1"/>
    <col min="21" max="21" width="19.33203125" style="6" customWidth="1"/>
    <col min="22" max="22" width="9" style="6" customWidth="1"/>
    <col min="23" max="16384" width="9" style="6"/>
  </cols>
  <sheetData>
    <row r="1" spans="1:21" s="2" customFormat="1" ht="16.25" customHeight="1" x14ac:dyDescent="0.3">
      <c r="A1" s="2" t="s">
        <v>0</v>
      </c>
    </row>
    <row r="2" spans="1:21" s="8" customFormat="1" ht="16.25" customHeight="1" x14ac:dyDescent="0.3">
      <c r="A2" s="8" t="s">
        <v>1</v>
      </c>
      <c r="B2" s="8" t="s">
        <v>2</v>
      </c>
      <c r="C2" s="8" t="s">
        <v>3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</row>
    <row r="3" spans="1:21" s="11" customFormat="1" ht="15" customHeight="1" x14ac:dyDescent="0.3">
      <c r="A3" s="11" t="s">
        <v>12</v>
      </c>
      <c r="B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P3" s="11" t="s">
        <v>25</v>
      </c>
      <c r="Q3" s="11" t="s">
        <v>26</v>
      </c>
      <c r="R3" s="11" t="s">
        <v>27</v>
      </c>
      <c r="S3" s="11" t="s">
        <v>28</v>
      </c>
      <c r="T3" s="11" t="s">
        <v>29</v>
      </c>
      <c r="U3" s="11" t="s">
        <v>30</v>
      </c>
    </row>
    <row r="4" spans="1:21" ht="25.25" customHeight="1" x14ac:dyDescent="0.3">
      <c r="A4" s="6" t="s">
        <v>31</v>
      </c>
      <c r="B4" s="6">
        <v>1</v>
      </c>
      <c r="C4" s="6" t="s">
        <v>162</v>
      </c>
      <c r="D4" s="6" t="s">
        <v>163</v>
      </c>
      <c r="E4" s="6" t="s">
        <v>164</v>
      </c>
      <c r="F4" s="6" t="s">
        <v>165</v>
      </c>
      <c r="H4" s="6" t="s">
        <v>32</v>
      </c>
      <c r="I4" s="6" t="s">
        <v>33</v>
      </c>
      <c r="J4" s="6" t="s">
        <v>34</v>
      </c>
      <c r="K4" s="6" t="s">
        <v>35</v>
      </c>
      <c r="L4" s="6" t="s">
        <v>36</v>
      </c>
      <c r="M4" s="6">
        <v>1</v>
      </c>
      <c r="N4" s="9" t="s">
        <v>37</v>
      </c>
      <c r="O4" s="9" t="s">
        <v>38</v>
      </c>
      <c r="P4" s="6" t="s">
        <v>39</v>
      </c>
      <c r="Q4" s="6" t="s">
        <v>40</v>
      </c>
      <c r="R4" s="6" t="s">
        <v>41</v>
      </c>
      <c r="S4" s="6" t="s">
        <v>42</v>
      </c>
      <c r="T4" s="6" t="s">
        <v>43</v>
      </c>
      <c r="U4" s="6" t="s">
        <v>44</v>
      </c>
    </row>
    <row r="5" spans="1:21" x14ac:dyDescent="0.3">
      <c r="A5" s="6" t="s">
        <v>45</v>
      </c>
      <c r="B5" s="6">
        <v>1</v>
      </c>
      <c r="C5" s="6" t="s">
        <v>151</v>
      </c>
      <c r="D5" s="6" t="s">
        <v>152</v>
      </c>
      <c r="E5" s="6" t="s">
        <v>153</v>
      </c>
      <c r="F5" s="6" t="s">
        <v>154</v>
      </c>
      <c r="H5" s="6" t="s">
        <v>46</v>
      </c>
      <c r="I5" s="6" t="s">
        <v>47</v>
      </c>
      <c r="J5" s="6" t="s">
        <v>48</v>
      </c>
      <c r="K5" s="7" t="s">
        <v>49</v>
      </c>
      <c r="L5" s="6" t="s">
        <v>50</v>
      </c>
      <c r="M5" s="6">
        <v>0</v>
      </c>
      <c r="N5" s="9" t="s">
        <v>51</v>
      </c>
      <c r="O5" s="9" t="s">
        <v>52</v>
      </c>
      <c r="P5" s="6" t="s">
        <v>53</v>
      </c>
      <c r="Q5" s="6" t="s">
        <v>54</v>
      </c>
      <c r="R5" s="6" t="s">
        <v>55</v>
      </c>
      <c r="S5" s="6" t="s">
        <v>56</v>
      </c>
      <c r="T5" s="6" t="s">
        <v>57</v>
      </c>
      <c r="U5" s="6" t="s">
        <v>58</v>
      </c>
    </row>
    <row r="6" spans="1:21" x14ac:dyDescent="0.3">
      <c r="A6" s="6" t="s">
        <v>59</v>
      </c>
      <c r="B6" s="6">
        <v>1</v>
      </c>
      <c r="C6" s="6" t="s">
        <v>159</v>
      </c>
      <c r="D6" s="6" t="s">
        <v>160</v>
      </c>
      <c r="E6" s="6" t="s">
        <v>161</v>
      </c>
      <c r="F6" s="6" t="s">
        <v>216</v>
      </c>
      <c r="H6" s="6" t="s">
        <v>60</v>
      </c>
      <c r="I6" s="6" t="s">
        <v>61</v>
      </c>
      <c r="J6" s="6" t="s">
        <v>62</v>
      </c>
      <c r="K6" s="6" t="s">
        <v>63</v>
      </c>
      <c r="L6" s="6" t="s">
        <v>50</v>
      </c>
      <c r="M6" s="6">
        <v>1</v>
      </c>
      <c r="N6" s="9" t="s">
        <v>37</v>
      </c>
      <c r="O6" s="9" t="s">
        <v>64</v>
      </c>
      <c r="P6" s="6" t="s">
        <v>65</v>
      </c>
      <c r="Q6" s="6" t="s">
        <v>66</v>
      </c>
      <c r="R6" s="6" t="s">
        <v>67</v>
      </c>
      <c r="S6" s="6" t="s">
        <v>68</v>
      </c>
      <c r="T6" s="6" t="s">
        <v>69</v>
      </c>
      <c r="U6" s="6" t="s">
        <v>70</v>
      </c>
    </row>
    <row r="7" spans="1:21" x14ac:dyDescent="0.3">
      <c r="A7" s="6" t="s">
        <v>71</v>
      </c>
      <c r="B7" s="6">
        <v>1</v>
      </c>
      <c r="C7" s="6" t="s">
        <v>155</v>
      </c>
      <c r="D7" s="6" t="s">
        <v>156</v>
      </c>
      <c r="E7" s="6" t="s">
        <v>157</v>
      </c>
      <c r="F7" s="6" t="s">
        <v>158</v>
      </c>
      <c r="H7" s="6" t="s">
        <v>72</v>
      </c>
      <c r="I7" s="6" t="s">
        <v>73</v>
      </c>
      <c r="J7" s="6" t="s">
        <v>74</v>
      </c>
      <c r="K7" s="6" t="s">
        <v>75</v>
      </c>
      <c r="L7" s="6" t="s">
        <v>50</v>
      </c>
      <c r="M7" s="6">
        <v>1</v>
      </c>
      <c r="N7" s="9" t="s">
        <v>37</v>
      </c>
      <c r="O7" s="9" t="s">
        <v>64</v>
      </c>
      <c r="P7" s="6" t="s">
        <v>76</v>
      </c>
      <c r="Q7" s="6" t="s">
        <v>77</v>
      </c>
      <c r="R7" s="6" t="s">
        <v>78</v>
      </c>
      <c r="S7" s="6" t="s">
        <v>79</v>
      </c>
      <c r="T7" s="6" t="s">
        <v>80</v>
      </c>
      <c r="U7" s="6" t="s">
        <v>81</v>
      </c>
    </row>
    <row r="8" spans="1:21" x14ac:dyDescent="0.3">
      <c r="A8" s="6" t="s">
        <v>147</v>
      </c>
      <c r="B8" s="6">
        <v>1</v>
      </c>
      <c r="C8" s="6" t="s">
        <v>171</v>
      </c>
      <c r="D8" s="6" t="s">
        <v>152</v>
      </c>
      <c r="E8" s="6" t="s">
        <v>172</v>
      </c>
      <c r="F8" s="6" t="s">
        <v>173</v>
      </c>
      <c r="H8" s="6" t="s">
        <v>205</v>
      </c>
      <c r="I8" s="6" t="s">
        <v>208</v>
      </c>
      <c r="J8" s="6" t="s">
        <v>210</v>
      </c>
      <c r="K8" s="6" t="s">
        <v>212</v>
      </c>
      <c r="L8" s="6" t="s">
        <v>50</v>
      </c>
      <c r="M8" s="6">
        <v>1</v>
      </c>
      <c r="N8" s="9" t="s">
        <v>37</v>
      </c>
      <c r="P8" s="6" t="s">
        <v>189</v>
      </c>
      <c r="Q8" s="6" t="s">
        <v>193</v>
      </c>
      <c r="R8" s="6" t="s">
        <v>196</v>
      </c>
      <c r="S8" s="6" t="s">
        <v>199</v>
      </c>
      <c r="T8" s="6" t="s">
        <v>202</v>
      </c>
      <c r="U8" s="6" t="s">
        <v>215</v>
      </c>
    </row>
    <row r="9" spans="1:21" x14ac:dyDescent="0.3">
      <c r="A9" s="6" t="s">
        <v>148</v>
      </c>
      <c r="B9" s="6">
        <v>1</v>
      </c>
      <c r="C9" s="6" t="s">
        <v>218</v>
      </c>
      <c r="D9" s="6" t="s">
        <v>156</v>
      </c>
      <c r="E9" s="6" t="s">
        <v>174</v>
      </c>
      <c r="F9" s="6" t="s">
        <v>175</v>
      </c>
      <c r="H9" s="6" t="s">
        <v>206</v>
      </c>
      <c r="I9" s="6" t="s">
        <v>207</v>
      </c>
      <c r="J9" s="6" t="s">
        <v>209</v>
      </c>
      <c r="K9" s="6" t="s">
        <v>211</v>
      </c>
      <c r="L9" s="6" t="s">
        <v>36</v>
      </c>
      <c r="M9" s="6">
        <v>1</v>
      </c>
      <c r="N9" s="9" t="s">
        <v>37</v>
      </c>
      <c r="P9" s="6" t="s">
        <v>190</v>
      </c>
      <c r="Q9" s="6" t="s">
        <v>184</v>
      </c>
      <c r="R9" s="6" t="s">
        <v>185</v>
      </c>
      <c r="S9" s="6" t="s">
        <v>186</v>
      </c>
      <c r="T9" s="6" t="s">
        <v>187</v>
      </c>
      <c r="U9" s="6" t="s">
        <v>188</v>
      </c>
    </row>
    <row r="10" spans="1:21" x14ac:dyDescent="0.3">
      <c r="A10" s="6" t="s">
        <v>149</v>
      </c>
      <c r="B10" s="6">
        <v>1</v>
      </c>
      <c r="C10" s="6" t="s">
        <v>166</v>
      </c>
      <c r="D10" s="6" t="s">
        <v>160</v>
      </c>
      <c r="E10" s="6" t="s">
        <v>167</v>
      </c>
      <c r="F10" s="6" t="s">
        <v>168</v>
      </c>
      <c r="H10" s="6" t="s">
        <v>176</v>
      </c>
      <c r="I10" s="6" t="s">
        <v>178</v>
      </c>
      <c r="J10" s="6" t="s">
        <v>180</v>
      </c>
      <c r="K10" s="6" t="s">
        <v>182</v>
      </c>
      <c r="L10" s="6" t="s">
        <v>36</v>
      </c>
      <c r="M10" s="6">
        <v>1</v>
      </c>
      <c r="N10" s="9" t="s">
        <v>37</v>
      </c>
      <c r="P10" s="6" t="s">
        <v>191</v>
      </c>
      <c r="Q10" s="6" t="s">
        <v>194</v>
      </c>
      <c r="R10" s="6" t="s">
        <v>197</v>
      </c>
      <c r="S10" s="6" t="s">
        <v>200</v>
      </c>
      <c r="T10" s="6" t="s">
        <v>203</v>
      </c>
      <c r="U10" s="6" t="s">
        <v>213</v>
      </c>
    </row>
    <row r="11" spans="1:21" x14ac:dyDescent="0.3">
      <c r="A11" s="6" t="s">
        <v>150</v>
      </c>
      <c r="B11" s="6">
        <v>1</v>
      </c>
      <c r="C11" s="6" t="s">
        <v>217</v>
      </c>
      <c r="D11" s="6" t="s">
        <v>163</v>
      </c>
      <c r="E11" s="6" t="s">
        <v>169</v>
      </c>
      <c r="F11" s="6" t="s">
        <v>170</v>
      </c>
      <c r="H11" s="6" t="s">
        <v>177</v>
      </c>
      <c r="I11" s="6" t="s">
        <v>179</v>
      </c>
      <c r="J11" s="6" t="s">
        <v>181</v>
      </c>
      <c r="K11" s="6" t="s">
        <v>183</v>
      </c>
      <c r="L11" s="6" t="s">
        <v>36</v>
      </c>
      <c r="M11" s="6">
        <v>1</v>
      </c>
      <c r="N11" s="9" t="s">
        <v>37</v>
      </c>
      <c r="P11" s="6" t="s">
        <v>192</v>
      </c>
      <c r="Q11" s="6" t="s">
        <v>195</v>
      </c>
      <c r="R11" s="6" t="s">
        <v>198</v>
      </c>
      <c r="S11" s="6" t="s">
        <v>201</v>
      </c>
      <c r="T11" s="6" t="s">
        <v>204</v>
      </c>
      <c r="U11" s="6" t="s">
        <v>214</v>
      </c>
    </row>
  </sheetData>
  <phoneticPr fontId="3" type="noConversion"/>
  <pageMargins left="0.7" right="0.7" top="0.75" bottom="0.75" header="0.3" footer="0.3"/>
  <pageSetup paperSize="9" orientation="portrait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7"/>
  <sheetViews>
    <sheetView workbookViewId="0">
      <selection activeCell="C10" sqref="C10"/>
    </sheetView>
  </sheetViews>
  <sheetFormatPr defaultColWidth="9" defaultRowHeight="16.5" x14ac:dyDescent="0.3"/>
  <cols>
    <col min="1" max="1" width="60" style="6" customWidth="1"/>
    <col min="2" max="2" width="40.33203125" style="6" customWidth="1"/>
    <col min="3" max="3" width="7.33203125" style="6" customWidth="1"/>
    <col min="4" max="4" width="9" style="6" customWidth="1"/>
    <col min="5" max="16384" width="9" style="6"/>
  </cols>
  <sheetData>
    <row r="1" spans="1:4" s="3" customFormat="1" ht="43.75" customHeight="1" x14ac:dyDescent="0.3">
      <c r="A1" s="1" t="s">
        <v>82</v>
      </c>
      <c r="B1" s="2" t="s">
        <v>83</v>
      </c>
      <c r="C1" s="2" t="s">
        <v>84</v>
      </c>
    </row>
    <row r="2" spans="1:4" x14ac:dyDescent="0.3">
      <c r="A2" s="4" t="s">
        <v>85</v>
      </c>
      <c r="B2" s="4" t="s">
        <v>12</v>
      </c>
      <c r="C2" s="5">
        <v>1</v>
      </c>
    </row>
    <row r="3" spans="1:4" x14ac:dyDescent="0.3">
      <c r="A3" s="4" t="s">
        <v>86</v>
      </c>
      <c r="B3" s="4" t="s">
        <v>87</v>
      </c>
      <c r="C3" s="5">
        <v>0</v>
      </c>
    </row>
    <row r="4" spans="1:4" x14ac:dyDescent="0.3">
      <c r="A4" s="4" t="s">
        <v>88</v>
      </c>
      <c r="B4" s="4" t="s">
        <v>89</v>
      </c>
      <c r="C4" s="5">
        <v>0</v>
      </c>
    </row>
    <row r="5" spans="1:4" x14ac:dyDescent="0.3">
      <c r="A5" s="4" t="s">
        <v>90</v>
      </c>
      <c r="B5" s="4" t="s">
        <v>91</v>
      </c>
      <c r="C5" s="5">
        <v>6680</v>
      </c>
    </row>
    <row r="6" spans="1:4" x14ac:dyDescent="0.3">
      <c r="A6" s="4" t="s">
        <v>92</v>
      </c>
      <c r="B6" s="4" t="s">
        <v>93</v>
      </c>
      <c r="C6" s="5">
        <v>200</v>
      </c>
    </row>
    <row r="7" spans="1:4" x14ac:dyDescent="0.3">
      <c r="A7" s="4" t="s">
        <v>94</v>
      </c>
      <c r="B7" s="4" t="s">
        <v>95</v>
      </c>
      <c r="C7" s="4">
        <v>4</v>
      </c>
    </row>
    <row r="8" spans="1:4" x14ac:dyDescent="0.3">
      <c r="A8" s="4" t="s">
        <v>96</v>
      </c>
      <c r="B8" s="4" t="s">
        <v>97</v>
      </c>
      <c r="C8" s="4">
        <v>2</v>
      </c>
    </row>
    <row r="9" spans="1:4" x14ac:dyDescent="0.3">
      <c r="A9" s="4" t="s">
        <v>98</v>
      </c>
      <c r="B9" s="4" t="s">
        <v>99</v>
      </c>
      <c r="C9" s="6">
        <f>6*60*60</f>
        <v>21600</v>
      </c>
      <c r="D9" s="6">
        <f>8*60*60</f>
        <v>28800</v>
      </c>
    </row>
    <row r="10" spans="1:4" x14ac:dyDescent="0.3">
      <c r="A10" s="4" t="s">
        <v>100</v>
      </c>
      <c r="B10" s="4" t="s">
        <v>101</v>
      </c>
      <c r="C10" s="4" t="s">
        <v>102</v>
      </c>
    </row>
    <row r="11" spans="1:4" x14ac:dyDescent="0.3">
      <c r="A11" s="4"/>
      <c r="B11" s="4"/>
      <c r="C11" s="4"/>
    </row>
    <row r="12" spans="1:4" x14ac:dyDescent="0.3">
      <c r="A12" s="4"/>
      <c r="B12" s="4"/>
      <c r="C12" s="4"/>
    </row>
    <row r="13" spans="1:4" x14ac:dyDescent="0.3">
      <c r="A13" s="4"/>
      <c r="B13" s="4"/>
      <c r="C13" s="4"/>
    </row>
    <row r="14" spans="1:4" x14ac:dyDescent="0.3">
      <c r="A14" s="4"/>
      <c r="B14" s="4"/>
      <c r="C14" s="4"/>
    </row>
    <row r="15" spans="1:4" x14ac:dyDescent="0.3">
      <c r="A15" s="4"/>
      <c r="B15" s="4"/>
      <c r="C15" s="4"/>
    </row>
    <row r="16" spans="1:4" x14ac:dyDescent="0.3">
      <c r="A16" s="4"/>
      <c r="B16" s="4"/>
      <c r="C16" s="4"/>
    </row>
    <row r="17" spans="1:3" x14ac:dyDescent="0.3">
      <c r="A17" s="4"/>
      <c r="B17" s="4"/>
      <c r="C17" s="4"/>
    </row>
    <row r="18" spans="1:3" x14ac:dyDescent="0.3">
      <c r="A18" s="4"/>
      <c r="B18" s="4"/>
      <c r="C18" s="4"/>
    </row>
    <row r="19" spans="1:3" x14ac:dyDescent="0.3">
      <c r="A19" s="4"/>
      <c r="B19" s="4"/>
      <c r="C19" s="4"/>
    </row>
    <row r="20" spans="1:3" x14ac:dyDescent="0.3">
      <c r="A20" s="4"/>
      <c r="B20" s="4"/>
      <c r="C20" s="4"/>
    </row>
    <row r="21" spans="1:3" x14ac:dyDescent="0.3">
      <c r="A21" s="4"/>
      <c r="B21" s="4"/>
      <c r="C21" s="4"/>
    </row>
    <row r="22" spans="1:3" x14ac:dyDescent="0.3">
      <c r="A22" s="4"/>
      <c r="B22" s="4"/>
      <c r="C22" s="4"/>
    </row>
    <row r="23" spans="1:3" x14ac:dyDescent="0.3">
      <c r="A23" s="4"/>
      <c r="B23" s="4"/>
      <c r="C23" s="4"/>
    </row>
    <row r="24" spans="1:3" x14ac:dyDescent="0.3">
      <c r="A24" s="4"/>
      <c r="B24" s="4"/>
      <c r="C24" s="4"/>
    </row>
    <row r="25" spans="1:3" x14ac:dyDescent="0.3">
      <c r="A25" s="4"/>
      <c r="B25" s="4"/>
      <c r="C25" s="4"/>
    </row>
    <row r="26" spans="1:3" x14ac:dyDescent="0.3">
      <c r="A26" s="4"/>
      <c r="B26" s="4"/>
      <c r="C26" s="4"/>
    </row>
    <row r="27" spans="1:3" x14ac:dyDescent="0.3">
      <c r="A27" s="4"/>
      <c r="B27" s="4"/>
      <c r="C27" s="4"/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C6" sqref="C6"/>
    </sheetView>
  </sheetViews>
  <sheetFormatPr defaultColWidth="8.9140625" defaultRowHeight="16.5" x14ac:dyDescent="0.3"/>
  <cols>
    <col min="1" max="1" width="20.6640625" style="6" customWidth="1"/>
    <col min="2" max="2" width="28.33203125" style="6" customWidth="1"/>
    <col min="3" max="3" width="8.9140625" style="6" customWidth="1"/>
    <col min="4" max="16384" width="8.9140625" style="6"/>
  </cols>
  <sheetData>
    <row r="1" spans="1:2" s="2" customFormat="1" ht="16.25" customHeight="1" x14ac:dyDescent="0.3">
      <c r="A1" s="2" t="s">
        <v>103</v>
      </c>
    </row>
    <row r="2" spans="1:2" s="8" customFormat="1" ht="16.25" customHeight="1" x14ac:dyDescent="0.3">
      <c r="A2" s="8" t="s">
        <v>104</v>
      </c>
      <c r="B2" s="8" t="s">
        <v>105</v>
      </c>
    </row>
    <row r="3" spans="1:2" s="10" customFormat="1" x14ac:dyDescent="0.3">
      <c r="A3" s="10" t="s">
        <v>106</v>
      </c>
      <c r="B3" s="10" t="s">
        <v>107</v>
      </c>
    </row>
    <row r="4" spans="1:2" x14ac:dyDescent="0.3">
      <c r="A4" s="6">
        <v>0</v>
      </c>
      <c r="B4" s="6">
        <v>60</v>
      </c>
    </row>
    <row r="5" spans="1:2" x14ac:dyDescent="0.3">
      <c r="A5" s="6">
        <v>1</v>
      </c>
      <c r="B5" s="6">
        <v>60</v>
      </c>
    </row>
    <row r="6" spans="1:2" x14ac:dyDescent="0.3">
      <c r="A6" s="6">
        <v>2</v>
      </c>
      <c r="B6" s="6">
        <v>60</v>
      </c>
    </row>
    <row r="7" spans="1:2" x14ac:dyDescent="0.3">
      <c r="A7" s="6">
        <v>3</v>
      </c>
      <c r="B7" s="6">
        <v>60</v>
      </c>
    </row>
    <row r="8" spans="1:2" x14ac:dyDescent="0.3">
      <c r="A8" s="6">
        <v>4</v>
      </c>
      <c r="B8" s="6">
        <v>60</v>
      </c>
    </row>
    <row r="9" spans="1:2" x14ac:dyDescent="0.3">
      <c r="A9" s="6">
        <v>5</v>
      </c>
      <c r="B9" s="6">
        <f>3*60*60*24</f>
        <v>259200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/>
  </sheetViews>
  <sheetFormatPr defaultRowHeight="14" x14ac:dyDescent="0.3"/>
  <cols>
    <col min="1" max="3" width="80" customWidth="1"/>
  </cols>
  <sheetData>
    <row r="1" spans="1:3" x14ac:dyDescent="0.3">
      <c r="A1" t="s">
        <v>108</v>
      </c>
      <c r="B1" t="s">
        <v>109</v>
      </c>
      <c r="C1" t="s">
        <v>110</v>
      </c>
    </row>
    <row r="2" spans="1:3" x14ac:dyDescent="0.3">
      <c r="A2" t="s">
        <v>111</v>
      </c>
      <c r="B2" t="s">
        <v>32</v>
      </c>
      <c r="C2" t="s">
        <v>112</v>
      </c>
    </row>
    <row r="3" spans="1:3" x14ac:dyDescent="0.3">
      <c r="A3" t="s">
        <v>113</v>
      </c>
      <c r="B3" t="s">
        <v>33</v>
      </c>
      <c r="C3" t="s">
        <v>114</v>
      </c>
    </row>
    <row r="4" spans="1:3" x14ac:dyDescent="0.3">
      <c r="A4" t="s">
        <v>115</v>
      </c>
      <c r="B4" t="s">
        <v>34</v>
      </c>
      <c r="C4" t="s">
        <v>116</v>
      </c>
    </row>
    <row r="5" spans="1:3" x14ac:dyDescent="0.3">
      <c r="A5" t="s">
        <v>117</v>
      </c>
      <c r="B5" t="s">
        <v>35</v>
      </c>
      <c r="C5" t="s">
        <v>118</v>
      </c>
    </row>
    <row r="6" spans="1:3" x14ac:dyDescent="0.3">
      <c r="A6" t="s">
        <v>119</v>
      </c>
      <c r="B6" t="s">
        <v>37</v>
      </c>
      <c r="C6" t="s">
        <v>120</v>
      </c>
    </row>
    <row r="7" spans="1:3" x14ac:dyDescent="0.3">
      <c r="A7" t="s">
        <v>121</v>
      </c>
      <c r="B7" t="s">
        <v>46</v>
      </c>
      <c r="C7" t="s">
        <v>122</v>
      </c>
    </row>
    <row r="8" spans="1:3" x14ac:dyDescent="0.3">
      <c r="A8" t="s">
        <v>123</v>
      </c>
      <c r="B8" t="s">
        <v>47</v>
      </c>
      <c r="C8" t="s">
        <v>124</v>
      </c>
    </row>
    <row r="9" spans="1:3" x14ac:dyDescent="0.3">
      <c r="A9" t="s">
        <v>125</v>
      </c>
      <c r="B9" t="s">
        <v>48</v>
      </c>
      <c r="C9" t="s">
        <v>126</v>
      </c>
    </row>
    <row r="10" spans="1:3" x14ac:dyDescent="0.3">
      <c r="A10" t="s">
        <v>127</v>
      </c>
      <c r="B10" t="s">
        <v>49</v>
      </c>
      <c r="C10" t="s">
        <v>128</v>
      </c>
    </row>
    <row r="11" spans="1:3" x14ac:dyDescent="0.3">
      <c r="A11" t="s">
        <v>129</v>
      </c>
      <c r="B11" t="s">
        <v>51</v>
      </c>
      <c r="C11" t="s">
        <v>130</v>
      </c>
    </row>
    <row r="12" spans="1:3" x14ac:dyDescent="0.3">
      <c r="A12" t="s">
        <v>131</v>
      </c>
      <c r="B12" t="s">
        <v>60</v>
      </c>
      <c r="C12" t="s">
        <v>132</v>
      </c>
    </row>
    <row r="13" spans="1:3" x14ac:dyDescent="0.3">
      <c r="A13" t="s">
        <v>133</v>
      </c>
      <c r="B13" t="s">
        <v>61</v>
      </c>
      <c r="C13" t="s">
        <v>134</v>
      </c>
    </row>
    <row r="14" spans="1:3" x14ac:dyDescent="0.3">
      <c r="A14" t="s">
        <v>135</v>
      </c>
      <c r="B14" t="s">
        <v>62</v>
      </c>
      <c r="C14" t="s">
        <v>136</v>
      </c>
    </row>
    <row r="15" spans="1:3" x14ac:dyDescent="0.3">
      <c r="A15" t="s">
        <v>137</v>
      </c>
      <c r="B15" t="s">
        <v>63</v>
      </c>
      <c r="C15" t="s">
        <v>138</v>
      </c>
    </row>
    <row r="16" spans="1:3" x14ac:dyDescent="0.3">
      <c r="A16" t="s">
        <v>139</v>
      </c>
      <c r="B16" t="s">
        <v>72</v>
      </c>
      <c r="C16" t="s">
        <v>140</v>
      </c>
    </row>
    <row r="17" spans="1:3" x14ac:dyDescent="0.3">
      <c r="A17" t="s">
        <v>141</v>
      </c>
      <c r="B17" t="s">
        <v>73</v>
      </c>
      <c r="C17" t="s">
        <v>142</v>
      </c>
    </row>
    <row r="18" spans="1:3" x14ac:dyDescent="0.3">
      <c r="A18" t="s">
        <v>143</v>
      </c>
      <c r="B18" t="s">
        <v>74</v>
      </c>
      <c r="C18" t="s">
        <v>144</v>
      </c>
    </row>
    <row r="19" spans="1:3" x14ac:dyDescent="0.3">
      <c r="A19" t="s">
        <v>145</v>
      </c>
      <c r="B19" t="s">
        <v>75</v>
      </c>
      <c r="C19" t="s">
        <v>146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文明配置</vt:lpstr>
      <vt:lpstr>文明切换杂项配置</vt:lpstr>
      <vt:lpstr>文明切换CD配置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cherylxyliu(刘欣宜)</cp:lastModifiedBy>
  <dcterms:created xsi:type="dcterms:W3CDTF">2015-06-05T18:19:00Z</dcterms:created>
  <dcterms:modified xsi:type="dcterms:W3CDTF">2024-09-25T12:13:40Z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