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xcel_AOEMTrunk\excel\new_xls\Main\"/>
    </mc:Choice>
  </mc:AlternateContent>
  <xr:revisionPtr revIDLastSave="0" documentId="13_ncr:1_{BBA0F4A0-F865-4380-9665-E91FDD074FF3}" xr6:coauthVersionLast="47" xr6:coauthVersionMax="47" xr10:uidLastSave="{00000000-0000-0000-0000-000000000000}"/>
  <bookViews>
    <workbookView xWindow="42260" yWindow="4300" windowWidth="30100" windowHeight="14150" activeTab="1" xr2:uid="{00000000-000D-0000-FFFF-FFFF00000000}"/>
  </bookViews>
  <sheets>
    <sheet name="玩家基础效果" sheetId="1" r:id="rId1"/>
    <sheet name="#枚举名" sheetId="2" r:id="rId2"/>
    <sheet name="#TID_base_u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</calcChain>
</file>

<file path=xl/sharedStrings.xml><?xml version="1.0" encoding="utf-8"?>
<sst xmlns="http://schemas.openxmlformats.org/spreadsheetml/2006/main" count="36" uniqueCount="32">
  <si>
    <t>convert(ResEffect.proto, table_PlayerBaseEffectConfData, PlayerBaseEffectConfData.pbin)</t>
  </si>
  <si>
    <t>ID</t>
  </si>
  <si>
    <t>效果类型</t>
  </si>
  <si>
    <t>效果参数</t>
  </si>
  <si>
    <t>id</t>
  </si>
  <si>
    <t>type</t>
  </si>
  <si>
    <t>value</t>
  </si>
  <si>
    <t>出征武将上限</t>
  </si>
  <si>
    <t>组队士兵上限</t>
  </si>
  <si>
    <t>组队玩家上限</t>
  </si>
  <si>
    <t>出征士兵上限</t>
  </si>
  <si>
    <t>BUFFER_ID_VN_MARCHSOLDIERLIMIT</t>
  </si>
  <si>
    <t>BUFFER_ID_VN_MARCHGENERALLIMIT</t>
  </si>
  <si>
    <t>地块占领上限</t>
  </si>
  <si>
    <t>BUFFER_ID_VN_OCCUPYBLOCKLIMIT</t>
  </si>
  <si>
    <t>城外食物产出速度系数</t>
  </si>
  <si>
    <t>BUFFER_ID_VN_MAPFOODGROWSPEEDRATIO</t>
  </si>
  <si>
    <t>城外食物产出上限系数</t>
  </si>
  <si>
    <t>BUFFER_ID_VN_MAPFOODGROWAMOUNTRATIO</t>
  </si>
  <si>
    <t>城外木材产出速度系数</t>
  </si>
  <si>
    <t>BUFFER_ID_VN_MAPWOODGROWSPEEDRATIO</t>
  </si>
  <si>
    <t>城外木材产出上限系数</t>
  </si>
  <si>
    <t>BUFFER_ID_VN_MAPWOODGROWAMOUNTRATIO</t>
  </si>
  <si>
    <t>地块战死兵数量系数</t>
  </si>
  <si>
    <t>BUFFER_ID_VN_MAPSOLDIERDEADRATIO</t>
  </si>
  <si>
    <t>战斗力系数</t>
  </si>
  <si>
    <t>BUFFER_ID_VN_FIGHTPOWERRATIO</t>
  </si>
  <si>
    <t>BUFFER_ID_VN_MARCHTEAMSOLDIERCNTLIMIT</t>
  </si>
  <si>
    <t>BUFFER_ID_VN_MARCHTEAMPLAYERCNTLIMIT</t>
  </si>
  <si>
    <t>旧Key</t>
  </si>
  <si>
    <t>新Key</t>
  </si>
  <si>
    <t>文本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</si>
</sst>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85" zoomScaleNormal="85" workbookViewId="0">
      <selection activeCell="D10" sqref="D10"/>
    </sheetView>
  </sheetViews>
  <sheetFormatPr defaultColWidth="9" defaultRowHeight="16.5" x14ac:dyDescent="0.25"/>
  <cols>
    <col min="1" max="1" width="8.6328125" style="2" customWidth="1"/>
    <col min="2" max="2" width="13.26953125" style="2" bestFit="1" customWidth="1"/>
    <col min="3" max="3" width="28.36328125" style="3" customWidth="1"/>
    <col min="4" max="4" width="32.6328125" style="2" customWidth="1"/>
    <col min="5" max="5" width="9" style="2" customWidth="1"/>
    <col min="6" max="16384" width="9" style="2"/>
  </cols>
  <sheetData>
    <row r="1" spans="1:4" x14ac:dyDescent="0.25">
      <c r="A1" s="2" t="s">
        <v>0</v>
      </c>
      <c r="B1" s="4"/>
      <c r="C1" s="5"/>
      <c r="D1" s="4"/>
    </row>
    <row r="2" spans="1:4" x14ac:dyDescent="0.25">
      <c r="A2" s="4" t="s">
        <v>1</v>
      </c>
      <c r="B2" s="4" t="s">
        <v>2</v>
      </c>
      <c r="C2" s="4" t="s">
        <v>2</v>
      </c>
      <c r="D2" s="4" t="s">
        <v>3</v>
      </c>
    </row>
    <row r="3" spans="1:4" x14ac:dyDescent="0.25">
      <c r="A3" s="4" t="s">
        <v>4</v>
      </c>
      <c r="B3" s="4"/>
      <c r="C3" s="5" t="s">
        <v>5</v>
      </c>
      <c r="D3" s="4" t="s">
        <v>6</v>
      </c>
    </row>
    <row r="4" spans="1:4" ht="33" x14ac:dyDescent="0.25">
      <c r="A4" s="4">
        <v>1</v>
      </c>
      <c r="B4" s="4" t="s">
        <v>7</v>
      </c>
      <c r="C4" s="5" t="str">
        <f ca="1">VLOOKUP(INDIRECT(ADDRESS(ROW(),COLUMN()-1)),'#枚举名'!$A:$B,2,FALSE)</f>
        <v>BUFFER_ID_VN_MARCHGENERALLIMIT</v>
      </c>
      <c r="D4" s="4">
        <v>1</v>
      </c>
    </row>
    <row r="5" spans="1:4" ht="33" customHeight="1" x14ac:dyDescent="0.25">
      <c r="A5" s="4">
        <v>2</v>
      </c>
      <c r="B5" s="4" t="s">
        <v>8</v>
      </c>
      <c r="C5" s="5" t="str">
        <f ca="1">VLOOKUP(INDIRECT(ADDRESS(ROW(),COLUMN()-1)),'#枚举名'!$A:$B,2,FALSE)</f>
        <v>BUFFER_ID_VN_MARCHTEAMSOLDIERCNTLIMIT</v>
      </c>
      <c r="D5" s="4">
        <v>1000</v>
      </c>
    </row>
    <row r="6" spans="1:4" ht="33" customHeight="1" x14ac:dyDescent="0.25">
      <c r="A6" s="4">
        <v>3</v>
      </c>
      <c r="B6" s="4" t="s">
        <v>9</v>
      </c>
      <c r="C6" s="5" t="str">
        <f ca="1">VLOOKUP(INDIRECT(ADDRESS(ROW(),COLUMN()-1)),'#枚举名'!$A:$B,2,FALSE)</f>
        <v>BUFFER_ID_VN_MARCHTEAMPLAYERCNTLIMIT</v>
      </c>
      <c r="D6" s="4">
        <v>3</v>
      </c>
    </row>
    <row r="7" spans="1:4" x14ac:dyDescent="0.25">
      <c r="A7" s="4"/>
      <c r="B7" s="4"/>
      <c r="C7" s="5"/>
      <c r="D7" s="4"/>
    </row>
    <row r="8" spans="1:4" x14ac:dyDescent="0.25">
      <c r="A8" s="4"/>
      <c r="B8" s="4"/>
      <c r="C8" s="5"/>
      <c r="D8" s="4"/>
    </row>
    <row r="9" spans="1:4" x14ac:dyDescent="0.25">
      <c r="A9" s="4"/>
      <c r="B9" s="4"/>
      <c r="C9" s="5"/>
      <c r="D9" s="4"/>
    </row>
    <row r="10" spans="1:4" x14ac:dyDescent="0.25">
      <c r="A10" s="4"/>
      <c r="B10" s="4"/>
      <c r="C10" s="5"/>
      <c r="D10" s="4"/>
    </row>
    <row r="11" spans="1:4" x14ac:dyDescent="0.25">
      <c r="A11" s="4"/>
      <c r="B11" s="4"/>
      <c r="C11" s="5"/>
      <c r="D11" s="4"/>
    </row>
    <row r="12" spans="1:4" x14ac:dyDescent="0.25">
      <c r="A12" s="4"/>
      <c r="B12" s="4"/>
      <c r="C12" s="5"/>
      <c r="D12" s="4"/>
    </row>
    <row r="13" spans="1:4" x14ac:dyDescent="0.25">
      <c r="A13" s="4"/>
      <c r="B13" s="4"/>
      <c r="C13" s="5"/>
      <c r="D13" s="4"/>
    </row>
    <row r="14" spans="1:4" x14ac:dyDescent="0.25">
      <c r="A14" s="4"/>
      <c r="B14" s="4"/>
      <c r="C14" s="5"/>
      <c r="D14" s="4"/>
    </row>
    <row r="15" spans="1:4" x14ac:dyDescent="0.25">
      <c r="A15" s="4"/>
      <c r="B15" s="4"/>
      <c r="C15" s="5"/>
      <c r="D15" s="4"/>
    </row>
    <row r="16" spans="1:4" x14ac:dyDescent="0.25">
      <c r="A16" s="4"/>
      <c r="B16" s="4"/>
      <c r="C16" s="5"/>
      <c r="D16" s="4"/>
    </row>
  </sheetData>
  <phoneticPr fontId="1" type="noConversion"/>
  <pageMargins left="0.7" right="0.7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85" zoomScaleNormal="85" workbookViewId="0">
      <selection activeCell="B11" sqref="B11"/>
    </sheetView>
  </sheetViews>
  <sheetFormatPr defaultColWidth="9" defaultRowHeight="16.5" x14ac:dyDescent="0.25"/>
  <cols>
    <col min="1" max="1" width="21.6328125" style="2" bestFit="1" customWidth="1"/>
    <col min="2" max="2" width="35.36328125" style="2" bestFit="1" customWidth="1"/>
    <col min="3" max="3" width="9" style="1" customWidth="1"/>
    <col min="4" max="16384" width="9" style="1"/>
  </cols>
  <sheetData>
    <row r="1" spans="1:2" x14ac:dyDescent="0.25">
      <c r="A1" s="2" t="s">
        <v>10</v>
      </c>
      <c r="B1" s="2" t="s">
        <v>11</v>
      </c>
    </row>
    <row r="2" spans="1:2" x14ac:dyDescent="0.25">
      <c r="A2" s="2" t="s">
        <v>7</v>
      </c>
      <c r="B2" s="2" t="s">
        <v>12</v>
      </c>
    </row>
    <row r="3" spans="1:2" x14ac:dyDescent="0.25">
      <c r="A3" s="2" t="s">
        <v>13</v>
      </c>
      <c r="B3" s="2" t="s">
        <v>14</v>
      </c>
    </row>
    <row r="4" spans="1:2" x14ac:dyDescent="0.25">
      <c r="A4" s="2" t="s">
        <v>15</v>
      </c>
      <c r="B4" s="2" t="s">
        <v>16</v>
      </c>
    </row>
    <row r="5" spans="1:2" x14ac:dyDescent="0.25">
      <c r="A5" s="2" t="s">
        <v>17</v>
      </c>
      <c r="B5" s="2" t="s">
        <v>18</v>
      </c>
    </row>
    <row r="6" spans="1:2" x14ac:dyDescent="0.25">
      <c r="A6" s="2" t="s">
        <v>19</v>
      </c>
      <c r="B6" s="2" t="s">
        <v>20</v>
      </c>
    </row>
    <row r="7" spans="1:2" x14ac:dyDescent="0.25">
      <c r="A7" s="2" t="s">
        <v>21</v>
      </c>
      <c r="B7" s="2" t="s">
        <v>22</v>
      </c>
    </row>
    <row r="8" spans="1:2" x14ac:dyDescent="0.25">
      <c r="A8" s="2" t="s">
        <v>23</v>
      </c>
      <c r="B8" s="2" t="s">
        <v>24</v>
      </c>
    </row>
    <row r="9" spans="1:2" x14ac:dyDescent="0.25">
      <c r="A9" s="2" t="s">
        <v>25</v>
      </c>
      <c r="B9" s="2" t="s">
        <v>26</v>
      </c>
    </row>
    <row r="10" spans="1:2" x14ac:dyDescent="0.25">
      <c r="A10" s="2" t="s">
        <v>8</v>
      </c>
      <c r="B10" s="2" t="s">
        <v>27</v>
      </c>
    </row>
    <row r="11" spans="1:2" x14ac:dyDescent="0.25">
      <c r="A11" s="2" t="s">
        <v>9</v>
      </c>
      <c r="B11" s="2" t="s">
        <v>28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"/>
  <sheetViews>
    <sheetView workbookViewId="0"/>
  </sheetViews>
  <sheetFormatPr defaultRowHeight="14" x14ac:dyDescent="0.25"/>
  <cols>
    <col min="1" max="3" width="80" style="6" customWidth="1"/>
  </cols>
  <sheetData>
    <row r="1" spans="1:3" x14ac:dyDescent="0.25">
      <c r="A1" t="s">
        <v>29</v>
      </c>
      <c r="B1" t="s">
        <v>30</v>
      </c>
      <c r="C1" t="s">
        <v>31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玩家基础效果</vt:lpstr>
      <vt:lpstr>#枚举名</vt:lpstr>
      <vt:lpstr>#TID_base_up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wenshen(沈文)</cp:lastModifiedBy>
  <dcterms:created xsi:type="dcterms:W3CDTF">2006-09-13T11:21:51Z</dcterms:created>
  <dcterms:modified xsi:type="dcterms:W3CDTF">2023-05-29T04:04:07Z</dcterms:modified>
</cp:coreProperties>
</file>