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Desktop\SAA_Solver\"/>
    </mc:Choice>
  </mc:AlternateContent>
  <xr:revisionPtr revIDLastSave="0" documentId="13_ncr:1_{A257AF1D-3888-4E09-9D5C-F55141ADF34D}" xr6:coauthVersionLast="47" xr6:coauthVersionMax="47" xr10:uidLastSave="{00000000-0000-0000-0000-000000000000}"/>
  <bookViews>
    <workbookView minimized="1" xWindow="6930" yWindow="3430" windowWidth="28800" windowHeight="13880" xr2:uid="{00000000-000D-0000-FFFF-FFFF00000000}"/>
  </bookViews>
  <sheets>
    <sheet name="10_epoch_IS_20_NS_100" sheetId="18" r:id="rId1"/>
    <sheet name="SKS" sheetId="16" r:id="rId2"/>
    <sheet name="result_SKS" sheetId="17" r:id="rId3"/>
    <sheet name="results_IS_20_NS_100" sheetId="2" r:id="rId4"/>
    <sheet name="details_IS_20_NS_100" sheetId="3" r:id="rId5"/>
    <sheet name="results_IS_20_NS_200" sheetId="4" r:id="rId6"/>
    <sheet name="details_IS_20_NS_200" sheetId="5" r:id="rId7"/>
    <sheet name="results_IS_20_NS_500" sheetId="6" r:id="rId8"/>
    <sheet name="details_IS_20_NS_500" sheetId="7" r:id="rId9"/>
    <sheet name="results_IS_40_NS_100" sheetId="8" r:id="rId10"/>
    <sheet name="details_IS_40_NS_100" sheetId="9" r:id="rId11"/>
    <sheet name="results_IS_40_NS_200" sheetId="10" r:id="rId12"/>
    <sheet name="details_IS_40_NS_200" sheetId="11" r:id="rId13"/>
    <sheet name="results_IS_40_NS_500" sheetId="12" r:id="rId14"/>
    <sheet name="details_IS_40_NS_500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8" l="1"/>
  <c r="O3" i="18"/>
  <c r="P3" i="18"/>
  <c r="Q3" i="18"/>
  <c r="R3" i="18"/>
  <c r="S3" i="18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N8" i="18"/>
  <c r="O8" i="18"/>
  <c r="P8" i="18"/>
  <c r="Q8" i="18"/>
  <c r="R8" i="18"/>
  <c r="S8" i="18"/>
  <c r="T8" i="18"/>
  <c r="U8" i="18"/>
  <c r="V8" i="18"/>
  <c r="N9" i="18"/>
  <c r="O9" i="18"/>
  <c r="P9" i="18"/>
  <c r="Q9" i="18"/>
  <c r="R9" i="18"/>
  <c r="S9" i="18"/>
  <c r="T9" i="18"/>
  <c r="U9" i="18"/>
  <c r="V9" i="18"/>
  <c r="N10" i="18"/>
  <c r="O10" i="18"/>
  <c r="P10" i="18"/>
  <c r="Q10" i="18"/>
  <c r="R10" i="18"/>
  <c r="S10" i="18"/>
  <c r="T10" i="18"/>
  <c r="U10" i="18"/>
  <c r="V10" i="18"/>
  <c r="N11" i="18"/>
  <c r="O11" i="18"/>
  <c r="P11" i="18"/>
  <c r="Q11" i="18"/>
  <c r="R11" i="18"/>
  <c r="S11" i="18"/>
  <c r="T11" i="18"/>
  <c r="U11" i="18"/>
  <c r="V11" i="18"/>
  <c r="N12" i="18"/>
  <c r="O12" i="18"/>
  <c r="P12" i="18"/>
  <c r="Q12" i="18"/>
  <c r="R12" i="18"/>
  <c r="S12" i="18"/>
  <c r="T12" i="18"/>
  <c r="U12" i="18"/>
  <c r="V12" i="18"/>
  <c r="N13" i="18"/>
  <c r="O13" i="18"/>
  <c r="P13" i="18"/>
  <c r="Q13" i="18"/>
  <c r="R13" i="18"/>
  <c r="S13" i="18"/>
  <c r="T13" i="18"/>
  <c r="U13" i="18"/>
  <c r="V13" i="18"/>
  <c r="N14" i="18"/>
  <c r="O14" i="18"/>
  <c r="P14" i="18"/>
  <c r="Q14" i="18"/>
  <c r="R14" i="18"/>
  <c r="S14" i="18"/>
  <c r="T14" i="18"/>
  <c r="U14" i="18"/>
  <c r="V14" i="18"/>
  <c r="N15" i="18"/>
  <c r="O15" i="18"/>
  <c r="P15" i="18"/>
  <c r="Q15" i="18"/>
  <c r="R15" i="18"/>
  <c r="S15" i="18"/>
  <c r="T15" i="18"/>
  <c r="U15" i="18"/>
  <c r="V15" i="18"/>
  <c r="N16" i="18"/>
  <c r="O16" i="18"/>
  <c r="P16" i="18"/>
  <c r="Q16" i="18"/>
  <c r="R16" i="18"/>
  <c r="S16" i="18"/>
  <c r="T16" i="18"/>
  <c r="U16" i="18"/>
  <c r="V16" i="18"/>
  <c r="N17" i="18"/>
  <c r="O17" i="18"/>
  <c r="P17" i="18"/>
  <c r="Q17" i="18"/>
  <c r="R17" i="18"/>
  <c r="S17" i="18"/>
  <c r="T17" i="18"/>
  <c r="U17" i="18"/>
  <c r="V17" i="18"/>
  <c r="N18" i="18"/>
  <c r="O18" i="18"/>
  <c r="P18" i="18"/>
  <c r="Q18" i="18"/>
  <c r="R18" i="18"/>
  <c r="S18" i="18"/>
  <c r="T18" i="18"/>
  <c r="U18" i="18"/>
  <c r="V18" i="18"/>
  <c r="N19" i="18"/>
  <c r="O19" i="18"/>
  <c r="P19" i="18"/>
  <c r="Q19" i="18"/>
  <c r="R19" i="18"/>
  <c r="S19" i="18"/>
  <c r="T19" i="18"/>
  <c r="U19" i="18"/>
  <c r="V19" i="18"/>
  <c r="N20" i="18"/>
  <c r="O20" i="18"/>
  <c r="P20" i="18"/>
  <c r="Q20" i="18"/>
  <c r="R20" i="18"/>
  <c r="S20" i="18"/>
  <c r="T20" i="18"/>
  <c r="U20" i="18"/>
  <c r="V20" i="18"/>
  <c r="N21" i="18"/>
  <c r="O21" i="18"/>
  <c r="P21" i="18"/>
  <c r="Q21" i="18"/>
  <c r="R21" i="18"/>
  <c r="S21" i="18"/>
  <c r="T21" i="18"/>
  <c r="U21" i="18"/>
  <c r="V21" i="18"/>
  <c r="N22" i="18"/>
  <c r="O22" i="18"/>
  <c r="P22" i="18"/>
  <c r="Q22" i="18"/>
  <c r="R22" i="18"/>
  <c r="S22" i="18"/>
  <c r="T22" i="18"/>
  <c r="U22" i="18"/>
  <c r="V22" i="18"/>
  <c r="N23" i="18"/>
  <c r="O23" i="18"/>
  <c r="P23" i="18"/>
  <c r="Q23" i="18"/>
  <c r="R23" i="18"/>
  <c r="S23" i="18"/>
  <c r="T23" i="18"/>
  <c r="U23" i="18"/>
  <c r="V23" i="18"/>
  <c r="N24" i="18"/>
  <c r="O24" i="18"/>
  <c r="P24" i="18"/>
  <c r="Q24" i="18"/>
  <c r="R24" i="18"/>
  <c r="S24" i="18"/>
  <c r="T24" i="18"/>
  <c r="U24" i="18"/>
  <c r="V24" i="18"/>
  <c r="N25" i="18"/>
  <c r="O25" i="18"/>
  <c r="P25" i="18"/>
  <c r="Q25" i="18"/>
  <c r="R25" i="18"/>
  <c r="S25" i="18"/>
  <c r="T25" i="18"/>
  <c r="U25" i="18"/>
  <c r="V25" i="18"/>
  <c r="V2" i="18"/>
  <c r="U2" i="18"/>
  <c r="T2" i="18"/>
  <c r="S2" i="18"/>
  <c r="R2" i="18"/>
  <c r="Q2" i="18"/>
  <c r="P2" i="18"/>
  <c r="O2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" i="18"/>
</calcChain>
</file>

<file path=xl/sharedStrings.xml><?xml version="1.0" encoding="utf-8"?>
<sst xmlns="http://schemas.openxmlformats.org/spreadsheetml/2006/main" count="458" uniqueCount="28">
  <si>
    <t>gurobi_Original</t>
  </si>
  <si>
    <t>PCA_kmeans++_Stratified</t>
  </si>
  <si>
    <t>PCA_Spectral_Stratified</t>
  </si>
  <si>
    <t>PCA_GMM_Stratified</t>
  </si>
  <si>
    <t>PCA_SOM_Stratified</t>
  </si>
  <si>
    <t>SVD_kmeans++_Stratified</t>
  </si>
  <si>
    <t>SVD_Spectral_Stratified</t>
  </si>
  <si>
    <t>SVD_GMM_Stratified</t>
  </si>
  <si>
    <t>SVD_SOM_Stratified</t>
  </si>
  <si>
    <t>Original_kmeans++_Stratified</t>
  </si>
  <si>
    <t>Original_Spectral_Stratified</t>
  </si>
  <si>
    <t>Original_GMM_Stratified</t>
  </si>
  <si>
    <t>Original_SOM_Stratified</t>
  </si>
  <si>
    <t>PCA_SOM_Stratified</t>
    <phoneticPr fontId="1" type="noConversion"/>
  </si>
  <si>
    <t>SVD_SOM_Stratified</t>
    <phoneticPr fontId="1" type="noConversion"/>
  </si>
  <si>
    <t>Original_kmeans++_Simple</t>
  </si>
  <si>
    <t>Original_SOM_Simple</t>
  </si>
  <si>
    <t>Original_GMM_Simple</t>
  </si>
  <si>
    <t>Original_Spectral_Simple</t>
  </si>
  <si>
    <t>SVD_SOM_Simple</t>
  </si>
  <si>
    <t>SVD_GMM_Simple</t>
  </si>
  <si>
    <t>SVD_Spectral_Simple</t>
  </si>
  <si>
    <t>SVD_kmeans++_Simple</t>
  </si>
  <si>
    <t>PCA_SOM_Simple</t>
  </si>
  <si>
    <t>PCA_GMM_Simple</t>
  </si>
  <si>
    <t>PCA_Spectral_Simple</t>
  </si>
  <si>
    <t>PCA_kmeans++_Simple</t>
  </si>
  <si>
    <t>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</si>
</sst>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计算稳定性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365745272250414E-2"/>
          <c:y val="9.2609238451935083E-2"/>
          <c:w val="0.93807578921686807"/>
          <c:h val="0.55296135735842011"/>
        </c:manualLayout>
      </c:layout>
      <c:lineChart>
        <c:grouping val="standard"/>
        <c:varyColors val="0"/>
        <c:ser>
          <c:idx val="0"/>
          <c:order val="0"/>
          <c:tx>
            <c:strRef>
              <c:f>'10_epoch_IS_20_NS_100'!$L$2</c:f>
              <c:strCache>
                <c:ptCount val="1"/>
                <c:pt idx="0">
                  <c:v>PCA_kmeans++_Stratified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'10_epoch_IS_20_NS_100'!$M$2:$V$2</c:f>
              <c:numCache>
                <c:formatCode>General</c:formatCode>
                <c:ptCount val="10"/>
                <c:pt idx="0">
                  <c:v>0.33727089088188228</c:v>
                </c:pt>
                <c:pt idx="1">
                  <c:v>0.2879413905153812</c:v>
                </c:pt>
                <c:pt idx="2">
                  <c:v>0.42725846792585109</c:v>
                </c:pt>
                <c:pt idx="3">
                  <c:v>3.9054982993955112</c:v>
                </c:pt>
                <c:pt idx="4">
                  <c:v>0.46543701691371819</c:v>
                </c:pt>
                <c:pt idx="5">
                  <c:v>1.661928124147559</c:v>
                </c:pt>
                <c:pt idx="6">
                  <c:v>1.4148531266859981</c:v>
                </c:pt>
                <c:pt idx="7">
                  <c:v>5.3937802822568992E-2</c:v>
                </c:pt>
                <c:pt idx="8">
                  <c:v>0.1862709270249816</c:v>
                </c:pt>
                <c:pt idx="9">
                  <c:v>2.8148102525539901E-2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C-44C5-8928-AB3443BA23BA}"/>
            </c:ext>
          </c:extLst>
        </c:ser>
        <c:ser>
          <c:idx val="1"/>
          <c:order val="1"/>
          <c:tx>
            <c:strRef>
              <c:f>'10_epoch_IS_20_NS_100'!$L$3</c:f>
              <c:strCache>
                <c:ptCount val="1"/>
                <c:pt idx="0">
                  <c:v>PCA_kmeans++_Simple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'10_epoch_IS_20_NS_100'!$M$3:$V$3</c:f>
              <c:numCache>
                <c:formatCode>General</c:formatCode>
                <c:ptCount val="10"/>
                <c:pt idx="0">
                  <c:v>3.6108376501970412</c:v>
                </c:pt>
                <c:pt idx="1">
                  <c:v>9.8783104633869439</c:v>
                </c:pt>
                <c:pt idx="2">
                  <c:v>3.6465560690427301</c:v>
                </c:pt>
                <c:pt idx="3">
                  <c:v>3.6463144307916671</c:v>
                </c:pt>
                <c:pt idx="4">
                  <c:v>4.1961342334212084</c:v>
                </c:pt>
                <c:pt idx="5">
                  <c:v>3.485709237088134</c:v>
                </c:pt>
                <c:pt idx="6">
                  <c:v>3.6139896832842919</c:v>
                </c:pt>
                <c:pt idx="7">
                  <c:v>4.5253632004477806</c:v>
                </c:pt>
                <c:pt idx="8">
                  <c:v>9.7659265150487649</c:v>
                </c:pt>
                <c:pt idx="9">
                  <c:v>9.7846815593793508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C-44C5-8928-AB3443BA23BA}"/>
            </c:ext>
          </c:extLst>
        </c:ser>
        <c:ser>
          <c:idx val="2"/>
          <c:order val="2"/>
          <c:tx>
            <c:strRef>
              <c:f>'10_epoch_IS_20_NS_100'!$L$4</c:f>
              <c:strCache>
                <c:ptCount val="1"/>
                <c:pt idx="0">
                  <c:v>PCA_Spectral_Stratified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'10_epoch_IS_20_NS_100'!$M$4:$V$4</c:f>
              <c:numCache>
                <c:formatCode>General</c:formatCode>
                <c:ptCount val="10"/>
                <c:pt idx="0">
                  <c:v>0.19187621125194529</c:v>
                </c:pt>
                <c:pt idx="1">
                  <c:v>0.21067104588220739</c:v>
                </c:pt>
                <c:pt idx="2">
                  <c:v>0.23328579066072011</c:v>
                </c:pt>
                <c:pt idx="3">
                  <c:v>0.6119311318172147</c:v>
                </c:pt>
                <c:pt idx="4">
                  <c:v>0.28140220482912809</c:v>
                </c:pt>
                <c:pt idx="5">
                  <c:v>0.23593822703196529</c:v>
                </c:pt>
                <c:pt idx="6">
                  <c:v>3.1805917807735763E-2</c:v>
                </c:pt>
                <c:pt idx="7">
                  <c:v>0.23728799979144211</c:v>
                </c:pt>
                <c:pt idx="8">
                  <c:v>0.53086555148887127</c:v>
                </c:pt>
                <c:pt idx="9">
                  <c:v>0.79994520919381751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C-44C5-8928-AB3443BA23BA}"/>
            </c:ext>
          </c:extLst>
        </c:ser>
        <c:ser>
          <c:idx val="3"/>
          <c:order val="3"/>
          <c:tx>
            <c:strRef>
              <c:f>'10_epoch_IS_20_NS_100'!$L$5</c:f>
              <c:strCache>
                <c:ptCount val="1"/>
                <c:pt idx="0">
                  <c:v>PCA_Spectral_Simple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'10_epoch_IS_20_NS_100'!$M$5:$V$5</c:f>
              <c:numCache>
                <c:formatCode>General</c:formatCode>
                <c:ptCount val="10"/>
                <c:pt idx="0">
                  <c:v>6.8672874908973836E-2</c:v>
                </c:pt>
                <c:pt idx="1">
                  <c:v>2.356417448954836E-2</c:v>
                </c:pt>
                <c:pt idx="2">
                  <c:v>2.0359448034011769</c:v>
                </c:pt>
                <c:pt idx="3">
                  <c:v>0.1015548842533025</c:v>
                </c:pt>
                <c:pt idx="4">
                  <c:v>6.761224343683904E-2</c:v>
                </c:pt>
                <c:pt idx="5">
                  <c:v>0.49734565524198499</c:v>
                </c:pt>
                <c:pt idx="6">
                  <c:v>0.42289627534828989</c:v>
                </c:pt>
                <c:pt idx="7">
                  <c:v>7.3823607152617987E-2</c:v>
                </c:pt>
                <c:pt idx="8">
                  <c:v>0.13848714285114391</c:v>
                </c:pt>
                <c:pt idx="9">
                  <c:v>6.023254236607288E-2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BC-44C5-8928-AB3443BA23BA}"/>
            </c:ext>
          </c:extLst>
        </c:ser>
        <c:ser>
          <c:idx val="4"/>
          <c:order val="4"/>
          <c:tx>
            <c:strRef>
              <c:f>'10_epoch_IS_20_NS_100'!$L$6</c:f>
              <c:strCache>
                <c:ptCount val="1"/>
                <c:pt idx="0">
                  <c:v>PCA_GMM_Stratified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'10_epoch_IS_20_NS_100'!$M$6:$V$6</c:f>
              <c:numCache>
                <c:formatCode>General</c:formatCode>
                <c:ptCount val="10"/>
                <c:pt idx="0">
                  <c:v>0.1297974323026076</c:v>
                </c:pt>
                <c:pt idx="1">
                  <c:v>0.12733361283165409</c:v>
                </c:pt>
                <c:pt idx="2">
                  <c:v>0.3780780144342093</c:v>
                </c:pt>
                <c:pt idx="3">
                  <c:v>0.54050594075603586</c:v>
                </c:pt>
                <c:pt idx="4">
                  <c:v>1.211963812399033E-2</c:v>
                </c:pt>
                <c:pt idx="5">
                  <c:v>0.1634871713731999</c:v>
                </c:pt>
                <c:pt idx="6">
                  <c:v>8.3877770220146489E-2</c:v>
                </c:pt>
                <c:pt idx="7">
                  <c:v>0.26602081513057441</c:v>
                </c:pt>
                <c:pt idx="8">
                  <c:v>0.20372218066652409</c:v>
                </c:pt>
                <c:pt idx="9">
                  <c:v>0.4921552996512441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BC-44C5-8928-AB3443BA23BA}"/>
            </c:ext>
          </c:extLst>
        </c:ser>
        <c:ser>
          <c:idx val="5"/>
          <c:order val="5"/>
          <c:tx>
            <c:strRef>
              <c:f>'10_epoch_IS_20_NS_100'!$L$7</c:f>
              <c:strCache>
                <c:ptCount val="1"/>
                <c:pt idx="0">
                  <c:v>PCA_GMM_Simple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'10_epoch_IS_20_NS_100'!$M$7:$V$7</c:f>
              <c:numCache>
                <c:formatCode>General</c:formatCode>
                <c:ptCount val="10"/>
                <c:pt idx="0">
                  <c:v>3.3185169774178389</c:v>
                </c:pt>
                <c:pt idx="1">
                  <c:v>3.6452019384691718</c:v>
                </c:pt>
                <c:pt idx="2">
                  <c:v>4.4586181743061486</c:v>
                </c:pt>
                <c:pt idx="3">
                  <c:v>4.4749325502028112</c:v>
                </c:pt>
                <c:pt idx="4">
                  <c:v>3.6569127262418428</c:v>
                </c:pt>
                <c:pt idx="5">
                  <c:v>4.5083005071623168</c:v>
                </c:pt>
                <c:pt idx="6">
                  <c:v>3.6494982052684621</c:v>
                </c:pt>
                <c:pt idx="7">
                  <c:v>3.283709602464703</c:v>
                </c:pt>
                <c:pt idx="8">
                  <c:v>3.6453145946037839</c:v>
                </c:pt>
                <c:pt idx="9">
                  <c:v>4.533866597843935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BC-44C5-8928-AB3443BA23BA}"/>
            </c:ext>
          </c:extLst>
        </c:ser>
        <c:ser>
          <c:idx val="6"/>
          <c:order val="6"/>
          <c:tx>
            <c:strRef>
              <c:f>'10_epoch_IS_20_NS_100'!$L$8</c:f>
              <c:strCache>
                <c:ptCount val="1"/>
                <c:pt idx="0">
                  <c:v>PCA_SOM_Stratified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'10_epoch_IS_20_NS_100'!$M$8:$V$8</c:f>
              <c:numCache>
                <c:formatCode>General</c:formatCode>
                <c:ptCount val="10"/>
                <c:pt idx="0">
                  <c:v>0.41269279006425708</c:v>
                </c:pt>
                <c:pt idx="1">
                  <c:v>2.4496253396971111E-2</c:v>
                </c:pt>
                <c:pt idx="2">
                  <c:v>0.60857415353194955</c:v>
                </c:pt>
                <c:pt idx="3">
                  <c:v>0.46342875909412401</c:v>
                </c:pt>
                <c:pt idx="4">
                  <c:v>3.4375098099427861</c:v>
                </c:pt>
                <c:pt idx="5">
                  <c:v>1.928718648320253</c:v>
                </c:pt>
                <c:pt idx="6">
                  <c:v>0.4572782235681439</c:v>
                </c:pt>
                <c:pt idx="7">
                  <c:v>4.0783654264757788E-2</c:v>
                </c:pt>
                <c:pt idx="8">
                  <c:v>4.451240114393467E-2</c:v>
                </c:pt>
                <c:pt idx="9">
                  <c:v>1.245045375822333E-2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BC-44C5-8928-AB3443BA23BA}"/>
            </c:ext>
          </c:extLst>
        </c:ser>
        <c:ser>
          <c:idx val="7"/>
          <c:order val="7"/>
          <c:tx>
            <c:strRef>
              <c:f>'10_epoch_IS_20_NS_100'!$L$9</c:f>
              <c:strCache>
                <c:ptCount val="1"/>
                <c:pt idx="0">
                  <c:v>PCA_SOM_Simple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'10_epoch_IS_20_NS_100'!$M$9:$V$9</c:f>
              <c:numCache>
                <c:formatCode>General</c:formatCode>
                <c:ptCount val="10"/>
                <c:pt idx="0">
                  <c:v>3.2656411805724801</c:v>
                </c:pt>
                <c:pt idx="1">
                  <c:v>3.2732129597604498</c:v>
                </c:pt>
                <c:pt idx="2">
                  <c:v>3.6455733936709671</c:v>
                </c:pt>
                <c:pt idx="3">
                  <c:v>2.2384132954782552</c:v>
                </c:pt>
                <c:pt idx="4">
                  <c:v>2.1428611566790159</c:v>
                </c:pt>
                <c:pt idx="5">
                  <c:v>2.0949684892571772</c:v>
                </c:pt>
                <c:pt idx="6">
                  <c:v>3.2875716494342631</c:v>
                </c:pt>
                <c:pt idx="7">
                  <c:v>3.280474390512127</c:v>
                </c:pt>
                <c:pt idx="8">
                  <c:v>3.6088923698705</c:v>
                </c:pt>
                <c:pt idx="9">
                  <c:v>2.1391409916214572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BC-44C5-8928-AB3443BA23BA}"/>
            </c:ext>
          </c:extLst>
        </c:ser>
        <c:ser>
          <c:idx val="8"/>
          <c:order val="8"/>
          <c:tx>
            <c:strRef>
              <c:f>'10_epoch_IS_20_NS_100'!$L$10</c:f>
              <c:strCache>
                <c:ptCount val="1"/>
                <c:pt idx="0">
                  <c:v>SVD_kmeans++_Stratified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'10_epoch_IS_20_NS_100'!$M$10:$V$10</c:f>
              <c:numCache>
                <c:formatCode>General</c:formatCode>
                <c:ptCount val="10"/>
                <c:pt idx="0">
                  <c:v>0.43820003974435751</c:v>
                </c:pt>
                <c:pt idx="1">
                  <c:v>7.5864724207692844E-2</c:v>
                </c:pt>
                <c:pt idx="2">
                  <c:v>0.1080707301732244</c:v>
                </c:pt>
                <c:pt idx="3">
                  <c:v>3.776638419818187</c:v>
                </c:pt>
                <c:pt idx="4">
                  <c:v>0.33059115806686029</c:v>
                </c:pt>
                <c:pt idx="5">
                  <c:v>0.1176730877159987</c:v>
                </c:pt>
                <c:pt idx="6">
                  <c:v>1.519867642725484</c:v>
                </c:pt>
                <c:pt idx="7">
                  <c:v>0.43852828100104663</c:v>
                </c:pt>
                <c:pt idx="8">
                  <c:v>0.12589593434042731</c:v>
                </c:pt>
                <c:pt idx="9">
                  <c:v>3.8684276010126743E-2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BC-44C5-8928-AB3443BA23BA}"/>
            </c:ext>
          </c:extLst>
        </c:ser>
        <c:ser>
          <c:idx val="9"/>
          <c:order val="9"/>
          <c:tx>
            <c:strRef>
              <c:f>'10_epoch_IS_20_NS_100'!$L$11</c:f>
              <c:strCache>
                <c:ptCount val="1"/>
                <c:pt idx="0">
                  <c:v>SVD_kmeans++_Simple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'10_epoch_IS_20_NS_100'!$M$11:$V$11</c:f>
              <c:numCache>
                <c:formatCode>General</c:formatCode>
                <c:ptCount val="10"/>
                <c:pt idx="0">
                  <c:v>3.299557892687194</c:v>
                </c:pt>
                <c:pt idx="1">
                  <c:v>3.6387813758924961</c:v>
                </c:pt>
                <c:pt idx="2">
                  <c:v>4.2090303469541492</c:v>
                </c:pt>
                <c:pt idx="3">
                  <c:v>3.6794426065481689</c:v>
                </c:pt>
                <c:pt idx="4">
                  <c:v>3.6805367567107208</c:v>
                </c:pt>
                <c:pt idx="5">
                  <c:v>4.5212155549966919</c:v>
                </c:pt>
                <c:pt idx="6">
                  <c:v>3.6204949443884349</c:v>
                </c:pt>
                <c:pt idx="7">
                  <c:v>3.6829614648539248</c:v>
                </c:pt>
                <c:pt idx="8">
                  <c:v>3.6447752806876679</c:v>
                </c:pt>
                <c:pt idx="9">
                  <c:v>9.9032507263573137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BC-44C5-8928-AB3443BA23BA}"/>
            </c:ext>
          </c:extLst>
        </c:ser>
        <c:ser>
          <c:idx val="10"/>
          <c:order val="10"/>
          <c:tx>
            <c:strRef>
              <c:f>'10_epoch_IS_20_NS_100'!$L$12</c:f>
              <c:strCache>
                <c:ptCount val="1"/>
                <c:pt idx="0">
                  <c:v>SVD_Spectral_Stratified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'10_epoch_IS_20_NS_100'!$M$12:$V$12</c:f>
              <c:numCache>
                <c:formatCode>General</c:formatCode>
                <c:ptCount val="10"/>
                <c:pt idx="0">
                  <c:v>0.39192171333250042</c:v>
                </c:pt>
                <c:pt idx="1">
                  <c:v>0.1867942473082598</c:v>
                </c:pt>
                <c:pt idx="2">
                  <c:v>0.24724774841792441</c:v>
                </c:pt>
                <c:pt idx="3">
                  <c:v>0.21787631877526059</c:v>
                </c:pt>
                <c:pt idx="4">
                  <c:v>0.18749952667063891</c:v>
                </c:pt>
                <c:pt idx="5">
                  <c:v>0.2114443740794538</c:v>
                </c:pt>
                <c:pt idx="6">
                  <c:v>0.34003043966871688</c:v>
                </c:pt>
                <c:pt idx="7">
                  <c:v>0.26837952798647302</c:v>
                </c:pt>
                <c:pt idx="8">
                  <c:v>2.0657862203356752</c:v>
                </c:pt>
                <c:pt idx="9">
                  <c:v>0.36417072982865178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BC-44C5-8928-AB3443BA23BA}"/>
            </c:ext>
          </c:extLst>
        </c:ser>
        <c:ser>
          <c:idx val="11"/>
          <c:order val="11"/>
          <c:tx>
            <c:strRef>
              <c:f>'10_epoch_IS_20_NS_100'!$L$13</c:f>
              <c:strCache>
                <c:ptCount val="1"/>
                <c:pt idx="0">
                  <c:v>SVD_Spectral_Simple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'10_epoch_IS_20_NS_100'!$M$13:$V$13</c:f>
              <c:numCache>
                <c:formatCode>General</c:formatCode>
                <c:ptCount val="10"/>
                <c:pt idx="0">
                  <c:v>0.46700574019357682</c:v>
                </c:pt>
                <c:pt idx="1">
                  <c:v>2.5955080930678609E-2</c:v>
                </c:pt>
                <c:pt idx="2">
                  <c:v>5.9213276213784902E-2</c:v>
                </c:pt>
                <c:pt idx="3">
                  <c:v>7.3338360090766191E-2</c:v>
                </c:pt>
                <c:pt idx="4">
                  <c:v>5.6366982414057909E-2</c:v>
                </c:pt>
                <c:pt idx="5">
                  <c:v>0.3711077592775599</c:v>
                </c:pt>
                <c:pt idx="6">
                  <c:v>8.1820159877504808E-2</c:v>
                </c:pt>
                <c:pt idx="7">
                  <c:v>0.1054769631520643</c:v>
                </c:pt>
                <c:pt idx="8">
                  <c:v>6.1258358588001827E-2</c:v>
                </c:pt>
                <c:pt idx="9">
                  <c:v>0.25121272014626189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BC-44C5-8928-AB3443BA23BA}"/>
            </c:ext>
          </c:extLst>
        </c:ser>
        <c:ser>
          <c:idx val="12"/>
          <c:order val="12"/>
          <c:tx>
            <c:strRef>
              <c:f>'10_epoch_IS_20_NS_100'!$L$14</c:f>
              <c:strCache>
                <c:ptCount val="1"/>
                <c:pt idx="0">
                  <c:v>SVD_GMM_Stratified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'10_epoch_IS_20_NS_100'!$M$14:$V$14</c:f>
              <c:numCache>
                <c:formatCode>General</c:formatCode>
                <c:ptCount val="10"/>
                <c:pt idx="0">
                  <c:v>0.18044589939176539</c:v>
                </c:pt>
                <c:pt idx="1">
                  <c:v>1.5383310989655201E-2</c:v>
                </c:pt>
                <c:pt idx="2">
                  <c:v>5.9108053419715298E-2</c:v>
                </c:pt>
                <c:pt idx="3">
                  <c:v>0.15308580233475841</c:v>
                </c:pt>
                <c:pt idx="4">
                  <c:v>0.42813991989915928</c:v>
                </c:pt>
                <c:pt idx="5">
                  <c:v>6.2456706334978143E-2</c:v>
                </c:pt>
                <c:pt idx="6">
                  <c:v>0.51145808695159456</c:v>
                </c:pt>
                <c:pt idx="7">
                  <c:v>0.1316178102814782</c:v>
                </c:pt>
                <c:pt idx="8">
                  <c:v>9.5921088297206206E-2</c:v>
                </c:pt>
                <c:pt idx="9">
                  <c:v>0.12135544945095871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BC-44C5-8928-AB3443BA23BA}"/>
            </c:ext>
          </c:extLst>
        </c:ser>
        <c:ser>
          <c:idx val="13"/>
          <c:order val="13"/>
          <c:tx>
            <c:strRef>
              <c:f>'10_epoch_IS_20_NS_100'!$L$15</c:f>
              <c:strCache>
                <c:ptCount val="1"/>
                <c:pt idx="0">
                  <c:v>SVD_GMM_Simple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'10_epoch_IS_20_NS_100'!$M$15:$V$15</c:f>
              <c:numCache>
                <c:formatCode>General</c:formatCode>
                <c:ptCount val="10"/>
                <c:pt idx="0">
                  <c:v>3.6543281027446901</c:v>
                </c:pt>
                <c:pt idx="1">
                  <c:v>4.5003935572797156</c:v>
                </c:pt>
                <c:pt idx="2">
                  <c:v>3.391387456141163</c:v>
                </c:pt>
                <c:pt idx="3">
                  <c:v>9.9042830259110364</c:v>
                </c:pt>
                <c:pt idx="4">
                  <c:v>3.6707095315002141</c:v>
                </c:pt>
                <c:pt idx="5">
                  <c:v>3.6480454533064051</c:v>
                </c:pt>
                <c:pt idx="6">
                  <c:v>3.397252672054905</c:v>
                </c:pt>
                <c:pt idx="7">
                  <c:v>4.5004051782483758</c:v>
                </c:pt>
                <c:pt idx="8">
                  <c:v>4.5196322117210324</c:v>
                </c:pt>
                <c:pt idx="9">
                  <c:v>4.5382646608520032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BC-44C5-8928-AB3443BA23BA}"/>
            </c:ext>
          </c:extLst>
        </c:ser>
        <c:ser>
          <c:idx val="14"/>
          <c:order val="14"/>
          <c:tx>
            <c:strRef>
              <c:f>'10_epoch_IS_20_NS_100'!$L$16</c:f>
              <c:strCache>
                <c:ptCount val="1"/>
                <c:pt idx="0">
                  <c:v>SVD_SOM_Stratified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'10_epoch_IS_20_NS_100'!$M$16:$V$16</c:f>
              <c:numCache>
                <c:formatCode>General</c:formatCode>
                <c:ptCount val="10"/>
                <c:pt idx="0">
                  <c:v>6.7299999758118987E-3</c:v>
                </c:pt>
                <c:pt idx="1">
                  <c:v>0.97217131185647832</c:v>
                </c:pt>
                <c:pt idx="2">
                  <c:v>1.632447054739286</c:v>
                </c:pt>
                <c:pt idx="3">
                  <c:v>1.0180192971733761E-2</c:v>
                </c:pt>
                <c:pt idx="4">
                  <c:v>1.25732057005671E-2</c:v>
                </c:pt>
                <c:pt idx="5">
                  <c:v>1.6745962499971831E-2</c:v>
                </c:pt>
                <c:pt idx="6">
                  <c:v>9.9729711682584927</c:v>
                </c:pt>
                <c:pt idx="7">
                  <c:v>5.3151689739339508E-2</c:v>
                </c:pt>
                <c:pt idx="8">
                  <c:v>9.8590229279757018E-3</c:v>
                </c:pt>
                <c:pt idx="9">
                  <c:v>8.4329281940593165E-3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BC-44C5-8928-AB3443BA23BA}"/>
            </c:ext>
          </c:extLst>
        </c:ser>
        <c:ser>
          <c:idx val="15"/>
          <c:order val="15"/>
          <c:tx>
            <c:strRef>
              <c:f>'10_epoch_IS_20_NS_100'!$L$17</c:f>
              <c:strCache>
                <c:ptCount val="1"/>
                <c:pt idx="0">
                  <c:v>SVD_SOM_Simple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'10_epoch_IS_20_NS_100'!$M$17:$V$17</c:f>
              <c:numCache>
                <c:formatCode>General</c:formatCode>
                <c:ptCount val="10"/>
                <c:pt idx="0">
                  <c:v>4.1530624218271379</c:v>
                </c:pt>
                <c:pt idx="1">
                  <c:v>2.1233766886594738</c:v>
                </c:pt>
                <c:pt idx="2">
                  <c:v>2.1832957961058108</c:v>
                </c:pt>
                <c:pt idx="3">
                  <c:v>3.2741390942580981</c:v>
                </c:pt>
                <c:pt idx="4">
                  <c:v>3.2598712480062551</c:v>
                </c:pt>
                <c:pt idx="5">
                  <c:v>3.322746299268982</c:v>
                </c:pt>
                <c:pt idx="6">
                  <c:v>3.244632478332985</c:v>
                </c:pt>
                <c:pt idx="7">
                  <c:v>3.2779217135327459</c:v>
                </c:pt>
                <c:pt idx="8">
                  <c:v>3.2838381818144442</c:v>
                </c:pt>
                <c:pt idx="9">
                  <c:v>3.2731952571813272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BC-44C5-8928-AB3443BA23BA}"/>
            </c:ext>
          </c:extLst>
        </c:ser>
        <c:ser>
          <c:idx val="16"/>
          <c:order val="16"/>
          <c:tx>
            <c:strRef>
              <c:f>'10_epoch_IS_20_NS_100'!$L$18</c:f>
              <c:strCache>
                <c:ptCount val="1"/>
                <c:pt idx="0">
                  <c:v>Original_kmeans++_Stratified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'10_epoch_IS_20_NS_100'!$M$18:$V$18</c:f>
              <c:numCache>
                <c:formatCode>General</c:formatCode>
                <c:ptCount val="10"/>
                <c:pt idx="0">
                  <c:v>0.50689198014245396</c:v>
                </c:pt>
                <c:pt idx="1">
                  <c:v>1.535152017367637</c:v>
                </c:pt>
                <c:pt idx="2">
                  <c:v>3.8897336655476651</c:v>
                </c:pt>
                <c:pt idx="3">
                  <c:v>0.37608953380383198</c:v>
                </c:pt>
                <c:pt idx="4">
                  <c:v>2.67670209274137E-2</c:v>
                </c:pt>
                <c:pt idx="5">
                  <c:v>0.74522460064564089</c:v>
                </c:pt>
                <c:pt idx="6">
                  <c:v>0.47426715487779852</c:v>
                </c:pt>
                <c:pt idx="7">
                  <c:v>2.3341664486057481E-2</c:v>
                </c:pt>
                <c:pt idx="8">
                  <c:v>2.3089639853688261E-2</c:v>
                </c:pt>
                <c:pt idx="9">
                  <c:v>0.71304387343829578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BC-44C5-8928-AB3443BA23BA}"/>
            </c:ext>
          </c:extLst>
        </c:ser>
        <c:ser>
          <c:idx val="17"/>
          <c:order val="17"/>
          <c:tx>
            <c:strRef>
              <c:f>'10_epoch_IS_20_NS_100'!$L$19</c:f>
              <c:strCache>
                <c:ptCount val="1"/>
                <c:pt idx="0">
                  <c:v>Original_kmeans++_Simple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'10_epoch_IS_20_NS_100'!$M$19:$V$19</c:f>
              <c:numCache>
                <c:formatCode>General</c:formatCode>
                <c:ptCount val="10"/>
                <c:pt idx="0">
                  <c:v>3.679066114836155</c:v>
                </c:pt>
                <c:pt idx="1">
                  <c:v>3.303725088698545</c:v>
                </c:pt>
                <c:pt idx="2">
                  <c:v>4.4933545731394178</c:v>
                </c:pt>
                <c:pt idx="3">
                  <c:v>3.6797460766722629</c:v>
                </c:pt>
                <c:pt idx="4">
                  <c:v>3.680197818443153</c:v>
                </c:pt>
                <c:pt idx="5">
                  <c:v>3.679864726533939</c:v>
                </c:pt>
                <c:pt idx="6">
                  <c:v>3.6209168791783899</c:v>
                </c:pt>
                <c:pt idx="7">
                  <c:v>4.484539004424307</c:v>
                </c:pt>
                <c:pt idx="8">
                  <c:v>3.282762691167481</c:v>
                </c:pt>
                <c:pt idx="9">
                  <c:v>3.6796366039244308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BC-44C5-8928-AB3443BA23BA}"/>
            </c:ext>
          </c:extLst>
        </c:ser>
        <c:ser>
          <c:idx val="18"/>
          <c:order val="18"/>
          <c:tx>
            <c:strRef>
              <c:f>'10_epoch_IS_20_NS_100'!$L$20</c:f>
              <c:strCache>
                <c:ptCount val="1"/>
                <c:pt idx="0">
                  <c:v>Original_Spectral_Stratified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'10_epoch_IS_20_NS_100'!$M$20:$V$20</c:f>
              <c:numCache>
                <c:formatCode>General</c:formatCode>
                <c:ptCount val="10"/>
                <c:pt idx="0">
                  <c:v>0.28840608695558262</c:v>
                </c:pt>
                <c:pt idx="1">
                  <c:v>0.43988284271669598</c:v>
                </c:pt>
                <c:pt idx="2">
                  <c:v>0.18002834989313971</c:v>
                </c:pt>
                <c:pt idx="3">
                  <c:v>0.30479377073001779</c:v>
                </c:pt>
                <c:pt idx="4">
                  <c:v>0.32195102782084128</c:v>
                </c:pt>
                <c:pt idx="5">
                  <c:v>0.19877003457435541</c:v>
                </c:pt>
                <c:pt idx="6">
                  <c:v>0.19769249129703681</c:v>
                </c:pt>
                <c:pt idx="7">
                  <c:v>0.1746898984688684</c:v>
                </c:pt>
                <c:pt idx="8">
                  <c:v>0.1235919198160247</c:v>
                </c:pt>
                <c:pt idx="9">
                  <c:v>0.23947685368468541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BC-44C5-8928-AB3443BA23BA}"/>
            </c:ext>
          </c:extLst>
        </c:ser>
        <c:ser>
          <c:idx val="19"/>
          <c:order val="19"/>
          <c:tx>
            <c:strRef>
              <c:f>'10_epoch_IS_20_NS_100'!$L$21</c:f>
              <c:strCache>
                <c:ptCount val="1"/>
                <c:pt idx="0">
                  <c:v>Original_Spectral_Simple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'10_epoch_IS_20_NS_100'!$M$21:$V$21</c:f>
              <c:numCache>
                <c:formatCode>General</c:formatCode>
                <c:ptCount val="10"/>
                <c:pt idx="0">
                  <c:v>0.46299751877393353</c:v>
                </c:pt>
                <c:pt idx="1">
                  <c:v>6.2180872952611287E-3</c:v>
                </c:pt>
                <c:pt idx="2">
                  <c:v>1.0651556998048839</c:v>
                </c:pt>
                <c:pt idx="3">
                  <c:v>0.18250060324112261</c:v>
                </c:pt>
                <c:pt idx="4">
                  <c:v>1.4997937778864709</c:v>
                </c:pt>
                <c:pt idx="5">
                  <c:v>9.9453843515804191E-2</c:v>
                </c:pt>
                <c:pt idx="6">
                  <c:v>0.1167549814586704</c:v>
                </c:pt>
                <c:pt idx="7">
                  <c:v>0.23237228056821471</c:v>
                </c:pt>
                <c:pt idx="8">
                  <c:v>5.4043281453824747E-2</c:v>
                </c:pt>
                <c:pt idx="9">
                  <c:v>1.415551249056014E-2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BC-44C5-8928-AB3443BA23BA}"/>
            </c:ext>
          </c:extLst>
        </c:ser>
        <c:ser>
          <c:idx val="20"/>
          <c:order val="20"/>
          <c:tx>
            <c:strRef>
              <c:f>'10_epoch_IS_20_NS_100'!$L$22</c:f>
              <c:strCache>
                <c:ptCount val="1"/>
                <c:pt idx="0">
                  <c:v>Original_GMM_Stratified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'10_epoch_IS_20_NS_100'!$M$22:$V$22</c:f>
              <c:numCache>
                <c:formatCode>General</c:formatCode>
                <c:ptCount val="10"/>
                <c:pt idx="0">
                  <c:v>0.37669853803119202</c:v>
                </c:pt>
                <c:pt idx="1">
                  <c:v>3.4466334173397479</c:v>
                </c:pt>
                <c:pt idx="2">
                  <c:v>0.1067909372894174</c:v>
                </c:pt>
                <c:pt idx="3">
                  <c:v>0.17837232002814901</c:v>
                </c:pt>
                <c:pt idx="4">
                  <c:v>0.1937541457481925</c:v>
                </c:pt>
                <c:pt idx="5">
                  <c:v>3.8430950692340491</c:v>
                </c:pt>
                <c:pt idx="6">
                  <c:v>0.111482539164261</c:v>
                </c:pt>
                <c:pt idx="7">
                  <c:v>0.5131321361019564</c:v>
                </c:pt>
                <c:pt idx="8">
                  <c:v>4.1250722908899459E-2</c:v>
                </c:pt>
                <c:pt idx="9">
                  <c:v>0.1410637374381698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BC-44C5-8928-AB3443BA23BA}"/>
            </c:ext>
          </c:extLst>
        </c:ser>
        <c:ser>
          <c:idx val="21"/>
          <c:order val="21"/>
          <c:tx>
            <c:strRef>
              <c:f>'10_epoch_IS_20_NS_100'!$L$23</c:f>
              <c:strCache>
                <c:ptCount val="1"/>
                <c:pt idx="0">
                  <c:v>Original_GMM_Simple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'10_epoch_IS_20_NS_100'!$M$23:$V$23</c:f>
              <c:numCache>
                <c:formatCode>General</c:formatCode>
                <c:ptCount val="10"/>
                <c:pt idx="0">
                  <c:v>3.6419441800456198</c:v>
                </c:pt>
                <c:pt idx="1">
                  <c:v>4.4584996214633401</c:v>
                </c:pt>
                <c:pt idx="2">
                  <c:v>4.4915232611622429</c:v>
                </c:pt>
                <c:pt idx="3">
                  <c:v>3.633809796350806</c:v>
                </c:pt>
                <c:pt idx="4">
                  <c:v>3.6439101329932289</c:v>
                </c:pt>
                <c:pt idx="5">
                  <c:v>3.4334193969998199</c:v>
                </c:pt>
                <c:pt idx="6">
                  <c:v>4.4873685583885621</c:v>
                </c:pt>
                <c:pt idx="7">
                  <c:v>3.669549355412876</c:v>
                </c:pt>
                <c:pt idx="8">
                  <c:v>3.6831167085743348</c:v>
                </c:pt>
                <c:pt idx="9">
                  <c:v>3.6485687726418279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BC-44C5-8928-AB3443BA23BA}"/>
            </c:ext>
          </c:extLst>
        </c:ser>
        <c:ser>
          <c:idx val="22"/>
          <c:order val="22"/>
          <c:tx>
            <c:strRef>
              <c:f>'10_epoch_IS_20_NS_100'!$L$24</c:f>
              <c:strCache>
                <c:ptCount val="1"/>
                <c:pt idx="0">
                  <c:v>Original_SOM_Stratified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'10_epoch_IS_20_NS_100'!$M$24:$V$24</c:f>
              <c:numCache>
                <c:formatCode>General</c:formatCode>
                <c:ptCount val="10"/>
                <c:pt idx="0">
                  <c:v>1.8397130190635332E-2</c:v>
                </c:pt>
                <c:pt idx="1">
                  <c:v>0.17184887131481119</c:v>
                </c:pt>
                <c:pt idx="2">
                  <c:v>1.415010097978754E-2</c:v>
                </c:pt>
                <c:pt idx="3">
                  <c:v>0.84013086517599356</c:v>
                </c:pt>
                <c:pt idx="4">
                  <c:v>4.0727739436680196E-3</c:v>
                </c:pt>
                <c:pt idx="5">
                  <c:v>0.87789558279864932</c:v>
                </c:pt>
                <c:pt idx="6">
                  <c:v>3.501450075726376</c:v>
                </c:pt>
                <c:pt idx="7">
                  <c:v>0.1060804271415285</c:v>
                </c:pt>
                <c:pt idx="8">
                  <c:v>0.49038807408349372</c:v>
                </c:pt>
                <c:pt idx="9">
                  <c:v>0.29995969645788118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BC-44C5-8928-AB3443BA23BA}"/>
            </c:ext>
          </c:extLst>
        </c:ser>
        <c:ser>
          <c:idx val="23"/>
          <c:order val="23"/>
          <c:tx>
            <c:strRef>
              <c:f>'10_epoch_IS_20_NS_100'!$L$25</c:f>
              <c:strCache>
                <c:ptCount val="1"/>
                <c:pt idx="0">
                  <c:v>Original_SOM_Simple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'10_epoch_IS_20_NS_100'!$M$1:$V$1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'10_epoch_IS_20_NS_100'!$M$25:$V$25</c:f>
              <c:numCache>
                <c:formatCode>General</c:formatCode>
                <c:ptCount val="10"/>
                <c:pt idx="0">
                  <c:v>3.2543302230047919</c:v>
                </c:pt>
                <c:pt idx="1">
                  <c:v>3.2879088903840801</c:v>
                </c:pt>
                <c:pt idx="2">
                  <c:v>4.1524721514181397</c:v>
                </c:pt>
                <c:pt idx="3">
                  <c:v>3.2833643252118359</c:v>
                </c:pt>
                <c:pt idx="4">
                  <c:v>3.240036141129472</c:v>
                </c:pt>
                <c:pt idx="5">
                  <c:v>9.7965825694662243</c:v>
                </c:pt>
                <c:pt idx="6">
                  <c:v>4.1889502889335652</c:v>
                </c:pt>
                <c:pt idx="7">
                  <c:v>4.1964989924646421</c:v>
                </c:pt>
                <c:pt idx="8">
                  <c:v>3.6092752797519601</c:v>
                </c:pt>
                <c:pt idx="9">
                  <c:v>2.202289247689742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BC-44C5-8928-AB3443BA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593903"/>
        <c:axId val="1715595343"/>
      </c:lineChart>
      <c:catAx>
        <c:axId val="17155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595343"/>
        <c:crosses val="autoZero"/>
        <c:auto val="1"/>
        <c:lblAlgn val="ctr"/>
        <c:lblOffset val="100"/>
        <c:noMultiLvlLbl val="0"/>
      </c:catAx>
      <c:valAx>
        <c:axId val="17155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5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27458560487009E-2"/>
          <c:y val="0.72723170839600104"/>
          <c:w val="0.87379092450238971"/>
          <c:h val="0.20693031348609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计算稳定性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'10_epoch_IS_20_NS_100'!$X$38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'10_epoch_IS_20_NS_100'!$Y$38:$AH$38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7-4271-92C9-C2BAC5AA1846}"/>
            </c:ext>
          </c:extLst>
        </c:ser>
        <c:ser>
          <c:idx val="1"/>
          <c:order val="1"/>
          <c:tx>
            <c:strRef>
              <c:f>'10_epoch_IS_20_NS_100'!$X$39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'10_epoch_IS_20_NS_100'!$Y$39:$AH$39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7-4271-92C9-C2BAC5AA1846}"/>
            </c:ext>
          </c:extLst>
        </c:ser>
        <c:ser>
          <c:idx val="2"/>
          <c:order val="2"/>
          <c:tx>
            <c:strRef>
              <c:f>'10_epoch_IS_20_NS_100'!$X$40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'10_epoch_IS_20_NS_100'!$Y$40:$AH$40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7-4271-92C9-C2BAC5AA1846}"/>
            </c:ext>
          </c:extLst>
        </c:ser>
        <c:ser>
          <c:idx val="3"/>
          <c:order val="3"/>
          <c:tx>
            <c:strRef>
              <c:f>'10_epoch_IS_20_NS_100'!$X$41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'10_epoch_IS_20_NS_100'!$Y$41:$AH$41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D7-4271-92C9-C2BAC5AA1846}"/>
            </c:ext>
          </c:extLst>
        </c:ser>
        <c:ser>
          <c:idx val="4"/>
          <c:order val="4"/>
          <c:tx>
            <c:strRef>
              <c:f>'10_epoch_IS_20_NS_100'!$X$42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'10_epoch_IS_20_NS_100'!$Y$42:$AH$42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7-4271-92C9-C2BAC5AA1846}"/>
            </c:ext>
          </c:extLst>
        </c:ser>
        <c:ser>
          <c:idx val="5"/>
          <c:order val="5"/>
          <c:tx>
            <c:strRef>
              <c:f>'10_epoch_IS_20_NS_100'!$X$43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'10_epoch_IS_20_NS_100'!$Y$43:$AH$43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D7-4271-92C9-C2BAC5AA1846}"/>
            </c:ext>
          </c:extLst>
        </c:ser>
        <c:ser>
          <c:idx val="6"/>
          <c:order val="6"/>
          <c:tx>
            <c:strRef>
              <c:f>'10_epoch_IS_20_NS_100'!$X$44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'10_epoch_IS_20_NS_100'!$Y$44:$AH$44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D7-4271-92C9-C2BAC5AA1846}"/>
            </c:ext>
          </c:extLst>
        </c:ser>
        <c:ser>
          <c:idx val="7"/>
          <c:order val="7"/>
          <c:tx>
            <c:strRef>
              <c:f>'10_epoch_IS_20_NS_100'!$X$45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'10_epoch_IS_20_NS_100'!$Y$45:$AH$45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D7-4271-92C9-C2BAC5AA1846}"/>
            </c:ext>
          </c:extLst>
        </c:ser>
        <c:ser>
          <c:idx val="8"/>
          <c:order val="8"/>
          <c:tx>
            <c:strRef>
              <c:f>'10_epoch_IS_20_NS_100'!$X$46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'10_epoch_IS_20_NS_100'!$Y$46:$AH$46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D7-4271-92C9-C2BAC5AA1846}"/>
            </c:ext>
          </c:extLst>
        </c:ser>
        <c:ser>
          <c:idx val="9"/>
          <c:order val="9"/>
          <c:tx>
            <c:strRef>
              <c:f>'10_epoch_IS_20_NS_100'!$X$47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'10_epoch_IS_20_NS_100'!$Y$47:$AH$47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D7-4271-92C9-C2BAC5AA1846}"/>
            </c:ext>
          </c:extLst>
        </c:ser>
        <c:ser>
          <c:idx val="10"/>
          <c:order val="10"/>
          <c:tx>
            <c:strRef>
              <c:f>'10_epoch_IS_20_NS_100'!$X$48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'10_epoch_IS_20_NS_100'!$Y$48:$AH$48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D7-4271-92C9-C2BAC5AA1846}"/>
            </c:ext>
          </c:extLst>
        </c:ser>
        <c:ser>
          <c:idx val="11"/>
          <c:order val="11"/>
          <c:tx>
            <c:strRef>
              <c:f>'10_epoch_IS_20_NS_100'!$X$49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'10_epoch_IS_20_NS_100'!$Y$49:$AH$49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D7-4271-92C9-C2BAC5AA1846}"/>
            </c:ext>
          </c:extLst>
        </c:ser>
        <c:ser>
          <c:idx val="12"/>
          <c:order val="12"/>
          <c:tx>
            <c:strRef>
              <c:f>'10_epoch_IS_20_NS_100'!$X$50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'10_epoch_IS_20_NS_100'!$Y$50:$AH$50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D7-4271-92C9-C2BAC5AA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1807"/>
        <c:axId val="100235167"/>
      </c:lineChart>
      <c:catAx>
        <c:axId val="1002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35167"/>
        <c:crosses val="autoZero"/>
        <c:auto val="1"/>
        <c:lblAlgn val="ctr"/>
        <c:lblOffset val="100"/>
        <c:noMultiLvlLbl val="0"/>
      </c:catAx>
      <c:valAx>
        <c:axId val="1002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计算稳定性（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Gap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大小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·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百分比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'10_epoch_IS_20_NS_100'!$X$19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'10_epoch_IS_20_NS_100'!$Y$19:$AH$19</c:f>
              <c:numCache>
                <c:formatCode>General</c:formatCode>
                <c:ptCount val="10"/>
                <c:pt idx="0">
                  <c:v>3.679066114836155</c:v>
                </c:pt>
                <c:pt idx="1">
                  <c:v>3.303725088698545</c:v>
                </c:pt>
                <c:pt idx="2">
                  <c:v>4.4933545731394178</c:v>
                </c:pt>
                <c:pt idx="3">
                  <c:v>3.6797460766722629</c:v>
                </c:pt>
                <c:pt idx="4">
                  <c:v>3.680197818443153</c:v>
                </c:pt>
                <c:pt idx="5">
                  <c:v>3.679864726533939</c:v>
                </c:pt>
                <c:pt idx="6">
                  <c:v>3.6209168791783899</c:v>
                </c:pt>
                <c:pt idx="7">
                  <c:v>4.484539004424307</c:v>
                </c:pt>
                <c:pt idx="8">
                  <c:v>3.282762691167481</c:v>
                </c:pt>
                <c:pt idx="9">
                  <c:v>3.6796366039244308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C-4745-AC44-E8651123CAD3}"/>
            </c:ext>
          </c:extLst>
        </c:ser>
        <c:ser>
          <c:idx val="1"/>
          <c:order val="1"/>
          <c:tx>
            <c:strRef>
              <c:f>'10_epoch_IS_20_NS_100'!$X$20</c:f>
              <c:strCache>
                <c:ptCount val="1"/>
                <c:pt idx="0">
                  <c:v>PCA_kmeans++_Stratified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'10_epoch_IS_20_NS_100'!$Y$20:$AH$20</c:f>
              <c:numCache>
                <c:formatCode>General</c:formatCode>
                <c:ptCount val="10"/>
                <c:pt idx="0">
                  <c:v>0.33727089088188228</c:v>
                </c:pt>
                <c:pt idx="1">
                  <c:v>0.2879413905153812</c:v>
                </c:pt>
                <c:pt idx="2">
                  <c:v>0.42725846792585109</c:v>
                </c:pt>
                <c:pt idx="3">
                  <c:v>3.9054982993955112</c:v>
                </c:pt>
                <c:pt idx="4">
                  <c:v>0.46543701691371819</c:v>
                </c:pt>
                <c:pt idx="5">
                  <c:v>1.661928124147559</c:v>
                </c:pt>
                <c:pt idx="6">
                  <c:v>1.4148531266859981</c:v>
                </c:pt>
                <c:pt idx="7">
                  <c:v>5.3937802822568992E-2</c:v>
                </c:pt>
                <c:pt idx="8">
                  <c:v>0.1862709270249816</c:v>
                </c:pt>
                <c:pt idx="9">
                  <c:v>2.8148102525539901E-2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C-4745-AC44-E8651123CAD3}"/>
            </c:ext>
          </c:extLst>
        </c:ser>
        <c:ser>
          <c:idx val="2"/>
          <c:order val="2"/>
          <c:tx>
            <c:strRef>
              <c:f>'10_epoch_IS_20_NS_100'!$X$21</c:f>
              <c:strCache>
                <c:ptCount val="1"/>
                <c:pt idx="0">
                  <c:v>PCA_Spectral_Stratified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'10_epoch_IS_20_NS_100'!$Y$21:$AH$21</c:f>
              <c:numCache>
                <c:formatCode>General</c:formatCode>
                <c:ptCount val="10"/>
                <c:pt idx="0">
                  <c:v>0.19187621125194529</c:v>
                </c:pt>
                <c:pt idx="1">
                  <c:v>0.21067104588220739</c:v>
                </c:pt>
                <c:pt idx="2">
                  <c:v>0.23328579066072011</c:v>
                </c:pt>
                <c:pt idx="3">
                  <c:v>0.6119311318172147</c:v>
                </c:pt>
                <c:pt idx="4">
                  <c:v>0.28140220482912809</c:v>
                </c:pt>
                <c:pt idx="5">
                  <c:v>0.23593822703196529</c:v>
                </c:pt>
                <c:pt idx="6">
                  <c:v>3.1805917807735763E-2</c:v>
                </c:pt>
                <c:pt idx="7">
                  <c:v>0.23728799979144211</c:v>
                </c:pt>
                <c:pt idx="8">
                  <c:v>0.53086555148887127</c:v>
                </c:pt>
                <c:pt idx="9">
                  <c:v>0.79994520919381751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C-4745-AC44-E8651123CAD3}"/>
            </c:ext>
          </c:extLst>
        </c:ser>
        <c:ser>
          <c:idx val="3"/>
          <c:order val="3"/>
          <c:tx>
            <c:strRef>
              <c:f>'10_epoch_IS_20_NS_100'!$X$22</c:f>
              <c:strCache>
                <c:ptCount val="1"/>
                <c:pt idx="0">
                  <c:v>PCA_GMM_Stratified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'10_epoch_IS_20_NS_100'!$Y$22:$AH$22</c:f>
              <c:numCache>
                <c:formatCode>General</c:formatCode>
                <c:ptCount val="10"/>
                <c:pt idx="0">
                  <c:v>0.1297974323026076</c:v>
                </c:pt>
                <c:pt idx="1">
                  <c:v>0.12733361283165409</c:v>
                </c:pt>
                <c:pt idx="2">
                  <c:v>0.3780780144342093</c:v>
                </c:pt>
                <c:pt idx="3">
                  <c:v>0.54050594075603586</c:v>
                </c:pt>
                <c:pt idx="4">
                  <c:v>1.211963812399033E-2</c:v>
                </c:pt>
                <c:pt idx="5">
                  <c:v>0.1634871713731999</c:v>
                </c:pt>
                <c:pt idx="6">
                  <c:v>8.3877770220146489E-2</c:v>
                </c:pt>
                <c:pt idx="7">
                  <c:v>0.26602081513057441</c:v>
                </c:pt>
                <c:pt idx="8">
                  <c:v>0.20372218066652409</c:v>
                </c:pt>
                <c:pt idx="9">
                  <c:v>0.4921552996512441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C-4745-AC44-E8651123CAD3}"/>
            </c:ext>
          </c:extLst>
        </c:ser>
        <c:ser>
          <c:idx val="4"/>
          <c:order val="4"/>
          <c:tx>
            <c:strRef>
              <c:f>'10_epoch_IS_20_NS_100'!$X$23</c:f>
              <c:strCache>
                <c:ptCount val="1"/>
                <c:pt idx="0">
                  <c:v>PCA_SOM_Stratified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'10_epoch_IS_20_NS_100'!$Y$23:$AH$23</c:f>
              <c:numCache>
                <c:formatCode>General</c:formatCode>
                <c:ptCount val="10"/>
                <c:pt idx="0">
                  <c:v>0.41269279006425708</c:v>
                </c:pt>
                <c:pt idx="1">
                  <c:v>2.4496253396971111E-2</c:v>
                </c:pt>
                <c:pt idx="2">
                  <c:v>0.60857415353194955</c:v>
                </c:pt>
                <c:pt idx="3">
                  <c:v>0.46342875909412401</c:v>
                </c:pt>
                <c:pt idx="4">
                  <c:v>3.4375098099427861</c:v>
                </c:pt>
                <c:pt idx="5">
                  <c:v>1.928718648320253</c:v>
                </c:pt>
                <c:pt idx="6">
                  <c:v>0.4572782235681439</c:v>
                </c:pt>
                <c:pt idx="7">
                  <c:v>4.0783654264757788E-2</c:v>
                </c:pt>
                <c:pt idx="8">
                  <c:v>4.451240114393467E-2</c:v>
                </c:pt>
                <c:pt idx="9">
                  <c:v>1.245045375822333E-2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C-4745-AC44-E8651123CAD3}"/>
            </c:ext>
          </c:extLst>
        </c:ser>
        <c:ser>
          <c:idx val="5"/>
          <c:order val="5"/>
          <c:tx>
            <c:strRef>
              <c:f>'10_epoch_IS_20_NS_100'!$X$24</c:f>
              <c:strCache>
                <c:ptCount val="1"/>
                <c:pt idx="0">
                  <c:v>SVD_kmeans++_Stratified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'10_epoch_IS_20_NS_100'!$Y$24:$AH$24</c:f>
              <c:numCache>
                <c:formatCode>General</c:formatCode>
                <c:ptCount val="10"/>
                <c:pt idx="0">
                  <c:v>0.43820003974435751</c:v>
                </c:pt>
                <c:pt idx="1">
                  <c:v>7.5864724207692844E-2</c:v>
                </c:pt>
                <c:pt idx="2">
                  <c:v>0.1080707301732244</c:v>
                </c:pt>
                <c:pt idx="3">
                  <c:v>3.776638419818187</c:v>
                </c:pt>
                <c:pt idx="4">
                  <c:v>0.33059115806686029</c:v>
                </c:pt>
                <c:pt idx="5">
                  <c:v>0.1176730877159987</c:v>
                </c:pt>
                <c:pt idx="6">
                  <c:v>1.519867642725484</c:v>
                </c:pt>
                <c:pt idx="7">
                  <c:v>0.43852828100104663</c:v>
                </c:pt>
                <c:pt idx="8">
                  <c:v>0.12589593434042731</c:v>
                </c:pt>
                <c:pt idx="9">
                  <c:v>3.8684276010126743E-2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C-4745-AC44-E8651123CAD3}"/>
            </c:ext>
          </c:extLst>
        </c:ser>
        <c:ser>
          <c:idx val="6"/>
          <c:order val="6"/>
          <c:tx>
            <c:strRef>
              <c:f>'10_epoch_IS_20_NS_100'!$X$25</c:f>
              <c:strCache>
                <c:ptCount val="1"/>
                <c:pt idx="0">
                  <c:v>SVD_Spectral_Stratified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'10_epoch_IS_20_NS_100'!$Y$25:$AH$25</c:f>
              <c:numCache>
                <c:formatCode>General</c:formatCode>
                <c:ptCount val="10"/>
                <c:pt idx="0">
                  <c:v>0.39192171333250042</c:v>
                </c:pt>
                <c:pt idx="1">
                  <c:v>0.1867942473082598</c:v>
                </c:pt>
                <c:pt idx="2">
                  <c:v>0.24724774841792441</c:v>
                </c:pt>
                <c:pt idx="3">
                  <c:v>0.21787631877526059</c:v>
                </c:pt>
                <c:pt idx="4">
                  <c:v>0.18749952667063891</c:v>
                </c:pt>
                <c:pt idx="5">
                  <c:v>0.2114443740794538</c:v>
                </c:pt>
                <c:pt idx="6">
                  <c:v>0.34003043966871688</c:v>
                </c:pt>
                <c:pt idx="7">
                  <c:v>0.26837952798647302</c:v>
                </c:pt>
                <c:pt idx="8">
                  <c:v>2.0657862203356752</c:v>
                </c:pt>
                <c:pt idx="9">
                  <c:v>0.36417072982865178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BC-4745-AC44-E8651123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10048"/>
        <c:axId val="1055815808"/>
      </c:lineChart>
      <c:catAx>
        <c:axId val="105581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815808"/>
        <c:crosses val="autoZero"/>
        <c:auto val="1"/>
        <c:lblAlgn val="ctr"/>
        <c:lblOffset val="100"/>
        <c:noMultiLvlLbl val="0"/>
      </c:catAx>
      <c:valAx>
        <c:axId val="1055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8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计算稳定性（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Gap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大小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·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百分比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'10_epoch_IS_20_NS_100'!$X$19</c:f>
              <c:strCache>
                <c:ptCount val="1"/>
                <c:pt idx="0">
                  <c:v>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'10_epoch_IS_20_NS_100'!$Y$19:$AH$19</c:f>
              <c:numCache>
                <c:formatCode>General</c:formatCode>
                <c:ptCount val="10"/>
                <c:pt idx="0">
                  <c:v>3.679066114836155</c:v>
                </c:pt>
                <c:pt idx="1">
                  <c:v>3.303725088698545</c:v>
                </c:pt>
                <c:pt idx="2">
                  <c:v>4.4933545731394178</c:v>
                </c:pt>
                <c:pt idx="3">
                  <c:v>3.6797460766722629</c:v>
                </c:pt>
                <c:pt idx="4">
                  <c:v>3.680197818443153</c:v>
                </c:pt>
                <c:pt idx="5">
                  <c:v>3.679864726533939</c:v>
                </c:pt>
                <c:pt idx="6">
                  <c:v>3.6209168791783899</c:v>
                </c:pt>
                <c:pt idx="7">
                  <c:v>4.484539004424307</c:v>
                </c:pt>
                <c:pt idx="8">
                  <c:v>3.282762691167481</c:v>
                </c:pt>
                <c:pt idx="9">
                  <c:v>3.6796366039244308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51-A29E-559EA541A127}"/>
            </c:ext>
          </c:extLst>
        </c:ser>
        <c:ser>
          <c:idx val="1"/>
          <c:order val="1"/>
          <c:tx>
            <c:strRef>
              <c:f>'10_epoch_IS_20_NS_100'!$X$26</c:f>
              <c:strCache>
                <c:ptCount val="1"/>
                <c:pt idx="0">
                  <c:v>SVD_GMM_Stratified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'10_epoch_IS_20_NS_100'!$Y$26:$AH$26</c:f>
              <c:numCache>
                <c:formatCode>General</c:formatCode>
                <c:ptCount val="10"/>
                <c:pt idx="0">
                  <c:v>0.18044589939176539</c:v>
                </c:pt>
                <c:pt idx="1">
                  <c:v>1.5383310989655201E-2</c:v>
                </c:pt>
                <c:pt idx="2">
                  <c:v>5.9108053419715298E-2</c:v>
                </c:pt>
                <c:pt idx="3">
                  <c:v>0.15308580233475841</c:v>
                </c:pt>
                <c:pt idx="4">
                  <c:v>0.42813991989915928</c:v>
                </c:pt>
                <c:pt idx="5">
                  <c:v>6.2456706334978143E-2</c:v>
                </c:pt>
                <c:pt idx="6">
                  <c:v>0.51145808695159456</c:v>
                </c:pt>
                <c:pt idx="7">
                  <c:v>0.1316178102814782</c:v>
                </c:pt>
                <c:pt idx="8">
                  <c:v>9.5921088297206206E-2</c:v>
                </c:pt>
                <c:pt idx="9">
                  <c:v>0.12135544945095871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1-4F51-A29E-559EA541A127}"/>
            </c:ext>
          </c:extLst>
        </c:ser>
        <c:ser>
          <c:idx val="2"/>
          <c:order val="2"/>
          <c:tx>
            <c:strRef>
              <c:f>'10_epoch_IS_20_NS_100'!$X$27</c:f>
              <c:strCache>
                <c:ptCount val="1"/>
                <c:pt idx="0">
                  <c:v>SVD_SOM_Stratified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'10_epoch_IS_20_NS_100'!$Y$27:$AH$27</c:f>
              <c:numCache>
                <c:formatCode>General</c:formatCode>
                <c:ptCount val="10"/>
                <c:pt idx="0">
                  <c:v>6.7299999758118987E-3</c:v>
                </c:pt>
                <c:pt idx="1">
                  <c:v>0.97217131185647832</c:v>
                </c:pt>
                <c:pt idx="2">
                  <c:v>1.632447054739286</c:v>
                </c:pt>
                <c:pt idx="3">
                  <c:v>1.0180192971733761E-2</c:v>
                </c:pt>
                <c:pt idx="4">
                  <c:v>1.25732057005671E-2</c:v>
                </c:pt>
                <c:pt idx="5">
                  <c:v>1.6745962499971831E-2</c:v>
                </c:pt>
                <c:pt idx="6">
                  <c:v>9.9729711682584927</c:v>
                </c:pt>
                <c:pt idx="7">
                  <c:v>5.3151689739339508E-2</c:v>
                </c:pt>
                <c:pt idx="8">
                  <c:v>9.8590229279757018E-3</c:v>
                </c:pt>
                <c:pt idx="9">
                  <c:v>8.4329281940593165E-3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1-4F51-A29E-559EA541A127}"/>
            </c:ext>
          </c:extLst>
        </c:ser>
        <c:ser>
          <c:idx val="3"/>
          <c:order val="3"/>
          <c:tx>
            <c:strRef>
              <c:f>'10_epoch_IS_20_NS_100'!$X$28</c:f>
              <c:strCache>
                <c:ptCount val="1"/>
                <c:pt idx="0">
                  <c:v>Original_kmeans++_Stratified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'10_epoch_IS_20_NS_100'!$Y$28:$AH$28</c:f>
              <c:numCache>
                <c:formatCode>General</c:formatCode>
                <c:ptCount val="10"/>
                <c:pt idx="0">
                  <c:v>0.50689198014245396</c:v>
                </c:pt>
                <c:pt idx="1">
                  <c:v>1.535152017367637</c:v>
                </c:pt>
                <c:pt idx="2">
                  <c:v>3.8897336655476651</c:v>
                </c:pt>
                <c:pt idx="3">
                  <c:v>0.37608953380383198</c:v>
                </c:pt>
                <c:pt idx="4">
                  <c:v>2.67670209274137E-2</c:v>
                </c:pt>
                <c:pt idx="5">
                  <c:v>0.74522460064564089</c:v>
                </c:pt>
                <c:pt idx="6">
                  <c:v>0.47426715487779852</c:v>
                </c:pt>
                <c:pt idx="7">
                  <c:v>2.3341664486057481E-2</c:v>
                </c:pt>
                <c:pt idx="8">
                  <c:v>2.3089639853688261E-2</c:v>
                </c:pt>
                <c:pt idx="9">
                  <c:v>0.71304387343829578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1-4F51-A29E-559EA541A127}"/>
            </c:ext>
          </c:extLst>
        </c:ser>
        <c:ser>
          <c:idx val="4"/>
          <c:order val="4"/>
          <c:tx>
            <c:strRef>
              <c:f>'10_epoch_IS_20_NS_100'!$X$29</c:f>
              <c:strCache>
                <c:ptCount val="1"/>
                <c:pt idx="0">
                  <c:v>Original_Spectral_Stratified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'10_epoch_IS_20_NS_100'!$Y$29:$AH$29</c:f>
              <c:numCache>
                <c:formatCode>General</c:formatCode>
                <c:ptCount val="10"/>
                <c:pt idx="0">
                  <c:v>0.28840608695558262</c:v>
                </c:pt>
                <c:pt idx="1">
                  <c:v>0.43988284271669598</c:v>
                </c:pt>
                <c:pt idx="2">
                  <c:v>0.18002834989313971</c:v>
                </c:pt>
                <c:pt idx="3">
                  <c:v>0.30479377073001779</c:v>
                </c:pt>
                <c:pt idx="4">
                  <c:v>0.32195102782084128</c:v>
                </c:pt>
                <c:pt idx="5">
                  <c:v>0.19877003457435541</c:v>
                </c:pt>
                <c:pt idx="6">
                  <c:v>0.19769249129703681</c:v>
                </c:pt>
                <c:pt idx="7">
                  <c:v>0.1746898984688684</c:v>
                </c:pt>
                <c:pt idx="8">
                  <c:v>0.1235919198160247</c:v>
                </c:pt>
                <c:pt idx="9">
                  <c:v>0.23947685368468541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1-4F51-A29E-559EA541A127}"/>
            </c:ext>
          </c:extLst>
        </c:ser>
        <c:ser>
          <c:idx val="5"/>
          <c:order val="5"/>
          <c:tx>
            <c:strRef>
              <c:f>'10_epoch_IS_20_NS_100'!$X$30</c:f>
              <c:strCache>
                <c:ptCount val="1"/>
                <c:pt idx="0">
                  <c:v>Original_GMM_Stratified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'10_epoch_IS_20_NS_100'!$Y$30:$AH$30</c:f>
              <c:numCache>
                <c:formatCode>General</c:formatCode>
                <c:ptCount val="10"/>
                <c:pt idx="0">
                  <c:v>0.37669853803119202</c:v>
                </c:pt>
                <c:pt idx="1">
                  <c:v>3.4466334173397479</c:v>
                </c:pt>
                <c:pt idx="2">
                  <c:v>0.1067909372894174</c:v>
                </c:pt>
                <c:pt idx="3">
                  <c:v>0.17837232002814901</c:v>
                </c:pt>
                <c:pt idx="4">
                  <c:v>0.1937541457481925</c:v>
                </c:pt>
                <c:pt idx="5">
                  <c:v>3.8430950692340491</c:v>
                </c:pt>
                <c:pt idx="6">
                  <c:v>0.111482539164261</c:v>
                </c:pt>
                <c:pt idx="7">
                  <c:v>0.5131321361019564</c:v>
                </c:pt>
                <c:pt idx="8">
                  <c:v>4.1250722908899459E-2</c:v>
                </c:pt>
                <c:pt idx="9">
                  <c:v>0.1410637374381698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51-A29E-559EA541A127}"/>
            </c:ext>
          </c:extLst>
        </c:ser>
        <c:ser>
          <c:idx val="6"/>
          <c:order val="6"/>
          <c:tx>
            <c:strRef>
              <c:f>'10_epoch_IS_20_NS_100'!$X$31</c:f>
              <c:strCache>
                <c:ptCount val="1"/>
                <c:pt idx="0">
                  <c:v>Original_SOM_Stratified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'10_epoch_IS_20_NS_100'!$Y$31:$AH$31</c:f>
              <c:numCache>
                <c:formatCode>General</c:formatCode>
                <c:ptCount val="10"/>
                <c:pt idx="0">
                  <c:v>1.8397130190635332E-2</c:v>
                </c:pt>
                <c:pt idx="1">
                  <c:v>0.17184887131481119</c:v>
                </c:pt>
                <c:pt idx="2">
                  <c:v>1.415010097978754E-2</c:v>
                </c:pt>
                <c:pt idx="3">
                  <c:v>0.84013086517599356</c:v>
                </c:pt>
                <c:pt idx="4">
                  <c:v>4.0727739436680196E-3</c:v>
                </c:pt>
                <c:pt idx="5">
                  <c:v>0.87789558279864932</c:v>
                </c:pt>
                <c:pt idx="6">
                  <c:v>3.501450075726376</c:v>
                </c:pt>
                <c:pt idx="7">
                  <c:v>0.1060804271415285</c:v>
                </c:pt>
                <c:pt idx="8">
                  <c:v>0.49038807408349372</c:v>
                </c:pt>
                <c:pt idx="9">
                  <c:v>0.29995969645788118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01-4F51-A29E-559EA541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35488"/>
        <c:axId val="1055807168"/>
      </c:lineChart>
      <c:catAx>
        <c:axId val="105583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807168"/>
        <c:crosses val="autoZero"/>
        <c:auto val="1"/>
        <c:lblAlgn val="ctr"/>
        <c:lblOffset val="100"/>
        <c:noMultiLvlLbl val="0"/>
      </c:catAx>
      <c:valAx>
        <c:axId val="10558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8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568324</xdr:colOff>
      <xdr:row>29</xdr:row>
      <xdr:rowOff>69850</xdr:rowOff>
    </xdr:from>
    <xdr:to>
      <xdr:col>22</xdr:col>
      <xdr:colOff>120649</xdr:colOff>
      <xdr:row>57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5489A-2D9C-25DD-5C11-13753D37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582839</xdr:colOff>
      <xdr:row>60</xdr:row>
      <xdr:rowOff>3628</xdr:rowOff>
    </xdr:from>
    <xdr:to>
      <xdr:col>19</xdr:col>
      <xdr:colOff>352880</xdr:colOff>
      <xdr:row>82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8A09B-C2C4-5DE2-5EDE-AC93F8F8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27215</xdr:colOff>
      <xdr:row>32</xdr:row>
      <xdr:rowOff>170543</xdr:rowOff>
    </xdr:from>
    <xdr:to>
      <xdr:col>28</xdr:col>
      <xdr:colOff>535215</xdr:colOff>
      <xdr:row>48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75E08-0F31-D5A1-C42B-298AA9AEF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74172</xdr:colOff>
      <xdr:row>33</xdr:row>
      <xdr:rowOff>16863</xdr:rowOff>
    </xdr:from>
    <xdr:to>
      <xdr:col>36</xdr:col>
      <xdr:colOff>391672</xdr:colOff>
      <xdr:row>48</xdr:row>
      <xdr:rowOff>38634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26840D-D724-6E6A-55D6-29B460C0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5A26-2C63-4763-BE80-A59F4B247C6B}">
  <dimension ref="A1:AH241"/>
  <sheetViews>
    <sheetView tabSelected="1" topLeftCell="P26" zoomScaleNormal="100" workbookViewId="0">
      <selection activeCell="AF58" sqref="AF58"/>
    </sheetView>
  </sheetViews>
  <sheetFormatPr defaultRowHeight="14" x14ac:dyDescent="0.25"/>
  <cols>
    <col min="1" max="1" width="46.90625" customWidth="1"/>
    <col min="12" max="12" width="26" customWidth="1"/>
    <col min="14" max="14" width="13.54296875" customWidth="1"/>
    <col min="24" max="24" width="23.36328125" customWidth="1"/>
  </cols>
  <sheetData>
    <row r="1" spans="1:34" x14ac:dyDescent="0.25">
      <c r="A1" t="s">
        <v>0</v>
      </c>
      <c r="B1">
        <v>20</v>
      </c>
      <c r="C1">
        <v>100</v>
      </c>
      <c r="D1">
        <v>0</v>
      </c>
      <c r="E1">
        <v>0</v>
      </c>
      <c r="F1">
        <v>60704072.122205064</v>
      </c>
      <c r="G1">
        <v>4.7894248000229709</v>
      </c>
      <c r="H1">
        <v>0</v>
      </c>
      <c r="I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</row>
    <row r="2" spans="1:34" x14ac:dyDescent="0.25">
      <c r="A2" t="s">
        <v>1</v>
      </c>
      <c r="B2">
        <v>20</v>
      </c>
      <c r="C2">
        <v>100</v>
      </c>
      <c r="D2">
        <v>10</v>
      </c>
      <c r="E2">
        <v>10</v>
      </c>
      <c r="F2">
        <v>60908809.287053198</v>
      </c>
      <c r="G2">
        <v>29.664909299986899</v>
      </c>
      <c r="H2">
        <v>10</v>
      </c>
      <c r="I2">
        <v>0.33727089088188228</v>
      </c>
      <c r="L2" t="s">
        <v>1</v>
      </c>
      <c r="M2">
        <f ca="1">OFFSET($I$2,(ROW(I2)-2)*10,)</f>
        <v>0.33727089088188228</v>
      </c>
      <c r="N2">
        <f ca="1">OFFSET($I$3,(ROW(I3)-3)*10,)</f>
        <v>0.2879413905153812</v>
      </c>
      <c r="O2">
        <f ca="1">OFFSET($I$4,(ROW(I4)-4)*10,)</f>
        <v>0.42725846792585109</v>
      </c>
      <c r="P2">
        <f ca="1">OFFSET($I$5,(ROW(L5)-5)*10,)</f>
        <v>3.9054982993955112</v>
      </c>
      <c r="Q2">
        <f ca="1">OFFSET($I$6,(ROW(I6)-6)*10,)</f>
        <v>0.46543701691371819</v>
      </c>
      <c r="R2">
        <f ca="1">OFFSET($I$7,(ROW(I7)-7)*10,)</f>
        <v>1.661928124147559</v>
      </c>
      <c r="S2">
        <f ca="1">OFFSET($I$8,(ROW(I8)-8)*10,)</f>
        <v>1.4148531266859981</v>
      </c>
      <c r="T2">
        <f ca="1">OFFSET($I$9,(ROW(I9)-9)*10,)</f>
        <v>5.3937802822568992E-2</v>
      </c>
      <c r="U2">
        <f ca="1">OFFSET($I$10,(ROW(I10)-10)*10,)</f>
        <v>0.1862709270249816</v>
      </c>
      <c r="V2">
        <f ca="1">OFFSET($I$11,(ROW(I11)-11)*10,)</f>
        <v>2.8148102525539901E-2</v>
      </c>
      <c r="X2" t="s">
        <v>26</v>
      </c>
      <c r="Y2">
        <v>3.6108376501970412</v>
      </c>
      <c r="Z2">
        <v>9.8783104633869439</v>
      </c>
      <c r="AA2">
        <v>3.6465560690427301</v>
      </c>
      <c r="AB2">
        <v>3.6463144307916671</v>
      </c>
      <c r="AC2">
        <v>4.1961342334212084</v>
      </c>
      <c r="AD2">
        <v>3.485709237088134</v>
      </c>
      <c r="AE2">
        <v>3.6139896832842919</v>
      </c>
      <c r="AF2">
        <v>4.5253632004477806</v>
      </c>
      <c r="AG2">
        <v>9.7659265150487649</v>
      </c>
      <c r="AH2">
        <v>9.7846815593793508</v>
      </c>
    </row>
    <row r="3" spans="1:34" x14ac:dyDescent="0.25">
      <c r="A3" t="s">
        <v>1</v>
      </c>
      <c r="B3">
        <v>20</v>
      </c>
      <c r="C3">
        <v>100</v>
      </c>
      <c r="D3">
        <v>10</v>
      </c>
      <c r="E3">
        <v>10</v>
      </c>
      <c r="F3">
        <v>60878864.271573193</v>
      </c>
      <c r="G3">
        <v>31.70332459994825</v>
      </c>
      <c r="H3">
        <v>10</v>
      </c>
      <c r="I3">
        <v>0.2879413905153812</v>
      </c>
      <c r="L3" t="s">
        <v>26</v>
      </c>
      <c r="M3">
        <f t="shared" ref="M3:M25" ca="1" si="0">OFFSET($I$2,(ROW(I3)-2)*10,)</f>
        <v>3.6108376501970412</v>
      </c>
      <c r="N3">
        <f t="shared" ref="N3:N25" ca="1" si="1">OFFSET($I$3,(ROW(I4)-3)*10,)</f>
        <v>9.8783104633869439</v>
      </c>
      <c r="O3">
        <f t="shared" ref="O3:O25" ca="1" si="2">OFFSET($I$4,(ROW(I5)-4)*10,)</f>
        <v>3.6465560690427301</v>
      </c>
      <c r="P3">
        <f t="shared" ref="P3:P25" ca="1" si="3">OFFSET($I$5,(ROW(L6)-5)*10,)</f>
        <v>3.6463144307916671</v>
      </c>
      <c r="Q3">
        <f t="shared" ref="Q3:Q25" ca="1" si="4">OFFSET($I$6,(ROW(I7)-6)*10,)</f>
        <v>4.1961342334212084</v>
      </c>
      <c r="R3">
        <f t="shared" ref="R3:R25" ca="1" si="5">OFFSET($I$7,(ROW(I8)-7)*10,)</f>
        <v>3.485709237088134</v>
      </c>
      <c r="S3">
        <f t="shared" ref="S3:S25" ca="1" si="6">OFFSET($I$8,(ROW(I9)-8)*10,)</f>
        <v>3.6139896832842919</v>
      </c>
      <c r="T3">
        <f t="shared" ref="T3:T25" ca="1" si="7">OFFSET($I$9,(ROW(I10)-9)*10,)</f>
        <v>4.5253632004477806</v>
      </c>
      <c r="U3">
        <f t="shared" ref="U3:U25" ca="1" si="8">OFFSET($I$10,(ROW(I11)-10)*10,)</f>
        <v>9.7659265150487649</v>
      </c>
      <c r="V3">
        <f t="shared" ref="V3:V25" ca="1" si="9">OFFSET($I$11,(ROW(I12)-11)*10,)</f>
        <v>9.7846815593793508</v>
      </c>
      <c r="X3" t="s">
        <v>25</v>
      </c>
      <c r="Y3">
        <v>6.8672874908973836E-2</v>
      </c>
      <c r="Z3">
        <v>2.356417448954836E-2</v>
      </c>
      <c r="AA3">
        <v>2.0359448034011769</v>
      </c>
      <c r="AB3">
        <v>0.1015548842533025</v>
      </c>
      <c r="AC3">
        <v>6.761224343683904E-2</v>
      </c>
      <c r="AD3">
        <v>0.49734565524198499</v>
      </c>
      <c r="AE3">
        <v>0.42289627534828989</v>
      </c>
      <c r="AF3">
        <v>7.3823607152617987E-2</v>
      </c>
      <c r="AG3">
        <v>0.13848714285114391</v>
      </c>
      <c r="AH3">
        <v>6.023254236607288E-2</v>
      </c>
    </row>
    <row r="4" spans="1:34" x14ac:dyDescent="0.25">
      <c r="A4" t="s">
        <v>1</v>
      </c>
      <c r="B4">
        <v>20</v>
      </c>
      <c r="C4">
        <v>100</v>
      </c>
      <c r="D4">
        <v>10</v>
      </c>
      <c r="E4">
        <v>10</v>
      </c>
      <c r="F4">
        <v>60963435.410722993</v>
      </c>
      <c r="G4">
        <v>42.496316000004299</v>
      </c>
      <c r="H4">
        <v>10</v>
      </c>
      <c r="I4">
        <v>0.42725846792585109</v>
      </c>
      <c r="L4" t="s">
        <v>2</v>
      </c>
      <c r="M4">
        <f t="shared" ca="1" si="0"/>
        <v>0.19187621125194529</v>
      </c>
      <c r="N4">
        <f t="shared" ca="1" si="1"/>
        <v>0.21067104588220739</v>
      </c>
      <c r="O4">
        <f t="shared" ca="1" si="2"/>
        <v>0.23328579066072011</v>
      </c>
      <c r="P4">
        <f t="shared" ca="1" si="3"/>
        <v>0.6119311318172147</v>
      </c>
      <c r="Q4">
        <f t="shared" ca="1" si="4"/>
        <v>0.28140220482912809</v>
      </c>
      <c r="R4">
        <f t="shared" ca="1" si="5"/>
        <v>0.23593822703196529</v>
      </c>
      <c r="S4">
        <f t="shared" ca="1" si="6"/>
        <v>3.1805917807735763E-2</v>
      </c>
      <c r="T4">
        <f t="shared" ca="1" si="7"/>
        <v>0.23728799979144211</v>
      </c>
      <c r="U4">
        <f t="shared" ca="1" si="8"/>
        <v>0.53086555148887127</v>
      </c>
      <c r="V4">
        <f t="shared" ca="1" si="9"/>
        <v>0.79994520919381751</v>
      </c>
      <c r="X4" t="s">
        <v>24</v>
      </c>
      <c r="Y4">
        <v>3.3185169774178389</v>
      </c>
      <c r="Z4">
        <v>3.6452019384691718</v>
      </c>
      <c r="AA4">
        <v>4.4586181743061486</v>
      </c>
      <c r="AB4">
        <v>4.4749325502028112</v>
      </c>
      <c r="AC4">
        <v>3.6569127262418428</v>
      </c>
      <c r="AD4">
        <v>4.5083005071623168</v>
      </c>
      <c r="AE4">
        <v>3.6494982052684621</v>
      </c>
      <c r="AF4">
        <v>3.283709602464703</v>
      </c>
      <c r="AG4">
        <v>3.6453145946037839</v>
      </c>
      <c r="AH4">
        <v>4.533866597843935</v>
      </c>
    </row>
    <row r="5" spans="1:34" x14ac:dyDescent="0.25">
      <c r="A5" t="s">
        <v>1</v>
      </c>
      <c r="B5">
        <v>20</v>
      </c>
      <c r="C5">
        <v>100</v>
      </c>
      <c r="D5">
        <v>10</v>
      </c>
      <c r="E5">
        <v>10</v>
      </c>
      <c r="F5">
        <v>63074868.626601599</v>
      </c>
      <c r="G5">
        <v>28.761315600015219</v>
      </c>
      <c r="H5">
        <v>10</v>
      </c>
      <c r="I5">
        <v>3.9054982993955112</v>
      </c>
      <c r="L5" t="s">
        <v>25</v>
      </c>
      <c r="M5">
        <f t="shared" ca="1" si="0"/>
        <v>6.8672874908973836E-2</v>
      </c>
      <c r="N5">
        <f t="shared" ca="1" si="1"/>
        <v>2.356417448954836E-2</v>
      </c>
      <c r="O5">
        <f t="shared" ca="1" si="2"/>
        <v>2.0359448034011769</v>
      </c>
      <c r="P5">
        <f t="shared" ca="1" si="3"/>
        <v>0.1015548842533025</v>
      </c>
      <c r="Q5">
        <f t="shared" ca="1" si="4"/>
        <v>6.761224343683904E-2</v>
      </c>
      <c r="R5">
        <f t="shared" ca="1" si="5"/>
        <v>0.49734565524198499</v>
      </c>
      <c r="S5">
        <f t="shared" ca="1" si="6"/>
        <v>0.42289627534828989</v>
      </c>
      <c r="T5">
        <f t="shared" ca="1" si="7"/>
        <v>7.3823607152617987E-2</v>
      </c>
      <c r="U5">
        <f t="shared" ca="1" si="8"/>
        <v>0.13848714285114391</v>
      </c>
      <c r="V5">
        <f t="shared" ca="1" si="9"/>
        <v>6.023254236607288E-2</v>
      </c>
      <c r="X5" t="s">
        <v>23</v>
      </c>
      <c r="Y5">
        <v>3.2656411805724801</v>
      </c>
      <c r="Z5">
        <v>3.2732129597604498</v>
      </c>
      <c r="AA5">
        <v>3.6455733936709671</v>
      </c>
      <c r="AB5">
        <v>2.2384132954782552</v>
      </c>
      <c r="AC5">
        <v>2.1428611566790159</v>
      </c>
      <c r="AD5">
        <v>2.0949684892571772</v>
      </c>
      <c r="AE5">
        <v>3.2875716494342631</v>
      </c>
      <c r="AF5">
        <v>3.280474390512127</v>
      </c>
      <c r="AG5">
        <v>3.6088923698705</v>
      </c>
      <c r="AH5">
        <v>2.1391409916214572</v>
      </c>
    </row>
    <row r="6" spans="1:34" x14ac:dyDescent="0.25">
      <c r="A6" t="s">
        <v>1</v>
      </c>
      <c r="B6">
        <v>20</v>
      </c>
      <c r="C6">
        <v>100</v>
      </c>
      <c r="D6">
        <v>10</v>
      </c>
      <c r="E6">
        <v>10</v>
      </c>
      <c r="F6">
        <v>60986611.3446358</v>
      </c>
      <c r="G6">
        <v>32.127809500030708</v>
      </c>
      <c r="H6">
        <v>10</v>
      </c>
      <c r="I6">
        <v>0.46543701691371819</v>
      </c>
      <c r="L6" t="s">
        <v>3</v>
      </c>
      <c r="M6">
        <f t="shared" ca="1" si="0"/>
        <v>0.1297974323026076</v>
      </c>
      <c r="N6">
        <f t="shared" ca="1" si="1"/>
        <v>0.12733361283165409</v>
      </c>
      <c r="O6">
        <f t="shared" ca="1" si="2"/>
        <v>0.3780780144342093</v>
      </c>
      <c r="P6">
        <f t="shared" ca="1" si="3"/>
        <v>0.54050594075603586</v>
      </c>
      <c r="Q6">
        <f t="shared" ca="1" si="4"/>
        <v>1.211963812399033E-2</v>
      </c>
      <c r="R6">
        <f t="shared" ca="1" si="5"/>
        <v>0.1634871713731999</v>
      </c>
      <c r="S6">
        <f t="shared" ca="1" si="6"/>
        <v>8.3877770220146489E-2</v>
      </c>
      <c r="T6">
        <f t="shared" ca="1" si="7"/>
        <v>0.26602081513057441</v>
      </c>
      <c r="U6">
        <f t="shared" ca="1" si="8"/>
        <v>0.20372218066652409</v>
      </c>
      <c r="V6">
        <f t="shared" ca="1" si="9"/>
        <v>0.4921552996512441</v>
      </c>
      <c r="X6" t="s">
        <v>22</v>
      </c>
      <c r="Y6">
        <v>3.299557892687194</v>
      </c>
      <c r="Z6">
        <v>3.6387813758924961</v>
      </c>
      <c r="AA6">
        <v>4.2090303469541492</v>
      </c>
      <c r="AB6">
        <v>3.6794426065481689</v>
      </c>
      <c r="AC6">
        <v>3.6805367567107208</v>
      </c>
      <c r="AD6">
        <v>4.5212155549966919</v>
      </c>
      <c r="AE6">
        <v>3.6204949443884349</v>
      </c>
      <c r="AF6">
        <v>3.6829614648539248</v>
      </c>
      <c r="AG6">
        <v>3.6447752806876679</v>
      </c>
      <c r="AH6">
        <v>9.9032507263573137</v>
      </c>
    </row>
    <row r="7" spans="1:34" x14ac:dyDescent="0.25">
      <c r="A7" t="s">
        <v>1</v>
      </c>
      <c r="B7">
        <v>20</v>
      </c>
      <c r="C7">
        <v>100</v>
      </c>
      <c r="D7">
        <v>10</v>
      </c>
      <c r="E7">
        <v>10</v>
      </c>
      <c r="F7">
        <v>61712930.1693068</v>
      </c>
      <c r="G7">
        <v>31.893868800019849</v>
      </c>
      <c r="H7">
        <v>10</v>
      </c>
      <c r="I7">
        <v>1.661928124147559</v>
      </c>
      <c r="L7" t="s">
        <v>24</v>
      </c>
      <c r="M7">
        <f t="shared" ca="1" si="0"/>
        <v>3.3185169774178389</v>
      </c>
      <c r="N7">
        <f t="shared" ca="1" si="1"/>
        <v>3.6452019384691718</v>
      </c>
      <c r="O7">
        <f t="shared" ca="1" si="2"/>
        <v>4.4586181743061486</v>
      </c>
      <c r="P7">
        <f t="shared" ca="1" si="3"/>
        <v>4.4749325502028112</v>
      </c>
      <c r="Q7">
        <f t="shared" ca="1" si="4"/>
        <v>3.6569127262418428</v>
      </c>
      <c r="R7">
        <f t="shared" ca="1" si="5"/>
        <v>4.5083005071623168</v>
      </c>
      <c r="S7">
        <f t="shared" ca="1" si="6"/>
        <v>3.6494982052684621</v>
      </c>
      <c r="T7">
        <f t="shared" ca="1" si="7"/>
        <v>3.283709602464703</v>
      </c>
      <c r="U7">
        <f t="shared" ca="1" si="8"/>
        <v>3.6453145946037839</v>
      </c>
      <c r="V7">
        <f t="shared" ca="1" si="9"/>
        <v>4.533866597843935</v>
      </c>
      <c r="X7" t="s">
        <v>21</v>
      </c>
      <c r="Y7">
        <v>0.46700574019357682</v>
      </c>
      <c r="Z7">
        <v>2.5955080930678609E-2</v>
      </c>
      <c r="AA7">
        <v>5.9213276213784902E-2</v>
      </c>
      <c r="AB7">
        <v>7.3338360090766191E-2</v>
      </c>
      <c r="AC7">
        <v>5.6366982414057909E-2</v>
      </c>
      <c r="AD7">
        <v>0.3711077592775599</v>
      </c>
      <c r="AE7">
        <v>8.1820159877504808E-2</v>
      </c>
      <c r="AF7">
        <v>0.1054769631520643</v>
      </c>
      <c r="AG7">
        <v>6.1258358588001827E-2</v>
      </c>
      <c r="AH7">
        <v>0.25121272014626189</v>
      </c>
    </row>
    <row r="8" spans="1:34" x14ac:dyDescent="0.25">
      <c r="A8" t="s">
        <v>1</v>
      </c>
      <c r="B8">
        <v>20</v>
      </c>
      <c r="C8">
        <v>100</v>
      </c>
      <c r="D8">
        <v>10</v>
      </c>
      <c r="E8">
        <v>10</v>
      </c>
      <c r="F8">
        <v>61562945.584651798</v>
      </c>
      <c r="G8">
        <v>29.569276199967131</v>
      </c>
      <c r="H8">
        <v>10</v>
      </c>
      <c r="I8">
        <v>1.4148531266859981</v>
      </c>
      <c r="L8" t="s">
        <v>4</v>
      </c>
      <c r="M8">
        <f t="shared" ca="1" si="0"/>
        <v>0.41269279006425708</v>
      </c>
      <c r="N8">
        <f t="shared" ca="1" si="1"/>
        <v>2.4496253396971111E-2</v>
      </c>
      <c r="O8">
        <f t="shared" ca="1" si="2"/>
        <v>0.60857415353194955</v>
      </c>
      <c r="P8">
        <f t="shared" ca="1" si="3"/>
        <v>0.46342875909412401</v>
      </c>
      <c r="Q8">
        <f t="shared" ca="1" si="4"/>
        <v>3.4375098099427861</v>
      </c>
      <c r="R8">
        <f t="shared" ca="1" si="5"/>
        <v>1.928718648320253</v>
      </c>
      <c r="S8">
        <f t="shared" ca="1" si="6"/>
        <v>0.4572782235681439</v>
      </c>
      <c r="T8">
        <f t="shared" ca="1" si="7"/>
        <v>4.0783654264757788E-2</v>
      </c>
      <c r="U8">
        <f t="shared" ca="1" si="8"/>
        <v>4.451240114393467E-2</v>
      </c>
      <c r="V8">
        <f t="shared" ca="1" si="9"/>
        <v>1.245045375822333E-2</v>
      </c>
      <c r="X8" t="s">
        <v>20</v>
      </c>
      <c r="Y8">
        <v>3.6543281027446901</v>
      </c>
      <c r="Z8">
        <v>4.5003935572797156</v>
      </c>
      <c r="AA8">
        <v>3.391387456141163</v>
      </c>
      <c r="AB8">
        <v>9.9042830259110364</v>
      </c>
      <c r="AC8">
        <v>3.6707095315002141</v>
      </c>
      <c r="AD8">
        <v>3.6480454533064051</v>
      </c>
      <c r="AE8">
        <v>3.397252672054905</v>
      </c>
      <c r="AF8">
        <v>4.5004051782483758</v>
      </c>
      <c r="AG8">
        <v>4.5196322117210324</v>
      </c>
      <c r="AH8">
        <v>4.5382646608520032</v>
      </c>
    </row>
    <row r="9" spans="1:34" x14ac:dyDescent="0.25">
      <c r="A9" t="s">
        <v>1</v>
      </c>
      <c r="B9">
        <v>20</v>
      </c>
      <c r="C9">
        <v>100</v>
      </c>
      <c r="D9">
        <v>10</v>
      </c>
      <c r="E9">
        <v>10</v>
      </c>
      <c r="F9">
        <v>60736814.564931601</v>
      </c>
      <c r="G9">
        <v>33.501759899954777</v>
      </c>
      <c r="H9">
        <v>10</v>
      </c>
      <c r="I9">
        <v>5.3937802822568992E-2</v>
      </c>
      <c r="L9" t="s">
        <v>23</v>
      </c>
      <c r="M9">
        <f t="shared" ca="1" si="0"/>
        <v>3.2656411805724801</v>
      </c>
      <c r="N9">
        <f t="shared" ca="1" si="1"/>
        <v>3.2732129597604498</v>
      </c>
      <c r="O9">
        <f t="shared" ca="1" si="2"/>
        <v>3.6455733936709671</v>
      </c>
      <c r="P9">
        <f t="shared" ca="1" si="3"/>
        <v>2.2384132954782552</v>
      </c>
      <c r="Q9">
        <f t="shared" ca="1" si="4"/>
        <v>2.1428611566790159</v>
      </c>
      <c r="R9">
        <f t="shared" ca="1" si="5"/>
        <v>2.0949684892571772</v>
      </c>
      <c r="S9">
        <f t="shared" ca="1" si="6"/>
        <v>3.2875716494342631</v>
      </c>
      <c r="T9">
        <f t="shared" ca="1" si="7"/>
        <v>3.280474390512127</v>
      </c>
      <c r="U9">
        <f t="shared" ca="1" si="8"/>
        <v>3.6088923698705</v>
      </c>
      <c r="V9">
        <f t="shared" ca="1" si="9"/>
        <v>2.1391409916214572</v>
      </c>
      <c r="X9" t="s">
        <v>19</v>
      </c>
      <c r="Y9">
        <v>4.1530624218271379</v>
      </c>
      <c r="Z9">
        <v>2.1233766886594738</v>
      </c>
      <c r="AA9">
        <v>2.1832957961058108</v>
      </c>
      <c r="AB9">
        <v>3.2741390942580981</v>
      </c>
      <c r="AC9">
        <v>3.2598712480062551</v>
      </c>
      <c r="AD9">
        <v>3.322746299268982</v>
      </c>
      <c r="AE9">
        <v>3.244632478332985</v>
      </c>
      <c r="AF9">
        <v>3.2779217135327459</v>
      </c>
      <c r="AG9">
        <v>3.2838381818144442</v>
      </c>
      <c r="AH9">
        <v>3.2731952571813272</v>
      </c>
    </row>
    <row r="10" spans="1:34" x14ac:dyDescent="0.25">
      <c r="A10" t="s">
        <v>1</v>
      </c>
      <c r="B10">
        <v>20</v>
      </c>
      <c r="C10">
        <v>100</v>
      </c>
      <c r="D10">
        <v>10</v>
      </c>
      <c r="E10">
        <v>10</v>
      </c>
      <c r="F10">
        <v>60817146.160089001</v>
      </c>
      <c r="G10">
        <v>30.6894979000208</v>
      </c>
      <c r="H10">
        <v>10</v>
      </c>
      <c r="I10">
        <v>0.1862709270249816</v>
      </c>
      <c r="L10" t="s">
        <v>5</v>
      </c>
      <c r="M10">
        <f t="shared" ca="1" si="0"/>
        <v>0.43820003974435751</v>
      </c>
      <c r="N10">
        <f t="shared" ca="1" si="1"/>
        <v>7.5864724207692844E-2</v>
      </c>
      <c r="O10">
        <f t="shared" ca="1" si="2"/>
        <v>0.1080707301732244</v>
      </c>
      <c r="P10">
        <f t="shared" ca="1" si="3"/>
        <v>3.776638419818187</v>
      </c>
      <c r="Q10">
        <f t="shared" ca="1" si="4"/>
        <v>0.33059115806686029</v>
      </c>
      <c r="R10">
        <f t="shared" ca="1" si="5"/>
        <v>0.1176730877159987</v>
      </c>
      <c r="S10">
        <f t="shared" ca="1" si="6"/>
        <v>1.519867642725484</v>
      </c>
      <c r="T10">
        <f t="shared" ca="1" si="7"/>
        <v>0.43852828100104663</v>
      </c>
      <c r="U10">
        <f t="shared" ca="1" si="8"/>
        <v>0.12589593434042731</v>
      </c>
      <c r="V10">
        <f t="shared" ca="1" si="9"/>
        <v>3.8684276010126743E-2</v>
      </c>
      <c r="X10" t="s">
        <v>15</v>
      </c>
      <c r="Y10">
        <v>3.679066114836155</v>
      </c>
      <c r="Z10">
        <v>3.303725088698545</v>
      </c>
      <c r="AA10">
        <v>4.4933545731394178</v>
      </c>
      <c r="AB10">
        <v>3.6797460766722629</v>
      </c>
      <c r="AC10">
        <v>3.680197818443153</v>
      </c>
      <c r="AD10">
        <v>3.679864726533939</v>
      </c>
      <c r="AE10">
        <v>3.6209168791783899</v>
      </c>
      <c r="AF10">
        <v>4.484539004424307</v>
      </c>
      <c r="AG10">
        <v>3.282762691167481</v>
      </c>
      <c r="AH10">
        <v>3.6796366039244308</v>
      </c>
    </row>
    <row r="11" spans="1:34" x14ac:dyDescent="0.25">
      <c r="A11" t="s">
        <v>1</v>
      </c>
      <c r="B11">
        <v>20</v>
      </c>
      <c r="C11">
        <v>100</v>
      </c>
      <c r="D11">
        <v>10</v>
      </c>
      <c r="E11">
        <v>10</v>
      </c>
      <c r="F11">
        <v>60721159.166663192</v>
      </c>
      <c r="G11">
        <v>29.5358798999805</v>
      </c>
      <c r="H11">
        <v>10</v>
      </c>
      <c r="I11">
        <v>2.8148102525539901E-2</v>
      </c>
      <c r="L11" t="s">
        <v>22</v>
      </c>
      <c r="M11">
        <f t="shared" ca="1" si="0"/>
        <v>3.299557892687194</v>
      </c>
      <c r="N11">
        <f t="shared" ca="1" si="1"/>
        <v>3.6387813758924961</v>
      </c>
      <c r="O11">
        <f t="shared" ca="1" si="2"/>
        <v>4.2090303469541492</v>
      </c>
      <c r="P11">
        <f t="shared" ca="1" si="3"/>
        <v>3.6794426065481689</v>
      </c>
      <c r="Q11">
        <f t="shared" ca="1" si="4"/>
        <v>3.6805367567107208</v>
      </c>
      <c r="R11">
        <f t="shared" ca="1" si="5"/>
        <v>4.5212155549966919</v>
      </c>
      <c r="S11">
        <f t="shared" ca="1" si="6"/>
        <v>3.6204949443884349</v>
      </c>
      <c r="T11">
        <f t="shared" ca="1" si="7"/>
        <v>3.6829614648539248</v>
      </c>
      <c r="U11">
        <f t="shared" ca="1" si="8"/>
        <v>3.6447752806876679</v>
      </c>
      <c r="V11">
        <f t="shared" ca="1" si="9"/>
        <v>9.9032507263573137</v>
      </c>
      <c r="X11" t="s">
        <v>18</v>
      </c>
      <c r="Y11">
        <v>0.46299751877393353</v>
      </c>
      <c r="Z11">
        <v>6.2180872952611287E-3</v>
      </c>
      <c r="AA11">
        <v>1.0651556998048839</v>
      </c>
      <c r="AB11">
        <v>0.18250060324112261</v>
      </c>
      <c r="AC11">
        <v>1.4997937778864709</v>
      </c>
      <c r="AD11">
        <v>9.9453843515804191E-2</v>
      </c>
      <c r="AE11">
        <v>0.1167549814586704</v>
      </c>
      <c r="AF11">
        <v>0.23237228056821471</v>
      </c>
      <c r="AG11">
        <v>5.4043281453824747E-2</v>
      </c>
      <c r="AH11">
        <v>1.415551249056014E-2</v>
      </c>
    </row>
    <row r="12" spans="1:34" x14ac:dyDescent="0.25">
      <c r="A12" t="s">
        <v>26</v>
      </c>
      <c r="B12">
        <v>20</v>
      </c>
      <c r="C12">
        <v>100</v>
      </c>
      <c r="D12">
        <v>10</v>
      </c>
      <c r="E12">
        <v>10</v>
      </c>
      <c r="F12">
        <v>62895997.613596402</v>
      </c>
      <c r="G12">
        <v>32.656845799996518</v>
      </c>
      <c r="H12">
        <v>10</v>
      </c>
      <c r="I12">
        <v>3.6108376501970412</v>
      </c>
      <c r="L12" t="s">
        <v>6</v>
      </c>
      <c r="M12">
        <f t="shared" ca="1" si="0"/>
        <v>0.39192171333250042</v>
      </c>
      <c r="N12">
        <f t="shared" ca="1" si="1"/>
        <v>0.1867942473082598</v>
      </c>
      <c r="O12">
        <f t="shared" ca="1" si="2"/>
        <v>0.24724774841792441</v>
      </c>
      <c r="P12">
        <f t="shared" ca="1" si="3"/>
        <v>0.21787631877526059</v>
      </c>
      <c r="Q12">
        <f t="shared" ca="1" si="4"/>
        <v>0.18749952667063891</v>
      </c>
      <c r="R12">
        <f t="shared" ca="1" si="5"/>
        <v>0.2114443740794538</v>
      </c>
      <c r="S12">
        <f t="shared" ca="1" si="6"/>
        <v>0.34003043966871688</v>
      </c>
      <c r="T12">
        <f t="shared" ca="1" si="7"/>
        <v>0.26837952798647302</v>
      </c>
      <c r="U12">
        <f t="shared" ca="1" si="8"/>
        <v>2.0657862203356752</v>
      </c>
      <c r="V12">
        <f t="shared" ca="1" si="9"/>
        <v>0.36417072982865178</v>
      </c>
      <c r="X12" t="s">
        <v>17</v>
      </c>
      <c r="Y12">
        <v>3.6419441800456198</v>
      </c>
      <c r="Z12">
        <v>4.4584996214633401</v>
      </c>
      <c r="AA12">
        <v>4.4915232611622429</v>
      </c>
      <c r="AB12">
        <v>3.633809796350806</v>
      </c>
      <c r="AC12">
        <v>3.6439101329932289</v>
      </c>
      <c r="AD12">
        <v>3.4334193969998199</v>
      </c>
      <c r="AE12">
        <v>4.4873685583885621</v>
      </c>
      <c r="AF12">
        <v>3.669549355412876</v>
      </c>
      <c r="AG12">
        <v>3.6831167085743348</v>
      </c>
      <c r="AH12">
        <v>3.6485687726418279</v>
      </c>
    </row>
    <row r="13" spans="1:34" x14ac:dyDescent="0.25">
      <c r="A13" t="s">
        <v>26</v>
      </c>
      <c r="B13">
        <v>20</v>
      </c>
      <c r="C13">
        <v>100</v>
      </c>
      <c r="D13">
        <v>10</v>
      </c>
      <c r="E13">
        <v>10</v>
      </c>
      <c r="F13">
        <v>66700608.830354787</v>
      </c>
      <c r="G13">
        <v>31.996034900017548</v>
      </c>
      <c r="H13">
        <v>10</v>
      </c>
      <c r="I13">
        <v>9.8783104633869439</v>
      </c>
      <c r="L13" t="s">
        <v>21</v>
      </c>
      <c r="M13">
        <f t="shared" ca="1" si="0"/>
        <v>0.46700574019357682</v>
      </c>
      <c r="N13">
        <f t="shared" ca="1" si="1"/>
        <v>2.5955080930678609E-2</v>
      </c>
      <c r="O13">
        <f t="shared" ca="1" si="2"/>
        <v>5.9213276213784902E-2</v>
      </c>
      <c r="P13">
        <f t="shared" ca="1" si="3"/>
        <v>7.3338360090766191E-2</v>
      </c>
      <c r="Q13">
        <f t="shared" ca="1" si="4"/>
        <v>5.6366982414057909E-2</v>
      </c>
      <c r="R13">
        <f t="shared" ca="1" si="5"/>
        <v>0.3711077592775599</v>
      </c>
      <c r="S13">
        <f t="shared" ca="1" si="6"/>
        <v>8.1820159877504808E-2</v>
      </c>
      <c r="T13">
        <f t="shared" ca="1" si="7"/>
        <v>0.1054769631520643</v>
      </c>
      <c r="U13">
        <f t="shared" ca="1" si="8"/>
        <v>6.1258358588001827E-2</v>
      </c>
      <c r="V13">
        <f t="shared" ca="1" si="9"/>
        <v>0.25121272014626189</v>
      </c>
      <c r="X13" t="s">
        <v>16</v>
      </c>
      <c r="Y13">
        <v>3.2543302230047919</v>
      </c>
      <c r="Z13">
        <v>3.2879088903840801</v>
      </c>
      <c r="AA13">
        <v>4.1524721514181397</v>
      </c>
      <c r="AB13">
        <v>3.2833643252118359</v>
      </c>
      <c r="AC13">
        <v>3.240036141129472</v>
      </c>
      <c r="AD13">
        <v>9.7965825694662243</v>
      </c>
      <c r="AE13">
        <v>4.1889502889335652</v>
      </c>
      <c r="AF13">
        <v>4.1964989924646421</v>
      </c>
      <c r="AG13">
        <v>3.6092752797519601</v>
      </c>
      <c r="AH13">
        <v>2.202289247689742</v>
      </c>
    </row>
    <row r="14" spans="1:34" x14ac:dyDescent="0.25">
      <c r="A14" t="s">
        <v>26</v>
      </c>
      <c r="B14">
        <v>20</v>
      </c>
      <c r="C14">
        <v>100</v>
      </c>
      <c r="D14">
        <v>10</v>
      </c>
      <c r="E14">
        <v>10</v>
      </c>
      <c r="F14">
        <v>62917680.1483334</v>
      </c>
      <c r="G14">
        <v>32.08204609999666</v>
      </c>
      <c r="H14">
        <v>10</v>
      </c>
      <c r="I14">
        <v>3.6465560690427301</v>
      </c>
      <c r="L14" t="s">
        <v>7</v>
      </c>
      <c r="M14">
        <f t="shared" ca="1" si="0"/>
        <v>0.18044589939176539</v>
      </c>
      <c r="N14">
        <f t="shared" ca="1" si="1"/>
        <v>1.5383310989655201E-2</v>
      </c>
      <c r="O14">
        <f t="shared" ca="1" si="2"/>
        <v>5.9108053419715298E-2</v>
      </c>
      <c r="P14">
        <f t="shared" ca="1" si="3"/>
        <v>0.15308580233475841</v>
      </c>
      <c r="Q14">
        <f t="shared" ca="1" si="4"/>
        <v>0.42813991989915928</v>
      </c>
      <c r="R14">
        <f t="shared" ca="1" si="5"/>
        <v>6.2456706334978143E-2</v>
      </c>
      <c r="S14">
        <f t="shared" ca="1" si="6"/>
        <v>0.51145808695159456</v>
      </c>
      <c r="T14">
        <f t="shared" ca="1" si="7"/>
        <v>0.1316178102814782</v>
      </c>
      <c r="U14">
        <f t="shared" ca="1" si="8"/>
        <v>9.5921088297206206E-2</v>
      </c>
      <c r="V14">
        <f t="shared" ca="1" si="9"/>
        <v>0.12135544945095871</v>
      </c>
    </row>
    <row r="15" spans="1:34" x14ac:dyDescent="0.25">
      <c r="A15" t="s">
        <v>26</v>
      </c>
      <c r="B15">
        <v>20</v>
      </c>
      <c r="C15">
        <v>100</v>
      </c>
      <c r="D15">
        <v>10</v>
      </c>
      <c r="E15">
        <v>10</v>
      </c>
      <c r="F15">
        <v>62917533.4640752</v>
      </c>
      <c r="G15">
        <v>31.594420000037641</v>
      </c>
      <c r="H15">
        <v>10</v>
      </c>
      <c r="I15">
        <v>3.6463144307916671</v>
      </c>
      <c r="L15" t="s">
        <v>20</v>
      </c>
      <c r="M15">
        <f t="shared" ca="1" si="0"/>
        <v>3.6543281027446901</v>
      </c>
      <c r="N15">
        <f t="shared" ca="1" si="1"/>
        <v>4.5003935572797156</v>
      </c>
      <c r="O15">
        <f t="shared" ca="1" si="2"/>
        <v>3.391387456141163</v>
      </c>
      <c r="P15">
        <f t="shared" ca="1" si="3"/>
        <v>9.9042830259110364</v>
      </c>
      <c r="Q15">
        <f t="shared" ca="1" si="4"/>
        <v>3.6707095315002141</v>
      </c>
      <c r="R15">
        <f t="shared" ca="1" si="5"/>
        <v>3.6480454533064051</v>
      </c>
      <c r="S15">
        <f t="shared" ca="1" si="6"/>
        <v>3.397252672054905</v>
      </c>
      <c r="T15">
        <f t="shared" ca="1" si="7"/>
        <v>4.5004051782483758</v>
      </c>
      <c r="U15">
        <f t="shared" ca="1" si="8"/>
        <v>4.5196322117210324</v>
      </c>
      <c r="V15">
        <f t="shared" ca="1" si="9"/>
        <v>4.5382646608520032</v>
      </c>
    </row>
    <row r="16" spans="1:34" x14ac:dyDescent="0.25">
      <c r="A16" t="s">
        <v>26</v>
      </c>
      <c r="B16">
        <v>20</v>
      </c>
      <c r="C16">
        <v>100</v>
      </c>
      <c r="D16">
        <v>10</v>
      </c>
      <c r="E16">
        <v>10</v>
      </c>
      <c r="F16">
        <v>63251296.473605603</v>
      </c>
      <c r="G16">
        <v>32.321969699987683</v>
      </c>
      <c r="H16">
        <v>10</v>
      </c>
      <c r="I16">
        <v>4.1961342334212084</v>
      </c>
      <c r="L16" t="s">
        <v>8</v>
      </c>
      <c r="M16">
        <f t="shared" ca="1" si="0"/>
        <v>6.7299999758118987E-3</v>
      </c>
      <c r="N16">
        <f t="shared" ca="1" si="1"/>
        <v>0.97217131185647832</v>
      </c>
      <c r="O16">
        <f t="shared" ca="1" si="2"/>
        <v>1.632447054739286</v>
      </c>
      <c r="P16">
        <f t="shared" ca="1" si="3"/>
        <v>1.0180192971733761E-2</v>
      </c>
      <c r="Q16">
        <f t="shared" ca="1" si="4"/>
        <v>1.25732057005671E-2</v>
      </c>
      <c r="R16">
        <f t="shared" ca="1" si="5"/>
        <v>1.6745962499971831E-2</v>
      </c>
      <c r="S16">
        <f t="shared" ca="1" si="6"/>
        <v>9.9729711682584927</v>
      </c>
      <c r="T16">
        <f t="shared" ca="1" si="7"/>
        <v>5.3151689739339508E-2</v>
      </c>
      <c r="U16">
        <f t="shared" ca="1" si="8"/>
        <v>9.8590229279757018E-3</v>
      </c>
      <c r="V16">
        <f t="shared" ca="1" si="9"/>
        <v>8.4329281940593165E-3</v>
      </c>
    </row>
    <row r="17" spans="1:34" x14ac:dyDescent="0.25">
      <c r="A17" t="s">
        <v>26</v>
      </c>
      <c r="B17">
        <v>20</v>
      </c>
      <c r="C17">
        <v>100</v>
      </c>
      <c r="D17">
        <v>10</v>
      </c>
      <c r="E17">
        <v>10</v>
      </c>
      <c r="F17">
        <v>62820039.571457401</v>
      </c>
      <c r="G17">
        <v>32.974093900003943</v>
      </c>
      <c r="H17">
        <v>10</v>
      </c>
      <c r="I17">
        <v>3.485709237088134</v>
      </c>
      <c r="L17" t="s">
        <v>19</v>
      </c>
      <c r="M17">
        <f t="shared" ca="1" si="0"/>
        <v>4.1530624218271379</v>
      </c>
      <c r="N17">
        <f t="shared" ca="1" si="1"/>
        <v>2.1233766886594738</v>
      </c>
      <c r="O17">
        <f t="shared" ca="1" si="2"/>
        <v>2.1832957961058108</v>
      </c>
      <c r="P17">
        <f t="shared" ca="1" si="3"/>
        <v>3.2741390942580981</v>
      </c>
      <c r="Q17">
        <f t="shared" ca="1" si="4"/>
        <v>3.2598712480062551</v>
      </c>
      <c r="R17">
        <f t="shared" ca="1" si="5"/>
        <v>3.322746299268982</v>
      </c>
      <c r="S17">
        <f t="shared" ca="1" si="6"/>
        <v>3.244632478332985</v>
      </c>
      <c r="T17">
        <f t="shared" ca="1" si="7"/>
        <v>3.2779217135327459</v>
      </c>
      <c r="U17">
        <f t="shared" ca="1" si="8"/>
        <v>3.2838381818144442</v>
      </c>
      <c r="V17">
        <f t="shared" ca="1" si="9"/>
        <v>3.2731952571813272</v>
      </c>
    </row>
    <row r="18" spans="1:34" x14ac:dyDescent="0.25">
      <c r="A18" t="s">
        <v>26</v>
      </c>
      <c r="B18">
        <v>20</v>
      </c>
      <c r="C18">
        <v>100</v>
      </c>
      <c r="D18">
        <v>10</v>
      </c>
      <c r="E18">
        <v>10</v>
      </c>
      <c r="F18">
        <v>62897911.026035003</v>
      </c>
      <c r="G18">
        <v>34.147943400021177</v>
      </c>
      <c r="H18">
        <v>10</v>
      </c>
      <c r="I18">
        <v>3.6139896832842919</v>
      </c>
      <c r="L18" t="s">
        <v>9</v>
      </c>
      <c r="M18">
        <f t="shared" ca="1" si="0"/>
        <v>0.50689198014245396</v>
      </c>
      <c r="N18">
        <f t="shared" ca="1" si="1"/>
        <v>1.535152017367637</v>
      </c>
      <c r="O18">
        <f t="shared" ca="1" si="2"/>
        <v>3.8897336655476651</v>
      </c>
      <c r="P18">
        <f t="shared" ca="1" si="3"/>
        <v>0.37608953380383198</v>
      </c>
      <c r="Q18">
        <f t="shared" ca="1" si="4"/>
        <v>2.67670209274137E-2</v>
      </c>
      <c r="R18">
        <f t="shared" ca="1" si="5"/>
        <v>0.74522460064564089</v>
      </c>
      <c r="S18">
        <f t="shared" ca="1" si="6"/>
        <v>0.47426715487779852</v>
      </c>
      <c r="T18">
        <f t="shared" ca="1" si="7"/>
        <v>2.3341664486057481E-2</v>
      </c>
      <c r="U18">
        <f t="shared" ca="1" si="8"/>
        <v>2.3089639853688261E-2</v>
      </c>
      <c r="V18">
        <f t="shared" ca="1" si="9"/>
        <v>0.71304387343829578</v>
      </c>
    </row>
    <row r="19" spans="1:34" x14ac:dyDescent="0.25">
      <c r="A19" t="s">
        <v>26</v>
      </c>
      <c r="B19">
        <v>20</v>
      </c>
      <c r="C19">
        <v>100</v>
      </c>
      <c r="D19">
        <v>10</v>
      </c>
      <c r="E19">
        <v>10</v>
      </c>
      <c r="F19">
        <v>63451151.863196597</v>
      </c>
      <c r="G19">
        <v>34.830691200040746</v>
      </c>
      <c r="H19">
        <v>10</v>
      </c>
      <c r="I19">
        <v>4.5253632004477806</v>
      </c>
      <c r="L19" t="s">
        <v>15</v>
      </c>
      <c r="M19">
        <f t="shared" ca="1" si="0"/>
        <v>3.679066114836155</v>
      </c>
      <c r="N19">
        <f t="shared" ca="1" si="1"/>
        <v>3.303725088698545</v>
      </c>
      <c r="O19">
        <f t="shared" ca="1" si="2"/>
        <v>4.4933545731394178</v>
      </c>
      <c r="P19">
        <f t="shared" ca="1" si="3"/>
        <v>3.6797460766722629</v>
      </c>
      <c r="Q19">
        <f t="shared" ca="1" si="4"/>
        <v>3.680197818443153</v>
      </c>
      <c r="R19">
        <f t="shared" ca="1" si="5"/>
        <v>3.679864726533939</v>
      </c>
      <c r="S19">
        <f t="shared" ca="1" si="6"/>
        <v>3.6209168791783899</v>
      </c>
      <c r="T19">
        <f t="shared" ca="1" si="7"/>
        <v>4.484539004424307</v>
      </c>
      <c r="U19">
        <f t="shared" ca="1" si="8"/>
        <v>3.282762691167481</v>
      </c>
      <c r="V19">
        <f t="shared" ca="1" si="9"/>
        <v>3.6796366039244308</v>
      </c>
      <c r="X19" t="s">
        <v>27</v>
      </c>
      <c r="Y19">
        <v>3.679066114836155</v>
      </c>
      <c r="Z19">
        <v>3.303725088698545</v>
      </c>
      <c r="AA19">
        <v>4.4933545731394178</v>
      </c>
      <c r="AB19">
        <v>3.6797460766722629</v>
      </c>
      <c r="AC19">
        <v>3.680197818443153</v>
      </c>
      <c r="AD19">
        <v>3.679864726533939</v>
      </c>
      <c r="AE19">
        <v>3.6209168791783899</v>
      </c>
      <c r="AF19">
        <v>4.484539004424307</v>
      </c>
      <c r="AG19">
        <v>3.282762691167481</v>
      </c>
      <c r="AH19">
        <v>3.6796366039244308</v>
      </c>
    </row>
    <row r="20" spans="1:34" x14ac:dyDescent="0.25">
      <c r="A20" t="s">
        <v>26</v>
      </c>
      <c r="B20">
        <v>20</v>
      </c>
      <c r="C20">
        <v>100</v>
      </c>
      <c r="D20">
        <v>10</v>
      </c>
      <c r="E20">
        <v>10</v>
      </c>
      <c r="F20">
        <v>66632387.197301812</v>
      </c>
      <c r="G20">
        <v>33.444427200010978</v>
      </c>
      <c r="H20">
        <v>10</v>
      </c>
      <c r="I20">
        <v>9.7659265150487649</v>
      </c>
      <c r="L20" t="s">
        <v>10</v>
      </c>
      <c r="M20">
        <f t="shared" ca="1" si="0"/>
        <v>0.28840608695558262</v>
      </c>
      <c r="N20">
        <f t="shared" ca="1" si="1"/>
        <v>0.43988284271669598</v>
      </c>
      <c r="O20">
        <f t="shared" ca="1" si="2"/>
        <v>0.18002834989313971</v>
      </c>
      <c r="P20">
        <f t="shared" ca="1" si="3"/>
        <v>0.30479377073001779</v>
      </c>
      <c r="Q20">
        <f t="shared" ca="1" si="4"/>
        <v>0.32195102782084128</v>
      </c>
      <c r="R20">
        <f t="shared" ca="1" si="5"/>
        <v>0.19877003457435541</v>
      </c>
      <c r="S20">
        <f t="shared" ca="1" si="6"/>
        <v>0.19769249129703681</v>
      </c>
      <c r="T20">
        <f t="shared" ca="1" si="7"/>
        <v>0.1746898984688684</v>
      </c>
      <c r="U20">
        <f t="shared" ca="1" si="8"/>
        <v>0.1235919198160247</v>
      </c>
      <c r="V20">
        <f t="shared" ca="1" si="9"/>
        <v>0.23947685368468541</v>
      </c>
      <c r="X20" t="s">
        <v>1</v>
      </c>
      <c r="Y20">
        <v>0.33727089088188228</v>
      </c>
      <c r="Z20">
        <v>0.2879413905153812</v>
      </c>
      <c r="AA20">
        <v>0.42725846792585109</v>
      </c>
      <c r="AB20">
        <v>3.9054982993955112</v>
      </c>
      <c r="AC20">
        <v>0.46543701691371819</v>
      </c>
      <c r="AD20">
        <v>1.661928124147559</v>
      </c>
      <c r="AE20">
        <v>1.4148531266859981</v>
      </c>
      <c r="AF20">
        <v>5.3937802822568992E-2</v>
      </c>
      <c r="AG20">
        <v>0.1862709270249816</v>
      </c>
      <c r="AH20">
        <v>2.8148102525539901E-2</v>
      </c>
    </row>
    <row r="21" spans="1:34" x14ac:dyDescent="0.25">
      <c r="A21" t="s">
        <v>26</v>
      </c>
      <c r="B21">
        <v>20</v>
      </c>
      <c r="C21">
        <v>100</v>
      </c>
      <c r="D21">
        <v>10</v>
      </c>
      <c r="E21">
        <v>10</v>
      </c>
      <c r="F21">
        <v>66643772.272938803</v>
      </c>
      <c r="G21">
        <v>32.676154599990703</v>
      </c>
      <c r="H21">
        <v>10</v>
      </c>
      <c r="I21">
        <v>9.7846815593793508</v>
      </c>
      <c r="L21" t="s">
        <v>18</v>
      </c>
      <c r="M21">
        <f t="shared" ca="1" si="0"/>
        <v>0.46299751877393353</v>
      </c>
      <c r="N21">
        <f t="shared" ca="1" si="1"/>
        <v>6.2180872952611287E-3</v>
      </c>
      <c r="O21">
        <f t="shared" ca="1" si="2"/>
        <v>1.0651556998048839</v>
      </c>
      <c r="P21">
        <f t="shared" ca="1" si="3"/>
        <v>0.18250060324112261</v>
      </c>
      <c r="Q21">
        <f t="shared" ca="1" si="4"/>
        <v>1.4997937778864709</v>
      </c>
      <c r="R21">
        <f t="shared" ca="1" si="5"/>
        <v>9.9453843515804191E-2</v>
      </c>
      <c r="S21">
        <f t="shared" ca="1" si="6"/>
        <v>0.1167549814586704</v>
      </c>
      <c r="T21">
        <f t="shared" ca="1" si="7"/>
        <v>0.23237228056821471</v>
      </c>
      <c r="U21">
        <f t="shared" ca="1" si="8"/>
        <v>5.4043281453824747E-2</v>
      </c>
      <c r="V21">
        <f t="shared" ca="1" si="9"/>
        <v>1.415551249056014E-2</v>
      </c>
      <c r="X21" t="s">
        <v>2</v>
      </c>
      <c r="Y21">
        <v>0.19187621125194529</v>
      </c>
      <c r="Z21">
        <v>0.21067104588220739</v>
      </c>
      <c r="AA21">
        <v>0.23328579066072011</v>
      </c>
      <c r="AB21">
        <v>0.6119311318172147</v>
      </c>
      <c r="AC21">
        <v>0.28140220482912809</v>
      </c>
      <c r="AD21">
        <v>0.23593822703196529</v>
      </c>
      <c r="AE21">
        <v>3.1805917807735763E-2</v>
      </c>
      <c r="AF21">
        <v>0.23728799979144211</v>
      </c>
      <c r="AG21">
        <v>0.53086555148887127</v>
      </c>
      <c r="AH21">
        <v>0.79994520919381751</v>
      </c>
    </row>
    <row r="22" spans="1:34" x14ac:dyDescent="0.25">
      <c r="A22" t="s">
        <v>2</v>
      </c>
      <c r="B22">
        <v>20</v>
      </c>
      <c r="C22">
        <v>100</v>
      </c>
      <c r="D22">
        <v>10</v>
      </c>
      <c r="E22">
        <v>10</v>
      </c>
      <c r="F22">
        <v>60820548.795868792</v>
      </c>
      <c r="G22">
        <v>35.09344719996443</v>
      </c>
      <c r="H22">
        <v>10</v>
      </c>
      <c r="I22">
        <v>0.19187621125194529</v>
      </c>
      <c r="L22" t="s">
        <v>11</v>
      </c>
      <c r="M22">
        <f t="shared" ca="1" si="0"/>
        <v>0.37669853803119202</v>
      </c>
      <c r="N22">
        <f t="shared" ca="1" si="1"/>
        <v>3.4466334173397479</v>
      </c>
      <c r="O22">
        <f t="shared" ca="1" si="2"/>
        <v>0.1067909372894174</v>
      </c>
      <c r="P22">
        <f t="shared" ca="1" si="3"/>
        <v>0.17837232002814901</v>
      </c>
      <c r="Q22">
        <f t="shared" ca="1" si="4"/>
        <v>0.1937541457481925</v>
      </c>
      <c r="R22">
        <f t="shared" ca="1" si="5"/>
        <v>3.8430950692340491</v>
      </c>
      <c r="S22">
        <f t="shared" ca="1" si="6"/>
        <v>0.111482539164261</v>
      </c>
      <c r="T22">
        <f t="shared" ca="1" si="7"/>
        <v>0.5131321361019564</v>
      </c>
      <c r="U22">
        <f t="shared" ca="1" si="8"/>
        <v>4.1250722908899459E-2</v>
      </c>
      <c r="V22">
        <f t="shared" ca="1" si="9"/>
        <v>0.1410637374381698</v>
      </c>
      <c r="X22" t="s">
        <v>3</v>
      </c>
      <c r="Y22">
        <v>0.1297974323026076</v>
      </c>
      <c r="Z22">
        <v>0.12733361283165409</v>
      </c>
      <c r="AA22">
        <v>0.3780780144342093</v>
      </c>
      <c r="AB22">
        <v>0.54050594075603586</v>
      </c>
      <c r="AC22">
        <v>1.211963812399033E-2</v>
      </c>
      <c r="AD22">
        <v>0.1634871713731999</v>
      </c>
      <c r="AE22">
        <v>8.3877770220146489E-2</v>
      </c>
      <c r="AF22">
        <v>0.26602081513057441</v>
      </c>
      <c r="AG22">
        <v>0.20372218066652409</v>
      </c>
      <c r="AH22">
        <v>0.4921552996512441</v>
      </c>
    </row>
    <row r="23" spans="1:34" x14ac:dyDescent="0.25">
      <c r="A23" t="s">
        <v>2</v>
      </c>
      <c r="B23">
        <v>20</v>
      </c>
      <c r="C23">
        <v>100</v>
      </c>
      <c r="D23">
        <v>10</v>
      </c>
      <c r="E23">
        <v>10</v>
      </c>
      <c r="F23">
        <v>60831958.025838003</v>
      </c>
      <c r="G23">
        <v>31.260624199989248</v>
      </c>
      <c r="H23">
        <v>10</v>
      </c>
      <c r="I23">
        <v>0.21067104588220739</v>
      </c>
      <c r="L23" t="s">
        <v>17</v>
      </c>
      <c r="M23">
        <f t="shared" ca="1" si="0"/>
        <v>3.6419441800456198</v>
      </c>
      <c r="N23">
        <f t="shared" ca="1" si="1"/>
        <v>4.4584996214633401</v>
      </c>
      <c r="O23">
        <f t="shared" ca="1" si="2"/>
        <v>4.4915232611622429</v>
      </c>
      <c r="P23">
        <f t="shared" ca="1" si="3"/>
        <v>3.633809796350806</v>
      </c>
      <c r="Q23">
        <f t="shared" ca="1" si="4"/>
        <v>3.6439101329932289</v>
      </c>
      <c r="R23">
        <f t="shared" ca="1" si="5"/>
        <v>3.4334193969998199</v>
      </c>
      <c r="S23">
        <f t="shared" ca="1" si="6"/>
        <v>4.4873685583885621</v>
      </c>
      <c r="T23">
        <f t="shared" ca="1" si="7"/>
        <v>3.669549355412876</v>
      </c>
      <c r="U23">
        <f t="shared" ca="1" si="8"/>
        <v>3.6831167085743348</v>
      </c>
      <c r="V23">
        <f t="shared" ca="1" si="9"/>
        <v>3.6485687726418279</v>
      </c>
      <c r="X23" t="s">
        <v>4</v>
      </c>
      <c r="Y23">
        <v>0.41269279006425708</v>
      </c>
      <c r="Z23">
        <v>2.4496253396971111E-2</v>
      </c>
      <c r="AA23">
        <v>0.60857415353194955</v>
      </c>
      <c r="AB23">
        <v>0.46342875909412401</v>
      </c>
      <c r="AC23">
        <v>3.4375098099427861</v>
      </c>
      <c r="AD23">
        <v>1.928718648320253</v>
      </c>
      <c r="AE23">
        <v>0.4572782235681439</v>
      </c>
      <c r="AF23">
        <v>4.0783654264757788E-2</v>
      </c>
      <c r="AG23">
        <v>4.451240114393467E-2</v>
      </c>
      <c r="AH23">
        <v>1.245045375822333E-2</v>
      </c>
    </row>
    <row r="24" spans="1:34" x14ac:dyDescent="0.25">
      <c r="A24" t="s">
        <v>2</v>
      </c>
      <c r="B24">
        <v>20</v>
      </c>
      <c r="C24">
        <v>100</v>
      </c>
      <c r="D24">
        <v>10</v>
      </c>
      <c r="E24">
        <v>10</v>
      </c>
      <c r="F24">
        <v>60845686.096818604</v>
      </c>
      <c r="G24">
        <v>32.107639699999709</v>
      </c>
      <c r="H24">
        <v>10</v>
      </c>
      <c r="I24">
        <v>0.23328579066072011</v>
      </c>
      <c r="L24" t="s">
        <v>12</v>
      </c>
      <c r="M24">
        <f t="shared" ca="1" si="0"/>
        <v>1.8397130190635332E-2</v>
      </c>
      <c r="N24">
        <f t="shared" ca="1" si="1"/>
        <v>0.17184887131481119</v>
      </c>
      <c r="O24">
        <f t="shared" ca="1" si="2"/>
        <v>1.415010097978754E-2</v>
      </c>
      <c r="P24">
        <f t="shared" ca="1" si="3"/>
        <v>0.84013086517599356</v>
      </c>
      <c r="Q24">
        <f t="shared" ca="1" si="4"/>
        <v>4.0727739436680196E-3</v>
      </c>
      <c r="R24">
        <f t="shared" ca="1" si="5"/>
        <v>0.87789558279864932</v>
      </c>
      <c r="S24">
        <f t="shared" ca="1" si="6"/>
        <v>3.501450075726376</v>
      </c>
      <c r="T24">
        <f t="shared" ca="1" si="7"/>
        <v>0.1060804271415285</v>
      </c>
      <c r="U24">
        <f t="shared" ca="1" si="8"/>
        <v>0.49038807408349372</v>
      </c>
      <c r="V24">
        <f t="shared" ca="1" si="9"/>
        <v>0.29995969645788118</v>
      </c>
      <c r="X24" t="s">
        <v>5</v>
      </c>
      <c r="Y24">
        <v>0.43820003974435751</v>
      </c>
      <c r="Z24">
        <v>7.5864724207692844E-2</v>
      </c>
      <c r="AA24">
        <v>0.1080707301732244</v>
      </c>
      <c r="AB24">
        <v>3.776638419818187</v>
      </c>
      <c r="AC24">
        <v>0.33059115806686029</v>
      </c>
      <c r="AD24">
        <v>0.1176730877159987</v>
      </c>
      <c r="AE24">
        <v>1.519867642725484</v>
      </c>
      <c r="AF24">
        <v>0.43852828100104663</v>
      </c>
      <c r="AG24">
        <v>0.12589593434042731</v>
      </c>
      <c r="AH24">
        <v>3.8684276010126743E-2</v>
      </c>
    </row>
    <row r="25" spans="1:34" x14ac:dyDescent="0.25">
      <c r="A25" t="s">
        <v>2</v>
      </c>
      <c r="B25">
        <v>20</v>
      </c>
      <c r="C25">
        <v>100</v>
      </c>
      <c r="D25">
        <v>10</v>
      </c>
      <c r="E25">
        <v>10</v>
      </c>
      <c r="F25">
        <v>61075539.237801597</v>
      </c>
      <c r="G25">
        <v>33.853440099977888</v>
      </c>
      <c r="H25">
        <v>10</v>
      </c>
      <c r="I25">
        <v>0.6119311318172147</v>
      </c>
      <c r="L25" t="s">
        <v>16</v>
      </c>
      <c r="M25">
        <f t="shared" ca="1" si="0"/>
        <v>3.2543302230047919</v>
      </c>
      <c r="N25">
        <f t="shared" ca="1" si="1"/>
        <v>3.2879088903840801</v>
      </c>
      <c r="O25">
        <f t="shared" ca="1" si="2"/>
        <v>4.1524721514181397</v>
      </c>
      <c r="P25">
        <f t="shared" ca="1" si="3"/>
        <v>3.2833643252118359</v>
      </c>
      <c r="Q25">
        <f t="shared" ca="1" si="4"/>
        <v>3.240036141129472</v>
      </c>
      <c r="R25">
        <f t="shared" ca="1" si="5"/>
        <v>9.7965825694662243</v>
      </c>
      <c r="S25">
        <f t="shared" ca="1" si="6"/>
        <v>4.1889502889335652</v>
      </c>
      <c r="T25">
        <f t="shared" ca="1" si="7"/>
        <v>4.1964989924646421</v>
      </c>
      <c r="U25">
        <f t="shared" ca="1" si="8"/>
        <v>3.6092752797519601</v>
      </c>
      <c r="V25">
        <f t="shared" ca="1" si="9"/>
        <v>2.202289247689742</v>
      </c>
      <c r="X25" t="s">
        <v>6</v>
      </c>
      <c r="Y25">
        <v>0.39192171333250042</v>
      </c>
      <c r="Z25">
        <v>0.1867942473082598</v>
      </c>
      <c r="AA25">
        <v>0.24724774841792441</v>
      </c>
      <c r="AB25">
        <v>0.21787631877526059</v>
      </c>
      <c r="AC25">
        <v>0.18749952667063891</v>
      </c>
      <c r="AD25">
        <v>0.2114443740794538</v>
      </c>
      <c r="AE25">
        <v>0.34003043966871688</v>
      </c>
      <c r="AF25">
        <v>0.26837952798647302</v>
      </c>
      <c r="AG25">
        <v>2.0657862203356752</v>
      </c>
      <c r="AH25">
        <v>0.36417072982865178</v>
      </c>
    </row>
    <row r="26" spans="1:34" x14ac:dyDescent="0.25">
      <c r="A26" t="s">
        <v>2</v>
      </c>
      <c r="B26">
        <v>20</v>
      </c>
      <c r="C26">
        <v>100</v>
      </c>
      <c r="D26">
        <v>10</v>
      </c>
      <c r="E26">
        <v>10</v>
      </c>
      <c r="F26">
        <v>60874894.719578013</v>
      </c>
      <c r="G26">
        <v>34.808795200020541</v>
      </c>
      <c r="H26">
        <v>10</v>
      </c>
      <c r="I26">
        <v>0.28140220482912809</v>
      </c>
      <c r="X26" t="s">
        <v>7</v>
      </c>
      <c r="Y26">
        <v>0.18044589939176539</v>
      </c>
      <c r="Z26">
        <v>1.5383310989655201E-2</v>
      </c>
      <c r="AA26">
        <v>5.9108053419715298E-2</v>
      </c>
      <c r="AB26">
        <v>0.15308580233475841</v>
      </c>
      <c r="AC26">
        <v>0.42813991989915928</v>
      </c>
      <c r="AD26">
        <v>6.2456706334978143E-2</v>
      </c>
      <c r="AE26">
        <v>0.51145808695159456</v>
      </c>
      <c r="AF26">
        <v>0.1316178102814782</v>
      </c>
      <c r="AG26">
        <v>9.5921088297206206E-2</v>
      </c>
      <c r="AH26">
        <v>0.12135544945095871</v>
      </c>
    </row>
    <row r="27" spans="1:34" x14ac:dyDescent="0.25">
      <c r="A27" t="s">
        <v>2</v>
      </c>
      <c r="B27">
        <v>20</v>
      </c>
      <c r="C27">
        <v>100</v>
      </c>
      <c r="D27">
        <v>10</v>
      </c>
      <c r="E27">
        <v>10</v>
      </c>
      <c r="F27">
        <v>60847296.233706392</v>
      </c>
      <c r="G27">
        <v>32.819303900003433</v>
      </c>
      <c r="H27">
        <v>10</v>
      </c>
      <c r="I27">
        <v>0.23593822703196529</v>
      </c>
      <c r="X27" t="s">
        <v>8</v>
      </c>
      <c r="Y27">
        <v>6.7299999758118987E-3</v>
      </c>
      <c r="Z27">
        <v>0.97217131185647832</v>
      </c>
      <c r="AA27">
        <v>1.632447054739286</v>
      </c>
      <c r="AB27">
        <v>1.0180192971733761E-2</v>
      </c>
      <c r="AC27">
        <v>1.25732057005671E-2</v>
      </c>
      <c r="AD27">
        <v>1.6745962499971831E-2</v>
      </c>
      <c r="AE27">
        <v>9.9729711682584927</v>
      </c>
      <c r="AF27">
        <v>5.3151689739339508E-2</v>
      </c>
      <c r="AG27">
        <v>9.8590229279757018E-3</v>
      </c>
      <c r="AH27">
        <v>8.4329281940593165E-3</v>
      </c>
    </row>
    <row r="28" spans="1:34" x14ac:dyDescent="0.25">
      <c r="A28" t="s">
        <v>2</v>
      </c>
      <c r="B28">
        <v>20</v>
      </c>
      <c r="C28">
        <v>100</v>
      </c>
      <c r="D28">
        <v>10</v>
      </c>
      <c r="E28">
        <v>10</v>
      </c>
      <c r="F28">
        <v>60723379.609490193</v>
      </c>
      <c r="G28">
        <v>31.514514699985739</v>
      </c>
      <c r="H28">
        <v>10</v>
      </c>
      <c r="I28">
        <v>3.1805917807735763E-2</v>
      </c>
      <c r="X28" t="s">
        <v>9</v>
      </c>
      <c r="Y28">
        <v>0.50689198014245396</v>
      </c>
      <c r="Z28">
        <v>1.535152017367637</v>
      </c>
      <c r="AA28">
        <v>3.8897336655476651</v>
      </c>
      <c r="AB28">
        <v>0.37608953380383198</v>
      </c>
      <c r="AC28">
        <v>2.67670209274137E-2</v>
      </c>
      <c r="AD28">
        <v>0.74522460064564089</v>
      </c>
      <c r="AE28">
        <v>0.47426715487779852</v>
      </c>
      <c r="AF28">
        <v>2.3341664486057481E-2</v>
      </c>
      <c r="AG28">
        <v>2.3089639853688261E-2</v>
      </c>
      <c r="AH28">
        <v>0.71304387343829578</v>
      </c>
    </row>
    <row r="29" spans="1:34" x14ac:dyDescent="0.25">
      <c r="A29" t="s">
        <v>2</v>
      </c>
      <c r="B29">
        <v>20</v>
      </c>
      <c r="C29">
        <v>100</v>
      </c>
      <c r="D29">
        <v>10</v>
      </c>
      <c r="E29">
        <v>10</v>
      </c>
      <c r="F29">
        <v>60848115.600735791</v>
      </c>
      <c r="G29">
        <v>34.933221700019203</v>
      </c>
      <c r="H29">
        <v>10</v>
      </c>
      <c r="I29">
        <v>0.23728799979144211</v>
      </c>
      <c r="X29" t="s">
        <v>10</v>
      </c>
      <c r="Y29">
        <v>0.28840608695558262</v>
      </c>
      <c r="Z29">
        <v>0.43988284271669598</v>
      </c>
      <c r="AA29">
        <v>0.18002834989313971</v>
      </c>
      <c r="AB29">
        <v>0.30479377073001779</v>
      </c>
      <c r="AC29">
        <v>0.32195102782084128</v>
      </c>
      <c r="AD29">
        <v>0.19877003457435541</v>
      </c>
      <c r="AE29">
        <v>0.19769249129703681</v>
      </c>
      <c r="AF29">
        <v>0.1746898984688684</v>
      </c>
      <c r="AG29">
        <v>0.1235919198160247</v>
      </c>
      <c r="AH29">
        <v>0.23947685368468541</v>
      </c>
    </row>
    <row r="30" spans="1:34" x14ac:dyDescent="0.25">
      <c r="A30" t="s">
        <v>2</v>
      </c>
      <c r="B30">
        <v>20</v>
      </c>
      <c r="C30">
        <v>100</v>
      </c>
      <c r="D30">
        <v>10</v>
      </c>
      <c r="E30">
        <v>10</v>
      </c>
      <c r="F30">
        <v>61026329.129452802</v>
      </c>
      <c r="G30">
        <v>33.614778899995137</v>
      </c>
      <c r="H30">
        <v>10</v>
      </c>
      <c r="I30">
        <v>0.53086555148887127</v>
      </c>
      <c r="X30" t="s">
        <v>11</v>
      </c>
      <c r="Y30">
        <v>0.37669853803119202</v>
      </c>
      <c r="Z30">
        <v>3.4466334173397479</v>
      </c>
      <c r="AA30">
        <v>0.1067909372894174</v>
      </c>
      <c r="AB30">
        <v>0.17837232002814901</v>
      </c>
      <c r="AC30">
        <v>0.1937541457481925</v>
      </c>
      <c r="AD30">
        <v>3.8430950692340491</v>
      </c>
      <c r="AE30">
        <v>0.111482539164261</v>
      </c>
      <c r="AF30">
        <v>0.5131321361019564</v>
      </c>
      <c r="AG30">
        <v>4.1250722908899459E-2</v>
      </c>
      <c r="AH30">
        <v>0.1410637374381698</v>
      </c>
    </row>
    <row r="31" spans="1:34" x14ac:dyDescent="0.25">
      <c r="A31" t="s">
        <v>2</v>
      </c>
      <c r="B31">
        <v>20</v>
      </c>
      <c r="C31">
        <v>100</v>
      </c>
      <c r="D31">
        <v>10</v>
      </c>
      <c r="E31">
        <v>10</v>
      </c>
      <c r="F31">
        <v>61189671.438932203</v>
      </c>
      <c r="G31">
        <v>41.242481499968562</v>
      </c>
      <c r="H31">
        <v>10</v>
      </c>
      <c r="I31">
        <v>0.79994520919381751</v>
      </c>
      <c r="X31" t="s">
        <v>12</v>
      </c>
      <c r="Y31">
        <v>1.8397130190635332E-2</v>
      </c>
      <c r="Z31">
        <v>0.17184887131481119</v>
      </c>
      <c r="AA31">
        <v>1.415010097978754E-2</v>
      </c>
      <c r="AB31">
        <v>0.84013086517599356</v>
      </c>
      <c r="AC31">
        <v>4.0727739436680196E-3</v>
      </c>
      <c r="AD31">
        <v>0.87789558279864932</v>
      </c>
      <c r="AE31">
        <v>3.501450075726376</v>
      </c>
      <c r="AF31">
        <v>0.1060804271415285</v>
      </c>
      <c r="AG31">
        <v>0.49038807408349372</v>
      </c>
      <c r="AH31">
        <v>0.29995969645788118</v>
      </c>
    </row>
    <row r="32" spans="1:34" x14ac:dyDescent="0.25">
      <c r="A32" t="s">
        <v>25</v>
      </c>
      <c r="B32">
        <v>20</v>
      </c>
      <c r="C32">
        <v>100</v>
      </c>
      <c r="D32">
        <v>10</v>
      </c>
      <c r="E32">
        <v>10</v>
      </c>
      <c r="F32">
        <v>60745759.353718191</v>
      </c>
      <c r="G32">
        <v>30.817510399967428</v>
      </c>
      <c r="H32">
        <v>10</v>
      </c>
      <c r="I32">
        <v>6.8672874908973836E-2</v>
      </c>
    </row>
    <row r="33" spans="1:9" x14ac:dyDescent="0.25">
      <c r="A33" t="s">
        <v>25</v>
      </c>
      <c r="B33">
        <v>20</v>
      </c>
      <c r="C33">
        <v>100</v>
      </c>
      <c r="D33">
        <v>10</v>
      </c>
      <c r="E33">
        <v>10</v>
      </c>
      <c r="F33">
        <v>60718376.535682186</v>
      </c>
      <c r="G33">
        <v>33.653726999997161</v>
      </c>
      <c r="H33">
        <v>10</v>
      </c>
      <c r="I33">
        <v>2.356417448954836E-2</v>
      </c>
    </row>
    <row r="34" spans="1:9" x14ac:dyDescent="0.25">
      <c r="A34" t="s">
        <v>25</v>
      </c>
      <c r="B34">
        <v>20</v>
      </c>
      <c r="C34">
        <v>100</v>
      </c>
      <c r="D34">
        <v>10</v>
      </c>
      <c r="E34">
        <v>10</v>
      </c>
      <c r="F34">
        <v>61939973.524029993</v>
      </c>
      <c r="G34">
        <v>33.303551800025161</v>
      </c>
      <c r="H34">
        <v>10</v>
      </c>
      <c r="I34">
        <v>2.0359448034011769</v>
      </c>
    </row>
    <row r="35" spans="1:9" x14ac:dyDescent="0.25">
      <c r="A35" t="s">
        <v>25</v>
      </c>
      <c r="B35">
        <v>20</v>
      </c>
      <c r="C35">
        <v>100</v>
      </c>
      <c r="D35">
        <v>10</v>
      </c>
      <c r="E35">
        <v>10</v>
      </c>
      <c r="F35">
        <v>60765720.072385803</v>
      </c>
      <c r="G35">
        <v>33.624574600020424</v>
      </c>
      <c r="H35">
        <v>10</v>
      </c>
      <c r="I35">
        <v>0.1015548842533025</v>
      </c>
    </row>
    <row r="36" spans="1:9" x14ac:dyDescent="0.25">
      <c r="A36" t="s">
        <v>25</v>
      </c>
      <c r="B36">
        <v>20</v>
      </c>
      <c r="C36">
        <v>100</v>
      </c>
      <c r="D36">
        <v>10</v>
      </c>
      <c r="E36">
        <v>10</v>
      </c>
      <c r="F36">
        <v>60745115.507224403</v>
      </c>
      <c r="G36">
        <v>42.202744400012307</v>
      </c>
      <c r="H36">
        <v>10</v>
      </c>
      <c r="I36">
        <v>6.761224343683904E-2</v>
      </c>
    </row>
    <row r="37" spans="1:9" x14ac:dyDescent="0.25">
      <c r="A37" t="s">
        <v>25</v>
      </c>
      <c r="B37">
        <v>20</v>
      </c>
      <c r="C37">
        <v>100</v>
      </c>
      <c r="D37">
        <v>10</v>
      </c>
      <c r="E37">
        <v>10</v>
      </c>
      <c r="F37">
        <v>61005981.187459797</v>
      </c>
      <c r="G37">
        <v>37.572819199995138</v>
      </c>
      <c r="H37">
        <v>10</v>
      </c>
      <c r="I37">
        <v>0.49734565524198499</v>
      </c>
    </row>
    <row r="38" spans="1:9" x14ac:dyDescent="0.25">
      <c r="A38" t="s">
        <v>25</v>
      </c>
      <c r="B38">
        <v>20</v>
      </c>
      <c r="C38">
        <v>100</v>
      </c>
      <c r="D38">
        <v>10</v>
      </c>
      <c r="E38">
        <v>10</v>
      </c>
      <c r="F38">
        <v>60960787.382194601</v>
      </c>
      <c r="G38">
        <v>38.74206050002249</v>
      </c>
      <c r="H38">
        <v>10</v>
      </c>
      <c r="I38">
        <v>0.42289627534828989</v>
      </c>
    </row>
    <row r="39" spans="1:9" x14ac:dyDescent="0.25">
      <c r="A39" t="s">
        <v>25</v>
      </c>
      <c r="B39">
        <v>20</v>
      </c>
      <c r="C39">
        <v>100</v>
      </c>
      <c r="D39">
        <v>10</v>
      </c>
      <c r="E39">
        <v>10</v>
      </c>
      <c r="F39">
        <v>60748886.057934187</v>
      </c>
      <c r="G39">
        <v>30.86823180003557</v>
      </c>
      <c r="H39">
        <v>10</v>
      </c>
      <c r="I39">
        <v>7.3823607152617987E-2</v>
      </c>
    </row>
    <row r="40" spans="1:9" x14ac:dyDescent="0.25">
      <c r="A40" t="s">
        <v>25</v>
      </c>
      <c r="B40">
        <v>20</v>
      </c>
      <c r="C40">
        <v>100</v>
      </c>
      <c r="D40">
        <v>10</v>
      </c>
      <c r="E40">
        <v>10</v>
      </c>
      <c r="F40">
        <v>60788139.457281403</v>
      </c>
      <c r="G40">
        <v>31.489304299990181</v>
      </c>
      <c r="H40">
        <v>10</v>
      </c>
      <c r="I40">
        <v>0.13848714285114391</v>
      </c>
    </row>
    <row r="41" spans="1:9" x14ac:dyDescent="0.25">
      <c r="A41" t="s">
        <v>25</v>
      </c>
      <c r="B41">
        <v>20</v>
      </c>
      <c r="C41">
        <v>100</v>
      </c>
      <c r="D41">
        <v>10</v>
      </c>
      <c r="E41">
        <v>10</v>
      </c>
      <c r="F41">
        <v>60740635.728163987</v>
      </c>
      <c r="G41">
        <v>31.061973100004248</v>
      </c>
      <c r="H41">
        <v>10</v>
      </c>
      <c r="I41">
        <v>6.023254236607288E-2</v>
      </c>
    </row>
    <row r="42" spans="1:9" x14ac:dyDescent="0.25">
      <c r="A42" t="s">
        <v>3</v>
      </c>
      <c r="B42">
        <v>20</v>
      </c>
      <c r="C42">
        <v>100</v>
      </c>
      <c r="D42">
        <v>10</v>
      </c>
      <c r="E42">
        <v>10</v>
      </c>
      <c r="F42">
        <v>60782864.449122801</v>
      </c>
      <c r="G42">
        <v>29.5678978000069</v>
      </c>
      <c r="H42">
        <v>10</v>
      </c>
      <c r="I42">
        <v>0.1297974323026076</v>
      </c>
    </row>
    <row r="43" spans="1:9" x14ac:dyDescent="0.25">
      <c r="A43" t="s">
        <v>3</v>
      </c>
      <c r="B43">
        <v>20</v>
      </c>
      <c r="C43">
        <v>100</v>
      </c>
      <c r="D43">
        <v>10</v>
      </c>
      <c r="E43">
        <v>10</v>
      </c>
      <c r="F43">
        <v>60781368.810374193</v>
      </c>
      <c r="G43">
        <v>35.090043300006073</v>
      </c>
      <c r="H43">
        <v>10</v>
      </c>
      <c r="I43">
        <v>0.12733361283165409</v>
      </c>
    </row>
    <row r="44" spans="1:9" x14ac:dyDescent="0.25">
      <c r="A44" t="s">
        <v>3</v>
      </c>
      <c r="B44">
        <v>20</v>
      </c>
      <c r="C44">
        <v>100</v>
      </c>
      <c r="D44">
        <v>10</v>
      </c>
      <c r="E44">
        <v>10</v>
      </c>
      <c r="F44">
        <v>60933580.8727654</v>
      </c>
      <c r="G44">
        <v>32.491747899970512</v>
      </c>
      <c r="H44">
        <v>10</v>
      </c>
      <c r="I44">
        <v>0.3780780144342093</v>
      </c>
    </row>
    <row r="45" spans="1:9" x14ac:dyDescent="0.25">
      <c r="A45" t="s">
        <v>3</v>
      </c>
      <c r="B45">
        <v>20</v>
      </c>
      <c r="C45">
        <v>100</v>
      </c>
      <c r="D45">
        <v>10</v>
      </c>
      <c r="E45">
        <v>10</v>
      </c>
      <c r="F45">
        <v>61032181.238306403</v>
      </c>
      <c r="G45">
        <v>31.445905800035689</v>
      </c>
      <c r="H45">
        <v>10</v>
      </c>
      <c r="I45">
        <v>0.54050594075603586</v>
      </c>
    </row>
    <row r="46" spans="1:9" x14ac:dyDescent="0.25">
      <c r="A46" t="s">
        <v>3</v>
      </c>
      <c r="B46">
        <v>20</v>
      </c>
      <c r="C46">
        <v>100</v>
      </c>
      <c r="D46">
        <v>10</v>
      </c>
      <c r="E46">
        <v>10</v>
      </c>
      <c r="F46">
        <v>60711429.236072794</v>
      </c>
      <c r="G46">
        <v>32.188309300050612</v>
      </c>
      <c r="H46">
        <v>10</v>
      </c>
      <c r="I46">
        <v>1.211963812399033E-2</v>
      </c>
    </row>
    <row r="47" spans="1:9" x14ac:dyDescent="0.25">
      <c r="A47" t="s">
        <v>3</v>
      </c>
      <c r="B47">
        <v>20</v>
      </c>
      <c r="C47">
        <v>100</v>
      </c>
      <c r="D47">
        <v>10</v>
      </c>
      <c r="E47">
        <v>10</v>
      </c>
      <c r="F47">
        <v>60803315.492625996</v>
      </c>
      <c r="G47">
        <v>30.87931289995322</v>
      </c>
      <c r="H47">
        <v>10</v>
      </c>
      <c r="I47">
        <v>0.1634871713731999</v>
      </c>
    </row>
    <row r="48" spans="1:9" x14ac:dyDescent="0.25">
      <c r="A48" t="s">
        <v>3</v>
      </c>
      <c r="B48">
        <v>20</v>
      </c>
      <c r="C48">
        <v>100</v>
      </c>
      <c r="D48">
        <v>10</v>
      </c>
      <c r="E48">
        <v>10</v>
      </c>
      <c r="F48">
        <v>60754989.344333991</v>
      </c>
      <c r="G48">
        <v>32.779754800023511</v>
      </c>
      <c r="H48">
        <v>10</v>
      </c>
      <c r="I48">
        <v>8.3877770220146489E-2</v>
      </c>
    </row>
    <row r="49" spans="1:9" x14ac:dyDescent="0.25">
      <c r="A49" t="s">
        <v>3</v>
      </c>
      <c r="B49">
        <v>20</v>
      </c>
      <c r="C49">
        <v>100</v>
      </c>
      <c r="D49">
        <v>10</v>
      </c>
      <c r="E49">
        <v>10</v>
      </c>
      <c r="F49">
        <v>60865557.589681998</v>
      </c>
      <c r="G49">
        <v>34.125293500022963</v>
      </c>
      <c r="H49">
        <v>10</v>
      </c>
      <c r="I49">
        <v>0.26602081513057441</v>
      </c>
    </row>
    <row r="50" spans="1:9" x14ac:dyDescent="0.25">
      <c r="A50" t="s">
        <v>3</v>
      </c>
      <c r="B50">
        <v>20</v>
      </c>
      <c r="C50">
        <v>100</v>
      </c>
      <c r="D50">
        <v>10</v>
      </c>
      <c r="E50">
        <v>10</v>
      </c>
      <c r="F50">
        <v>60827739.781685792</v>
      </c>
      <c r="G50">
        <v>29.995497900003102</v>
      </c>
      <c r="H50">
        <v>10</v>
      </c>
      <c r="I50">
        <v>0.20372218066652409</v>
      </c>
    </row>
    <row r="51" spans="1:9" x14ac:dyDescent="0.25">
      <c r="A51" t="s">
        <v>3</v>
      </c>
      <c r="B51">
        <v>20</v>
      </c>
      <c r="C51">
        <v>100</v>
      </c>
      <c r="D51">
        <v>10</v>
      </c>
      <c r="E51">
        <v>10</v>
      </c>
      <c r="F51">
        <v>61002830.430258602</v>
      </c>
      <c r="G51">
        <v>32.766098599997349</v>
      </c>
      <c r="H51">
        <v>10</v>
      </c>
      <c r="I51">
        <v>0.4921552996512441</v>
      </c>
    </row>
    <row r="52" spans="1:9" x14ac:dyDescent="0.25">
      <c r="A52" t="s">
        <v>24</v>
      </c>
      <c r="B52">
        <v>20</v>
      </c>
      <c r="C52">
        <v>100</v>
      </c>
      <c r="D52">
        <v>10</v>
      </c>
      <c r="E52">
        <v>10</v>
      </c>
      <c r="F52">
        <v>62718547.061564401</v>
      </c>
      <c r="G52">
        <v>48.865751000004821</v>
      </c>
      <c r="H52">
        <v>10</v>
      </c>
      <c r="I52">
        <v>3.3185169774178389</v>
      </c>
    </row>
    <row r="53" spans="1:9" x14ac:dyDescent="0.25">
      <c r="A53" t="s">
        <v>24</v>
      </c>
      <c r="B53">
        <v>20</v>
      </c>
      <c r="C53">
        <v>100</v>
      </c>
      <c r="D53">
        <v>10</v>
      </c>
      <c r="E53">
        <v>10</v>
      </c>
      <c r="F53">
        <v>62916858.135933399</v>
      </c>
      <c r="G53">
        <v>67.534846100024879</v>
      </c>
      <c r="H53">
        <v>10</v>
      </c>
      <c r="I53">
        <v>3.6452019384691718</v>
      </c>
    </row>
    <row r="54" spans="1:9" x14ac:dyDescent="0.25">
      <c r="A54" t="s">
        <v>24</v>
      </c>
      <c r="B54">
        <v>20</v>
      </c>
      <c r="C54">
        <v>100</v>
      </c>
      <c r="D54">
        <v>10</v>
      </c>
      <c r="E54">
        <v>10</v>
      </c>
      <c r="F54">
        <v>63410634.914389603</v>
      </c>
      <c r="G54">
        <v>72.470262100046966</v>
      </c>
      <c r="H54">
        <v>10</v>
      </c>
      <c r="I54">
        <v>4.4586181743061486</v>
      </c>
    </row>
    <row r="55" spans="1:9" x14ac:dyDescent="0.25">
      <c r="A55" t="s">
        <v>24</v>
      </c>
      <c r="B55">
        <v>20</v>
      </c>
      <c r="C55">
        <v>100</v>
      </c>
      <c r="D55">
        <v>10</v>
      </c>
      <c r="E55">
        <v>10</v>
      </c>
      <c r="F55">
        <v>63420538.404900201</v>
      </c>
      <c r="G55">
        <v>67.839313299977221</v>
      </c>
      <c r="H55">
        <v>10</v>
      </c>
      <c r="I55">
        <v>4.4749325502028112</v>
      </c>
    </row>
    <row r="56" spans="1:9" x14ac:dyDescent="0.25">
      <c r="A56" t="s">
        <v>24</v>
      </c>
      <c r="B56">
        <v>20</v>
      </c>
      <c r="C56">
        <v>100</v>
      </c>
      <c r="D56">
        <v>10</v>
      </c>
      <c r="E56">
        <v>10</v>
      </c>
      <c r="F56">
        <v>62923967.060989</v>
      </c>
      <c r="G56">
        <v>35.634527900023393</v>
      </c>
      <c r="H56">
        <v>10</v>
      </c>
      <c r="I56">
        <v>3.6569127262418428</v>
      </c>
    </row>
    <row r="57" spans="1:9" x14ac:dyDescent="0.25">
      <c r="A57" t="s">
        <v>24</v>
      </c>
      <c r="B57">
        <v>20</v>
      </c>
      <c r="C57">
        <v>100</v>
      </c>
      <c r="D57">
        <v>10</v>
      </c>
      <c r="E57">
        <v>10</v>
      </c>
      <c r="F57">
        <v>63440794.113558613</v>
      </c>
      <c r="G57">
        <v>34.108670599991463</v>
      </c>
      <c r="H57">
        <v>10</v>
      </c>
      <c r="I57">
        <v>4.5083005071623168</v>
      </c>
    </row>
    <row r="58" spans="1:9" x14ac:dyDescent="0.25">
      <c r="A58" t="s">
        <v>24</v>
      </c>
      <c r="B58">
        <v>20</v>
      </c>
      <c r="C58">
        <v>100</v>
      </c>
      <c r="D58">
        <v>10</v>
      </c>
      <c r="E58">
        <v>10</v>
      </c>
      <c r="F58">
        <v>62919466.144829802</v>
      </c>
      <c r="G58">
        <v>32.375567299954128</v>
      </c>
      <c r="H58">
        <v>10</v>
      </c>
      <c r="I58">
        <v>3.6494982052684621</v>
      </c>
    </row>
    <row r="59" spans="1:9" x14ac:dyDescent="0.25">
      <c r="A59" t="s">
        <v>24</v>
      </c>
      <c r="B59">
        <v>20</v>
      </c>
      <c r="C59">
        <v>100</v>
      </c>
      <c r="D59">
        <v>10</v>
      </c>
      <c r="E59">
        <v>10</v>
      </c>
      <c r="F59">
        <v>62697417.567569003</v>
      </c>
      <c r="G59">
        <v>32.111261599988211</v>
      </c>
      <c r="H59">
        <v>10</v>
      </c>
      <c r="I59">
        <v>3.283709602464703</v>
      </c>
    </row>
    <row r="60" spans="1:9" x14ac:dyDescent="0.25">
      <c r="A60" t="s">
        <v>24</v>
      </c>
      <c r="B60">
        <v>20</v>
      </c>
      <c r="C60">
        <v>100</v>
      </c>
      <c r="D60">
        <v>10</v>
      </c>
      <c r="E60">
        <v>10</v>
      </c>
      <c r="F60">
        <v>62916926.522794597</v>
      </c>
      <c r="G60">
        <v>31.959456300013699</v>
      </c>
      <c r="H60">
        <v>10</v>
      </c>
      <c r="I60">
        <v>3.6453145946037839</v>
      </c>
    </row>
    <row r="61" spans="1:9" x14ac:dyDescent="0.25">
      <c r="A61" t="s">
        <v>24</v>
      </c>
      <c r="B61">
        <v>20</v>
      </c>
      <c r="C61">
        <v>100</v>
      </c>
      <c r="D61">
        <v>10</v>
      </c>
      <c r="E61">
        <v>10</v>
      </c>
      <c r="F61">
        <v>63456313.771684803</v>
      </c>
      <c r="G61">
        <v>32.16665989998728</v>
      </c>
      <c r="H61">
        <v>10</v>
      </c>
      <c r="I61">
        <v>4.533866597843935</v>
      </c>
    </row>
    <row r="62" spans="1:9" x14ac:dyDescent="0.25">
      <c r="A62" t="s">
        <v>4</v>
      </c>
      <c r="B62">
        <v>20</v>
      </c>
      <c r="C62">
        <v>100</v>
      </c>
      <c r="D62">
        <v>10</v>
      </c>
      <c r="E62">
        <v>10</v>
      </c>
      <c r="F62">
        <v>60954593.451128803</v>
      </c>
      <c r="G62">
        <v>35.217898299975793</v>
      </c>
      <c r="H62">
        <v>15</v>
      </c>
      <c r="I62">
        <v>0.41269279006425708</v>
      </c>
    </row>
    <row r="63" spans="1:9" x14ac:dyDescent="0.25">
      <c r="A63" t="s">
        <v>4</v>
      </c>
      <c r="B63">
        <v>20</v>
      </c>
      <c r="C63">
        <v>100</v>
      </c>
      <c r="D63">
        <v>10</v>
      </c>
      <c r="E63">
        <v>10</v>
      </c>
      <c r="F63">
        <v>60718942.345534392</v>
      </c>
      <c r="G63">
        <v>34.890884799999178</v>
      </c>
      <c r="H63">
        <v>14</v>
      </c>
      <c r="I63">
        <v>2.4496253396971111E-2</v>
      </c>
    </row>
    <row r="64" spans="1:9" x14ac:dyDescent="0.25">
      <c r="A64" t="s">
        <v>4</v>
      </c>
      <c r="B64">
        <v>20</v>
      </c>
      <c r="C64">
        <v>100</v>
      </c>
      <c r="D64">
        <v>10</v>
      </c>
      <c r="E64">
        <v>10</v>
      </c>
      <c r="F64">
        <v>61073501.41528219</v>
      </c>
      <c r="G64">
        <v>38.586704899964388</v>
      </c>
      <c r="H64">
        <v>14</v>
      </c>
      <c r="I64">
        <v>0.60857415353194955</v>
      </c>
    </row>
    <row r="65" spans="1:9" x14ac:dyDescent="0.25">
      <c r="A65" t="s">
        <v>4</v>
      </c>
      <c r="B65">
        <v>20</v>
      </c>
      <c r="C65">
        <v>100</v>
      </c>
      <c r="D65">
        <v>10</v>
      </c>
      <c r="E65">
        <v>10</v>
      </c>
      <c r="F65">
        <v>60985392.250360593</v>
      </c>
      <c r="G65">
        <v>35.437168299977202</v>
      </c>
      <c r="H65">
        <v>13</v>
      </c>
      <c r="I65">
        <v>0.46342875909412401</v>
      </c>
    </row>
    <row r="66" spans="1:9" x14ac:dyDescent="0.25">
      <c r="A66" t="s">
        <v>4</v>
      </c>
      <c r="B66">
        <v>20</v>
      </c>
      <c r="C66">
        <v>100</v>
      </c>
      <c r="D66">
        <v>10</v>
      </c>
      <c r="E66">
        <v>10</v>
      </c>
      <c r="F66">
        <v>62790780.556440599</v>
      </c>
      <c r="G66">
        <v>34.331603500002529</v>
      </c>
      <c r="H66">
        <v>15</v>
      </c>
      <c r="I66">
        <v>3.4375098099427861</v>
      </c>
    </row>
    <row r="67" spans="1:9" x14ac:dyDescent="0.25">
      <c r="A67" t="s">
        <v>4</v>
      </c>
      <c r="B67">
        <v>20</v>
      </c>
      <c r="C67">
        <v>100</v>
      </c>
      <c r="D67">
        <v>10</v>
      </c>
      <c r="E67">
        <v>10</v>
      </c>
      <c r="F67">
        <v>61874882.881515801</v>
      </c>
      <c r="G67">
        <v>34.75184470001841</v>
      </c>
      <c r="H67">
        <v>15</v>
      </c>
      <c r="I67">
        <v>1.928718648320253</v>
      </c>
    </row>
    <row r="68" spans="1:9" x14ac:dyDescent="0.25">
      <c r="A68" t="s">
        <v>4</v>
      </c>
      <c r="B68">
        <v>20</v>
      </c>
      <c r="C68">
        <v>100</v>
      </c>
      <c r="D68">
        <v>10</v>
      </c>
      <c r="E68">
        <v>10</v>
      </c>
      <c r="F68">
        <v>60981658.624839</v>
      </c>
      <c r="G68">
        <v>33.854099699994549</v>
      </c>
      <c r="H68">
        <v>15</v>
      </c>
      <c r="I68">
        <v>0.4572782235681439</v>
      </c>
    </row>
    <row r="69" spans="1:9" x14ac:dyDescent="0.25">
      <c r="A69" t="s">
        <v>4</v>
      </c>
      <c r="B69">
        <v>20</v>
      </c>
      <c r="C69">
        <v>100</v>
      </c>
      <c r="D69">
        <v>10</v>
      </c>
      <c r="E69">
        <v>10</v>
      </c>
      <c r="F69">
        <v>60728829.461104013</v>
      </c>
      <c r="G69">
        <v>34.199732800014317</v>
      </c>
      <c r="H69">
        <v>14</v>
      </c>
      <c r="I69">
        <v>4.0783654264757788E-2</v>
      </c>
    </row>
    <row r="70" spans="1:9" x14ac:dyDescent="0.25">
      <c r="A70" t="s">
        <v>4</v>
      </c>
      <c r="B70">
        <v>20</v>
      </c>
      <c r="C70">
        <v>100</v>
      </c>
      <c r="D70">
        <v>10</v>
      </c>
      <c r="E70">
        <v>10</v>
      </c>
      <c r="F70">
        <v>60731092.962298803</v>
      </c>
      <c r="G70">
        <v>34.044592799968093</v>
      </c>
      <c r="H70">
        <v>14</v>
      </c>
      <c r="I70">
        <v>4.451240114393467E-2</v>
      </c>
    </row>
    <row r="71" spans="1:9" x14ac:dyDescent="0.25">
      <c r="A71" t="s">
        <v>4</v>
      </c>
      <c r="B71">
        <v>20</v>
      </c>
      <c r="C71">
        <v>100</v>
      </c>
      <c r="D71">
        <v>10</v>
      </c>
      <c r="E71">
        <v>10</v>
      </c>
      <c r="F71">
        <v>60711630.05463399</v>
      </c>
      <c r="G71">
        <v>38.423317899985697</v>
      </c>
      <c r="H71">
        <v>15</v>
      </c>
      <c r="I71">
        <v>1.245045375822333E-2</v>
      </c>
    </row>
    <row r="72" spans="1:9" x14ac:dyDescent="0.25">
      <c r="A72" t="s">
        <v>23</v>
      </c>
      <c r="B72">
        <v>20</v>
      </c>
      <c r="C72">
        <v>100</v>
      </c>
      <c r="D72">
        <v>10</v>
      </c>
      <c r="E72">
        <v>10</v>
      </c>
      <c r="F72">
        <v>62686449.299712203</v>
      </c>
      <c r="G72">
        <v>35.245900799985982</v>
      </c>
      <c r="H72">
        <v>15</v>
      </c>
      <c r="I72">
        <v>3.2656411805724801</v>
      </c>
    </row>
    <row r="73" spans="1:9" x14ac:dyDescent="0.25">
      <c r="A73" t="s">
        <v>23</v>
      </c>
      <c r="B73">
        <v>20</v>
      </c>
      <c r="C73">
        <v>100</v>
      </c>
      <c r="D73">
        <v>10</v>
      </c>
      <c r="E73">
        <v>10</v>
      </c>
      <c r="F73">
        <v>62691045.678011402</v>
      </c>
      <c r="G73">
        <v>34.194209800043609</v>
      </c>
      <c r="H73">
        <v>15</v>
      </c>
      <c r="I73">
        <v>3.2732129597604498</v>
      </c>
    </row>
    <row r="74" spans="1:9" x14ac:dyDescent="0.25">
      <c r="A74" t="s">
        <v>23</v>
      </c>
      <c r="B74">
        <v>20</v>
      </c>
      <c r="C74">
        <v>100</v>
      </c>
      <c r="D74">
        <v>10</v>
      </c>
      <c r="E74">
        <v>10</v>
      </c>
      <c r="F74">
        <v>62917083.624366999</v>
      </c>
      <c r="G74">
        <v>34.46630929998355</v>
      </c>
      <c r="H74">
        <v>15</v>
      </c>
      <c r="I74">
        <v>3.6455733936709671</v>
      </c>
    </row>
    <row r="75" spans="1:9" x14ac:dyDescent="0.25">
      <c r="A75" t="s">
        <v>23</v>
      </c>
      <c r="B75">
        <v>20</v>
      </c>
      <c r="C75">
        <v>100</v>
      </c>
      <c r="D75">
        <v>10</v>
      </c>
      <c r="E75">
        <v>10</v>
      </c>
      <c r="F75">
        <v>62062880.143485203</v>
      </c>
      <c r="G75">
        <v>37.565232500026468</v>
      </c>
      <c r="H75">
        <v>15</v>
      </c>
      <c r="I75">
        <v>2.2384132954782552</v>
      </c>
    </row>
    <row r="76" spans="1:9" x14ac:dyDescent="0.25">
      <c r="A76" t="s">
        <v>23</v>
      </c>
      <c r="B76">
        <v>20</v>
      </c>
      <c r="C76">
        <v>100</v>
      </c>
      <c r="D76">
        <v>10</v>
      </c>
      <c r="E76">
        <v>10</v>
      </c>
      <c r="F76">
        <v>62004876.104234204</v>
      </c>
      <c r="G76">
        <v>36.38367399998242</v>
      </c>
      <c r="H76">
        <v>15</v>
      </c>
      <c r="I76">
        <v>2.1428611566790159</v>
      </c>
    </row>
    <row r="77" spans="1:9" x14ac:dyDescent="0.25">
      <c r="A77" t="s">
        <v>23</v>
      </c>
      <c r="B77">
        <v>20</v>
      </c>
      <c r="C77">
        <v>100</v>
      </c>
      <c r="D77">
        <v>10</v>
      </c>
      <c r="E77">
        <v>10</v>
      </c>
      <c r="F77">
        <v>61975803.304861203</v>
      </c>
      <c r="G77">
        <v>37.304253800015431</v>
      </c>
      <c r="H77">
        <v>14</v>
      </c>
      <c r="I77">
        <v>2.0949684892571772</v>
      </c>
    </row>
    <row r="78" spans="1:9" x14ac:dyDescent="0.25">
      <c r="A78" t="s">
        <v>23</v>
      </c>
      <c r="B78">
        <v>20</v>
      </c>
      <c r="C78">
        <v>100</v>
      </c>
      <c r="D78">
        <v>10</v>
      </c>
      <c r="E78">
        <v>10</v>
      </c>
      <c r="F78">
        <v>62699761.987346798</v>
      </c>
      <c r="G78">
        <v>35.811641100037377</v>
      </c>
      <c r="H78">
        <v>14</v>
      </c>
      <c r="I78">
        <v>3.2875716494342631</v>
      </c>
    </row>
    <row r="79" spans="1:9" x14ac:dyDescent="0.25">
      <c r="A79" t="s">
        <v>23</v>
      </c>
      <c r="B79">
        <v>20</v>
      </c>
      <c r="C79">
        <v>100</v>
      </c>
      <c r="D79">
        <v>10</v>
      </c>
      <c r="E79">
        <v>10</v>
      </c>
      <c r="F79">
        <v>62695453.662171997</v>
      </c>
      <c r="G79">
        <v>35.957334100035951</v>
      </c>
      <c r="H79">
        <v>14</v>
      </c>
      <c r="I79">
        <v>3.280474390512127</v>
      </c>
    </row>
    <row r="80" spans="1:9" x14ac:dyDescent="0.25">
      <c r="A80" t="s">
        <v>23</v>
      </c>
      <c r="B80">
        <v>20</v>
      </c>
      <c r="C80">
        <v>100</v>
      </c>
      <c r="D80">
        <v>10</v>
      </c>
      <c r="E80">
        <v>10</v>
      </c>
      <c r="F80">
        <v>62894816.749224</v>
      </c>
      <c r="G80">
        <v>34.178681600023992</v>
      </c>
      <c r="H80">
        <v>14</v>
      </c>
      <c r="I80">
        <v>3.6088923698705</v>
      </c>
    </row>
    <row r="81" spans="1:9" x14ac:dyDescent="0.25">
      <c r="A81" t="s">
        <v>23</v>
      </c>
      <c r="B81">
        <v>20</v>
      </c>
      <c r="C81">
        <v>100</v>
      </c>
      <c r="D81">
        <v>10</v>
      </c>
      <c r="E81">
        <v>10</v>
      </c>
      <c r="F81">
        <v>62002617.812554598</v>
      </c>
      <c r="G81">
        <v>35.970334400015417</v>
      </c>
      <c r="H81">
        <v>15</v>
      </c>
      <c r="I81">
        <v>2.1391409916214572</v>
      </c>
    </row>
    <row r="82" spans="1:9" x14ac:dyDescent="0.25">
      <c r="A82" t="s">
        <v>5</v>
      </c>
      <c r="B82">
        <v>20</v>
      </c>
      <c r="C82">
        <v>100</v>
      </c>
      <c r="D82">
        <v>10</v>
      </c>
      <c r="E82">
        <v>10</v>
      </c>
      <c r="F82">
        <v>60970077.390371002</v>
      </c>
      <c r="G82">
        <v>31.938168299966492</v>
      </c>
      <c r="H82">
        <v>10</v>
      </c>
      <c r="I82">
        <v>0.43820003974435751</v>
      </c>
    </row>
    <row r="83" spans="1:9" x14ac:dyDescent="0.25">
      <c r="A83" t="s">
        <v>5</v>
      </c>
      <c r="B83">
        <v>20</v>
      </c>
      <c r="C83">
        <v>100</v>
      </c>
      <c r="D83">
        <v>10</v>
      </c>
      <c r="E83">
        <v>10</v>
      </c>
      <c r="F83">
        <v>60750125.099103414</v>
      </c>
      <c r="G83">
        <v>29.370025200012609</v>
      </c>
      <c r="H83">
        <v>10</v>
      </c>
      <c r="I83">
        <v>7.5864724207692844E-2</v>
      </c>
    </row>
    <row r="84" spans="1:9" x14ac:dyDescent="0.25">
      <c r="A84" t="s">
        <v>5</v>
      </c>
      <c r="B84">
        <v>20</v>
      </c>
      <c r="C84">
        <v>100</v>
      </c>
      <c r="D84">
        <v>10</v>
      </c>
      <c r="E84">
        <v>10</v>
      </c>
      <c r="F84">
        <v>60769675.456192397</v>
      </c>
      <c r="G84">
        <v>29.412861800054088</v>
      </c>
      <c r="H84">
        <v>10</v>
      </c>
      <c r="I84">
        <v>0.1080707301732244</v>
      </c>
    </row>
    <row r="85" spans="1:9" x14ac:dyDescent="0.25">
      <c r="A85" t="s">
        <v>5</v>
      </c>
      <c r="B85">
        <v>20</v>
      </c>
      <c r="C85">
        <v>100</v>
      </c>
      <c r="D85">
        <v>10</v>
      </c>
      <c r="E85">
        <v>10</v>
      </c>
      <c r="F85">
        <v>62996645.432366394</v>
      </c>
      <c r="G85">
        <v>31.195495899999511</v>
      </c>
      <c r="H85">
        <v>10</v>
      </c>
      <c r="I85">
        <v>3.776638419818187</v>
      </c>
    </row>
    <row r="86" spans="1:9" x14ac:dyDescent="0.25">
      <c r="A86" t="s">
        <v>5</v>
      </c>
      <c r="B86">
        <v>20</v>
      </c>
      <c r="C86">
        <v>100</v>
      </c>
      <c r="D86">
        <v>10</v>
      </c>
      <c r="E86">
        <v>10</v>
      </c>
      <c r="F86">
        <v>60904754.417227603</v>
      </c>
      <c r="G86">
        <v>29.116315899998881</v>
      </c>
      <c r="H86">
        <v>10</v>
      </c>
      <c r="I86">
        <v>0.33059115806686029</v>
      </c>
    </row>
    <row r="87" spans="1:9" x14ac:dyDescent="0.25">
      <c r="A87" t="s">
        <v>5</v>
      </c>
      <c r="B87">
        <v>20</v>
      </c>
      <c r="C87">
        <v>100</v>
      </c>
      <c r="D87">
        <v>10</v>
      </c>
      <c r="E87">
        <v>10</v>
      </c>
      <c r="F87">
        <v>60775504.478240602</v>
      </c>
      <c r="G87">
        <v>29.820084900013171</v>
      </c>
      <c r="H87">
        <v>10</v>
      </c>
      <c r="I87">
        <v>0.1176730877159987</v>
      </c>
    </row>
    <row r="88" spans="1:9" x14ac:dyDescent="0.25">
      <c r="A88" t="s">
        <v>5</v>
      </c>
      <c r="B88">
        <v>20</v>
      </c>
      <c r="C88">
        <v>100</v>
      </c>
      <c r="D88">
        <v>10</v>
      </c>
      <c r="E88">
        <v>10</v>
      </c>
      <c r="F88">
        <v>61626693.672207192</v>
      </c>
      <c r="G88">
        <v>29.268973300000649</v>
      </c>
      <c r="H88">
        <v>10</v>
      </c>
      <c r="I88">
        <v>1.519867642725484</v>
      </c>
    </row>
    <row r="89" spans="1:9" x14ac:dyDescent="0.25">
      <c r="A89" t="s">
        <v>5</v>
      </c>
      <c r="B89">
        <v>20</v>
      </c>
      <c r="C89">
        <v>100</v>
      </c>
      <c r="D89">
        <v>10</v>
      </c>
      <c r="E89">
        <v>10</v>
      </c>
      <c r="F89">
        <v>60970276.646180198</v>
      </c>
      <c r="G89">
        <v>31.87142519996269</v>
      </c>
      <c r="H89">
        <v>10</v>
      </c>
      <c r="I89">
        <v>0.43852828100104663</v>
      </c>
    </row>
    <row r="90" spans="1:9" x14ac:dyDescent="0.25">
      <c r="A90" t="s">
        <v>5</v>
      </c>
      <c r="B90">
        <v>20</v>
      </c>
      <c r="C90">
        <v>100</v>
      </c>
      <c r="D90">
        <v>10</v>
      </c>
      <c r="E90">
        <v>10</v>
      </c>
      <c r="F90">
        <v>60780496.080985993</v>
      </c>
      <c r="G90">
        <v>30.43420940003125</v>
      </c>
      <c r="H90">
        <v>10</v>
      </c>
      <c r="I90">
        <v>0.12589593434042731</v>
      </c>
    </row>
    <row r="91" spans="1:9" x14ac:dyDescent="0.25">
      <c r="A91" t="s">
        <v>5</v>
      </c>
      <c r="B91">
        <v>20</v>
      </c>
      <c r="C91">
        <v>100</v>
      </c>
      <c r="D91">
        <v>10</v>
      </c>
      <c r="E91">
        <v>10</v>
      </c>
      <c r="F91">
        <v>60727555.053014196</v>
      </c>
      <c r="G91">
        <v>36.925054699997418</v>
      </c>
      <c r="H91">
        <v>10</v>
      </c>
      <c r="I91">
        <v>3.8684276010126743E-2</v>
      </c>
    </row>
    <row r="92" spans="1:9" x14ac:dyDescent="0.25">
      <c r="A92" t="s">
        <v>22</v>
      </c>
      <c r="B92">
        <v>20</v>
      </c>
      <c r="C92">
        <v>100</v>
      </c>
      <c r="D92">
        <v>10</v>
      </c>
      <c r="E92">
        <v>10</v>
      </c>
      <c r="F92">
        <v>62707038.1250958</v>
      </c>
      <c r="G92">
        <v>32.758530400053132</v>
      </c>
      <c r="H92">
        <v>10</v>
      </c>
      <c r="I92">
        <v>3.299557892687194</v>
      </c>
    </row>
    <row r="93" spans="1:9" x14ac:dyDescent="0.25">
      <c r="A93" t="s">
        <v>22</v>
      </c>
      <c r="B93">
        <v>20</v>
      </c>
      <c r="C93">
        <v>100</v>
      </c>
      <c r="D93">
        <v>10</v>
      </c>
      <c r="E93">
        <v>10</v>
      </c>
      <c r="F93">
        <v>62912960.592996202</v>
      </c>
      <c r="G93">
        <v>33.305486200028099</v>
      </c>
      <c r="H93">
        <v>10</v>
      </c>
      <c r="I93">
        <v>3.6387813758924961</v>
      </c>
    </row>
    <row r="94" spans="1:9" x14ac:dyDescent="0.25">
      <c r="A94" t="s">
        <v>22</v>
      </c>
      <c r="B94">
        <v>20</v>
      </c>
      <c r="C94">
        <v>100</v>
      </c>
      <c r="D94">
        <v>10</v>
      </c>
      <c r="E94">
        <v>10</v>
      </c>
      <c r="F94">
        <v>63259124.939665601</v>
      </c>
      <c r="G94">
        <v>31.852740900008939</v>
      </c>
      <c r="H94">
        <v>10</v>
      </c>
      <c r="I94">
        <v>4.2090303469541492</v>
      </c>
    </row>
    <row r="95" spans="1:9" x14ac:dyDescent="0.25">
      <c r="A95" t="s">
        <v>22</v>
      </c>
      <c r="B95">
        <v>20</v>
      </c>
      <c r="C95">
        <v>100</v>
      </c>
      <c r="D95">
        <v>10</v>
      </c>
      <c r="E95">
        <v>10</v>
      </c>
      <c r="F95">
        <v>62937643.615779199</v>
      </c>
      <c r="G95">
        <v>33.348365000041667</v>
      </c>
      <c r="H95">
        <v>10</v>
      </c>
      <c r="I95">
        <v>3.6794426065481689</v>
      </c>
    </row>
    <row r="96" spans="1:9" x14ac:dyDescent="0.25">
      <c r="A96" t="s">
        <v>22</v>
      </c>
      <c r="B96">
        <v>20</v>
      </c>
      <c r="C96">
        <v>100</v>
      </c>
      <c r="D96">
        <v>10</v>
      </c>
      <c r="E96">
        <v>10</v>
      </c>
      <c r="F96">
        <v>62938307.809482999</v>
      </c>
      <c r="G96">
        <v>33.302750200033188</v>
      </c>
      <c r="H96">
        <v>10</v>
      </c>
      <c r="I96">
        <v>3.6805367567107208</v>
      </c>
    </row>
    <row r="97" spans="1:9" x14ac:dyDescent="0.25">
      <c r="A97" t="s">
        <v>22</v>
      </c>
      <c r="B97">
        <v>20</v>
      </c>
      <c r="C97">
        <v>100</v>
      </c>
      <c r="D97">
        <v>10</v>
      </c>
      <c r="E97">
        <v>10</v>
      </c>
      <c r="F97">
        <v>63448634.073510602</v>
      </c>
      <c r="G97">
        <v>31.648733899986841</v>
      </c>
      <c r="H97">
        <v>10</v>
      </c>
      <c r="I97">
        <v>4.5212155549966919</v>
      </c>
    </row>
    <row r="98" spans="1:9" x14ac:dyDescent="0.25">
      <c r="A98" t="s">
        <v>22</v>
      </c>
      <c r="B98">
        <v>20</v>
      </c>
      <c r="C98">
        <v>100</v>
      </c>
      <c r="D98">
        <v>10</v>
      </c>
      <c r="E98">
        <v>10</v>
      </c>
      <c r="F98">
        <v>62901859.9844274</v>
      </c>
      <c r="G98">
        <v>32.200589700019918</v>
      </c>
      <c r="H98">
        <v>10</v>
      </c>
      <c r="I98">
        <v>3.6204949443884349</v>
      </c>
    </row>
    <row r="99" spans="1:9" x14ac:dyDescent="0.25">
      <c r="A99" t="s">
        <v>22</v>
      </c>
      <c r="B99">
        <v>20</v>
      </c>
      <c r="C99">
        <v>100</v>
      </c>
      <c r="D99">
        <v>10</v>
      </c>
      <c r="E99">
        <v>10</v>
      </c>
      <c r="F99">
        <v>62939779.706063002</v>
      </c>
      <c r="G99">
        <v>32.177868600003421</v>
      </c>
      <c r="H99">
        <v>10</v>
      </c>
      <c r="I99">
        <v>3.6829614648539248</v>
      </c>
    </row>
    <row r="100" spans="1:9" x14ac:dyDescent="0.25">
      <c r="A100" t="s">
        <v>22</v>
      </c>
      <c r="B100">
        <v>20</v>
      </c>
      <c r="C100">
        <v>100</v>
      </c>
      <c r="D100">
        <v>10</v>
      </c>
      <c r="E100">
        <v>10</v>
      </c>
      <c r="F100">
        <v>62916599.137286</v>
      </c>
      <c r="G100">
        <v>35.183442300010938</v>
      </c>
      <c r="H100">
        <v>10</v>
      </c>
      <c r="I100">
        <v>3.6447752806876679</v>
      </c>
    </row>
    <row r="101" spans="1:9" x14ac:dyDescent="0.25">
      <c r="A101" t="s">
        <v>22</v>
      </c>
      <c r="B101">
        <v>20</v>
      </c>
      <c r="C101">
        <v>100</v>
      </c>
      <c r="D101">
        <v>10</v>
      </c>
      <c r="E101">
        <v>10</v>
      </c>
      <c r="F101">
        <v>66715748.585575797</v>
      </c>
      <c r="G101">
        <v>31.852882100036371</v>
      </c>
      <c r="H101">
        <v>10</v>
      </c>
      <c r="I101">
        <v>9.9032507263573137</v>
      </c>
    </row>
    <row r="102" spans="1:9" x14ac:dyDescent="0.25">
      <c r="A102" t="s">
        <v>6</v>
      </c>
      <c r="B102">
        <v>20</v>
      </c>
      <c r="C102">
        <v>100</v>
      </c>
      <c r="D102">
        <v>10</v>
      </c>
      <c r="E102">
        <v>10</v>
      </c>
      <c r="F102">
        <v>60941984.561728999</v>
      </c>
      <c r="G102">
        <v>35.456865099957213</v>
      </c>
      <c r="H102">
        <v>10</v>
      </c>
      <c r="I102">
        <v>0.39192171333250042</v>
      </c>
    </row>
    <row r="103" spans="1:9" x14ac:dyDescent="0.25">
      <c r="A103" t="s">
        <v>6</v>
      </c>
      <c r="B103">
        <v>20</v>
      </c>
      <c r="C103">
        <v>100</v>
      </c>
      <c r="D103">
        <v>10</v>
      </c>
      <c r="E103">
        <v>10</v>
      </c>
      <c r="F103">
        <v>60817463.836811192</v>
      </c>
      <c r="G103">
        <v>32.796868600009468</v>
      </c>
      <c r="H103">
        <v>10</v>
      </c>
      <c r="I103">
        <v>0.1867942473082598</v>
      </c>
    </row>
    <row r="104" spans="1:9" x14ac:dyDescent="0.25">
      <c r="A104" t="s">
        <v>6</v>
      </c>
      <c r="B104">
        <v>20</v>
      </c>
      <c r="C104">
        <v>100</v>
      </c>
      <c r="D104">
        <v>10</v>
      </c>
      <c r="E104">
        <v>10</v>
      </c>
      <c r="F104">
        <v>60854161.573725201</v>
      </c>
      <c r="G104">
        <v>33.444879100017722</v>
      </c>
      <c r="H104">
        <v>10</v>
      </c>
      <c r="I104">
        <v>0.24724774841792441</v>
      </c>
    </row>
    <row r="105" spans="1:9" x14ac:dyDescent="0.25">
      <c r="A105" t="s">
        <v>6</v>
      </c>
      <c r="B105">
        <v>20</v>
      </c>
      <c r="C105">
        <v>100</v>
      </c>
      <c r="D105">
        <v>10</v>
      </c>
      <c r="E105">
        <v>10</v>
      </c>
      <c r="F105">
        <v>60836331.919891603</v>
      </c>
      <c r="G105">
        <v>31.548359200009141</v>
      </c>
      <c r="H105">
        <v>10</v>
      </c>
      <c r="I105">
        <v>0.21787631877526059</v>
      </c>
    </row>
    <row r="106" spans="1:9" x14ac:dyDescent="0.25">
      <c r="A106" t="s">
        <v>6</v>
      </c>
      <c r="B106">
        <v>20</v>
      </c>
      <c r="C106">
        <v>100</v>
      </c>
      <c r="D106">
        <v>10</v>
      </c>
      <c r="E106">
        <v>10</v>
      </c>
      <c r="F106">
        <v>60817891.970103987</v>
      </c>
      <c r="G106">
        <v>31.91107739997096</v>
      </c>
      <c r="H106">
        <v>10</v>
      </c>
      <c r="I106">
        <v>0.18749952667063891</v>
      </c>
    </row>
    <row r="107" spans="1:9" x14ac:dyDescent="0.25">
      <c r="A107" t="s">
        <v>6</v>
      </c>
      <c r="B107">
        <v>20</v>
      </c>
      <c r="C107">
        <v>100</v>
      </c>
      <c r="D107">
        <v>10</v>
      </c>
      <c r="E107">
        <v>10</v>
      </c>
      <c r="F107">
        <v>60832427.467544593</v>
      </c>
      <c r="G107">
        <v>32.042982199986</v>
      </c>
      <c r="H107">
        <v>10</v>
      </c>
      <c r="I107">
        <v>0.2114443740794538</v>
      </c>
    </row>
    <row r="108" spans="1:9" x14ac:dyDescent="0.25">
      <c r="A108" t="s">
        <v>6</v>
      </c>
      <c r="B108">
        <v>20</v>
      </c>
      <c r="C108">
        <v>100</v>
      </c>
      <c r="D108">
        <v>10</v>
      </c>
      <c r="E108">
        <v>10</v>
      </c>
      <c r="F108">
        <v>60910484.445539013</v>
      </c>
      <c r="G108">
        <v>31.22470289998455</v>
      </c>
      <c r="H108">
        <v>10</v>
      </c>
      <c r="I108">
        <v>0.34003043966871688</v>
      </c>
    </row>
    <row r="109" spans="1:9" x14ac:dyDescent="0.25">
      <c r="A109" t="s">
        <v>6</v>
      </c>
      <c r="B109">
        <v>20</v>
      </c>
      <c r="C109">
        <v>100</v>
      </c>
      <c r="D109">
        <v>10</v>
      </c>
      <c r="E109">
        <v>10</v>
      </c>
      <c r="F109">
        <v>60866989.424435198</v>
      </c>
      <c r="G109">
        <v>31.75949339999352</v>
      </c>
      <c r="H109">
        <v>10</v>
      </c>
      <c r="I109">
        <v>0.26837952798647302</v>
      </c>
    </row>
    <row r="110" spans="1:9" x14ac:dyDescent="0.25">
      <c r="A110" t="s">
        <v>6</v>
      </c>
      <c r="B110">
        <v>20</v>
      </c>
      <c r="C110">
        <v>100</v>
      </c>
      <c r="D110">
        <v>10</v>
      </c>
      <c r="E110">
        <v>10</v>
      </c>
      <c r="F110">
        <v>61958088.479288198</v>
      </c>
      <c r="G110">
        <v>30.8683629000443</v>
      </c>
      <c r="H110">
        <v>10</v>
      </c>
      <c r="I110">
        <v>2.0657862203356752</v>
      </c>
    </row>
    <row r="111" spans="1:9" x14ac:dyDescent="0.25">
      <c r="A111" t="s">
        <v>6</v>
      </c>
      <c r="B111">
        <v>20</v>
      </c>
      <c r="C111">
        <v>100</v>
      </c>
      <c r="D111">
        <v>10</v>
      </c>
      <c r="E111">
        <v>10</v>
      </c>
      <c r="F111">
        <v>60925138.584688202</v>
      </c>
      <c r="G111">
        <v>33.895624400000088</v>
      </c>
      <c r="H111">
        <v>10</v>
      </c>
      <c r="I111">
        <v>0.36417072982865178</v>
      </c>
    </row>
    <row r="112" spans="1:9" x14ac:dyDescent="0.25">
      <c r="A112" t="s">
        <v>21</v>
      </c>
      <c r="B112">
        <v>20</v>
      </c>
      <c r="C112">
        <v>100</v>
      </c>
      <c r="D112">
        <v>10</v>
      </c>
      <c r="E112">
        <v>10</v>
      </c>
      <c r="F112">
        <v>60987563.623547003</v>
      </c>
      <c r="G112">
        <v>32.088367799995467</v>
      </c>
      <c r="H112">
        <v>10</v>
      </c>
      <c r="I112">
        <v>0.46700574019357682</v>
      </c>
    </row>
    <row r="113" spans="1:9" x14ac:dyDescent="0.25">
      <c r="A113" t="s">
        <v>21</v>
      </c>
      <c r="B113">
        <v>20</v>
      </c>
      <c r="C113">
        <v>100</v>
      </c>
      <c r="D113">
        <v>10</v>
      </c>
      <c r="E113">
        <v>10</v>
      </c>
      <c r="F113">
        <v>60719827.913252592</v>
      </c>
      <c r="G113">
        <v>34.854256400023587</v>
      </c>
      <c r="H113">
        <v>10</v>
      </c>
      <c r="I113">
        <v>2.5955080930678609E-2</v>
      </c>
    </row>
    <row r="114" spans="1:9" x14ac:dyDescent="0.25">
      <c r="A114" t="s">
        <v>21</v>
      </c>
      <c r="B114">
        <v>20</v>
      </c>
      <c r="C114">
        <v>100</v>
      </c>
      <c r="D114">
        <v>10</v>
      </c>
      <c r="E114">
        <v>10</v>
      </c>
      <c r="F114">
        <v>60740016.992103793</v>
      </c>
      <c r="G114">
        <v>34.669790700019803</v>
      </c>
      <c r="H114">
        <v>10</v>
      </c>
      <c r="I114">
        <v>5.9213276213784902E-2</v>
      </c>
    </row>
    <row r="115" spans="1:9" x14ac:dyDescent="0.25">
      <c r="A115" t="s">
        <v>21</v>
      </c>
      <c r="B115">
        <v>20</v>
      </c>
      <c r="C115">
        <v>100</v>
      </c>
      <c r="D115">
        <v>10</v>
      </c>
      <c r="E115">
        <v>10</v>
      </c>
      <c r="F115">
        <v>60748591.493207797</v>
      </c>
      <c r="G115">
        <v>35.378253900038537</v>
      </c>
      <c r="H115">
        <v>10</v>
      </c>
      <c r="I115">
        <v>7.3338360090766191E-2</v>
      </c>
    </row>
    <row r="116" spans="1:9" x14ac:dyDescent="0.25">
      <c r="A116" t="s">
        <v>21</v>
      </c>
      <c r="B116">
        <v>20</v>
      </c>
      <c r="C116">
        <v>100</v>
      </c>
      <c r="D116">
        <v>10</v>
      </c>
      <c r="E116">
        <v>10</v>
      </c>
      <c r="F116">
        <v>60738289.175862797</v>
      </c>
      <c r="G116">
        <v>33.830321999965243</v>
      </c>
      <c r="H116">
        <v>10</v>
      </c>
      <c r="I116">
        <v>5.6366982414057909E-2</v>
      </c>
    </row>
    <row r="117" spans="1:9" x14ac:dyDescent="0.25">
      <c r="A117" t="s">
        <v>21</v>
      </c>
      <c r="B117">
        <v>20</v>
      </c>
      <c r="C117">
        <v>100</v>
      </c>
      <c r="D117">
        <v>10</v>
      </c>
      <c r="E117">
        <v>10</v>
      </c>
      <c r="F117">
        <v>60929349.644048013</v>
      </c>
      <c r="G117">
        <v>30.863320300006311</v>
      </c>
      <c r="H117">
        <v>10</v>
      </c>
      <c r="I117">
        <v>0.3711077592775599</v>
      </c>
    </row>
    <row r="118" spans="1:9" x14ac:dyDescent="0.25">
      <c r="A118" t="s">
        <v>21</v>
      </c>
      <c r="B118">
        <v>20</v>
      </c>
      <c r="C118">
        <v>100</v>
      </c>
      <c r="D118">
        <v>10</v>
      </c>
      <c r="E118">
        <v>10</v>
      </c>
      <c r="F118">
        <v>60753740.2910676</v>
      </c>
      <c r="G118">
        <v>31.03105180000421</v>
      </c>
      <c r="H118">
        <v>10</v>
      </c>
      <c r="I118">
        <v>8.1820159877504808E-2</v>
      </c>
    </row>
    <row r="119" spans="1:9" x14ac:dyDescent="0.25">
      <c r="A119" t="s">
        <v>21</v>
      </c>
      <c r="B119">
        <v>20</v>
      </c>
      <c r="C119">
        <v>100</v>
      </c>
      <c r="D119">
        <v>10</v>
      </c>
      <c r="E119">
        <v>10</v>
      </c>
      <c r="F119">
        <v>60768100.933989197</v>
      </c>
      <c r="G119">
        <v>36.950441399996627</v>
      </c>
      <c r="H119">
        <v>10</v>
      </c>
      <c r="I119">
        <v>0.1054769631520643</v>
      </c>
    </row>
    <row r="120" spans="1:9" x14ac:dyDescent="0.25">
      <c r="A120" t="s">
        <v>21</v>
      </c>
      <c r="B120">
        <v>20</v>
      </c>
      <c r="C120">
        <v>100</v>
      </c>
      <c r="D120">
        <v>10</v>
      </c>
      <c r="E120">
        <v>10</v>
      </c>
      <c r="F120">
        <v>60741258.440383203</v>
      </c>
      <c r="G120">
        <v>33.013082099962048</v>
      </c>
      <c r="H120">
        <v>10</v>
      </c>
      <c r="I120">
        <v>6.1258358588001827E-2</v>
      </c>
    </row>
    <row r="121" spans="1:9" x14ac:dyDescent="0.25">
      <c r="A121" t="s">
        <v>21</v>
      </c>
      <c r="B121">
        <v>20</v>
      </c>
      <c r="C121">
        <v>100</v>
      </c>
      <c r="D121">
        <v>10</v>
      </c>
      <c r="E121">
        <v>10</v>
      </c>
      <c r="F121">
        <v>60856568.473022804</v>
      </c>
      <c r="G121">
        <v>35.203006399970043</v>
      </c>
      <c r="H121">
        <v>10</v>
      </c>
      <c r="I121">
        <v>0.25121272014626189</v>
      </c>
    </row>
    <row r="122" spans="1:9" x14ac:dyDescent="0.25">
      <c r="A122" t="s">
        <v>7</v>
      </c>
      <c r="B122">
        <v>20</v>
      </c>
      <c r="C122">
        <v>100</v>
      </c>
      <c r="D122">
        <v>10</v>
      </c>
      <c r="E122">
        <v>10</v>
      </c>
      <c r="F122">
        <v>60813610.131113403</v>
      </c>
      <c r="G122">
        <v>31.365471900033299</v>
      </c>
      <c r="H122">
        <v>10</v>
      </c>
      <c r="I122">
        <v>0.18044589939176539</v>
      </c>
    </row>
    <row r="123" spans="1:9" x14ac:dyDescent="0.25">
      <c r="A123" t="s">
        <v>7</v>
      </c>
      <c r="B123">
        <v>20</v>
      </c>
      <c r="C123">
        <v>100</v>
      </c>
      <c r="D123">
        <v>10</v>
      </c>
      <c r="E123">
        <v>10</v>
      </c>
      <c r="F123">
        <v>60713410.418403</v>
      </c>
      <c r="G123">
        <v>33.38714920001803</v>
      </c>
      <c r="H123">
        <v>10</v>
      </c>
      <c r="I123">
        <v>1.5383310989655201E-2</v>
      </c>
    </row>
    <row r="124" spans="1:9" x14ac:dyDescent="0.25">
      <c r="A124" t="s">
        <v>7</v>
      </c>
      <c r="B124">
        <v>20</v>
      </c>
      <c r="C124">
        <v>100</v>
      </c>
      <c r="D124">
        <v>10</v>
      </c>
      <c r="E124">
        <v>10</v>
      </c>
      <c r="F124">
        <v>60739953.117582992</v>
      </c>
      <c r="G124">
        <v>36.478072300029453</v>
      </c>
      <c r="H124">
        <v>10</v>
      </c>
      <c r="I124">
        <v>5.9108053419715298E-2</v>
      </c>
    </row>
    <row r="125" spans="1:9" x14ac:dyDescent="0.25">
      <c r="A125" t="s">
        <v>7</v>
      </c>
      <c r="B125">
        <v>20</v>
      </c>
      <c r="C125">
        <v>100</v>
      </c>
      <c r="D125">
        <v>10</v>
      </c>
      <c r="E125">
        <v>10</v>
      </c>
      <c r="F125">
        <v>60797001.438063197</v>
      </c>
      <c r="G125">
        <v>30.2372272000066</v>
      </c>
      <c r="H125">
        <v>10</v>
      </c>
      <c r="I125">
        <v>0.15308580233475841</v>
      </c>
    </row>
    <row r="126" spans="1:9" x14ac:dyDescent="0.25">
      <c r="A126" t="s">
        <v>7</v>
      </c>
      <c r="B126">
        <v>20</v>
      </c>
      <c r="C126">
        <v>100</v>
      </c>
      <c r="D126">
        <v>10</v>
      </c>
      <c r="E126">
        <v>10</v>
      </c>
      <c r="F126">
        <v>60963970.487964593</v>
      </c>
      <c r="G126">
        <v>30.885750899964481</v>
      </c>
      <c r="H126">
        <v>10</v>
      </c>
      <c r="I126">
        <v>0.42813991989915928</v>
      </c>
    </row>
    <row r="127" spans="1:9" x14ac:dyDescent="0.25">
      <c r="A127" t="s">
        <v>7</v>
      </c>
      <c r="B127">
        <v>20</v>
      </c>
      <c r="C127">
        <v>100</v>
      </c>
      <c r="D127">
        <v>10</v>
      </c>
      <c r="E127">
        <v>10</v>
      </c>
      <c r="F127">
        <v>60741985.886263803</v>
      </c>
      <c r="G127">
        <v>30.828098200028759</v>
      </c>
      <c r="H127">
        <v>10</v>
      </c>
      <c r="I127">
        <v>6.2456706334978143E-2</v>
      </c>
    </row>
    <row r="128" spans="1:9" x14ac:dyDescent="0.25">
      <c r="A128" t="s">
        <v>7</v>
      </c>
      <c r="B128">
        <v>20</v>
      </c>
      <c r="C128">
        <v>100</v>
      </c>
      <c r="D128">
        <v>10</v>
      </c>
      <c r="E128">
        <v>10</v>
      </c>
      <c r="F128">
        <v>61014548.008183002</v>
      </c>
      <c r="G128">
        <v>31.94320010003867</v>
      </c>
      <c r="H128">
        <v>10</v>
      </c>
      <c r="I128">
        <v>0.51145808695159456</v>
      </c>
    </row>
    <row r="129" spans="1:9" x14ac:dyDescent="0.25">
      <c r="A129" t="s">
        <v>7</v>
      </c>
      <c r="B129">
        <v>20</v>
      </c>
      <c r="C129">
        <v>100</v>
      </c>
      <c r="D129">
        <v>10</v>
      </c>
      <c r="E129">
        <v>10</v>
      </c>
      <c r="F129">
        <v>60783969.492683992</v>
      </c>
      <c r="G129">
        <v>31.32313330000034</v>
      </c>
      <c r="H129">
        <v>10</v>
      </c>
      <c r="I129">
        <v>0.1316178102814782</v>
      </c>
    </row>
    <row r="130" spans="1:9" x14ac:dyDescent="0.25">
      <c r="A130" t="s">
        <v>7</v>
      </c>
      <c r="B130">
        <v>20</v>
      </c>
      <c r="C130">
        <v>100</v>
      </c>
      <c r="D130">
        <v>10</v>
      </c>
      <c r="E130">
        <v>10</v>
      </c>
      <c r="F130">
        <v>60762300.128825396</v>
      </c>
      <c r="G130">
        <v>30.79799750004895</v>
      </c>
      <c r="H130">
        <v>10</v>
      </c>
      <c r="I130">
        <v>9.5921088297206206E-2</v>
      </c>
    </row>
    <row r="131" spans="1:9" x14ac:dyDescent="0.25">
      <c r="A131" t="s">
        <v>7</v>
      </c>
      <c r="B131">
        <v>20</v>
      </c>
      <c r="C131">
        <v>100</v>
      </c>
      <c r="D131">
        <v>10</v>
      </c>
      <c r="E131">
        <v>10</v>
      </c>
      <c r="F131">
        <v>60777739.821763992</v>
      </c>
      <c r="G131">
        <v>33.998014500015422</v>
      </c>
      <c r="H131">
        <v>10</v>
      </c>
      <c r="I131">
        <v>0.12135544945095871</v>
      </c>
    </row>
    <row r="132" spans="1:9" x14ac:dyDescent="0.25">
      <c r="A132" t="s">
        <v>20</v>
      </c>
      <c r="B132">
        <v>20</v>
      </c>
      <c r="C132">
        <v>100</v>
      </c>
      <c r="D132">
        <v>10</v>
      </c>
      <c r="E132">
        <v>10</v>
      </c>
      <c r="F132">
        <v>62922398.0892772</v>
      </c>
      <c r="G132">
        <v>34.084399100043811</v>
      </c>
      <c r="H132">
        <v>10</v>
      </c>
      <c r="I132">
        <v>3.6543281027446901</v>
      </c>
    </row>
    <row r="133" spans="1:9" x14ac:dyDescent="0.25">
      <c r="A133" t="s">
        <v>20</v>
      </c>
      <c r="B133">
        <v>20</v>
      </c>
      <c r="C133">
        <v>100</v>
      </c>
      <c r="D133">
        <v>10</v>
      </c>
      <c r="E133">
        <v>10</v>
      </c>
      <c r="F133">
        <v>63435994.272999197</v>
      </c>
      <c r="G133">
        <v>32.973852000024642</v>
      </c>
      <c r="H133">
        <v>10</v>
      </c>
      <c r="I133">
        <v>4.5003935572797156</v>
      </c>
    </row>
    <row r="134" spans="1:9" x14ac:dyDescent="0.25">
      <c r="A134" t="s">
        <v>20</v>
      </c>
      <c r="B134">
        <v>20</v>
      </c>
      <c r="C134">
        <v>100</v>
      </c>
      <c r="D134">
        <v>10</v>
      </c>
      <c r="E134">
        <v>10</v>
      </c>
      <c r="F134">
        <v>62762782.409524404</v>
      </c>
      <c r="G134">
        <v>31.943421400035731</v>
      </c>
      <c r="H134">
        <v>10</v>
      </c>
      <c r="I134">
        <v>3.391387456141163</v>
      </c>
    </row>
    <row r="135" spans="1:9" x14ac:dyDescent="0.25">
      <c r="A135" t="s">
        <v>20</v>
      </c>
      <c r="B135">
        <v>20</v>
      </c>
      <c r="C135">
        <v>100</v>
      </c>
      <c r="D135">
        <v>10</v>
      </c>
      <c r="E135">
        <v>10</v>
      </c>
      <c r="F135">
        <v>66716375.233441398</v>
      </c>
      <c r="G135">
        <v>32.640897200035397</v>
      </c>
      <c r="H135">
        <v>10</v>
      </c>
      <c r="I135">
        <v>9.9042830259110364</v>
      </c>
    </row>
    <row r="136" spans="1:9" x14ac:dyDescent="0.25">
      <c r="A136" t="s">
        <v>20</v>
      </c>
      <c r="B136">
        <v>20</v>
      </c>
      <c r="C136">
        <v>100</v>
      </c>
      <c r="D136">
        <v>10</v>
      </c>
      <c r="E136">
        <v>10</v>
      </c>
      <c r="F136">
        <v>62932342.283603601</v>
      </c>
      <c r="G136">
        <v>33.064483700029093</v>
      </c>
      <c r="H136">
        <v>10</v>
      </c>
      <c r="I136">
        <v>3.6707095315002141</v>
      </c>
    </row>
    <row r="137" spans="1:9" x14ac:dyDescent="0.25">
      <c r="A137" t="s">
        <v>20</v>
      </c>
      <c r="B137">
        <v>20</v>
      </c>
      <c r="C137">
        <v>100</v>
      </c>
      <c r="D137">
        <v>10</v>
      </c>
      <c r="E137">
        <v>10</v>
      </c>
      <c r="F137">
        <v>62918584.265230998</v>
      </c>
      <c r="G137">
        <v>32.325975899992052</v>
      </c>
      <c r="H137">
        <v>10</v>
      </c>
      <c r="I137">
        <v>3.6480454533064051</v>
      </c>
    </row>
    <row r="138" spans="1:9" x14ac:dyDescent="0.25">
      <c r="A138" t="s">
        <v>20</v>
      </c>
      <c r="B138">
        <v>20</v>
      </c>
      <c r="C138">
        <v>100</v>
      </c>
      <c r="D138">
        <v>10</v>
      </c>
      <c r="E138">
        <v>10</v>
      </c>
      <c r="F138">
        <v>62766342.834422797</v>
      </c>
      <c r="G138">
        <v>32.365629200008698</v>
      </c>
      <c r="H138">
        <v>10</v>
      </c>
      <c r="I138">
        <v>3.397252672054905</v>
      </c>
    </row>
    <row r="139" spans="1:9" x14ac:dyDescent="0.25">
      <c r="A139" t="s">
        <v>20</v>
      </c>
      <c r="B139">
        <v>20</v>
      </c>
      <c r="C139">
        <v>100</v>
      </c>
      <c r="D139">
        <v>10</v>
      </c>
      <c r="E139">
        <v>10</v>
      </c>
      <c r="F139">
        <v>63436001.327400401</v>
      </c>
      <c r="G139">
        <v>31.771409999986641</v>
      </c>
      <c r="H139">
        <v>10</v>
      </c>
      <c r="I139">
        <v>4.5004051782483758</v>
      </c>
    </row>
    <row r="140" spans="1:9" x14ac:dyDescent="0.25">
      <c r="A140" t="s">
        <v>20</v>
      </c>
      <c r="B140">
        <v>20</v>
      </c>
      <c r="C140">
        <v>100</v>
      </c>
      <c r="D140">
        <v>10</v>
      </c>
      <c r="E140">
        <v>10</v>
      </c>
      <c r="F140">
        <v>63447672.919666603</v>
      </c>
      <c r="G140">
        <v>31.811497100046839</v>
      </c>
      <c r="H140">
        <v>10</v>
      </c>
      <c r="I140">
        <v>4.5196322117210324</v>
      </c>
    </row>
    <row r="141" spans="1:9" x14ac:dyDescent="0.25">
      <c r="A141" t="s">
        <v>20</v>
      </c>
      <c r="B141">
        <v>20</v>
      </c>
      <c r="C141">
        <v>100</v>
      </c>
      <c r="D141">
        <v>10</v>
      </c>
      <c r="E141">
        <v>10</v>
      </c>
      <c r="F141">
        <v>63458983.575025201</v>
      </c>
      <c r="G141">
        <v>32.949291099968832</v>
      </c>
      <c r="H141">
        <v>10</v>
      </c>
      <c r="I141">
        <v>4.5382646608520032</v>
      </c>
    </row>
    <row r="142" spans="1:9" x14ac:dyDescent="0.25">
      <c r="A142" t="s">
        <v>8</v>
      </c>
      <c r="B142">
        <v>20</v>
      </c>
      <c r="C142">
        <v>100</v>
      </c>
      <c r="D142">
        <v>10</v>
      </c>
      <c r="E142">
        <v>10</v>
      </c>
      <c r="F142">
        <v>60708157.506244197</v>
      </c>
      <c r="G142">
        <v>37.13426459999755</v>
      </c>
      <c r="H142">
        <v>15</v>
      </c>
      <c r="I142">
        <v>6.7299999758118987E-3</v>
      </c>
    </row>
    <row r="143" spans="1:9" x14ac:dyDescent="0.25">
      <c r="A143" t="s">
        <v>8</v>
      </c>
      <c r="B143">
        <v>20</v>
      </c>
      <c r="C143">
        <v>100</v>
      </c>
      <c r="D143">
        <v>10</v>
      </c>
      <c r="E143">
        <v>10</v>
      </c>
      <c r="F143">
        <v>61294219.6965058</v>
      </c>
      <c r="G143">
        <v>35.57685810001567</v>
      </c>
      <c r="H143">
        <v>15</v>
      </c>
      <c r="I143">
        <v>0.97217131185647832</v>
      </c>
    </row>
    <row r="144" spans="1:9" x14ac:dyDescent="0.25">
      <c r="A144" t="s">
        <v>8</v>
      </c>
      <c r="B144">
        <v>20</v>
      </c>
      <c r="C144">
        <v>100</v>
      </c>
      <c r="D144">
        <v>10</v>
      </c>
      <c r="E144">
        <v>10</v>
      </c>
      <c r="F144">
        <v>61695033.959670797</v>
      </c>
      <c r="G144">
        <v>33.561490299995057</v>
      </c>
      <c r="H144">
        <v>15</v>
      </c>
      <c r="I144">
        <v>1.632447054739286</v>
      </c>
    </row>
    <row r="145" spans="1:9" x14ac:dyDescent="0.25">
      <c r="A145" t="s">
        <v>8</v>
      </c>
      <c r="B145">
        <v>20</v>
      </c>
      <c r="C145">
        <v>100</v>
      </c>
      <c r="D145">
        <v>10</v>
      </c>
      <c r="E145">
        <v>10</v>
      </c>
      <c r="F145">
        <v>60710251.913888797</v>
      </c>
      <c r="G145">
        <v>73.197237199987285</v>
      </c>
      <c r="H145">
        <v>15</v>
      </c>
      <c r="I145">
        <v>1.0180192971733761E-2</v>
      </c>
    </row>
    <row r="146" spans="1:9" x14ac:dyDescent="0.25">
      <c r="A146" t="s">
        <v>8</v>
      </c>
      <c r="B146">
        <v>20</v>
      </c>
      <c r="C146">
        <v>100</v>
      </c>
      <c r="D146">
        <v>10</v>
      </c>
      <c r="E146">
        <v>10</v>
      </c>
      <c r="F146">
        <v>60711704.570061602</v>
      </c>
      <c r="G146">
        <v>40.467485600034713</v>
      </c>
      <c r="H146">
        <v>14</v>
      </c>
      <c r="I146">
        <v>1.25732057005671E-2</v>
      </c>
    </row>
    <row r="147" spans="1:9" x14ac:dyDescent="0.25">
      <c r="A147" t="s">
        <v>8</v>
      </c>
      <c r="B147">
        <v>20</v>
      </c>
      <c r="C147">
        <v>100</v>
      </c>
      <c r="D147">
        <v>10</v>
      </c>
      <c r="E147">
        <v>10</v>
      </c>
      <c r="F147">
        <v>60714237.603358597</v>
      </c>
      <c r="G147">
        <v>34.593004099966493</v>
      </c>
      <c r="H147">
        <v>14</v>
      </c>
      <c r="I147">
        <v>1.6745962499971831E-2</v>
      </c>
    </row>
    <row r="148" spans="1:9" x14ac:dyDescent="0.25">
      <c r="A148" t="s">
        <v>8</v>
      </c>
      <c r="B148">
        <v>20</v>
      </c>
      <c r="C148">
        <v>100</v>
      </c>
      <c r="D148">
        <v>10</v>
      </c>
      <c r="E148">
        <v>10</v>
      </c>
      <c r="F148">
        <v>66758071.732911408</v>
      </c>
      <c r="G148">
        <v>34.049530099960982</v>
      </c>
      <c r="H148">
        <v>14</v>
      </c>
      <c r="I148">
        <v>9.9729711682584927</v>
      </c>
    </row>
    <row r="149" spans="1:9" x14ac:dyDescent="0.25">
      <c r="A149" t="s">
        <v>8</v>
      </c>
      <c r="B149">
        <v>20</v>
      </c>
      <c r="C149">
        <v>100</v>
      </c>
      <c r="D149">
        <v>10</v>
      </c>
      <c r="E149">
        <v>10</v>
      </c>
      <c r="F149">
        <v>60736337.362278603</v>
      </c>
      <c r="G149">
        <v>32.374229600012768</v>
      </c>
      <c r="H149">
        <v>14</v>
      </c>
      <c r="I149">
        <v>5.3151689739339508E-2</v>
      </c>
    </row>
    <row r="150" spans="1:9" x14ac:dyDescent="0.25">
      <c r="A150" t="s">
        <v>8</v>
      </c>
      <c r="B150">
        <v>20</v>
      </c>
      <c r="C150">
        <v>100</v>
      </c>
      <c r="D150">
        <v>10</v>
      </c>
      <c r="E150">
        <v>10</v>
      </c>
      <c r="F150">
        <v>60710056.950593799</v>
      </c>
      <c r="G150">
        <v>33.917662299994838</v>
      </c>
      <c r="H150">
        <v>14</v>
      </c>
      <c r="I150">
        <v>9.8590229279757018E-3</v>
      </c>
    </row>
    <row r="151" spans="1:9" x14ac:dyDescent="0.25">
      <c r="A151" t="s">
        <v>8</v>
      </c>
      <c r="B151">
        <v>20</v>
      </c>
      <c r="C151">
        <v>100</v>
      </c>
      <c r="D151">
        <v>10</v>
      </c>
      <c r="E151">
        <v>10</v>
      </c>
      <c r="F151">
        <v>60709191.253017992</v>
      </c>
      <c r="G151">
        <v>33.82037000003038</v>
      </c>
      <c r="H151">
        <v>15</v>
      </c>
      <c r="I151">
        <v>8.4329281940593165E-3</v>
      </c>
    </row>
    <row r="152" spans="1:9" x14ac:dyDescent="0.25">
      <c r="A152" t="s">
        <v>19</v>
      </c>
      <c r="B152">
        <v>20</v>
      </c>
      <c r="C152">
        <v>100</v>
      </c>
      <c r="D152">
        <v>10</v>
      </c>
      <c r="E152">
        <v>10</v>
      </c>
      <c r="F152">
        <v>63225150.130031198</v>
      </c>
      <c r="G152">
        <v>37.129871899960563</v>
      </c>
      <c r="H152">
        <v>15</v>
      </c>
      <c r="I152">
        <v>4.1530624218271379</v>
      </c>
    </row>
    <row r="153" spans="1:9" x14ac:dyDescent="0.25">
      <c r="A153" t="s">
        <v>19</v>
      </c>
      <c r="B153">
        <v>20</v>
      </c>
      <c r="C153">
        <v>100</v>
      </c>
      <c r="D153">
        <v>10</v>
      </c>
      <c r="E153">
        <v>10</v>
      </c>
      <c r="F153">
        <v>61993048.238714993</v>
      </c>
      <c r="G153">
        <v>36.082357899984338</v>
      </c>
      <c r="H153">
        <v>15</v>
      </c>
      <c r="I153">
        <v>2.1233766886594738</v>
      </c>
    </row>
    <row r="154" spans="1:9" x14ac:dyDescent="0.25">
      <c r="A154" t="s">
        <v>19</v>
      </c>
      <c r="B154">
        <v>20</v>
      </c>
      <c r="C154">
        <v>100</v>
      </c>
      <c r="D154">
        <v>10</v>
      </c>
      <c r="E154">
        <v>10</v>
      </c>
      <c r="F154">
        <v>62029421.576914199</v>
      </c>
      <c r="G154">
        <v>35.734125900024083</v>
      </c>
      <c r="H154">
        <v>15</v>
      </c>
      <c r="I154">
        <v>2.1832957961058108</v>
      </c>
    </row>
    <row r="155" spans="1:9" x14ac:dyDescent="0.25">
      <c r="A155" t="s">
        <v>19</v>
      </c>
      <c r="B155">
        <v>20</v>
      </c>
      <c r="C155">
        <v>100</v>
      </c>
      <c r="D155">
        <v>10</v>
      </c>
      <c r="E155">
        <v>10</v>
      </c>
      <c r="F155">
        <v>62691607.879364803</v>
      </c>
      <c r="G155">
        <v>35.305334700038657</v>
      </c>
      <c r="H155">
        <v>14</v>
      </c>
      <c r="I155">
        <v>3.2741390942580981</v>
      </c>
    </row>
    <row r="156" spans="1:9" x14ac:dyDescent="0.25">
      <c r="A156" t="s">
        <v>19</v>
      </c>
      <c r="B156">
        <v>20</v>
      </c>
      <c r="C156">
        <v>100</v>
      </c>
      <c r="D156">
        <v>10</v>
      </c>
      <c r="E156">
        <v>10</v>
      </c>
      <c r="F156">
        <v>62682946.7156858</v>
      </c>
      <c r="G156">
        <v>34.960550900024828</v>
      </c>
      <c r="H156">
        <v>14</v>
      </c>
      <c r="I156">
        <v>3.2598712480062551</v>
      </c>
    </row>
    <row r="157" spans="1:9" x14ac:dyDescent="0.25">
      <c r="A157" t="s">
        <v>19</v>
      </c>
      <c r="B157">
        <v>20</v>
      </c>
      <c r="C157">
        <v>100</v>
      </c>
      <c r="D157">
        <v>10</v>
      </c>
      <c r="E157">
        <v>10</v>
      </c>
      <c r="F157">
        <v>62721114.432151198</v>
      </c>
      <c r="G157">
        <v>35.964140100055367</v>
      </c>
      <c r="H157">
        <v>15</v>
      </c>
      <c r="I157">
        <v>3.322746299268982</v>
      </c>
    </row>
    <row r="158" spans="1:9" x14ac:dyDescent="0.25">
      <c r="A158" t="s">
        <v>19</v>
      </c>
      <c r="B158">
        <v>20</v>
      </c>
      <c r="C158">
        <v>100</v>
      </c>
      <c r="D158">
        <v>10</v>
      </c>
      <c r="E158">
        <v>10</v>
      </c>
      <c r="F158">
        <v>62673696.161952801</v>
      </c>
      <c r="G158">
        <v>32.405077799980063</v>
      </c>
      <c r="H158">
        <v>15</v>
      </c>
      <c r="I158">
        <v>3.244632478332985</v>
      </c>
    </row>
    <row r="159" spans="1:9" x14ac:dyDescent="0.25">
      <c r="A159" t="s">
        <v>19</v>
      </c>
      <c r="B159">
        <v>20</v>
      </c>
      <c r="C159">
        <v>100</v>
      </c>
      <c r="D159">
        <v>10</v>
      </c>
      <c r="E159">
        <v>10</v>
      </c>
      <c r="F159">
        <v>62693904.083297387</v>
      </c>
      <c r="G159">
        <v>35.362588100018911</v>
      </c>
      <c r="H159">
        <v>14</v>
      </c>
      <c r="I159">
        <v>3.2779217135327459</v>
      </c>
    </row>
    <row r="160" spans="1:9" x14ac:dyDescent="0.25">
      <c r="A160" t="s">
        <v>19</v>
      </c>
      <c r="B160">
        <v>20</v>
      </c>
      <c r="C160">
        <v>100</v>
      </c>
      <c r="D160">
        <v>10</v>
      </c>
      <c r="E160">
        <v>10</v>
      </c>
      <c r="F160">
        <v>62697495.620470203</v>
      </c>
      <c r="G160">
        <v>35.577679199981503</v>
      </c>
      <c r="H160">
        <v>15</v>
      </c>
      <c r="I160">
        <v>3.2838381818144442</v>
      </c>
    </row>
    <row r="161" spans="1:9" x14ac:dyDescent="0.25">
      <c r="A161" t="s">
        <v>19</v>
      </c>
      <c r="B161">
        <v>20</v>
      </c>
      <c r="C161">
        <v>100</v>
      </c>
      <c r="D161">
        <v>10</v>
      </c>
      <c r="E161">
        <v>10</v>
      </c>
      <c r="F161">
        <v>62691034.931824997</v>
      </c>
      <c r="G161">
        <v>33.165877499966882</v>
      </c>
      <c r="H161">
        <v>14</v>
      </c>
      <c r="I161">
        <v>3.2731952571813272</v>
      </c>
    </row>
    <row r="162" spans="1:9" x14ac:dyDescent="0.25">
      <c r="A162" t="s">
        <v>9</v>
      </c>
      <c r="B162">
        <v>20</v>
      </c>
      <c r="C162">
        <v>100</v>
      </c>
      <c r="D162">
        <v>10</v>
      </c>
      <c r="E162">
        <v>10</v>
      </c>
      <c r="F162">
        <v>61011776.195412397</v>
      </c>
      <c r="G162">
        <v>30.959408700000491</v>
      </c>
      <c r="H162">
        <v>10</v>
      </c>
      <c r="I162">
        <v>0.50689198014245396</v>
      </c>
    </row>
    <row r="163" spans="1:9" x14ac:dyDescent="0.25">
      <c r="A163" t="s">
        <v>9</v>
      </c>
      <c r="B163">
        <v>20</v>
      </c>
      <c r="C163">
        <v>100</v>
      </c>
      <c r="D163">
        <v>10</v>
      </c>
      <c r="E163">
        <v>10</v>
      </c>
      <c r="F163">
        <v>61635971.910013393</v>
      </c>
      <c r="G163">
        <v>32.199861000000958</v>
      </c>
      <c r="H163">
        <v>10</v>
      </c>
      <c r="I163">
        <v>1.535152017367637</v>
      </c>
    </row>
    <row r="164" spans="1:9" x14ac:dyDescent="0.25">
      <c r="A164" t="s">
        <v>9</v>
      </c>
      <c r="B164">
        <v>20</v>
      </c>
      <c r="C164">
        <v>100</v>
      </c>
      <c r="D164">
        <v>10</v>
      </c>
      <c r="E164">
        <v>10</v>
      </c>
      <c r="F164">
        <v>63065298.851900801</v>
      </c>
      <c r="G164">
        <v>30.500459000002589</v>
      </c>
      <c r="H164">
        <v>10</v>
      </c>
      <c r="I164">
        <v>3.8897336655476651</v>
      </c>
    </row>
    <row r="165" spans="1:9" x14ac:dyDescent="0.25">
      <c r="A165" t="s">
        <v>9</v>
      </c>
      <c r="B165">
        <v>20</v>
      </c>
      <c r="C165">
        <v>100</v>
      </c>
      <c r="D165">
        <v>10</v>
      </c>
      <c r="E165">
        <v>10</v>
      </c>
      <c r="F165">
        <v>60932373.784049399</v>
      </c>
      <c r="G165">
        <v>30.329178600048181</v>
      </c>
      <c r="H165">
        <v>10</v>
      </c>
      <c r="I165">
        <v>0.37608953380383198</v>
      </c>
    </row>
    <row r="166" spans="1:9" x14ac:dyDescent="0.25">
      <c r="A166" t="s">
        <v>9</v>
      </c>
      <c r="B166">
        <v>20</v>
      </c>
      <c r="C166">
        <v>100</v>
      </c>
      <c r="D166">
        <v>10</v>
      </c>
      <c r="E166">
        <v>10</v>
      </c>
      <c r="F166">
        <v>60720320.793893799</v>
      </c>
      <c r="G166">
        <v>32.872093399986618</v>
      </c>
      <c r="H166">
        <v>10</v>
      </c>
      <c r="I166">
        <v>2.67670209274137E-2</v>
      </c>
    </row>
    <row r="167" spans="1:9" x14ac:dyDescent="0.25">
      <c r="A167" t="s">
        <v>9</v>
      </c>
      <c r="B167">
        <v>20</v>
      </c>
      <c r="C167">
        <v>100</v>
      </c>
      <c r="D167">
        <v>10</v>
      </c>
      <c r="E167">
        <v>10</v>
      </c>
      <c r="F167">
        <v>61156453.801253401</v>
      </c>
      <c r="G167">
        <v>30.011324799968861</v>
      </c>
      <c r="H167">
        <v>10</v>
      </c>
      <c r="I167">
        <v>0.74522460064564089</v>
      </c>
    </row>
    <row r="168" spans="1:9" x14ac:dyDescent="0.25">
      <c r="A168" t="s">
        <v>9</v>
      </c>
      <c r="B168">
        <v>20</v>
      </c>
      <c r="C168">
        <v>100</v>
      </c>
      <c r="D168">
        <v>10</v>
      </c>
      <c r="E168">
        <v>10</v>
      </c>
      <c r="F168">
        <v>60991971.597954012</v>
      </c>
      <c r="G168">
        <v>29.931604999990672</v>
      </c>
      <c r="H168">
        <v>10</v>
      </c>
      <c r="I168">
        <v>0.47426715487779852</v>
      </c>
    </row>
    <row r="169" spans="1:9" x14ac:dyDescent="0.25">
      <c r="A169" t="s">
        <v>9</v>
      </c>
      <c r="B169">
        <v>20</v>
      </c>
      <c r="C169">
        <v>100</v>
      </c>
      <c r="D169">
        <v>10</v>
      </c>
      <c r="E169">
        <v>10</v>
      </c>
      <c r="F169">
        <v>60718241.463049203</v>
      </c>
      <c r="G169">
        <v>30.521774899971209</v>
      </c>
      <c r="H169">
        <v>10</v>
      </c>
      <c r="I169">
        <v>2.3341664486057481E-2</v>
      </c>
    </row>
    <row r="170" spans="1:9" x14ac:dyDescent="0.25">
      <c r="A170" t="s">
        <v>9</v>
      </c>
      <c r="B170">
        <v>20</v>
      </c>
      <c r="C170">
        <v>100</v>
      </c>
      <c r="D170">
        <v>10</v>
      </c>
      <c r="E170">
        <v>10</v>
      </c>
      <c r="F170">
        <v>60718088.473834597</v>
      </c>
      <c r="G170">
        <v>29.794384700013321</v>
      </c>
      <c r="H170">
        <v>10</v>
      </c>
      <c r="I170">
        <v>2.3089639853688261E-2</v>
      </c>
    </row>
    <row r="171" spans="1:9" x14ac:dyDescent="0.25">
      <c r="A171" t="s">
        <v>9</v>
      </c>
      <c r="B171">
        <v>20</v>
      </c>
      <c r="C171">
        <v>100</v>
      </c>
      <c r="D171">
        <v>10</v>
      </c>
      <c r="E171">
        <v>10</v>
      </c>
      <c r="F171">
        <v>61136918.789399996</v>
      </c>
      <c r="G171">
        <v>41.131960200029432</v>
      </c>
      <c r="H171">
        <v>10</v>
      </c>
      <c r="I171">
        <v>0.71304387343829578</v>
      </c>
    </row>
    <row r="172" spans="1:9" x14ac:dyDescent="0.25">
      <c r="A172" t="s">
        <v>15</v>
      </c>
      <c r="B172">
        <v>20</v>
      </c>
      <c r="C172">
        <v>100</v>
      </c>
      <c r="D172">
        <v>10</v>
      </c>
      <c r="E172">
        <v>10</v>
      </c>
      <c r="F172">
        <v>62937415.069978803</v>
      </c>
      <c r="G172">
        <v>32.401092200016137</v>
      </c>
      <c r="H172">
        <v>10</v>
      </c>
      <c r="I172">
        <v>3.679066114836155</v>
      </c>
    </row>
    <row r="173" spans="1:9" x14ac:dyDescent="0.25">
      <c r="A173" t="s">
        <v>15</v>
      </c>
      <c r="B173">
        <v>20</v>
      </c>
      <c r="C173">
        <v>100</v>
      </c>
      <c r="D173">
        <v>10</v>
      </c>
      <c r="E173">
        <v>10</v>
      </c>
      <c r="F173">
        <v>62709567.782768004</v>
      </c>
      <c r="G173">
        <v>31.92303419997916</v>
      </c>
      <c r="H173">
        <v>10</v>
      </c>
      <c r="I173">
        <v>3.303725088698545</v>
      </c>
    </row>
    <row r="174" spans="1:9" x14ac:dyDescent="0.25">
      <c r="A174" t="s">
        <v>15</v>
      </c>
      <c r="B174">
        <v>20</v>
      </c>
      <c r="C174">
        <v>100</v>
      </c>
      <c r="D174">
        <v>10</v>
      </c>
      <c r="E174">
        <v>10</v>
      </c>
      <c r="F174">
        <v>63431721.322990008</v>
      </c>
      <c r="G174">
        <v>32.877739000017748</v>
      </c>
      <c r="H174">
        <v>10</v>
      </c>
      <c r="I174">
        <v>4.4933545731394178</v>
      </c>
    </row>
    <row r="175" spans="1:9" x14ac:dyDescent="0.25">
      <c r="A175" t="s">
        <v>15</v>
      </c>
      <c r="B175">
        <v>20</v>
      </c>
      <c r="C175">
        <v>100</v>
      </c>
      <c r="D175">
        <v>10</v>
      </c>
      <c r="E175">
        <v>10</v>
      </c>
      <c r="F175">
        <v>62937827.834502198</v>
      </c>
      <c r="G175">
        <v>32.133276699983981</v>
      </c>
      <c r="H175">
        <v>10</v>
      </c>
      <c r="I175">
        <v>3.6797460766722629</v>
      </c>
    </row>
    <row r="176" spans="1:9" x14ac:dyDescent="0.25">
      <c r="A176" t="s">
        <v>15</v>
      </c>
      <c r="B176">
        <v>20</v>
      </c>
      <c r="C176">
        <v>100</v>
      </c>
      <c r="D176">
        <v>10</v>
      </c>
      <c r="E176">
        <v>10</v>
      </c>
      <c r="F176">
        <v>62938102.060152613</v>
      </c>
      <c r="G176">
        <v>32.057831999962218</v>
      </c>
      <c r="H176">
        <v>10</v>
      </c>
      <c r="I176">
        <v>3.680197818443153</v>
      </c>
    </row>
    <row r="177" spans="1:9" x14ac:dyDescent="0.25">
      <c r="A177" t="s">
        <v>15</v>
      </c>
      <c r="B177">
        <v>20</v>
      </c>
      <c r="C177">
        <v>100</v>
      </c>
      <c r="D177">
        <v>10</v>
      </c>
      <c r="E177">
        <v>10</v>
      </c>
      <c r="F177">
        <v>62937899.859799802</v>
      </c>
      <c r="G177">
        <v>33.894211699953303</v>
      </c>
      <c r="H177">
        <v>10</v>
      </c>
      <c r="I177">
        <v>3.679864726533939</v>
      </c>
    </row>
    <row r="178" spans="1:9" x14ac:dyDescent="0.25">
      <c r="A178" t="s">
        <v>15</v>
      </c>
      <c r="B178">
        <v>20</v>
      </c>
      <c r="C178">
        <v>100</v>
      </c>
      <c r="D178">
        <v>10</v>
      </c>
      <c r="E178">
        <v>10</v>
      </c>
      <c r="F178">
        <v>62902116.116026603</v>
      </c>
      <c r="G178">
        <v>33.058155399980024</v>
      </c>
      <c r="H178">
        <v>10</v>
      </c>
      <c r="I178">
        <v>3.6209168791783899</v>
      </c>
    </row>
    <row r="179" spans="1:9" x14ac:dyDescent="0.25">
      <c r="A179" t="s">
        <v>15</v>
      </c>
      <c r="B179">
        <v>20</v>
      </c>
      <c r="C179">
        <v>100</v>
      </c>
      <c r="D179">
        <v>10</v>
      </c>
      <c r="E179">
        <v>10</v>
      </c>
      <c r="F179">
        <v>63426369.913799196</v>
      </c>
      <c r="G179">
        <v>34.554771499999333</v>
      </c>
      <c r="H179">
        <v>10</v>
      </c>
      <c r="I179">
        <v>4.484539004424307</v>
      </c>
    </row>
    <row r="180" spans="1:9" x14ac:dyDescent="0.25">
      <c r="A180" t="s">
        <v>15</v>
      </c>
      <c r="B180">
        <v>20</v>
      </c>
      <c r="C180">
        <v>100</v>
      </c>
      <c r="D180">
        <v>10</v>
      </c>
      <c r="E180">
        <v>10</v>
      </c>
      <c r="F180">
        <v>62696842.753852203</v>
      </c>
      <c r="G180">
        <v>32.942928100004792</v>
      </c>
      <c r="H180">
        <v>10</v>
      </c>
      <c r="I180">
        <v>3.282762691167481</v>
      </c>
    </row>
    <row r="181" spans="1:9" x14ac:dyDescent="0.25">
      <c r="A181" t="s">
        <v>15</v>
      </c>
      <c r="B181">
        <v>20</v>
      </c>
      <c r="C181">
        <v>100</v>
      </c>
      <c r="D181">
        <v>10</v>
      </c>
      <c r="E181">
        <v>10</v>
      </c>
      <c r="F181">
        <v>62937761.3800864</v>
      </c>
      <c r="G181">
        <v>34.028149700025097</v>
      </c>
      <c r="H181">
        <v>10</v>
      </c>
      <c r="I181">
        <v>3.6796366039244308</v>
      </c>
    </row>
    <row r="182" spans="1:9" x14ac:dyDescent="0.25">
      <c r="A182" t="s">
        <v>10</v>
      </c>
      <c r="B182">
        <v>20</v>
      </c>
      <c r="C182">
        <v>100</v>
      </c>
      <c r="D182">
        <v>10</v>
      </c>
      <c r="E182">
        <v>10</v>
      </c>
      <c r="F182">
        <v>60879146.361235403</v>
      </c>
      <c r="G182">
        <v>33.376663799979717</v>
      </c>
      <c r="H182">
        <v>10</v>
      </c>
      <c r="I182">
        <v>0.28840608695558262</v>
      </c>
    </row>
    <row r="183" spans="1:9" x14ac:dyDescent="0.25">
      <c r="A183" t="s">
        <v>10</v>
      </c>
      <c r="B183">
        <v>20</v>
      </c>
      <c r="C183">
        <v>100</v>
      </c>
      <c r="D183">
        <v>10</v>
      </c>
      <c r="E183">
        <v>10</v>
      </c>
      <c r="F183">
        <v>60971098.920301013</v>
      </c>
      <c r="G183">
        <v>34.474256900022738</v>
      </c>
      <c r="H183">
        <v>10</v>
      </c>
      <c r="I183">
        <v>0.43988284271669598</v>
      </c>
    </row>
    <row r="184" spans="1:9" x14ac:dyDescent="0.25">
      <c r="A184" t="s">
        <v>10</v>
      </c>
      <c r="B184">
        <v>20</v>
      </c>
      <c r="C184">
        <v>100</v>
      </c>
      <c r="D184">
        <v>10</v>
      </c>
      <c r="E184">
        <v>10</v>
      </c>
      <c r="F184">
        <v>60813356.661564603</v>
      </c>
      <c r="G184">
        <v>31.9395341000054</v>
      </c>
      <c r="H184">
        <v>10</v>
      </c>
      <c r="I184">
        <v>0.18002834989313971</v>
      </c>
    </row>
    <row r="185" spans="1:9" x14ac:dyDescent="0.25">
      <c r="A185" t="s">
        <v>10</v>
      </c>
      <c r="B185">
        <v>20</v>
      </c>
      <c r="C185">
        <v>100</v>
      </c>
      <c r="D185">
        <v>10</v>
      </c>
      <c r="E185">
        <v>10</v>
      </c>
      <c r="F185">
        <v>60889094.352612987</v>
      </c>
      <c r="G185">
        <v>34.389333500002977</v>
      </c>
      <c r="H185">
        <v>10</v>
      </c>
      <c r="I185">
        <v>0.30479377073001779</v>
      </c>
    </row>
    <row r="186" spans="1:9" x14ac:dyDescent="0.25">
      <c r="A186" t="s">
        <v>10</v>
      </c>
      <c r="B186">
        <v>20</v>
      </c>
      <c r="C186">
        <v>100</v>
      </c>
      <c r="D186">
        <v>10</v>
      </c>
      <c r="E186">
        <v>10</v>
      </c>
      <c r="F186">
        <v>60899509.5063316</v>
      </c>
      <c r="G186">
        <v>41.520660900045193</v>
      </c>
      <c r="H186">
        <v>10</v>
      </c>
      <c r="I186">
        <v>0.32195102782084128</v>
      </c>
    </row>
    <row r="187" spans="1:9" x14ac:dyDescent="0.25">
      <c r="A187" t="s">
        <v>10</v>
      </c>
      <c r="B187">
        <v>20</v>
      </c>
      <c r="C187">
        <v>100</v>
      </c>
      <c r="D187">
        <v>10</v>
      </c>
      <c r="E187">
        <v>10</v>
      </c>
      <c r="F187">
        <v>60824733.627350397</v>
      </c>
      <c r="G187">
        <v>38.02402670000447</v>
      </c>
      <c r="H187">
        <v>10</v>
      </c>
      <c r="I187">
        <v>0.19877003457435541</v>
      </c>
    </row>
    <row r="188" spans="1:9" x14ac:dyDescent="0.25">
      <c r="A188" t="s">
        <v>10</v>
      </c>
      <c r="B188">
        <v>20</v>
      </c>
      <c r="C188">
        <v>100</v>
      </c>
      <c r="D188">
        <v>10</v>
      </c>
      <c r="E188">
        <v>10</v>
      </c>
      <c r="F188">
        <v>60824079.514702193</v>
      </c>
      <c r="G188">
        <v>32.978952699981157</v>
      </c>
      <c r="H188">
        <v>10</v>
      </c>
      <c r="I188">
        <v>0.19769249129703681</v>
      </c>
    </row>
    <row r="189" spans="1:9" x14ac:dyDescent="0.25">
      <c r="A189" t="s">
        <v>10</v>
      </c>
      <c r="B189">
        <v>20</v>
      </c>
      <c r="C189">
        <v>100</v>
      </c>
      <c r="D189">
        <v>10</v>
      </c>
      <c r="E189">
        <v>10</v>
      </c>
      <c r="F189">
        <v>60810116.004161797</v>
      </c>
      <c r="G189">
        <v>32.80885600001784</v>
      </c>
      <c r="H189">
        <v>10</v>
      </c>
      <c r="I189">
        <v>0.1746898984688684</v>
      </c>
    </row>
    <row r="190" spans="1:9" x14ac:dyDescent="0.25">
      <c r="A190" t="s">
        <v>10</v>
      </c>
      <c r="B190">
        <v>20</v>
      </c>
      <c r="C190">
        <v>100</v>
      </c>
      <c r="D190">
        <v>10</v>
      </c>
      <c r="E190">
        <v>10</v>
      </c>
      <c r="F190">
        <v>60779097.450347386</v>
      </c>
      <c r="G190">
        <v>32.514762200007681</v>
      </c>
      <c r="H190">
        <v>10</v>
      </c>
      <c r="I190">
        <v>0.1235919198160247</v>
      </c>
    </row>
    <row r="191" spans="1:9" x14ac:dyDescent="0.25">
      <c r="A191" t="s">
        <v>10</v>
      </c>
      <c r="B191">
        <v>20</v>
      </c>
      <c r="C191">
        <v>100</v>
      </c>
      <c r="D191">
        <v>10</v>
      </c>
      <c r="E191">
        <v>10</v>
      </c>
      <c r="F191">
        <v>60849444.324181803</v>
      </c>
      <c r="G191">
        <v>37.106611099967267</v>
      </c>
      <c r="H191">
        <v>10</v>
      </c>
      <c r="I191">
        <v>0.23947685368468541</v>
      </c>
    </row>
    <row r="192" spans="1:9" x14ac:dyDescent="0.25">
      <c r="A192" t="s">
        <v>18</v>
      </c>
      <c r="B192">
        <v>20</v>
      </c>
      <c r="C192">
        <v>100</v>
      </c>
      <c r="D192">
        <v>10</v>
      </c>
      <c r="E192">
        <v>10</v>
      </c>
      <c r="F192">
        <v>60985130.469925597</v>
      </c>
      <c r="G192">
        <v>31.513293700001672</v>
      </c>
      <c r="H192">
        <v>10</v>
      </c>
      <c r="I192">
        <v>0.46299751877393353</v>
      </c>
    </row>
    <row r="193" spans="1:9" x14ac:dyDescent="0.25">
      <c r="A193" t="s">
        <v>18</v>
      </c>
      <c r="B193">
        <v>20</v>
      </c>
      <c r="C193">
        <v>100</v>
      </c>
      <c r="D193">
        <v>10</v>
      </c>
      <c r="E193">
        <v>10</v>
      </c>
      <c r="F193">
        <v>60707846.754401393</v>
      </c>
      <c r="G193">
        <v>39.574479100003373</v>
      </c>
      <c r="H193">
        <v>10</v>
      </c>
      <c r="I193">
        <v>6.2180872952611287E-3</v>
      </c>
    </row>
    <row r="194" spans="1:9" x14ac:dyDescent="0.25">
      <c r="A194" t="s">
        <v>18</v>
      </c>
      <c r="B194">
        <v>20</v>
      </c>
      <c r="C194">
        <v>100</v>
      </c>
      <c r="D194">
        <v>10</v>
      </c>
      <c r="E194">
        <v>10</v>
      </c>
      <c r="F194">
        <v>61350665.006428391</v>
      </c>
      <c r="G194">
        <v>35.118641700013541</v>
      </c>
      <c r="H194">
        <v>10</v>
      </c>
      <c r="I194">
        <v>1.0651556998048839</v>
      </c>
    </row>
    <row r="195" spans="1:9" x14ac:dyDescent="0.25">
      <c r="A195" t="s">
        <v>18</v>
      </c>
      <c r="B195">
        <v>20</v>
      </c>
      <c r="C195">
        <v>100</v>
      </c>
      <c r="D195">
        <v>10</v>
      </c>
      <c r="E195">
        <v>10</v>
      </c>
      <c r="F195">
        <v>60814857.420020007</v>
      </c>
      <c r="G195">
        <v>32.342004699981771</v>
      </c>
      <c r="H195">
        <v>10</v>
      </c>
      <c r="I195">
        <v>0.18250060324112261</v>
      </c>
    </row>
    <row r="196" spans="1:9" x14ac:dyDescent="0.25">
      <c r="A196" t="s">
        <v>18</v>
      </c>
      <c r="B196">
        <v>20</v>
      </c>
      <c r="C196">
        <v>100</v>
      </c>
      <c r="D196">
        <v>10</v>
      </c>
      <c r="E196">
        <v>10</v>
      </c>
      <c r="F196">
        <v>61614508.018817604</v>
      </c>
      <c r="G196">
        <v>36.12416290002875</v>
      </c>
      <c r="H196">
        <v>10</v>
      </c>
      <c r="I196">
        <v>1.4997937778864709</v>
      </c>
    </row>
    <row r="197" spans="1:9" x14ac:dyDescent="0.25">
      <c r="A197" t="s">
        <v>18</v>
      </c>
      <c r="B197">
        <v>20</v>
      </c>
      <c r="C197">
        <v>100</v>
      </c>
      <c r="D197">
        <v>10</v>
      </c>
      <c r="E197">
        <v>10</v>
      </c>
      <c r="F197">
        <v>60764444.655101188</v>
      </c>
      <c r="G197">
        <v>33.507672999985523</v>
      </c>
      <c r="H197">
        <v>10</v>
      </c>
      <c r="I197">
        <v>9.9453843515804191E-2</v>
      </c>
    </row>
    <row r="198" spans="1:9" x14ac:dyDescent="0.25">
      <c r="A198" t="s">
        <v>18</v>
      </c>
      <c r="B198">
        <v>20</v>
      </c>
      <c r="C198">
        <v>100</v>
      </c>
      <c r="D198">
        <v>10</v>
      </c>
      <c r="E198">
        <v>10</v>
      </c>
      <c r="F198">
        <v>60774947.150355987</v>
      </c>
      <c r="G198">
        <v>34.242556899960618</v>
      </c>
      <c r="H198">
        <v>10</v>
      </c>
      <c r="I198">
        <v>0.1167549814586704</v>
      </c>
    </row>
    <row r="199" spans="1:9" x14ac:dyDescent="0.25">
      <c r="A199" t="s">
        <v>18</v>
      </c>
      <c r="B199">
        <v>20</v>
      </c>
      <c r="C199">
        <v>100</v>
      </c>
      <c r="D199">
        <v>10</v>
      </c>
      <c r="E199">
        <v>10</v>
      </c>
      <c r="F199">
        <v>60845131.558993198</v>
      </c>
      <c r="G199">
        <v>34.043791800038889</v>
      </c>
      <c r="H199">
        <v>10</v>
      </c>
      <c r="I199">
        <v>0.23237228056821471</v>
      </c>
    </row>
    <row r="200" spans="1:9" x14ac:dyDescent="0.25">
      <c r="A200" t="s">
        <v>18</v>
      </c>
      <c r="B200">
        <v>20</v>
      </c>
      <c r="C200">
        <v>100</v>
      </c>
      <c r="D200">
        <v>10</v>
      </c>
      <c r="E200">
        <v>10</v>
      </c>
      <c r="F200">
        <v>60736878.594755992</v>
      </c>
      <c r="G200">
        <v>31.431507900008</v>
      </c>
      <c r="H200">
        <v>10</v>
      </c>
      <c r="I200">
        <v>5.4043281453824747E-2</v>
      </c>
    </row>
    <row r="201" spans="1:9" x14ac:dyDescent="0.25">
      <c r="A201" t="s">
        <v>18</v>
      </c>
      <c r="B201">
        <v>20</v>
      </c>
      <c r="C201">
        <v>100</v>
      </c>
      <c r="D201">
        <v>10</v>
      </c>
      <c r="E201">
        <v>10</v>
      </c>
      <c r="F201">
        <v>60712665.094716594</v>
      </c>
      <c r="G201">
        <v>33.236781499988872</v>
      </c>
      <c r="H201">
        <v>10</v>
      </c>
      <c r="I201">
        <v>1.415551249056014E-2</v>
      </c>
    </row>
    <row r="202" spans="1:9" x14ac:dyDescent="0.25">
      <c r="A202" t="s">
        <v>11</v>
      </c>
      <c r="B202">
        <v>20</v>
      </c>
      <c r="C202">
        <v>100</v>
      </c>
      <c r="D202">
        <v>10</v>
      </c>
      <c r="E202">
        <v>10</v>
      </c>
      <c r="F202">
        <v>60932743.474414803</v>
      </c>
      <c r="G202">
        <v>31.247908400022421</v>
      </c>
      <c r="H202">
        <v>10</v>
      </c>
      <c r="I202">
        <v>0.37669853803119202</v>
      </c>
    </row>
    <row r="203" spans="1:9" x14ac:dyDescent="0.25">
      <c r="A203" t="s">
        <v>11</v>
      </c>
      <c r="B203">
        <v>20</v>
      </c>
      <c r="C203">
        <v>100</v>
      </c>
      <c r="D203">
        <v>10</v>
      </c>
      <c r="E203">
        <v>10</v>
      </c>
      <c r="F203">
        <v>62796318.957654998</v>
      </c>
      <c r="G203">
        <v>33.340572299959597</v>
      </c>
      <c r="H203">
        <v>10</v>
      </c>
      <c r="I203">
        <v>3.4466334173397479</v>
      </c>
    </row>
    <row r="204" spans="1:9" x14ac:dyDescent="0.25">
      <c r="A204" t="s">
        <v>11</v>
      </c>
      <c r="B204">
        <v>20</v>
      </c>
      <c r="C204">
        <v>100</v>
      </c>
      <c r="D204">
        <v>10</v>
      </c>
      <c r="E204">
        <v>10</v>
      </c>
      <c r="F204">
        <v>60768898.569797203</v>
      </c>
      <c r="G204">
        <v>30.63189230003627</v>
      </c>
      <c r="H204">
        <v>10</v>
      </c>
      <c r="I204">
        <v>0.1067909372894174</v>
      </c>
    </row>
    <row r="205" spans="1:9" x14ac:dyDescent="0.25">
      <c r="A205" t="s">
        <v>11</v>
      </c>
      <c r="B205">
        <v>20</v>
      </c>
      <c r="C205">
        <v>100</v>
      </c>
      <c r="D205">
        <v>10</v>
      </c>
      <c r="E205">
        <v>10</v>
      </c>
      <c r="F205">
        <v>60812351.384000987</v>
      </c>
      <c r="G205">
        <v>35.620625099982128</v>
      </c>
      <c r="H205">
        <v>10</v>
      </c>
      <c r="I205">
        <v>0.17837232002814901</v>
      </c>
    </row>
    <row r="206" spans="1:9" x14ac:dyDescent="0.25">
      <c r="A206" t="s">
        <v>11</v>
      </c>
      <c r="B206">
        <v>20</v>
      </c>
      <c r="C206">
        <v>100</v>
      </c>
      <c r="D206">
        <v>10</v>
      </c>
      <c r="E206">
        <v>10</v>
      </c>
      <c r="F206">
        <v>60821688.778579801</v>
      </c>
      <c r="G206">
        <v>32.425488399981987</v>
      </c>
      <c r="H206">
        <v>10</v>
      </c>
      <c r="I206">
        <v>0.1937541457481925</v>
      </c>
    </row>
    <row r="207" spans="1:9" x14ac:dyDescent="0.25">
      <c r="A207" t="s">
        <v>11</v>
      </c>
      <c r="B207">
        <v>20</v>
      </c>
      <c r="C207">
        <v>100</v>
      </c>
      <c r="D207">
        <v>10</v>
      </c>
      <c r="E207">
        <v>10</v>
      </c>
      <c r="F207">
        <v>63036987.3247578</v>
      </c>
      <c r="G207">
        <v>31.42791939998278</v>
      </c>
      <c r="H207">
        <v>10</v>
      </c>
      <c r="I207">
        <v>3.8430950692340491</v>
      </c>
    </row>
    <row r="208" spans="1:9" x14ac:dyDescent="0.25">
      <c r="A208" t="s">
        <v>11</v>
      </c>
      <c r="B208">
        <v>20</v>
      </c>
      <c r="C208">
        <v>100</v>
      </c>
      <c r="D208">
        <v>10</v>
      </c>
      <c r="E208">
        <v>10</v>
      </c>
      <c r="F208">
        <v>60771746.563182987</v>
      </c>
      <c r="G208">
        <v>30.281464500003491</v>
      </c>
      <c r="H208">
        <v>10</v>
      </c>
      <c r="I208">
        <v>0.111482539164261</v>
      </c>
    </row>
    <row r="209" spans="1:9" x14ac:dyDescent="0.25">
      <c r="A209" t="s">
        <v>11</v>
      </c>
      <c r="B209">
        <v>20</v>
      </c>
      <c r="C209">
        <v>100</v>
      </c>
      <c r="D209">
        <v>10</v>
      </c>
      <c r="E209">
        <v>10</v>
      </c>
      <c r="F209">
        <v>61015564.224186599</v>
      </c>
      <c r="G209">
        <v>34.428310699993737</v>
      </c>
      <c r="H209">
        <v>10</v>
      </c>
      <c r="I209">
        <v>0.5131321361019564</v>
      </c>
    </row>
    <row r="210" spans="1:9" x14ac:dyDescent="0.25">
      <c r="A210" t="s">
        <v>11</v>
      </c>
      <c r="B210">
        <v>20</v>
      </c>
      <c r="C210">
        <v>100</v>
      </c>
      <c r="D210">
        <v>10</v>
      </c>
      <c r="E210">
        <v>10</v>
      </c>
      <c r="F210">
        <v>60729112.990790613</v>
      </c>
      <c r="G210">
        <v>30.728037200053219</v>
      </c>
      <c r="H210">
        <v>10</v>
      </c>
      <c r="I210">
        <v>4.1250722908899459E-2</v>
      </c>
    </row>
    <row r="211" spans="1:9" x14ac:dyDescent="0.25">
      <c r="A211" t="s">
        <v>11</v>
      </c>
      <c r="B211">
        <v>20</v>
      </c>
      <c r="C211">
        <v>100</v>
      </c>
      <c r="D211">
        <v>10</v>
      </c>
      <c r="E211">
        <v>10</v>
      </c>
      <c r="F211">
        <v>60789703.555117801</v>
      </c>
      <c r="G211">
        <v>31.762058600026648</v>
      </c>
      <c r="H211">
        <v>10</v>
      </c>
      <c r="I211">
        <v>0.1410637374381698</v>
      </c>
    </row>
    <row r="212" spans="1:9" x14ac:dyDescent="0.25">
      <c r="A212" t="s">
        <v>17</v>
      </c>
      <c r="B212">
        <v>20</v>
      </c>
      <c r="C212">
        <v>100</v>
      </c>
      <c r="D212">
        <v>10</v>
      </c>
      <c r="E212">
        <v>10</v>
      </c>
      <c r="F212">
        <v>62914880.543910399</v>
      </c>
      <c r="G212">
        <v>32.671526099962648</v>
      </c>
      <c r="H212">
        <v>10</v>
      </c>
      <c r="I212">
        <v>3.6419441800456198</v>
      </c>
    </row>
    <row r="213" spans="1:9" x14ac:dyDescent="0.25">
      <c r="A213" t="s">
        <v>17</v>
      </c>
      <c r="B213">
        <v>20</v>
      </c>
      <c r="C213">
        <v>100</v>
      </c>
      <c r="D213">
        <v>10</v>
      </c>
      <c r="E213">
        <v>10</v>
      </c>
      <c r="F213">
        <v>63410562.947986402</v>
      </c>
      <c r="G213">
        <v>33.802744599990547</v>
      </c>
      <c r="H213">
        <v>10</v>
      </c>
      <c r="I213">
        <v>4.4584996214633401</v>
      </c>
    </row>
    <row r="214" spans="1:9" x14ac:dyDescent="0.25">
      <c r="A214" t="s">
        <v>17</v>
      </c>
      <c r="B214">
        <v>20</v>
      </c>
      <c r="C214">
        <v>100</v>
      </c>
      <c r="D214">
        <v>10</v>
      </c>
      <c r="E214">
        <v>10</v>
      </c>
      <c r="F214">
        <v>63430609.642046601</v>
      </c>
      <c r="G214">
        <v>35.77884919999633</v>
      </c>
      <c r="H214">
        <v>10</v>
      </c>
      <c r="I214">
        <v>4.4915232611622429</v>
      </c>
    </row>
    <row r="215" spans="1:9" x14ac:dyDescent="0.25">
      <c r="A215" t="s">
        <v>17</v>
      </c>
      <c r="B215">
        <v>20</v>
      </c>
      <c r="C215">
        <v>100</v>
      </c>
      <c r="D215">
        <v>10</v>
      </c>
      <c r="E215">
        <v>10</v>
      </c>
      <c r="F215">
        <v>62909942.641765602</v>
      </c>
      <c r="G215">
        <v>34.100784300011583</v>
      </c>
      <c r="H215">
        <v>10</v>
      </c>
      <c r="I215">
        <v>3.633809796350806</v>
      </c>
    </row>
    <row r="216" spans="1:9" x14ac:dyDescent="0.25">
      <c r="A216" t="s">
        <v>17</v>
      </c>
      <c r="B216">
        <v>20</v>
      </c>
      <c r="C216">
        <v>100</v>
      </c>
      <c r="D216">
        <v>10</v>
      </c>
      <c r="E216">
        <v>10</v>
      </c>
      <c r="F216">
        <v>62916073.957405597</v>
      </c>
      <c r="G216">
        <v>33.02150089998031</v>
      </c>
      <c r="H216">
        <v>10</v>
      </c>
      <c r="I216">
        <v>3.6439101329932289</v>
      </c>
    </row>
    <row r="217" spans="1:9" x14ac:dyDescent="0.25">
      <c r="A217" t="s">
        <v>17</v>
      </c>
      <c r="B217">
        <v>20</v>
      </c>
      <c r="C217">
        <v>100</v>
      </c>
      <c r="D217">
        <v>10</v>
      </c>
      <c r="E217">
        <v>10</v>
      </c>
      <c r="F217">
        <v>62788297.509217598</v>
      </c>
      <c r="G217">
        <v>31.927256399998441</v>
      </c>
      <c r="H217">
        <v>10</v>
      </c>
      <c r="I217">
        <v>3.4334193969998199</v>
      </c>
    </row>
    <row r="218" spans="1:9" x14ac:dyDescent="0.25">
      <c r="A218" t="s">
        <v>17</v>
      </c>
      <c r="B218">
        <v>20</v>
      </c>
      <c r="C218">
        <v>100</v>
      </c>
      <c r="D218">
        <v>10</v>
      </c>
      <c r="E218">
        <v>10</v>
      </c>
      <c r="F218">
        <v>63428087.568278402</v>
      </c>
      <c r="G218">
        <v>31.963289299979809</v>
      </c>
      <c r="H218">
        <v>10</v>
      </c>
      <c r="I218">
        <v>4.4873685583885621</v>
      </c>
    </row>
    <row r="219" spans="1:9" x14ac:dyDescent="0.25">
      <c r="A219" t="s">
        <v>17</v>
      </c>
      <c r="B219">
        <v>20</v>
      </c>
      <c r="C219">
        <v>100</v>
      </c>
      <c r="D219">
        <v>10</v>
      </c>
      <c r="E219">
        <v>10</v>
      </c>
      <c r="F219">
        <v>62931638.009474799</v>
      </c>
      <c r="G219">
        <v>31.450915099994749</v>
      </c>
      <c r="H219">
        <v>10</v>
      </c>
      <c r="I219">
        <v>3.669549355412876</v>
      </c>
    </row>
    <row r="220" spans="1:9" x14ac:dyDescent="0.25">
      <c r="A220" t="s">
        <v>17</v>
      </c>
      <c r="B220">
        <v>20</v>
      </c>
      <c r="C220">
        <v>100</v>
      </c>
      <c r="D220">
        <v>10</v>
      </c>
      <c r="E220">
        <v>10</v>
      </c>
      <c r="F220">
        <v>62939873.945323013</v>
      </c>
      <c r="G220">
        <v>32.357432599994347</v>
      </c>
      <c r="H220">
        <v>10</v>
      </c>
      <c r="I220">
        <v>3.6831167085743348</v>
      </c>
    </row>
    <row r="221" spans="1:9" x14ac:dyDescent="0.25">
      <c r="A221" t="s">
        <v>17</v>
      </c>
      <c r="B221">
        <v>20</v>
      </c>
      <c r="C221">
        <v>100</v>
      </c>
      <c r="D221">
        <v>10</v>
      </c>
      <c r="E221">
        <v>10</v>
      </c>
      <c r="F221">
        <v>62918901.941377804</v>
      </c>
      <c r="G221">
        <v>33.105048099998378</v>
      </c>
      <c r="H221">
        <v>10</v>
      </c>
      <c r="I221">
        <v>3.6485687726418279</v>
      </c>
    </row>
    <row r="222" spans="1:9" x14ac:dyDescent="0.25">
      <c r="A222" t="s">
        <v>12</v>
      </c>
      <c r="B222">
        <v>20</v>
      </c>
      <c r="C222">
        <v>100</v>
      </c>
      <c r="D222">
        <v>10</v>
      </c>
      <c r="E222">
        <v>10</v>
      </c>
      <c r="F222">
        <v>60715239.929384403</v>
      </c>
      <c r="G222">
        <v>36.28173180000158</v>
      </c>
      <c r="H222">
        <v>14</v>
      </c>
      <c r="I222">
        <v>1.8397130190635332E-2</v>
      </c>
    </row>
    <row r="223" spans="1:9" x14ac:dyDescent="0.25">
      <c r="A223" t="s">
        <v>12</v>
      </c>
      <c r="B223">
        <v>20</v>
      </c>
      <c r="C223">
        <v>100</v>
      </c>
      <c r="D223">
        <v>10</v>
      </c>
      <c r="E223">
        <v>10</v>
      </c>
      <c r="F223">
        <v>60808391.384989187</v>
      </c>
      <c r="G223">
        <v>33.339695799979381</v>
      </c>
      <c r="H223">
        <v>15</v>
      </c>
      <c r="I223">
        <v>0.17184887131481119</v>
      </c>
    </row>
    <row r="224" spans="1:9" x14ac:dyDescent="0.25">
      <c r="A224" t="s">
        <v>12</v>
      </c>
      <c r="B224">
        <v>20</v>
      </c>
      <c r="C224">
        <v>100</v>
      </c>
      <c r="D224">
        <v>10</v>
      </c>
      <c r="E224">
        <v>10</v>
      </c>
      <c r="F224">
        <v>60712661.809709191</v>
      </c>
      <c r="G224">
        <v>39.00182299996959</v>
      </c>
      <c r="H224">
        <v>14</v>
      </c>
      <c r="I224">
        <v>1.415010097978754E-2</v>
      </c>
    </row>
    <row r="225" spans="1:9" x14ac:dyDescent="0.25">
      <c r="A225" t="s">
        <v>12</v>
      </c>
      <c r="B225">
        <v>20</v>
      </c>
      <c r="C225">
        <v>100</v>
      </c>
      <c r="D225">
        <v>10</v>
      </c>
      <c r="E225">
        <v>10</v>
      </c>
      <c r="F225">
        <v>61214065.768522397</v>
      </c>
      <c r="G225">
        <v>34.790169599989888</v>
      </c>
      <c r="H225">
        <v>15</v>
      </c>
      <c r="I225">
        <v>0.84013086517599356</v>
      </c>
    </row>
    <row r="226" spans="1:9" x14ac:dyDescent="0.25">
      <c r="A226" t="s">
        <v>12</v>
      </c>
      <c r="B226">
        <v>20</v>
      </c>
      <c r="C226">
        <v>100</v>
      </c>
      <c r="D226">
        <v>10</v>
      </c>
      <c r="E226">
        <v>10</v>
      </c>
      <c r="F226">
        <v>60706544.461837187</v>
      </c>
      <c r="G226">
        <v>35.080729200039059</v>
      </c>
      <c r="H226">
        <v>14</v>
      </c>
      <c r="I226">
        <v>4.0727739436680196E-3</v>
      </c>
    </row>
    <row r="227" spans="1:9" x14ac:dyDescent="0.25">
      <c r="A227" t="s">
        <v>12</v>
      </c>
      <c r="B227">
        <v>20</v>
      </c>
      <c r="C227">
        <v>100</v>
      </c>
      <c r="D227">
        <v>10</v>
      </c>
      <c r="E227">
        <v>10</v>
      </c>
      <c r="F227">
        <v>61236990.489944801</v>
      </c>
      <c r="G227">
        <v>33.538239100016654</v>
      </c>
      <c r="H227">
        <v>13</v>
      </c>
      <c r="I227">
        <v>0.87789558279864932</v>
      </c>
    </row>
    <row r="228" spans="1:9" x14ac:dyDescent="0.25">
      <c r="A228" t="s">
        <v>12</v>
      </c>
      <c r="B228">
        <v>20</v>
      </c>
      <c r="C228">
        <v>100</v>
      </c>
      <c r="D228">
        <v>10</v>
      </c>
      <c r="E228">
        <v>10</v>
      </c>
      <c r="F228">
        <v>62829594.901496999</v>
      </c>
      <c r="G228">
        <v>33.879234699998051</v>
      </c>
      <c r="H228">
        <v>14</v>
      </c>
      <c r="I228">
        <v>3.501450075726376</v>
      </c>
    </row>
    <row r="229" spans="1:9" x14ac:dyDescent="0.25">
      <c r="A229" t="s">
        <v>12</v>
      </c>
      <c r="B229">
        <v>20</v>
      </c>
      <c r="C229">
        <v>100</v>
      </c>
      <c r="D229">
        <v>10</v>
      </c>
      <c r="E229">
        <v>10</v>
      </c>
      <c r="F229">
        <v>60768467.261204593</v>
      </c>
      <c r="G229">
        <v>36.135261000017643</v>
      </c>
      <c r="H229">
        <v>15</v>
      </c>
      <c r="I229">
        <v>0.1060804271415285</v>
      </c>
    </row>
    <row r="230" spans="1:9" x14ac:dyDescent="0.25">
      <c r="A230" t="s">
        <v>12</v>
      </c>
      <c r="B230">
        <v>20</v>
      </c>
      <c r="C230">
        <v>100</v>
      </c>
      <c r="D230">
        <v>10</v>
      </c>
      <c r="E230">
        <v>10</v>
      </c>
      <c r="F230">
        <v>61001757.652375393</v>
      </c>
      <c r="G230">
        <v>32.163680300000117</v>
      </c>
      <c r="H230">
        <v>15</v>
      </c>
      <c r="I230">
        <v>0.49038807408349372</v>
      </c>
    </row>
    <row r="231" spans="1:9" x14ac:dyDescent="0.25">
      <c r="A231" t="s">
        <v>12</v>
      </c>
      <c r="B231">
        <v>20</v>
      </c>
      <c r="C231">
        <v>100</v>
      </c>
      <c r="D231">
        <v>10</v>
      </c>
      <c r="E231">
        <v>10</v>
      </c>
      <c r="F231">
        <v>60886159.872680403</v>
      </c>
      <c r="G231">
        <v>37.388483499991708</v>
      </c>
      <c r="H231">
        <v>14</v>
      </c>
      <c r="I231">
        <v>0.29995969645788118</v>
      </c>
    </row>
    <row r="232" spans="1:9" x14ac:dyDescent="0.25">
      <c r="A232" t="s">
        <v>16</v>
      </c>
      <c r="B232">
        <v>20</v>
      </c>
      <c r="C232">
        <v>100</v>
      </c>
      <c r="D232">
        <v>10</v>
      </c>
      <c r="E232">
        <v>10</v>
      </c>
      <c r="F232">
        <v>62679583.087872602</v>
      </c>
      <c r="G232">
        <v>36.831920600030571</v>
      </c>
      <c r="H232">
        <v>15</v>
      </c>
      <c r="I232">
        <v>3.2543302230047919</v>
      </c>
    </row>
    <row r="233" spans="1:9" x14ac:dyDescent="0.25">
      <c r="A233" t="s">
        <v>16</v>
      </c>
      <c r="B233">
        <v>20</v>
      </c>
      <c r="C233">
        <v>100</v>
      </c>
      <c r="D233">
        <v>10</v>
      </c>
      <c r="E233">
        <v>10</v>
      </c>
      <c r="F233">
        <v>62699966.7063362</v>
      </c>
      <c r="G233">
        <v>34.886849400005303</v>
      </c>
      <c r="H233">
        <v>14</v>
      </c>
      <c r="I233">
        <v>3.2879088903840801</v>
      </c>
    </row>
    <row r="234" spans="1:9" x14ac:dyDescent="0.25">
      <c r="A234" t="s">
        <v>16</v>
      </c>
      <c r="B234">
        <v>20</v>
      </c>
      <c r="C234">
        <v>100</v>
      </c>
      <c r="D234">
        <v>10</v>
      </c>
      <c r="E234">
        <v>10</v>
      </c>
      <c r="F234">
        <v>63224791.811856396</v>
      </c>
      <c r="G234">
        <v>34.857715400052257</v>
      </c>
      <c r="H234">
        <v>15</v>
      </c>
      <c r="I234">
        <v>4.1524721514181397</v>
      </c>
    </row>
    <row r="235" spans="1:9" x14ac:dyDescent="0.25">
      <c r="A235" t="s">
        <v>16</v>
      </c>
      <c r="B235">
        <v>20</v>
      </c>
      <c r="C235">
        <v>100</v>
      </c>
      <c r="D235">
        <v>10</v>
      </c>
      <c r="E235">
        <v>10</v>
      </c>
      <c r="F235">
        <v>62697207.970216401</v>
      </c>
      <c r="G235">
        <v>34.577962499985013</v>
      </c>
      <c r="H235">
        <v>14</v>
      </c>
      <c r="I235">
        <v>3.2833643252118359</v>
      </c>
    </row>
    <row r="236" spans="1:9" x14ac:dyDescent="0.25">
      <c r="A236" t="s">
        <v>16</v>
      </c>
      <c r="B236">
        <v>20</v>
      </c>
      <c r="C236">
        <v>100</v>
      </c>
      <c r="D236">
        <v>10</v>
      </c>
      <c r="E236">
        <v>10</v>
      </c>
      <c r="F236">
        <v>62670905.998101801</v>
      </c>
      <c r="G236">
        <v>33.664870399981737</v>
      </c>
      <c r="H236">
        <v>15</v>
      </c>
      <c r="I236">
        <v>3.240036141129472</v>
      </c>
    </row>
    <row r="237" spans="1:9" x14ac:dyDescent="0.25">
      <c r="A237" t="s">
        <v>16</v>
      </c>
      <c r="B237">
        <v>20</v>
      </c>
      <c r="C237">
        <v>100</v>
      </c>
      <c r="D237">
        <v>10</v>
      </c>
      <c r="E237">
        <v>10</v>
      </c>
      <c r="F237">
        <v>66650996.670685202</v>
      </c>
      <c r="G237">
        <v>36.079706699994858</v>
      </c>
      <c r="H237">
        <v>15</v>
      </c>
      <c r="I237">
        <v>9.7965825694662243</v>
      </c>
    </row>
    <row r="238" spans="1:9" x14ac:dyDescent="0.25">
      <c r="A238" t="s">
        <v>16</v>
      </c>
      <c r="B238">
        <v>20</v>
      </c>
      <c r="C238">
        <v>100</v>
      </c>
      <c r="D238">
        <v>10</v>
      </c>
      <c r="E238">
        <v>10</v>
      </c>
      <c r="F238">
        <v>63246935.526762597</v>
      </c>
      <c r="G238">
        <v>36.214449800027069</v>
      </c>
      <c r="H238">
        <v>15</v>
      </c>
      <c r="I238">
        <v>4.1889502889335652</v>
      </c>
    </row>
    <row r="239" spans="1:9" x14ac:dyDescent="0.25">
      <c r="A239" t="s">
        <v>16</v>
      </c>
      <c r="B239">
        <v>20</v>
      </c>
      <c r="C239">
        <v>100</v>
      </c>
      <c r="D239">
        <v>10</v>
      </c>
      <c r="E239">
        <v>10</v>
      </c>
      <c r="F239">
        <v>63251517.897198401</v>
      </c>
      <c r="G239">
        <v>37.835820599982981</v>
      </c>
      <c r="H239">
        <v>15</v>
      </c>
      <c r="I239">
        <v>4.1964989924646421</v>
      </c>
    </row>
    <row r="240" spans="1:9" x14ac:dyDescent="0.25">
      <c r="A240" t="s">
        <v>16</v>
      </c>
      <c r="B240">
        <v>20</v>
      </c>
      <c r="C240">
        <v>100</v>
      </c>
      <c r="D240">
        <v>10</v>
      </c>
      <c r="E240">
        <v>10</v>
      </c>
      <c r="F240">
        <v>62895049.191114597</v>
      </c>
      <c r="G240">
        <v>35.367239100043662</v>
      </c>
      <c r="H240">
        <v>15</v>
      </c>
      <c r="I240">
        <v>3.6092752797519601</v>
      </c>
    </row>
    <row r="241" spans="1:9" x14ac:dyDescent="0.25">
      <c r="A241" t="s">
        <v>16</v>
      </c>
      <c r="B241">
        <v>20</v>
      </c>
      <c r="C241">
        <v>100</v>
      </c>
      <c r="D241">
        <v>10</v>
      </c>
      <c r="E241">
        <v>10</v>
      </c>
      <c r="F241">
        <v>62040951.375462197</v>
      </c>
      <c r="G241">
        <v>37.241886500036337</v>
      </c>
      <c r="H241">
        <v>15</v>
      </c>
      <c r="I241">
        <v>2.202289247689742</v>
      </c>
    </row>
  </sheetData>
  <phoneticPr fontId="1" type="noConversion"/>
  <pageMargins left="0.75" right="0.75" top="1" bottom="1" header="0.5" footer="0.5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"/>
  <sheetViews>
    <sheetView workbookViewId="0">
      <selection activeCell="J4" sqref="J4"/>
    </sheetView>
  </sheetViews>
  <sheetFormatPr defaultRowHeight="14" x14ac:dyDescent="0.25"/>
  <cols>
    <col min="1" max="1" width="23" customWidth="1"/>
  </cols>
  <sheetData>
    <row r="1" spans="1:9" x14ac:dyDescent="0.25">
      <c r="A1" t="s">
        <v>0</v>
      </c>
      <c r="B1">
        <v>40</v>
      </c>
      <c r="C1">
        <v>100</v>
      </c>
      <c r="D1">
        <v>0</v>
      </c>
      <c r="E1">
        <v>0</v>
      </c>
      <c r="F1">
        <v>124324070.73713779</v>
      </c>
      <c r="G1">
        <v>38.791643600001407</v>
      </c>
      <c r="H1">
        <v>0</v>
      </c>
      <c r="I1">
        <v>0</v>
      </c>
    </row>
    <row r="2" spans="1:9" x14ac:dyDescent="0.25">
      <c r="A2" t="s">
        <v>1</v>
      </c>
      <c r="B2">
        <v>40</v>
      </c>
      <c r="C2">
        <v>100</v>
      </c>
      <c r="D2">
        <v>10</v>
      </c>
      <c r="E2">
        <v>10</v>
      </c>
      <c r="F2">
        <v>124531525.784063</v>
      </c>
      <c r="G2">
        <v>137.9757699000038</v>
      </c>
      <c r="H2">
        <v>10</v>
      </c>
      <c r="I2">
        <v>0.16686635636622649</v>
      </c>
    </row>
    <row r="3" spans="1:9" x14ac:dyDescent="0.25">
      <c r="A3" t="s">
        <v>2</v>
      </c>
      <c r="B3">
        <v>40</v>
      </c>
      <c r="C3">
        <v>100</v>
      </c>
      <c r="D3">
        <v>10</v>
      </c>
      <c r="E3">
        <v>10</v>
      </c>
      <c r="F3">
        <v>124514798.11900499</v>
      </c>
      <c r="G3">
        <v>173.07181409999609</v>
      </c>
      <c r="H3">
        <v>10</v>
      </c>
      <c r="I3">
        <v>0.15341146789706611</v>
      </c>
    </row>
    <row r="4" spans="1:9" x14ac:dyDescent="0.25">
      <c r="A4" t="s">
        <v>3</v>
      </c>
      <c r="B4">
        <v>40</v>
      </c>
      <c r="C4">
        <v>100</v>
      </c>
      <c r="D4">
        <v>10</v>
      </c>
      <c r="E4">
        <v>10</v>
      </c>
      <c r="F4">
        <v>124535170.0309166</v>
      </c>
      <c r="G4">
        <v>119.99024129999449</v>
      </c>
      <c r="H4">
        <v>10</v>
      </c>
      <c r="I4">
        <v>0.16979760437956989</v>
      </c>
    </row>
    <row r="5" spans="1:9" x14ac:dyDescent="0.25">
      <c r="A5" t="s">
        <v>13</v>
      </c>
      <c r="B5">
        <v>40</v>
      </c>
      <c r="C5">
        <v>100</v>
      </c>
      <c r="D5">
        <v>10</v>
      </c>
      <c r="E5">
        <v>10</v>
      </c>
      <c r="F5">
        <v>124589610.55026381</v>
      </c>
      <c r="G5">
        <v>292.35925400001003</v>
      </c>
      <c r="H5">
        <v>14</v>
      </c>
      <c r="I5">
        <v>0.21358680708538461</v>
      </c>
    </row>
    <row r="6" spans="1:9" x14ac:dyDescent="0.25">
      <c r="A6" t="s">
        <v>5</v>
      </c>
      <c r="B6">
        <v>40</v>
      </c>
      <c r="C6">
        <v>100</v>
      </c>
      <c r="D6">
        <v>10</v>
      </c>
      <c r="E6">
        <v>10</v>
      </c>
      <c r="F6">
        <v>124564420.87046801</v>
      </c>
      <c r="G6">
        <v>124.30691669999941</v>
      </c>
      <c r="H6">
        <v>10</v>
      </c>
      <c r="I6">
        <v>0.19332550157435369</v>
      </c>
    </row>
    <row r="7" spans="1:9" x14ac:dyDescent="0.25">
      <c r="A7" t="s">
        <v>6</v>
      </c>
      <c r="B7">
        <v>40</v>
      </c>
      <c r="C7">
        <v>100</v>
      </c>
      <c r="D7">
        <v>10</v>
      </c>
      <c r="E7">
        <v>10</v>
      </c>
      <c r="F7">
        <v>124568121.3486062</v>
      </c>
      <c r="G7">
        <v>173.81142450000331</v>
      </c>
      <c r="H7">
        <v>10</v>
      </c>
      <c r="I7">
        <v>0.1963019791914819</v>
      </c>
    </row>
    <row r="8" spans="1:9" x14ac:dyDescent="0.25">
      <c r="A8" t="s">
        <v>7</v>
      </c>
      <c r="B8">
        <v>40</v>
      </c>
      <c r="C8">
        <v>100</v>
      </c>
      <c r="D8">
        <v>10</v>
      </c>
      <c r="E8">
        <v>10</v>
      </c>
      <c r="F8">
        <v>124692133.06615201</v>
      </c>
      <c r="G8">
        <v>109.0322940999977</v>
      </c>
      <c r="H8">
        <v>10</v>
      </c>
      <c r="I8">
        <v>0.29605073806860172</v>
      </c>
    </row>
    <row r="9" spans="1:9" x14ac:dyDescent="0.25">
      <c r="A9" t="s">
        <v>14</v>
      </c>
      <c r="B9">
        <v>40</v>
      </c>
      <c r="C9">
        <v>100</v>
      </c>
      <c r="D9">
        <v>10</v>
      </c>
      <c r="E9">
        <v>10</v>
      </c>
      <c r="F9">
        <v>124450232.789147</v>
      </c>
      <c r="G9">
        <v>281.55618559999863</v>
      </c>
      <c r="H9">
        <v>15</v>
      </c>
      <c r="I9">
        <v>0.101478379256076</v>
      </c>
    </row>
    <row r="10" spans="1:9" x14ac:dyDescent="0.25">
      <c r="A10" t="s">
        <v>9</v>
      </c>
      <c r="B10">
        <v>40</v>
      </c>
      <c r="C10">
        <v>100</v>
      </c>
      <c r="D10">
        <v>10</v>
      </c>
      <c r="E10">
        <v>10</v>
      </c>
      <c r="F10">
        <v>124557388.593426</v>
      </c>
      <c r="G10">
        <v>153.1570088000008</v>
      </c>
      <c r="H10">
        <v>10</v>
      </c>
      <c r="I10">
        <v>0.18766909328567241</v>
      </c>
    </row>
    <row r="11" spans="1:9" x14ac:dyDescent="0.25">
      <c r="A11" t="s">
        <v>10</v>
      </c>
      <c r="B11">
        <v>40</v>
      </c>
      <c r="C11">
        <v>100</v>
      </c>
      <c r="D11">
        <v>10</v>
      </c>
      <c r="E11">
        <v>10</v>
      </c>
      <c r="F11">
        <v>124628200.79016221</v>
      </c>
      <c r="G11">
        <v>145.1918671000021</v>
      </c>
      <c r="H11">
        <v>10</v>
      </c>
      <c r="I11">
        <v>0.24462684596891751</v>
      </c>
    </row>
    <row r="12" spans="1:9" x14ac:dyDescent="0.25">
      <c r="A12" t="s">
        <v>11</v>
      </c>
      <c r="B12">
        <v>40</v>
      </c>
      <c r="C12">
        <v>100</v>
      </c>
      <c r="D12">
        <v>10</v>
      </c>
      <c r="E12">
        <v>10</v>
      </c>
      <c r="F12">
        <v>126144765.2826152</v>
      </c>
      <c r="G12">
        <v>138.17830069999761</v>
      </c>
      <c r="H12">
        <v>10</v>
      </c>
      <c r="I12">
        <v>1.464474686745864</v>
      </c>
    </row>
    <row r="13" spans="1:9" x14ac:dyDescent="0.25">
      <c r="A13" t="s">
        <v>12</v>
      </c>
      <c r="B13">
        <v>40</v>
      </c>
      <c r="C13">
        <v>100</v>
      </c>
      <c r="D13">
        <v>10</v>
      </c>
      <c r="E13">
        <v>10</v>
      </c>
      <c r="F13">
        <v>124490984.05560841</v>
      </c>
      <c r="G13">
        <v>223.3703489000327</v>
      </c>
      <c r="H13">
        <v>14</v>
      </c>
      <c r="I13">
        <v>0.13425663870316559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79"/>
  <sheetViews>
    <sheetView topLeftCell="A316" workbookViewId="0">
      <selection activeCell="G334" sqref="G334"/>
    </sheetView>
  </sheetViews>
  <sheetFormatPr defaultRowHeight="14" x14ac:dyDescent="0.25"/>
  <cols>
    <col min="1" max="1" width="8.7265625" customWidth="1"/>
  </cols>
  <sheetData>
    <row r="1" spans="1:8" x14ac:dyDescent="0.25">
      <c r="A1" t="s">
        <v>0</v>
      </c>
      <c r="B1">
        <v>40</v>
      </c>
      <c r="C1">
        <v>100</v>
      </c>
      <c r="D1">
        <v>0</v>
      </c>
      <c r="E1">
        <v>0</v>
      </c>
      <c r="F1">
        <v>124324070.73713779</v>
      </c>
      <c r="G1">
        <v>38.791643600001407</v>
      </c>
      <c r="H1">
        <v>0</v>
      </c>
    </row>
    <row r="3" spans="1:8" x14ac:dyDescent="0.25">
      <c r="A3">
        <v>0</v>
      </c>
      <c r="B3">
        <v>0</v>
      </c>
      <c r="C3">
        <v>0</v>
      </c>
      <c r="D3">
        <v>1</v>
      </c>
    </row>
    <row r="4" spans="1:8" x14ac:dyDescent="0.25">
      <c r="A4">
        <v>1</v>
      </c>
      <c r="B4">
        <v>0</v>
      </c>
      <c r="C4">
        <v>0</v>
      </c>
      <c r="D4">
        <v>0</v>
      </c>
    </row>
    <row r="5" spans="1:8" x14ac:dyDescent="0.25">
      <c r="A5">
        <v>2</v>
      </c>
      <c r="B5">
        <v>0</v>
      </c>
      <c r="C5">
        <v>0</v>
      </c>
      <c r="D5">
        <v>0</v>
      </c>
    </row>
    <row r="6" spans="1:8" x14ac:dyDescent="0.25">
      <c r="A6">
        <v>3</v>
      </c>
      <c r="B6">
        <v>0</v>
      </c>
      <c r="C6">
        <v>0</v>
      </c>
      <c r="D6">
        <v>1</v>
      </c>
    </row>
    <row r="7" spans="1:8" x14ac:dyDescent="0.25">
      <c r="A7">
        <v>4</v>
      </c>
      <c r="B7">
        <v>0</v>
      </c>
      <c r="C7">
        <v>0</v>
      </c>
      <c r="D7">
        <v>0</v>
      </c>
    </row>
    <row r="8" spans="1:8" x14ac:dyDescent="0.25">
      <c r="A8">
        <v>5</v>
      </c>
      <c r="B8">
        <v>0</v>
      </c>
      <c r="C8">
        <v>0</v>
      </c>
      <c r="D8">
        <v>1</v>
      </c>
    </row>
    <row r="9" spans="1:8" x14ac:dyDescent="0.25">
      <c r="A9">
        <v>6</v>
      </c>
      <c r="B9">
        <v>0</v>
      </c>
      <c r="C9">
        <v>0</v>
      </c>
      <c r="D9">
        <v>0</v>
      </c>
    </row>
    <row r="10" spans="1:8" x14ac:dyDescent="0.25">
      <c r="A10">
        <v>7</v>
      </c>
      <c r="B10">
        <v>0</v>
      </c>
      <c r="C10">
        <v>0</v>
      </c>
      <c r="D10">
        <v>1</v>
      </c>
    </row>
    <row r="11" spans="1:8" x14ac:dyDescent="0.25">
      <c r="A11">
        <v>8</v>
      </c>
      <c r="B11">
        <v>0</v>
      </c>
      <c r="C11">
        <v>0</v>
      </c>
      <c r="D11">
        <v>1</v>
      </c>
    </row>
    <row r="12" spans="1:8" x14ac:dyDescent="0.25">
      <c r="A12">
        <v>9</v>
      </c>
      <c r="B12">
        <v>0</v>
      </c>
      <c r="C12">
        <v>0</v>
      </c>
      <c r="D12">
        <v>0</v>
      </c>
    </row>
    <row r="13" spans="1:8" x14ac:dyDescent="0.25">
      <c r="A13">
        <v>10</v>
      </c>
      <c r="B13">
        <v>0</v>
      </c>
      <c r="C13">
        <v>0</v>
      </c>
      <c r="D13">
        <v>0</v>
      </c>
    </row>
    <row r="14" spans="1:8" x14ac:dyDescent="0.25">
      <c r="A14">
        <v>11</v>
      </c>
      <c r="B14">
        <v>0</v>
      </c>
      <c r="C14">
        <v>0</v>
      </c>
      <c r="D14">
        <v>0</v>
      </c>
    </row>
    <row r="15" spans="1:8" x14ac:dyDescent="0.25">
      <c r="A15">
        <v>12</v>
      </c>
      <c r="B15">
        <v>0</v>
      </c>
      <c r="C15">
        <v>0</v>
      </c>
      <c r="D15">
        <v>0</v>
      </c>
    </row>
    <row r="16" spans="1:8" x14ac:dyDescent="0.25">
      <c r="A16">
        <v>13</v>
      </c>
      <c r="B16">
        <v>0</v>
      </c>
      <c r="C16">
        <v>0</v>
      </c>
      <c r="D16">
        <v>0</v>
      </c>
    </row>
    <row r="17" spans="1:4" x14ac:dyDescent="0.25">
      <c r="A17">
        <v>14</v>
      </c>
      <c r="B17">
        <v>0</v>
      </c>
      <c r="C17">
        <v>0</v>
      </c>
      <c r="D17">
        <v>0</v>
      </c>
    </row>
    <row r="18" spans="1:4" x14ac:dyDescent="0.25">
      <c r="A18">
        <v>15</v>
      </c>
      <c r="B18">
        <v>0</v>
      </c>
      <c r="C18">
        <v>0</v>
      </c>
      <c r="D18">
        <v>0</v>
      </c>
    </row>
    <row r="19" spans="1:4" x14ac:dyDescent="0.25">
      <c r="A19">
        <v>16</v>
      </c>
      <c r="B19">
        <v>0</v>
      </c>
      <c r="C19">
        <v>0</v>
      </c>
      <c r="D19">
        <v>0</v>
      </c>
    </row>
    <row r="20" spans="1:4" x14ac:dyDescent="0.25">
      <c r="A20">
        <v>17</v>
      </c>
      <c r="B20">
        <v>0</v>
      </c>
      <c r="C20">
        <v>0</v>
      </c>
      <c r="D20">
        <v>1</v>
      </c>
    </row>
    <row r="21" spans="1:4" x14ac:dyDescent="0.25">
      <c r="A21">
        <v>18</v>
      </c>
      <c r="B21">
        <v>0</v>
      </c>
      <c r="C21">
        <v>0</v>
      </c>
      <c r="D21">
        <v>0</v>
      </c>
    </row>
    <row r="22" spans="1:4" x14ac:dyDescent="0.25">
      <c r="A22">
        <v>19</v>
      </c>
      <c r="B22">
        <v>0</v>
      </c>
      <c r="C22">
        <v>0</v>
      </c>
      <c r="D22">
        <v>0</v>
      </c>
    </row>
    <row r="23" spans="1:4" x14ac:dyDescent="0.25">
      <c r="A23">
        <v>20</v>
      </c>
      <c r="B23">
        <v>0</v>
      </c>
      <c r="C23">
        <v>0</v>
      </c>
      <c r="D23">
        <v>1</v>
      </c>
    </row>
    <row r="24" spans="1:4" x14ac:dyDescent="0.25">
      <c r="A24">
        <v>21</v>
      </c>
      <c r="B24">
        <v>0</v>
      </c>
      <c r="C24">
        <v>0</v>
      </c>
      <c r="D24">
        <v>0</v>
      </c>
    </row>
    <row r="25" spans="1:4" x14ac:dyDescent="0.25">
      <c r="A25">
        <v>22</v>
      </c>
      <c r="B25">
        <v>0</v>
      </c>
      <c r="C25">
        <v>0</v>
      </c>
      <c r="D25">
        <v>0</v>
      </c>
    </row>
    <row r="26" spans="1:4" x14ac:dyDescent="0.25">
      <c r="A26">
        <v>23</v>
      </c>
      <c r="B26">
        <v>0</v>
      </c>
      <c r="C26">
        <v>0</v>
      </c>
      <c r="D26">
        <v>0</v>
      </c>
    </row>
    <row r="27" spans="1:4" x14ac:dyDescent="0.25">
      <c r="A27">
        <v>24</v>
      </c>
      <c r="B27">
        <v>0</v>
      </c>
      <c r="C27">
        <v>0</v>
      </c>
      <c r="D27">
        <v>0</v>
      </c>
    </row>
    <row r="28" spans="1:4" x14ac:dyDescent="0.25">
      <c r="A28">
        <v>25</v>
      </c>
      <c r="B28">
        <v>0</v>
      </c>
      <c r="C28">
        <v>0</v>
      </c>
      <c r="D28">
        <v>0</v>
      </c>
    </row>
    <row r="29" spans="1:4" x14ac:dyDescent="0.25">
      <c r="A29">
        <v>26</v>
      </c>
      <c r="B29">
        <v>0</v>
      </c>
      <c r="C29">
        <v>0</v>
      </c>
      <c r="D29">
        <v>0</v>
      </c>
    </row>
    <row r="30" spans="1:4" x14ac:dyDescent="0.25">
      <c r="A30">
        <v>27</v>
      </c>
      <c r="B30">
        <v>0</v>
      </c>
      <c r="C30">
        <v>0</v>
      </c>
      <c r="D30">
        <v>0</v>
      </c>
    </row>
    <row r="31" spans="1:4" x14ac:dyDescent="0.25">
      <c r="A31">
        <v>28</v>
      </c>
      <c r="B31">
        <v>0</v>
      </c>
      <c r="C31">
        <v>0</v>
      </c>
      <c r="D31">
        <v>0</v>
      </c>
    </row>
    <row r="32" spans="1:4" x14ac:dyDescent="0.25">
      <c r="A32">
        <v>29</v>
      </c>
      <c r="B32">
        <v>0</v>
      </c>
      <c r="C32">
        <v>0</v>
      </c>
      <c r="D32">
        <v>0</v>
      </c>
    </row>
    <row r="33" spans="1:4" x14ac:dyDescent="0.25">
      <c r="A33">
        <v>30</v>
      </c>
      <c r="B33">
        <v>0</v>
      </c>
      <c r="C33">
        <v>0</v>
      </c>
      <c r="D33">
        <v>0</v>
      </c>
    </row>
    <row r="34" spans="1:4" x14ac:dyDescent="0.25">
      <c r="A34">
        <v>31</v>
      </c>
      <c r="B34">
        <v>0</v>
      </c>
      <c r="C34">
        <v>0</v>
      </c>
      <c r="D34">
        <v>0</v>
      </c>
    </row>
    <row r="35" spans="1:4" x14ac:dyDescent="0.25">
      <c r="A35">
        <v>32</v>
      </c>
      <c r="B35">
        <v>0</v>
      </c>
      <c r="C35">
        <v>0</v>
      </c>
      <c r="D35">
        <v>0</v>
      </c>
    </row>
    <row r="36" spans="1:4" x14ac:dyDescent="0.25">
      <c r="A36">
        <v>33</v>
      </c>
      <c r="B36">
        <v>0</v>
      </c>
      <c r="C36">
        <v>0</v>
      </c>
      <c r="D36">
        <v>0</v>
      </c>
    </row>
    <row r="37" spans="1:4" x14ac:dyDescent="0.25">
      <c r="A37">
        <v>34</v>
      </c>
      <c r="B37">
        <v>0</v>
      </c>
      <c r="C37">
        <v>0</v>
      </c>
      <c r="D37">
        <v>0</v>
      </c>
    </row>
    <row r="38" spans="1:4" x14ac:dyDescent="0.25">
      <c r="A38">
        <v>35</v>
      </c>
      <c r="B38">
        <v>0</v>
      </c>
      <c r="C38">
        <v>0</v>
      </c>
      <c r="D38">
        <v>0</v>
      </c>
    </row>
    <row r="39" spans="1:4" x14ac:dyDescent="0.25">
      <c r="A39">
        <v>36</v>
      </c>
      <c r="B39">
        <v>0</v>
      </c>
      <c r="C39">
        <v>0</v>
      </c>
      <c r="D39">
        <v>0</v>
      </c>
    </row>
    <row r="40" spans="1:4" x14ac:dyDescent="0.25">
      <c r="A40">
        <v>37</v>
      </c>
      <c r="B40">
        <v>0</v>
      </c>
      <c r="C40">
        <v>0</v>
      </c>
      <c r="D40">
        <v>0</v>
      </c>
    </row>
    <row r="41" spans="1:4" x14ac:dyDescent="0.25">
      <c r="A41">
        <v>38</v>
      </c>
      <c r="B41">
        <v>0</v>
      </c>
      <c r="C41">
        <v>0</v>
      </c>
      <c r="D41">
        <v>0</v>
      </c>
    </row>
    <row r="42" spans="1:4" x14ac:dyDescent="0.25">
      <c r="A42">
        <v>39</v>
      </c>
      <c r="B42">
        <v>0</v>
      </c>
      <c r="C42">
        <v>0</v>
      </c>
      <c r="D42">
        <v>0</v>
      </c>
    </row>
    <row r="44" spans="1:4" x14ac:dyDescent="0.25">
      <c r="A44">
        <v>0</v>
      </c>
      <c r="B44">
        <v>5035</v>
      </c>
      <c r="C44">
        <v>620</v>
      </c>
      <c r="D44">
        <v>236</v>
      </c>
    </row>
    <row r="45" spans="1:4" x14ac:dyDescent="0.25">
      <c r="A45">
        <v>1</v>
      </c>
      <c r="B45">
        <v>0</v>
      </c>
      <c r="C45">
        <v>0</v>
      </c>
      <c r="D45">
        <v>0</v>
      </c>
    </row>
    <row r="46" spans="1:4" x14ac:dyDescent="0.25">
      <c r="A46">
        <v>2</v>
      </c>
      <c r="B46">
        <v>0</v>
      </c>
      <c r="C46">
        <v>0</v>
      </c>
      <c r="D46">
        <v>0</v>
      </c>
    </row>
    <row r="47" spans="1:4" x14ac:dyDescent="0.25">
      <c r="A47">
        <v>3</v>
      </c>
      <c r="B47">
        <v>4814</v>
      </c>
      <c r="C47">
        <v>1001</v>
      </c>
      <c r="D47">
        <v>415</v>
      </c>
    </row>
    <row r="48" spans="1:4" x14ac:dyDescent="0.25">
      <c r="A48">
        <v>4</v>
      </c>
      <c r="B48">
        <v>0</v>
      </c>
      <c r="C48">
        <v>0</v>
      </c>
      <c r="D48">
        <v>0</v>
      </c>
    </row>
    <row r="49" spans="1:4" x14ac:dyDescent="0.25">
      <c r="A49">
        <v>5</v>
      </c>
      <c r="B49">
        <v>4681</v>
      </c>
      <c r="C49">
        <v>1229</v>
      </c>
      <c r="D49">
        <v>616</v>
      </c>
    </row>
    <row r="50" spans="1:4" x14ac:dyDescent="0.25">
      <c r="A50">
        <v>6</v>
      </c>
      <c r="B50">
        <v>0</v>
      </c>
      <c r="C50">
        <v>0</v>
      </c>
      <c r="D50">
        <v>0</v>
      </c>
    </row>
    <row r="51" spans="1:4" x14ac:dyDescent="0.25">
      <c r="A51">
        <v>7</v>
      </c>
      <c r="B51">
        <v>4255</v>
      </c>
      <c r="C51">
        <v>1961</v>
      </c>
      <c r="D51">
        <v>1068</v>
      </c>
    </row>
    <row r="52" spans="1:4" x14ac:dyDescent="0.25">
      <c r="A52">
        <v>8</v>
      </c>
      <c r="B52">
        <v>4618</v>
      </c>
      <c r="C52">
        <v>1337</v>
      </c>
      <c r="D52">
        <v>711</v>
      </c>
    </row>
    <row r="53" spans="1:4" x14ac:dyDescent="0.25">
      <c r="A53">
        <v>9</v>
      </c>
      <c r="B53">
        <v>0</v>
      </c>
      <c r="C53">
        <v>0</v>
      </c>
      <c r="D53">
        <v>0</v>
      </c>
    </row>
    <row r="54" spans="1:4" x14ac:dyDescent="0.25">
      <c r="A54">
        <v>10</v>
      </c>
      <c r="B54">
        <v>0</v>
      </c>
      <c r="C54">
        <v>0</v>
      </c>
      <c r="D54">
        <v>0</v>
      </c>
    </row>
    <row r="55" spans="1:4" x14ac:dyDescent="0.25">
      <c r="A55">
        <v>11</v>
      </c>
      <c r="B55">
        <v>0</v>
      </c>
      <c r="C55">
        <v>0</v>
      </c>
      <c r="D55">
        <v>0</v>
      </c>
    </row>
    <row r="56" spans="1:4" x14ac:dyDescent="0.25">
      <c r="A56">
        <v>12</v>
      </c>
      <c r="B56">
        <v>0</v>
      </c>
      <c r="C56">
        <v>0</v>
      </c>
      <c r="D56">
        <v>0</v>
      </c>
    </row>
    <row r="57" spans="1:4" x14ac:dyDescent="0.25">
      <c r="A57">
        <v>13</v>
      </c>
      <c r="B57">
        <v>0</v>
      </c>
      <c r="C57">
        <v>0</v>
      </c>
      <c r="D57">
        <v>0</v>
      </c>
    </row>
    <row r="58" spans="1:4" x14ac:dyDescent="0.25">
      <c r="A58">
        <v>14</v>
      </c>
      <c r="B58">
        <v>0</v>
      </c>
      <c r="C58">
        <v>0</v>
      </c>
      <c r="D58">
        <v>0</v>
      </c>
    </row>
    <row r="59" spans="1:4" x14ac:dyDescent="0.25">
      <c r="A59">
        <v>15</v>
      </c>
      <c r="B59">
        <v>0</v>
      </c>
      <c r="C59">
        <v>0</v>
      </c>
      <c r="D59">
        <v>0</v>
      </c>
    </row>
    <row r="60" spans="1:4" x14ac:dyDescent="0.25">
      <c r="A60">
        <v>16</v>
      </c>
      <c r="B60">
        <v>0</v>
      </c>
      <c r="C60">
        <v>0</v>
      </c>
      <c r="D60">
        <v>0</v>
      </c>
    </row>
    <row r="61" spans="1:4" x14ac:dyDescent="0.25">
      <c r="A61">
        <v>17</v>
      </c>
      <c r="B61">
        <v>4671</v>
      </c>
      <c r="C61">
        <v>1246</v>
      </c>
      <c r="D61">
        <v>641</v>
      </c>
    </row>
    <row r="62" spans="1:4" x14ac:dyDescent="0.25">
      <c r="A62">
        <v>18</v>
      </c>
      <c r="B62">
        <v>0</v>
      </c>
      <c r="C62">
        <v>0</v>
      </c>
      <c r="D62">
        <v>0</v>
      </c>
    </row>
    <row r="63" spans="1:4" x14ac:dyDescent="0.25">
      <c r="A63">
        <v>19</v>
      </c>
      <c r="B63">
        <v>0</v>
      </c>
      <c r="C63">
        <v>0</v>
      </c>
      <c r="D63">
        <v>0</v>
      </c>
    </row>
    <row r="64" spans="1:4" x14ac:dyDescent="0.25">
      <c r="A64">
        <v>20</v>
      </c>
      <c r="B64">
        <v>4685</v>
      </c>
      <c r="C64">
        <v>1222</v>
      </c>
      <c r="D64">
        <v>620</v>
      </c>
    </row>
    <row r="65" spans="1:4" x14ac:dyDescent="0.25">
      <c r="A65">
        <v>21</v>
      </c>
      <c r="B65">
        <v>0</v>
      </c>
      <c r="C65">
        <v>0</v>
      </c>
      <c r="D65">
        <v>0</v>
      </c>
    </row>
    <row r="66" spans="1:4" x14ac:dyDescent="0.25">
      <c r="A66">
        <v>22</v>
      </c>
      <c r="B66">
        <v>0</v>
      </c>
      <c r="C66">
        <v>0</v>
      </c>
      <c r="D66">
        <v>0</v>
      </c>
    </row>
    <row r="67" spans="1:4" x14ac:dyDescent="0.25">
      <c r="A67">
        <v>23</v>
      </c>
      <c r="B67">
        <v>0</v>
      </c>
      <c r="C67">
        <v>0</v>
      </c>
      <c r="D67">
        <v>0</v>
      </c>
    </row>
    <row r="68" spans="1:4" x14ac:dyDescent="0.25">
      <c r="A68">
        <v>24</v>
      </c>
      <c r="B68">
        <v>0</v>
      </c>
      <c r="C68">
        <v>0</v>
      </c>
      <c r="D68">
        <v>0</v>
      </c>
    </row>
    <row r="69" spans="1:4" x14ac:dyDescent="0.25">
      <c r="A69">
        <v>25</v>
      </c>
      <c r="B69">
        <v>0</v>
      </c>
      <c r="C69">
        <v>0</v>
      </c>
      <c r="D69">
        <v>0</v>
      </c>
    </row>
    <row r="70" spans="1:4" x14ac:dyDescent="0.25">
      <c r="A70">
        <v>26</v>
      </c>
      <c r="B70">
        <v>0</v>
      </c>
      <c r="C70">
        <v>0</v>
      </c>
      <c r="D70">
        <v>0</v>
      </c>
    </row>
    <row r="71" spans="1:4" x14ac:dyDescent="0.25">
      <c r="A71">
        <v>27</v>
      </c>
      <c r="B71">
        <v>0</v>
      </c>
      <c r="C71">
        <v>0</v>
      </c>
      <c r="D71">
        <v>0</v>
      </c>
    </row>
    <row r="72" spans="1:4" x14ac:dyDescent="0.25">
      <c r="A72">
        <v>28</v>
      </c>
      <c r="B72">
        <v>0</v>
      </c>
      <c r="C72">
        <v>0</v>
      </c>
      <c r="D72">
        <v>0</v>
      </c>
    </row>
    <row r="73" spans="1:4" x14ac:dyDescent="0.25">
      <c r="A73">
        <v>29</v>
      </c>
      <c r="B73">
        <v>0</v>
      </c>
      <c r="C73">
        <v>0</v>
      </c>
      <c r="D73">
        <v>0</v>
      </c>
    </row>
    <row r="74" spans="1:4" x14ac:dyDescent="0.25">
      <c r="A74">
        <v>30</v>
      </c>
      <c r="B74">
        <v>0</v>
      </c>
      <c r="C74">
        <v>0</v>
      </c>
      <c r="D74">
        <v>0</v>
      </c>
    </row>
    <row r="75" spans="1:4" x14ac:dyDescent="0.25">
      <c r="A75">
        <v>31</v>
      </c>
      <c r="B75">
        <v>0</v>
      </c>
      <c r="C75">
        <v>0</v>
      </c>
      <c r="D75">
        <v>0</v>
      </c>
    </row>
    <row r="76" spans="1:4" x14ac:dyDescent="0.25">
      <c r="A76">
        <v>32</v>
      </c>
      <c r="B76">
        <v>0</v>
      </c>
      <c r="C76">
        <v>0</v>
      </c>
      <c r="D76">
        <v>0</v>
      </c>
    </row>
    <row r="77" spans="1:4" x14ac:dyDescent="0.25">
      <c r="A77">
        <v>33</v>
      </c>
      <c r="B77">
        <v>0</v>
      </c>
      <c r="C77">
        <v>0</v>
      </c>
      <c r="D77">
        <v>0</v>
      </c>
    </row>
    <row r="78" spans="1:4" x14ac:dyDescent="0.25">
      <c r="A78">
        <v>34</v>
      </c>
      <c r="B78">
        <v>0</v>
      </c>
      <c r="C78">
        <v>0</v>
      </c>
      <c r="D78">
        <v>0</v>
      </c>
    </row>
    <row r="79" spans="1:4" x14ac:dyDescent="0.25">
      <c r="A79">
        <v>35</v>
      </c>
      <c r="B79">
        <v>0</v>
      </c>
      <c r="C79">
        <v>0</v>
      </c>
      <c r="D79">
        <v>0</v>
      </c>
    </row>
    <row r="80" spans="1:4" x14ac:dyDescent="0.25">
      <c r="A80">
        <v>36</v>
      </c>
      <c r="B80">
        <v>0</v>
      </c>
      <c r="C80">
        <v>0</v>
      </c>
      <c r="D80">
        <v>0</v>
      </c>
    </row>
    <row r="81" spans="1:8" x14ac:dyDescent="0.25">
      <c r="A81">
        <v>37</v>
      </c>
      <c r="B81">
        <v>0</v>
      </c>
      <c r="C81">
        <v>0</v>
      </c>
      <c r="D81">
        <v>0</v>
      </c>
    </row>
    <row r="82" spans="1:8" x14ac:dyDescent="0.25">
      <c r="A82">
        <v>38</v>
      </c>
      <c r="B82">
        <v>0</v>
      </c>
      <c r="C82">
        <v>0</v>
      </c>
      <c r="D82">
        <v>0</v>
      </c>
    </row>
    <row r="83" spans="1:8" x14ac:dyDescent="0.25">
      <c r="A83">
        <v>39</v>
      </c>
      <c r="B83">
        <v>0</v>
      </c>
      <c r="C83">
        <v>0</v>
      </c>
      <c r="D83">
        <v>0</v>
      </c>
    </row>
    <row r="84" spans="1:8" x14ac:dyDescent="0.25">
      <c r="A84" t="s">
        <v>1</v>
      </c>
      <c r="B84">
        <v>40</v>
      </c>
      <c r="C84">
        <v>100</v>
      </c>
      <c r="D84">
        <v>10</v>
      </c>
      <c r="E84">
        <v>10</v>
      </c>
      <c r="F84">
        <v>124531525.784063</v>
      </c>
      <c r="G84">
        <v>137.9757699000038</v>
      </c>
      <c r="H84">
        <v>0.16686635636622649</v>
      </c>
    </row>
    <row r="86" spans="1:8" x14ac:dyDescent="0.25">
      <c r="A86">
        <v>0</v>
      </c>
      <c r="B86">
        <v>0</v>
      </c>
      <c r="C86">
        <v>0</v>
      </c>
      <c r="D86">
        <v>1</v>
      </c>
    </row>
    <row r="87" spans="1:8" x14ac:dyDescent="0.25">
      <c r="A87">
        <v>1</v>
      </c>
      <c r="B87">
        <v>0</v>
      </c>
      <c r="C87">
        <v>0</v>
      </c>
      <c r="D87">
        <v>0</v>
      </c>
    </row>
    <row r="88" spans="1:8" x14ac:dyDescent="0.25">
      <c r="A88">
        <v>2</v>
      </c>
      <c r="B88">
        <v>0</v>
      </c>
      <c r="C88">
        <v>0</v>
      </c>
      <c r="D88">
        <v>0</v>
      </c>
    </row>
    <row r="89" spans="1:8" x14ac:dyDescent="0.25">
      <c r="A89">
        <v>3</v>
      </c>
      <c r="B89">
        <v>0</v>
      </c>
      <c r="C89">
        <v>0</v>
      </c>
      <c r="D89">
        <v>0</v>
      </c>
    </row>
    <row r="90" spans="1:8" x14ac:dyDescent="0.25">
      <c r="A90">
        <v>4</v>
      </c>
      <c r="B90">
        <v>0</v>
      </c>
      <c r="C90">
        <v>0</v>
      </c>
      <c r="D90">
        <v>0</v>
      </c>
    </row>
    <row r="91" spans="1:8" x14ac:dyDescent="0.25">
      <c r="A91">
        <v>5</v>
      </c>
      <c r="B91">
        <v>0</v>
      </c>
      <c r="C91">
        <v>0</v>
      </c>
      <c r="D91">
        <v>0</v>
      </c>
    </row>
    <row r="92" spans="1:8" x14ac:dyDescent="0.25">
      <c r="A92">
        <v>6</v>
      </c>
      <c r="B92">
        <v>1</v>
      </c>
      <c r="C92">
        <v>0</v>
      </c>
      <c r="D92">
        <v>0</v>
      </c>
    </row>
    <row r="93" spans="1:8" x14ac:dyDescent="0.25">
      <c r="A93">
        <v>7</v>
      </c>
      <c r="B93">
        <v>0</v>
      </c>
      <c r="C93">
        <v>0</v>
      </c>
      <c r="D93">
        <v>1</v>
      </c>
    </row>
    <row r="94" spans="1:8" x14ac:dyDescent="0.25">
      <c r="A94">
        <v>8</v>
      </c>
      <c r="B94">
        <v>0</v>
      </c>
      <c r="C94">
        <v>0</v>
      </c>
      <c r="D94">
        <v>1</v>
      </c>
    </row>
    <row r="95" spans="1:8" x14ac:dyDescent="0.25">
      <c r="A95">
        <v>9</v>
      </c>
      <c r="B95">
        <v>0</v>
      </c>
      <c r="C95">
        <v>0</v>
      </c>
      <c r="D95">
        <v>0</v>
      </c>
    </row>
    <row r="96" spans="1:8" x14ac:dyDescent="0.25">
      <c r="A96">
        <v>10</v>
      </c>
      <c r="B96">
        <v>0</v>
      </c>
      <c r="C96">
        <v>0</v>
      </c>
      <c r="D96">
        <v>0</v>
      </c>
    </row>
    <row r="97" spans="1:4" x14ac:dyDescent="0.25">
      <c r="A97">
        <v>11</v>
      </c>
      <c r="B97">
        <v>1</v>
      </c>
      <c r="C97">
        <v>0</v>
      </c>
      <c r="D97">
        <v>0</v>
      </c>
    </row>
    <row r="98" spans="1:4" x14ac:dyDescent="0.25">
      <c r="A98">
        <v>12</v>
      </c>
      <c r="B98">
        <v>0</v>
      </c>
      <c r="C98">
        <v>0</v>
      </c>
      <c r="D98">
        <v>0</v>
      </c>
    </row>
    <row r="99" spans="1:4" x14ac:dyDescent="0.25">
      <c r="A99">
        <v>13</v>
      </c>
      <c r="B99">
        <v>0</v>
      </c>
      <c r="C99">
        <v>0</v>
      </c>
      <c r="D99">
        <v>0</v>
      </c>
    </row>
    <row r="100" spans="1:4" x14ac:dyDescent="0.25">
      <c r="A100">
        <v>14</v>
      </c>
      <c r="B100">
        <v>1</v>
      </c>
      <c r="C100">
        <v>0</v>
      </c>
      <c r="D100">
        <v>0</v>
      </c>
    </row>
    <row r="101" spans="1:4" x14ac:dyDescent="0.25">
      <c r="A101">
        <v>15</v>
      </c>
      <c r="B101">
        <v>1</v>
      </c>
      <c r="C101">
        <v>0</v>
      </c>
      <c r="D101">
        <v>0</v>
      </c>
    </row>
    <row r="102" spans="1:4" x14ac:dyDescent="0.25">
      <c r="A102">
        <v>16</v>
      </c>
      <c r="B102">
        <v>0</v>
      </c>
      <c r="C102">
        <v>0</v>
      </c>
      <c r="D102">
        <v>0</v>
      </c>
    </row>
    <row r="103" spans="1:4" x14ac:dyDescent="0.25">
      <c r="A103">
        <v>17</v>
      </c>
      <c r="B103">
        <v>1</v>
      </c>
      <c r="C103">
        <v>0</v>
      </c>
      <c r="D103">
        <v>0</v>
      </c>
    </row>
    <row r="104" spans="1:4" x14ac:dyDescent="0.25">
      <c r="A104">
        <v>18</v>
      </c>
      <c r="B104">
        <v>0</v>
      </c>
      <c r="C104">
        <v>0</v>
      </c>
      <c r="D104">
        <v>0</v>
      </c>
    </row>
    <row r="105" spans="1:4" x14ac:dyDescent="0.25">
      <c r="A105">
        <v>19</v>
      </c>
      <c r="B105">
        <v>0</v>
      </c>
      <c r="C105">
        <v>0</v>
      </c>
      <c r="D105">
        <v>0</v>
      </c>
    </row>
    <row r="106" spans="1:4" x14ac:dyDescent="0.25">
      <c r="A106">
        <v>20</v>
      </c>
      <c r="B106">
        <v>0</v>
      </c>
      <c r="C106">
        <v>0</v>
      </c>
      <c r="D106">
        <v>1</v>
      </c>
    </row>
    <row r="107" spans="1:4" x14ac:dyDescent="0.25">
      <c r="A107">
        <v>21</v>
      </c>
      <c r="B107">
        <v>0</v>
      </c>
      <c r="C107">
        <v>0</v>
      </c>
      <c r="D107">
        <v>0</v>
      </c>
    </row>
    <row r="108" spans="1:4" x14ac:dyDescent="0.25">
      <c r="A108">
        <v>22</v>
      </c>
      <c r="B108">
        <v>0</v>
      </c>
      <c r="C108">
        <v>0</v>
      </c>
      <c r="D108">
        <v>0</v>
      </c>
    </row>
    <row r="109" spans="1:4" x14ac:dyDescent="0.25">
      <c r="A109">
        <v>23</v>
      </c>
      <c r="B109">
        <v>0</v>
      </c>
      <c r="C109">
        <v>0</v>
      </c>
      <c r="D109">
        <v>0</v>
      </c>
    </row>
    <row r="110" spans="1:4" x14ac:dyDescent="0.25">
      <c r="A110">
        <v>24</v>
      </c>
      <c r="B110">
        <v>0</v>
      </c>
      <c r="C110">
        <v>0</v>
      </c>
      <c r="D110">
        <v>0</v>
      </c>
    </row>
    <row r="111" spans="1:4" x14ac:dyDescent="0.25">
      <c r="A111">
        <v>25</v>
      </c>
      <c r="B111">
        <v>0</v>
      </c>
      <c r="C111">
        <v>0</v>
      </c>
      <c r="D111">
        <v>0</v>
      </c>
    </row>
    <row r="112" spans="1:4" x14ac:dyDescent="0.25">
      <c r="A112">
        <v>26</v>
      </c>
      <c r="B112">
        <v>0</v>
      </c>
      <c r="C112">
        <v>0</v>
      </c>
      <c r="D112">
        <v>1</v>
      </c>
    </row>
    <row r="113" spans="1:4" x14ac:dyDescent="0.25">
      <c r="A113">
        <v>27</v>
      </c>
      <c r="B113">
        <v>1</v>
      </c>
      <c r="C113">
        <v>0</v>
      </c>
      <c r="D113">
        <v>0</v>
      </c>
    </row>
    <row r="114" spans="1:4" x14ac:dyDescent="0.25">
      <c r="A114">
        <v>28</v>
      </c>
      <c r="B114">
        <v>0</v>
      </c>
      <c r="C114">
        <v>0</v>
      </c>
      <c r="D114">
        <v>0</v>
      </c>
    </row>
    <row r="115" spans="1:4" x14ac:dyDescent="0.25">
      <c r="A115">
        <v>29</v>
      </c>
      <c r="B115">
        <v>0</v>
      </c>
      <c r="C115">
        <v>0</v>
      </c>
      <c r="D115">
        <v>0</v>
      </c>
    </row>
    <row r="116" spans="1:4" x14ac:dyDescent="0.25">
      <c r="A116">
        <v>30</v>
      </c>
      <c r="B116">
        <v>0</v>
      </c>
      <c r="C116">
        <v>0</v>
      </c>
      <c r="D116">
        <v>0</v>
      </c>
    </row>
    <row r="117" spans="1:4" x14ac:dyDescent="0.25">
      <c r="A117">
        <v>31</v>
      </c>
      <c r="B117">
        <v>0</v>
      </c>
      <c r="C117">
        <v>0</v>
      </c>
      <c r="D117">
        <v>1</v>
      </c>
    </row>
    <row r="118" spans="1:4" x14ac:dyDescent="0.25">
      <c r="A118">
        <v>32</v>
      </c>
      <c r="B118">
        <v>0</v>
      </c>
      <c r="C118">
        <v>0</v>
      </c>
      <c r="D118">
        <v>1</v>
      </c>
    </row>
    <row r="119" spans="1:4" x14ac:dyDescent="0.25">
      <c r="A119">
        <v>33</v>
      </c>
      <c r="B119">
        <v>1</v>
      </c>
      <c r="C119">
        <v>0</v>
      </c>
      <c r="D119">
        <v>0</v>
      </c>
    </row>
    <row r="120" spans="1:4" x14ac:dyDescent="0.25">
      <c r="A120">
        <v>34</v>
      </c>
      <c r="B120">
        <v>0</v>
      </c>
      <c r="C120">
        <v>0</v>
      </c>
      <c r="D120">
        <v>0</v>
      </c>
    </row>
    <row r="121" spans="1:4" x14ac:dyDescent="0.25">
      <c r="A121">
        <v>35</v>
      </c>
      <c r="B121">
        <v>0</v>
      </c>
      <c r="C121">
        <v>0</v>
      </c>
      <c r="D121">
        <v>0</v>
      </c>
    </row>
    <row r="122" spans="1:4" x14ac:dyDescent="0.25">
      <c r="A122">
        <v>36</v>
      </c>
      <c r="B122">
        <v>0</v>
      </c>
      <c r="C122">
        <v>0</v>
      </c>
      <c r="D122">
        <v>0</v>
      </c>
    </row>
    <row r="123" spans="1:4" x14ac:dyDescent="0.25">
      <c r="A123">
        <v>37</v>
      </c>
      <c r="B123">
        <v>0</v>
      </c>
      <c r="C123">
        <v>0</v>
      </c>
      <c r="D123">
        <v>0</v>
      </c>
    </row>
    <row r="124" spans="1:4" x14ac:dyDescent="0.25">
      <c r="A124">
        <v>38</v>
      </c>
      <c r="B124">
        <v>0</v>
      </c>
      <c r="C124">
        <v>0</v>
      </c>
      <c r="D124">
        <v>0</v>
      </c>
    </row>
    <row r="125" spans="1:4" x14ac:dyDescent="0.25">
      <c r="A125">
        <v>39</v>
      </c>
      <c r="B125">
        <v>0</v>
      </c>
      <c r="C125">
        <v>0</v>
      </c>
      <c r="D125">
        <v>0</v>
      </c>
    </row>
    <row r="127" spans="1:4" x14ac:dyDescent="0.25">
      <c r="A127">
        <v>0</v>
      </c>
      <c r="B127">
        <v>4219</v>
      </c>
      <c r="C127">
        <v>2029</v>
      </c>
      <c r="D127">
        <v>685</v>
      </c>
    </row>
    <row r="128" spans="1:4" x14ac:dyDescent="0.25">
      <c r="A128">
        <v>1</v>
      </c>
      <c r="B128">
        <v>0</v>
      </c>
      <c r="C128">
        <v>0</v>
      </c>
      <c r="D128">
        <v>0</v>
      </c>
    </row>
    <row r="129" spans="1:4" x14ac:dyDescent="0.25">
      <c r="A129">
        <v>2</v>
      </c>
      <c r="B129">
        <v>0</v>
      </c>
      <c r="C129">
        <v>0</v>
      </c>
      <c r="D129">
        <v>0</v>
      </c>
    </row>
    <row r="130" spans="1:4" x14ac:dyDescent="0.25">
      <c r="A130">
        <v>3</v>
      </c>
      <c r="B130">
        <v>0</v>
      </c>
      <c r="C130">
        <v>0</v>
      </c>
      <c r="D130">
        <v>0</v>
      </c>
    </row>
    <row r="131" spans="1:4" x14ac:dyDescent="0.25">
      <c r="A131">
        <v>4</v>
      </c>
      <c r="B131">
        <v>0</v>
      </c>
      <c r="C131">
        <v>0</v>
      </c>
      <c r="D131">
        <v>0</v>
      </c>
    </row>
    <row r="132" spans="1:4" x14ac:dyDescent="0.25">
      <c r="A132">
        <v>5</v>
      </c>
      <c r="B132">
        <v>0</v>
      </c>
      <c r="C132">
        <v>0</v>
      </c>
      <c r="D132">
        <v>0</v>
      </c>
    </row>
    <row r="133" spans="1:4" x14ac:dyDescent="0.25">
      <c r="A133">
        <v>6</v>
      </c>
      <c r="B133">
        <v>251</v>
      </c>
      <c r="C133">
        <v>1</v>
      </c>
      <c r="D133">
        <v>19</v>
      </c>
    </row>
    <row r="134" spans="1:4" x14ac:dyDescent="0.25">
      <c r="A134">
        <v>7</v>
      </c>
      <c r="B134">
        <v>5145</v>
      </c>
      <c r="C134">
        <v>427</v>
      </c>
      <c r="D134">
        <v>388</v>
      </c>
    </row>
    <row r="135" spans="1:4" x14ac:dyDescent="0.25">
      <c r="A135">
        <v>8</v>
      </c>
      <c r="B135">
        <v>5394</v>
      </c>
      <c r="C135">
        <v>0</v>
      </c>
      <c r="D135">
        <v>23</v>
      </c>
    </row>
    <row r="136" spans="1:4" x14ac:dyDescent="0.25">
      <c r="A136">
        <v>9</v>
      </c>
      <c r="B136">
        <v>0</v>
      </c>
      <c r="C136">
        <v>0</v>
      </c>
      <c r="D136">
        <v>0</v>
      </c>
    </row>
    <row r="137" spans="1:4" x14ac:dyDescent="0.25">
      <c r="A137">
        <v>10</v>
      </c>
      <c r="B137">
        <v>0</v>
      </c>
      <c r="C137">
        <v>0</v>
      </c>
      <c r="D137">
        <v>0</v>
      </c>
    </row>
    <row r="138" spans="1:4" x14ac:dyDescent="0.25">
      <c r="A138">
        <v>11</v>
      </c>
      <c r="B138">
        <v>177</v>
      </c>
      <c r="C138">
        <v>128</v>
      </c>
      <c r="D138">
        <v>120</v>
      </c>
    </row>
    <row r="139" spans="1:4" x14ac:dyDescent="0.25">
      <c r="A139">
        <v>12</v>
      </c>
      <c r="B139">
        <v>0</v>
      </c>
      <c r="C139">
        <v>0</v>
      </c>
      <c r="D139">
        <v>0</v>
      </c>
    </row>
    <row r="140" spans="1:4" x14ac:dyDescent="0.25">
      <c r="A140">
        <v>13</v>
      </c>
      <c r="B140">
        <v>0</v>
      </c>
      <c r="C140">
        <v>0</v>
      </c>
      <c r="D140">
        <v>0</v>
      </c>
    </row>
    <row r="141" spans="1:4" x14ac:dyDescent="0.25">
      <c r="A141">
        <v>14</v>
      </c>
      <c r="B141">
        <v>251</v>
      </c>
      <c r="C141">
        <v>1</v>
      </c>
      <c r="D141">
        <v>19</v>
      </c>
    </row>
    <row r="142" spans="1:4" x14ac:dyDescent="0.25">
      <c r="A142">
        <v>15</v>
      </c>
      <c r="B142">
        <v>251</v>
      </c>
      <c r="C142">
        <v>0</v>
      </c>
      <c r="D142">
        <v>90</v>
      </c>
    </row>
    <row r="143" spans="1:4" x14ac:dyDescent="0.25">
      <c r="A143">
        <v>16</v>
      </c>
      <c r="B143">
        <v>0</v>
      </c>
      <c r="C143">
        <v>0</v>
      </c>
      <c r="D143">
        <v>0</v>
      </c>
    </row>
    <row r="144" spans="1:4" x14ac:dyDescent="0.25">
      <c r="A144">
        <v>17</v>
      </c>
      <c r="B144">
        <v>251</v>
      </c>
      <c r="C144">
        <v>1</v>
      </c>
      <c r="D144">
        <v>19</v>
      </c>
    </row>
    <row r="145" spans="1:4" x14ac:dyDescent="0.25">
      <c r="A145">
        <v>18</v>
      </c>
      <c r="B145">
        <v>0</v>
      </c>
      <c r="C145">
        <v>0</v>
      </c>
      <c r="D145">
        <v>0</v>
      </c>
    </row>
    <row r="146" spans="1:4" x14ac:dyDescent="0.25">
      <c r="A146">
        <v>19</v>
      </c>
      <c r="B146">
        <v>0</v>
      </c>
      <c r="C146">
        <v>0</v>
      </c>
      <c r="D146">
        <v>0</v>
      </c>
    </row>
    <row r="147" spans="1:4" x14ac:dyDescent="0.25">
      <c r="A147">
        <v>20</v>
      </c>
      <c r="B147">
        <v>5394</v>
      </c>
      <c r="C147">
        <v>0</v>
      </c>
      <c r="D147">
        <v>23</v>
      </c>
    </row>
    <row r="148" spans="1:4" x14ac:dyDescent="0.25">
      <c r="A148">
        <v>21</v>
      </c>
      <c r="B148">
        <v>0</v>
      </c>
      <c r="C148">
        <v>0</v>
      </c>
      <c r="D148">
        <v>0</v>
      </c>
    </row>
    <row r="149" spans="1:4" x14ac:dyDescent="0.25">
      <c r="A149">
        <v>22</v>
      </c>
      <c r="B149">
        <v>0</v>
      </c>
      <c r="C149">
        <v>0</v>
      </c>
      <c r="D149">
        <v>0</v>
      </c>
    </row>
    <row r="150" spans="1:4" x14ac:dyDescent="0.25">
      <c r="A150">
        <v>23</v>
      </c>
      <c r="B150">
        <v>0</v>
      </c>
      <c r="C150">
        <v>0</v>
      </c>
      <c r="D150">
        <v>0</v>
      </c>
    </row>
    <row r="151" spans="1:4" x14ac:dyDescent="0.25">
      <c r="A151">
        <v>24</v>
      </c>
      <c r="B151">
        <v>0</v>
      </c>
      <c r="C151">
        <v>0</v>
      </c>
      <c r="D151">
        <v>0</v>
      </c>
    </row>
    <row r="152" spans="1:4" x14ac:dyDescent="0.25">
      <c r="A152">
        <v>25</v>
      </c>
      <c r="B152">
        <v>0</v>
      </c>
      <c r="C152">
        <v>0</v>
      </c>
      <c r="D152">
        <v>0</v>
      </c>
    </row>
    <row r="153" spans="1:4" x14ac:dyDescent="0.25">
      <c r="A153">
        <v>26</v>
      </c>
      <c r="B153">
        <v>4157</v>
      </c>
      <c r="C153">
        <v>2130</v>
      </c>
      <c r="D153">
        <v>1211</v>
      </c>
    </row>
    <row r="154" spans="1:4" x14ac:dyDescent="0.25">
      <c r="A154">
        <v>27</v>
      </c>
      <c r="B154">
        <v>251</v>
      </c>
      <c r="C154">
        <v>0</v>
      </c>
      <c r="D154">
        <v>90</v>
      </c>
    </row>
    <row r="155" spans="1:4" x14ac:dyDescent="0.25">
      <c r="A155">
        <v>28</v>
      </c>
      <c r="B155">
        <v>0</v>
      </c>
      <c r="C155">
        <v>0</v>
      </c>
      <c r="D155">
        <v>0</v>
      </c>
    </row>
    <row r="156" spans="1:4" x14ac:dyDescent="0.25">
      <c r="A156">
        <v>29</v>
      </c>
      <c r="B156">
        <v>0</v>
      </c>
      <c r="C156">
        <v>0</v>
      </c>
      <c r="D156">
        <v>0</v>
      </c>
    </row>
    <row r="157" spans="1:4" x14ac:dyDescent="0.25">
      <c r="A157">
        <v>30</v>
      </c>
      <c r="B157">
        <v>0</v>
      </c>
      <c r="C157">
        <v>0</v>
      </c>
      <c r="D157">
        <v>0</v>
      </c>
    </row>
    <row r="158" spans="1:4" x14ac:dyDescent="0.25">
      <c r="A158">
        <v>31</v>
      </c>
      <c r="B158">
        <v>3581</v>
      </c>
      <c r="C158">
        <v>3023</v>
      </c>
      <c r="D158">
        <v>1234</v>
      </c>
    </row>
    <row r="159" spans="1:4" x14ac:dyDescent="0.25">
      <c r="A159">
        <v>32</v>
      </c>
      <c r="B159">
        <v>4999</v>
      </c>
      <c r="C159">
        <v>681</v>
      </c>
      <c r="D159">
        <v>342</v>
      </c>
    </row>
    <row r="160" spans="1:4" x14ac:dyDescent="0.25">
      <c r="A160">
        <v>33</v>
      </c>
      <c r="B160">
        <v>139</v>
      </c>
      <c r="C160">
        <v>195</v>
      </c>
      <c r="D160">
        <v>44</v>
      </c>
    </row>
    <row r="161" spans="1:8" x14ac:dyDescent="0.25">
      <c r="A161">
        <v>34</v>
      </c>
      <c r="B161">
        <v>0</v>
      </c>
      <c r="C161">
        <v>0</v>
      </c>
      <c r="D161">
        <v>0</v>
      </c>
    </row>
    <row r="162" spans="1:8" x14ac:dyDescent="0.25">
      <c r="A162">
        <v>35</v>
      </c>
      <c r="B162">
        <v>0</v>
      </c>
      <c r="C162">
        <v>0</v>
      </c>
      <c r="D162">
        <v>0</v>
      </c>
    </row>
    <row r="163" spans="1:8" x14ac:dyDescent="0.25">
      <c r="A163">
        <v>36</v>
      </c>
      <c r="B163">
        <v>0</v>
      </c>
      <c r="C163">
        <v>0</v>
      </c>
      <c r="D163">
        <v>0</v>
      </c>
    </row>
    <row r="164" spans="1:8" x14ac:dyDescent="0.25">
      <c r="A164">
        <v>37</v>
      </c>
      <c r="B164">
        <v>0</v>
      </c>
      <c r="C164">
        <v>0</v>
      </c>
      <c r="D164">
        <v>0</v>
      </c>
    </row>
    <row r="165" spans="1:8" x14ac:dyDescent="0.25">
      <c r="A165">
        <v>38</v>
      </c>
      <c r="B165">
        <v>0</v>
      </c>
      <c r="C165">
        <v>0</v>
      </c>
      <c r="D165">
        <v>0</v>
      </c>
    </row>
    <row r="166" spans="1:8" x14ac:dyDescent="0.25">
      <c r="A166">
        <v>39</v>
      </c>
      <c r="B166">
        <v>0</v>
      </c>
      <c r="C166">
        <v>0</v>
      </c>
      <c r="D166">
        <v>0</v>
      </c>
    </row>
    <row r="167" spans="1:8" x14ac:dyDescent="0.25">
      <c r="A167" t="s">
        <v>2</v>
      </c>
      <c r="B167">
        <v>40</v>
      </c>
      <c r="C167">
        <v>100</v>
      </c>
      <c r="D167">
        <v>10</v>
      </c>
      <c r="E167">
        <v>10</v>
      </c>
      <c r="F167">
        <v>124514798.11900499</v>
      </c>
      <c r="G167">
        <v>173.07181409999609</v>
      </c>
      <c r="H167">
        <v>0.15341146789706611</v>
      </c>
    </row>
    <row r="169" spans="1:8" x14ac:dyDescent="0.25">
      <c r="A169">
        <v>0</v>
      </c>
      <c r="B169">
        <v>0</v>
      </c>
      <c r="C169">
        <v>0</v>
      </c>
      <c r="D169">
        <v>0</v>
      </c>
    </row>
    <row r="170" spans="1:8" x14ac:dyDescent="0.25">
      <c r="A170">
        <v>1</v>
      </c>
      <c r="B170">
        <v>0</v>
      </c>
      <c r="C170">
        <v>0</v>
      </c>
      <c r="D170">
        <v>0</v>
      </c>
    </row>
    <row r="171" spans="1:8" x14ac:dyDescent="0.25">
      <c r="A171">
        <v>2</v>
      </c>
      <c r="B171">
        <v>0</v>
      </c>
      <c r="C171">
        <v>0</v>
      </c>
      <c r="D171">
        <v>0</v>
      </c>
    </row>
    <row r="172" spans="1:8" x14ac:dyDescent="0.25">
      <c r="A172">
        <v>3</v>
      </c>
      <c r="B172">
        <v>0</v>
      </c>
      <c r="C172">
        <v>0</v>
      </c>
      <c r="D172">
        <v>0</v>
      </c>
    </row>
    <row r="173" spans="1:8" x14ac:dyDescent="0.25">
      <c r="A173">
        <v>4</v>
      </c>
      <c r="B173">
        <v>0</v>
      </c>
      <c r="C173">
        <v>0</v>
      </c>
      <c r="D173">
        <v>0</v>
      </c>
    </row>
    <row r="174" spans="1:8" x14ac:dyDescent="0.25">
      <c r="A174">
        <v>5</v>
      </c>
      <c r="B174">
        <v>0</v>
      </c>
      <c r="C174">
        <v>0</v>
      </c>
      <c r="D174">
        <v>1</v>
      </c>
    </row>
    <row r="175" spans="1:8" x14ac:dyDescent="0.25">
      <c r="A175">
        <v>6</v>
      </c>
      <c r="B175">
        <v>0</v>
      </c>
      <c r="C175">
        <v>0</v>
      </c>
      <c r="D175">
        <v>0</v>
      </c>
    </row>
    <row r="176" spans="1:8" x14ac:dyDescent="0.25">
      <c r="A176">
        <v>7</v>
      </c>
      <c r="B176">
        <v>0</v>
      </c>
      <c r="C176">
        <v>0</v>
      </c>
      <c r="D176">
        <v>0</v>
      </c>
    </row>
    <row r="177" spans="1:4" x14ac:dyDescent="0.25">
      <c r="A177">
        <v>8</v>
      </c>
      <c r="B177">
        <v>0</v>
      </c>
      <c r="C177">
        <v>0</v>
      </c>
      <c r="D177">
        <v>1</v>
      </c>
    </row>
    <row r="178" spans="1:4" x14ac:dyDescent="0.25">
      <c r="A178">
        <v>9</v>
      </c>
      <c r="B178">
        <v>0</v>
      </c>
      <c r="C178">
        <v>0</v>
      </c>
      <c r="D178">
        <v>0</v>
      </c>
    </row>
    <row r="179" spans="1:4" x14ac:dyDescent="0.25">
      <c r="A179">
        <v>10</v>
      </c>
      <c r="B179">
        <v>0</v>
      </c>
      <c r="C179">
        <v>0</v>
      </c>
      <c r="D179">
        <v>0</v>
      </c>
    </row>
    <row r="180" spans="1:4" x14ac:dyDescent="0.25">
      <c r="A180">
        <v>11</v>
      </c>
      <c r="B180">
        <v>0</v>
      </c>
      <c r="C180">
        <v>0</v>
      </c>
      <c r="D180">
        <v>0</v>
      </c>
    </row>
    <row r="181" spans="1:4" x14ac:dyDescent="0.25">
      <c r="A181">
        <v>12</v>
      </c>
      <c r="B181">
        <v>0</v>
      </c>
      <c r="C181">
        <v>0</v>
      </c>
      <c r="D181">
        <v>0</v>
      </c>
    </row>
    <row r="182" spans="1:4" x14ac:dyDescent="0.25">
      <c r="A182">
        <v>13</v>
      </c>
      <c r="B182">
        <v>0</v>
      </c>
      <c r="C182">
        <v>0</v>
      </c>
      <c r="D182">
        <v>0</v>
      </c>
    </row>
    <row r="183" spans="1:4" x14ac:dyDescent="0.25">
      <c r="A183">
        <v>14</v>
      </c>
      <c r="B183">
        <v>0</v>
      </c>
      <c r="C183">
        <v>0</v>
      </c>
      <c r="D183">
        <v>0</v>
      </c>
    </row>
    <row r="184" spans="1:4" x14ac:dyDescent="0.25">
      <c r="A184">
        <v>15</v>
      </c>
      <c r="B184">
        <v>0</v>
      </c>
      <c r="C184">
        <v>0</v>
      </c>
      <c r="D184">
        <v>0</v>
      </c>
    </row>
    <row r="185" spans="1:4" x14ac:dyDescent="0.25">
      <c r="A185">
        <v>16</v>
      </c>
      <c r="B185">
        <v>0</v>
      </c>
      <c r="C185">
        <v>0</v>
      </c>
      <c r="D185">
        <v>0</v>
      </c>
    </row>
    <row r="186" spans="1:4" x14ac:dyDescent="0.25">
      <c r="A186">
        <v>17</v>
      </c>
      <c r="B186">
        <v>0</v>
      </c>
      <c r="C186">
        <v>0</v>
      </c>
      <c r="D186">
        <v>0</v>
      </c>
    </row>
    <row r="187" spans="1:4" x14ac:dyDescent="0.25">
      <c r="A187">
        <v>18</v>
      </c>
      <c r="B187">
        <v>0</v>
      </c>
      <c r="C187">
        <v>0</v>
      </c>
      <c r="D187">
        <v>0</v>
      </c>
    </row>
    <row r="188" spans="1:4" x14ac:dyDescent="0.25">
      <c r="A188">
        <v>19</v>
      </c>
      <c r="B188">
        <v>0</v>
      </c>
      <c r="C188">
        <v>0</v>
      </c>
      <c r="D188">
        <v>0</v>
      </c>
    </row>
    <row r="189" spans="1:4" x14ac:dyDescent="0.25">
      <c r="A189">
        <v>20</v>
      </c>
      <c r="B189">
        <v>0</v>
      </c>
      <c r="C189">
        <v>0</v>
      </c>
      <c r="D189">
        <v>1</v>
      </c>
    </row>
    <row r="190" spans="1:4" x14ac:dyDescent="0.25">
      <c r="A190">
        <v>21</v>
      </c>
      <c r="B190">
        <v>0</v>
      </c>
      <c r="C190">
        <v>0</v>
      </c>
      <c r="D190">
        <v>0</v>
      </c>
    </row>
    <row r="191" spans="1:4" x14ac:dyDescent="0.25">
      <c r="A191">
        <v>22</v>
      </c>
      <c r="B191">
        <v>0</v>
      </c>
      <c r="C191">
        <v>0</v>
      </c>
      <c r="D191">
        <v>0</v>
      </c>
    </row>
    <row r="192" spans="1:4" x14ac:dyDescent="0.25">
      <c r="A192">
        <v>23</v>
      </c>
      <c r="B192">
        <v>0</v>
      </c>
      <c r="C192">
        <v>0</v>
      </c>
      <c r="D192">
        <v>0</v>
      </c>
    </row>
    <row r="193" spans="1:4" x14ac:dyDescent="0.25">
      <c r="A193">
        <v>24</v>
      </c>
      <c r="B193">
        <v>0</v>
      </c>
      <c r="C193">
        <v>0</v>
      </c>
      <c r="D193">
        <v>0</v>
      </c>
    </row>
    <row r="194" spans="1:4" x14ac:dyDescent="0.25">
      <c r="A194">
        <v>25</v>
      </c>
      <c r="B194">
        <v>0</v>
      </c>
      <c r="C194">
        <v>0</v>
      </c>
      <c r="D194">
        <v>0</v>
      </c>
    </row>
    <row r="195" spans="1:4" x14ac:dyDescent="0.25">
      <c r="A195">
        <v>26</v>
      </c>
      <c r="B195">
        <v>0</v>
      </c>
      <c r="C195">
        <v>0</v>
      </c>
      <c r="D195">
        <v>1</v>
      </c>
    </row>
    <row r="196" spans="1:4" x14ac:dyDescent="0.25">
      <c r="A196">
        <v>27</v>
      </c>
      <c r="B196">
        <v>0</v>
      </c>
      <c r="C196">
        <v>0</v>
      </c>
      <c r="D196">
        <v>0</v>
      </c>
    </row>
    <row r="197" spans="1:4" x14ac:dyDescent="0.25">
      <c r="A197">
        <v>28</v>
      </c>
      <c r="B197">
        <v>0</v>
      </c>
      <c r="C197">
        <v>0</v>
      </c>
      <c r="D197">
        <v>0</v>
      </c>
    </row>
    <row r="198" spans="1:4" x14ac:dyDescent="0.25">
      <c r="A198">
        <v>29</v>
      </c>
      <c r="B198">
        <v>0</v>
      </c>
      <c r="C198">
        <v>0</v>
      </c>
      <c r="D198">
        <v>0</v>
      </c>
    </row>
    <row r="199" spans="1:4" x14ac:dyDescent="0.25">
      <c r="A199">
        <v>30</v>
      </c>
      <c r="B199">
        <v>0</v>
      </c>
      <c r="C199">
        <v>0</v>
      </c>
      <c r="D199">
        <v>0</v>
      </c>
    </row>
    <row r="200" spans="1:4" x14ac:dyDescent="0.25">
      <c r="A200">
        <v>31</v>
      </c>
      <c r="B200">
        <v>0</v>
      </c>
      <c r="C200">
        <v>0</v>
      </c>
      <c r="D200">
        <v>0</v>
      </c>
    </row>
    <row r="201" spans="1:4" x14ac:dyDescent="0.25">
      <c r="A201">
        <v>32</v>
      </c>
      <c r="B201">
        <v>0</v>
      </c>
      <c r="C201">
        <v>0</v>
      </c>
      <c r="D201">
        <v>0</v>
      </c>
    </row>
    <row r="202" spans="1:4" x14ac:dyDescent="0.25">
      <c r="A202">
        <v>33</v>
      </c>
      <c r="B202">
        <v>0</v>
      </c>
      <c r="C202">
        <v>0</v>
      </c>
      <c r="D202">
        <v>1</v>
      </c>
    </row>
    <row r="203" spans="1:4" x14ac:dyDescent="0.25">
      <c r="A203">
        <v>34</v>
      </c>
      <c r="B203">
        <v>0</v>
      </c>
      <c r="C203">
        <v>0</v>
      </c>
      <c r="D203">
        <v>1</v>
      </c>
    </row>
    <row r="204" spans="1:4" x14ac:dyDescent="0.25">
      <c r="A204">
        <v>35</v>
      </c>
      <c r="B204">
        <v>0</v>
      </c>
      <c r="C204">
        <v>0</v>
      </c>
      <c r="D204">
        <v>0</v>
      </c>
    </row>
    <row r="205" spans="1:4" x14ac:dyDescent="0.25">
      <c r="A205">
        <v>36</v>
      </c>
      <c r="B205">
        <v>0</v>
      </c>
      <c r="C205">
        <v>0</v>
      </c>
      <c r="D205">
        <v>1</v>
      </c>
    </row>
    <row r="206" spans="1:4" x14ac:dyDescent="0.25">
      <c r="A206">
        <v>37</v>
      </c>
      <c r="B206">
        <v>0</v>
      </c>
      <c r="C206">
        <v>0</v>
      </c>
      <c r="D206">
        <v>0</v>
      </c>
    </row>
    <row r="207" spans="1:4" x14ac:dyDescent="0.25">
      <c r="A207">
        <v>38</v>
      </c>
      <c r="B207">
        <v>0</v>
      </c>
      <c r="C207">
        <v>0</v>
      </c>
      <c r="D207">
        <v>0</v>
      </c>
    </row>
    <row r="208" spans="1:4" x14ac:dyDescent="0.25">
      <c r="A208">
        <v>39</v>
      </c>
      <c r="B208">
        <v>0</v>
      </c>
      <c r="C208">
        <v>0</v>
      </c>
      <c r="D208">
        <v>0</v>
      </c>
    </row>
    <row r="210" spans="1:4" x14ac:dyDescent="0.25">
      <c r="A210">
        <v>0</v>
      </c>
      <c r="B210">
        <v>0</v>
      </c>
      <c r="C210">
        <v>0</v>
      </c>
      <c r="D210">
        <v>0</v>
      </c>
    </row>
    <row r="211" spans="1:4" x14ac:dyDescent="0.25">
      <c r="A211">
        <v>1</v>
      </c>
      <c r="B211">
        <v>0</v>
      </c>
      <c r="C211">
        <v>0</v>
      </c>
      <c r="D211">
        <v>0</v>
      </c>
    </row>
    <row r="212" spans="1:4" x14ac:dyDescent="0.25">
      <c r="A212">
        <v>2</v>
      </c>
      <c r="B212">
        <v>0</v>
      </c>
      <c r="C212">
        <v>0</v>
      </c>
      <c r="D212">
        <v>0</v>
      </c>
    </row>
    <row r="213" spans="1:4" x14ac:dyDescent="0.25">
      <c r="A213">
        <v>3</v>
      </c>
      <c r="B213">
        <v>0</v>
      </c>
      <c r="C213">
        <v>0</v>
      </c>
      <c r="D213">
        <v>0</v>
      </c>
    </row>
    <row r="214" spans="1:4" x14ac:dyDescent="0.25">
      <c r="A214">
        <v>4</v>
      </c>
      <c r="B214">
        <v>0</v>
      </c>
      <c r="C214">
        <v>0</v>
      </c>
      <c r="D214">
        <v>0</v>
      </c>
    </row>
    <row r="215" spans="1:4" x14ac:dyDescent="0.25">
      <c r="A215">
        <v>5</v>
      </c>
      <c r="B215">
        <v>5236</v>
      </c>
      <c r="C215">
        <v>271</v>
      </c>
      <c r="D215">
        <v>251</v>
      </c>
    </row>
    <row r="216" spans="1:4" x14ac:dyDescent="0.25">
      <c r="A216">
        <v>6</v>
      </c>
      <c r="B216">
        <v>0</v>
      </c>
      <c r="C216">
        <v>0</v>
      </c>
      <c r="D216">
        <v>0</v>
      </c>
    </row>
    <row r="217" spans="1:4" x14ac:dyDescent="0.25">
      <c r="A217">
        <v>7</v>
      </c>
      <c r="B217">
        <v>0</v>
      </c>
      <c r="C217">
        <v>0</v>
      </c>
      <c r="D217">
        <v>0</v>
      </c>
    </row>
    <row r="218" spans="1:4" x14ac:dyDescent="0.25">
      <c r="A218">
        <v>8</v>
      </c>
      <c r="B218">
        <v>4799</v>
      </c>
      <c r="C218">
        <v>1027</v>
      </c>
      <c r="D218">
        <v>417</v>
      </c>
    </row>
    <row r="219" spans="1:4" x14ac:dyDescent="0.25">
      <c r="A219">
        <v>9</v>
      </c>
      <c r="B219">
        <v>0</v>
      </c>
      <c r="C219">
        <v>0</v>
      </c>
      <c r="D219">
        <v>0</v>
      </c>
    </row>
    <row r="220" spans="1:4" x14ac:dyDescent="0.25">
      <c r="A220">
        <v>10</v>
      </c>
      <c r="B220">
        <v>0</v>
      </c>
      <c r="C220">
        <v>0</v>
      </c>
      <c r="D220">
        <v>0</v>
      </c>
    </row>
    <row r="221" spans="1:4" x14ac:dyDescent="0.25">
      <c r="A221">
        <v>11</v>
      </c>
      <c r="B221">
        <v>0</v>
      </c>
      <c r="C221">
        <v>0</v>
      </c>
      <c r="D221">
        <v>0</v>
      </c>
    </row>
    <row r="222" spans="1:4" x14ac:dyDescent="0.25">
      <c r="A222">
        <v>12</v>
      </c>
      <c r="B222">
        <v>0</v>
      </c>
      <c r="C222">
        <v>0</v>
      </c>
      <c r="D222">
        <v>0</v>
      </c>
    </row>
    <row r="223" spans="1:4" x14ac:dyDescent="0.25">
      <c r="A223">
        <v>13</v>
      </c>
      <c r="B223">
        <v>0</v>
      </c>
      <c r="C223">
        <v>0</v>
      </c>
      <c r="D223">
        <v>0</v>
      </c>
    </row>
    <row r="224" spans="1:4" x14ac:dyDescent="0.25">
      <c r="A224">
        <v>14</v>
      </c>
      <c r="B224">
        <v>0</v>
      </c>
      <c r="C224">
        <v>0</v>
      </c>
      <c r="D224">
        <v>0</v>
      </c>
    </row>
    <row r="225" spans="1:4" x14ac:dyDescent="0.25">
      <c r="A225">
        <v>15</v>
      </c>
      <c r="B225">
        <v>0</v>
      </c>
      <c r="C225">
        <v>0</v>
      </c>
      <c r="D225">
        <v>0</v>
      </c>
    </row>
    <row r="226" spans="1:4" x14ac:dyDescent="0.25">
      <c r="A226">
        <v>16</v>
      </c>
      <c r="B226">
        <v>0</v>
      </c>
      <c r="C226">
        <v>0</v>
      </c>
      <c r="D226">
        <v>0</v>
      </c>
    </row>
    <row r="227" spans="1:4" x14ac:dyDescent="0.25">
      <c r="A227">
        <v>17</v>
      </c>
      <c r="B227">
        <v>0</v>
      </c>
      <c r="C227">
        <v>0</v>
      </c>
      <c r="D227">
        <v>0</v>
      </c>
    </row>
    <row r="228" spans="1:4" x14ac:dyDescent="0.25">
      <c r="A228">
        <v>18</v>
      </c>
      <c r="B228">
        <v>0</v>
      </c>
      <c r="C228">
        <v>0</v>
      </c>
      <c r="D228">
        <v>0</v>
      </c>
    </row>
    <row r="229" spans="1:4" x14ac:dyDescent="0.25">
      <c r="A229">
        <v>19</v>
      </c>
      <c r="B229">
        <v>0</v>
      </c>
      <c r="C229">
        <v>0</v>
      </c>
      <c r="D229">
        <v>0</v>
      </c>
    </row>
    <row r="230" spans="1:4" x14ac:dyDescent="0.25">
      <c r="A230">
        <v>20</v>
      </c>
      <c r="B230">
        <v>5394</v>
      </c>
      <c r="C230">
        <v>0</v>
      </c>
      <c r="D230">
        <v>23</v>
      </c>
    </row>
    <row r="231" spans="1:4" x14ac:dyDescent="0.25">
      <c r="A231">
        <v>21</v>
      </c>
      <c r="B231">
        <v>0</v>
      </c>
      <c r="C231">
        <v>0</v>
      </c>
      <c r="D231">
        <v>0</v>
      </c>
    </row>
    <row r="232" spans="1:4" x14ac:dyDescent="0.25">
      <c r="A232">
        <v>22</v>
      </c>
      <c r="B232">
        <v>0</v>
      </c>
      <c r="C232">
        <v>0</v>
      </c>
      <c r="D232">
        <v>0</v>
      </c>
    </row>
    <row r="233" spans="1:4" x14ac:dyDescent="0.25">
      <c r="A233">
        <v>23</v>
      </c>
      <c r="B233">
        <v>0</v>
      </c>
      <c r="C233">
        <v>0</v>
      </c>
      <c r="D233">
        <v>0</v>
      </c>
    </row>
    <row r="234" spans="1:4" x14ac:dyDescent="0.25">
      <c r="A234">
        <v>24</v>
      </c>
      <c r="B234">
        <v>0</v>
      </c>
      <c r="C234">
        <v>0</v>
      </c>
      <c r="D234">
        <v>0</v>
      </c>
    </row>
    <row r="235" spans="1:4" x14ac:dyDescent="0.25">
      <c r="A235">
        <v>25</v>
      </c>
      <c r="B235">
        <v>0</v>
      </c>
      <c r="C235">
        <v>0</v>
      </c>
      <c r="D235">
        <v>0</v>
      </c>
    </row>
    <row r="236" spans="1:4" x14ac:dyDescent="0.25">
      <c r="A236">
        <v>26</v>
      </c>
      <c r="B236">
        <v>5394</v>
      </c>
      <c r="C236">
        <v>0</v>
      </c>
      <c r="D236">
        <v>23</v>
      </c>
    </row>
    <row r="237" spans="1:4" x14ac:dyDescent="0.25">
      <c r="A237">
        <v>27</v>
      </c>
      <c r="B237">
        <v>0</v>
      </c>
      <c r="C237">
        <v>0</v>
      </c>
      <c r="D237">
        <v>0</v>
      </c>
    </row>
    <row r="238" spans="1:4" x14ac:dyDescent="0.25">
      <c r="A238">
        <v>28</v>
      </c>
      <c r="B238">
        <v>0</v>
      </c>
      <c r="C238">
        <v>0</v>
      </c>
      <c r="D238">
        <v>0</v>
      </c>
    </row>
    <row r="239" spans="1:4" x14ac:dyDescent="0.25">
      <c r="A239">
        <v>29</v>
      </c>
      <c r="B239">
        <v>0</v>
      </c>
      <c r="C239">
        <v>0</v>
      </c>
      <c r="D239">
        <v>0</v>
      </c>
    </row>
    <row r="240" spans="1:4" x14ac:dyDescent="0.25">
      <c r="A240">
        <v>30</v>
      </c>
      <c r="B240">
        <v>0</v>
      </c>
      <c r="C240">
        <v>0</v>
      </c>
      <c r="D240">
        <v>0</v>
      </c>
    </row>
    <row r="241" spans="1:8" x14ac:dyDescent="0.25">
      <c r="A241">
        <v>31</v>
      </c>
      <c r="B241">
        <v>0</v>
      </c>
      <c r="C241">
        <v>0</v>
      </c>
      <c r="D241">
        <v>0</v>
      </c>
    </row>
    <row r="242" spans="1:8" x14ac:dyDescent="0.25">
      <c r="A242">
        <v>32</v>
      </c>
      <c r="B242">
        <v>0</v>
      </c>
      <c r="C242">
        <v>0</v>
      </c>
      <c r="D242">
        <v>0</v>
      </c>
    </row>
    <row r="243" spans="1:8" x14ac:dyDescent="0.25">
      <c r="A243">
        <v>33</v>
      </c>
      <c r="B243">
        <v>4364</v>
      </c>
      <c r="C243">
        <v>1771</v>
      </c>
      <c r="D243">
        <v>1196</v>
      </c>
    </row>
    <row r="244" spans="1:8" x14ac:dyDescent="0.25">
      <c r="A244">
        <v>34</v>
      </c>
      <c r="B244">
        <v>4526</v>
      </c>
      <c r="C244">
        <v>1501</v>
      </c>
      <c r="D244">
        <v>398</v>
      </c>
    </row>
    <row r="245" spans="1:8" x14ac:dyDescent="0.25">
      <c r="A245">
        <v>35</v>
      </c>
      <c r="B245">
        <v>0</v>
      </c>
      <c r="C245">
        <v>0</v>
      </c>
      <c r="D245">
        <v>0</v>
      </c>
    </row>
    <row r="246" spans="1:8" x14ac:dyDescent="0.25">
      <c r="A246">
        <v>36</v>
      </c>
      <c r="B246">
        <v>3367</v>
      </c>
      <c r="C246">
        <v>3493</v>
      </c>
      <c r="D246">
        <v>1723</v>
      </c>
    </row>
    <row r="247" spans="1:8" x14ac:dyDescent="0.25">
      <c r="A247">
        <v>37</v>
      </c>
      <c r="B247">
        <v>0</v>
      </c>
      <c r="C247">
        <v>0</v>
      </c>
      <c r="D247">
        <v>0</v>
      </c>
    </row>
    <row r="248" spans="1:8" x14ac:dyDescent="0.25">
      <c r="A248">
        <v>38</v>
      </c>
      <c r="B248">
        <v>0</v>
      </c>
      <c r="C248">
        <v>0</v>
      </c>
      <c r="D248">
        <v>0</v>
      </c>
    </row>
    <row r="249" spans="1:8" x14ac:dyDescent="0.25">
      <c r="A249">
        <v>39</v>
      </c>
      <c r="B249">
        <v>0</v>
      </c>
      <c r="C249">
        <v>0</v>
      </c>
      <c r="D249">
        <v>0</v>
      </c>
    </row>
    <row r="250" spans="1:8" x14ac:dyDescent="0.25">
      <c r="A250" t="s">
        <v>3</v>
      </c>
      <c r="B250">
        <v>40</v>
      </c>
      <c r="C250">
        <v>100</v>
      </c>
      <c r="D250">
        <v>10</v>
      </c>
      <c r="E250">
        <v>10</v>
      </c>
      <c r="F250">
        <v>124535170.0309166</v>
      </c>
      <c r="G250">
        <v>119.99024129999449</v>
      </c>
      <c r="H250">
        <v>0.16979760437956989</v>
      </c>
    </row>
    <row r="252" spans="1:8" x14ac:dyDescent="0.25">
      <c r="A252">
        <v>0</v>
      </c>
      <c r="B252">
        <v>0</v>
      </c>
      <c r="C252">
        <v>0</v>
      </c>
      <c r="D252">
        <v>1</v>
      </c>
    </row>
    <row r="253" spans="1:8" x14ac:dyDescent="0.25">
      <c r="A253">
        <v>1</v>
      </c>
      <c r="B253">
        <v>0</v>
      </c>
      <c r="C253">
        <v>0</v>
      </c>
      <c r="D253">
        <v>0</v>
      </c>
    </row>
    <row r="254" spans="1:8" x14ac:dyDescent="0.25">
      <c r="A254">
        <v>2</v>
      </c>
      <c r="B254">
        <v>0</v>
      </c>
      <c r="C254">
        <v>0</v>
      </c>
      <c r="D254">
        <v>0</v>
      </c>
    </row>
    <row r="255" spans="1:8" x14ac:dyDescent="0.25">
      <c r="A255">
        <v>3</v>
      </c>
      <c r="B255">
        <v>0</v>
      </c>
      <c r="C255">
        <v>0</v>
      </c>
      <c r="D255">
        <v>0</v>
      </c>
    </row>
    <row r="256" spans="1:8" x14ac:dyDescent="0.25">
      <c r="A256">
        <v>4</v>
      </c>
      <c r="B256">
        <v>0</v>
      </c>
      <c r="C256">
        <v>0</v>
      </c>
      <c r="D256">
        <v>0</v>
      </c>
    </row>
    <row r="257" spans="1:4" x14ac:dyDescent="0.25">
      <c r="A257">
        <v>5</v>
      </c>
      <c r="B257">
        <v>0</v>
      </c>
      <c r="C257">
        <v>0</v>
      </c>
      <c r="D257">
        <v>0</v>
      </c>
    </row>
    <row r="258" spans="1:4" x14ac:dyDescent="0.25">
      <c r="A258">
        <v>6</v>
      </c>
      <c r="B258">
        <v>0</v>
      </c>
      <c r="C258">
        <v>0</v>
      </c>
      <c r="D258">
        <v>0</v>
      </c>
    </row>
    <row r="259" spans="1:4" x14ac:dyDescent="0.25">
      <c r="A259">
        <v>7</v>
      </c>
      <c r="B259">
        <v>0</v>
      </c>
      <c r="C259">
        <v>0</v>
      </c>
      <c r="D259">
        <v>1</v>
      </c>
    </row>
    <row r="260" spans="1:4" x14ac:dyDescent="0.25">
      <c r="A260">
        <v>8</v>
      </c>
      <c r="B260">
        <v>0</v>
      </c>
      <c r="C260">
        <v>0</v>
      </c>
      <c r="D260">
        <v>1</v>
      </c>
    </row>
    <row r="261" spans="1:4" x14ac:dyDescent="0.25">
      <c r="A261">
        <v>9</v>
      </c>
      <c r="B261">
        <v>0</v>
      </c>
      <c r="C261">
        <v>0</v>
      </c>
      <c r="D261">
        <v>0</v>
      </c>
    </row>
    <row r="262" spans="1:4" x14ac:dyDescent="0.25">
      <c r="A262">
        <v>10</v>
      </c>
      <c r="B262">
        <v>0</v>
      </c>
      <c r="C262">
        <v>0</v>
      </c>
      <c r="D262">
        <v>0</v>
      </c>
    </row>
    <row r="263" spans="1:4" x14ac:dyDescent="0.25">
      <c r="A263">
        <v>11</v>
      </c>
      <c r="B263">
        <v>0</v>
      </c>
      <c r="C263">
        <v>0</v>
      </c>
      <c r="D263">
        <v>0</v>
      </c>
    </row>
    <row r="264" spans="1:4" x14ac:dyDescent="0.25">
      <c r="A264">
        <v>12</v>
      </c>
      <c r="B264">
        <v>0</v>
      </c>
      <c r="C264">
        <v>0</v>
      </c>
      <c r="D264">
        <v>0</v>
      </c>
    </row>
    <row r="265" spans="1:4" x14ac:dyDescent="0.25">
      <c r="A265">
        <v>13</v>
      </c>
      <c r="B265">
        <v>0</v>
      </c>
      <c r="C265">
        <v>0</v>
      </c>
      <c r="D265">
        <v>0</v>
      </c>
    </row>
    <row r="266" spans="1:4" x14ac:dyDescent="0.25">
      <c r="A266">
        <v>14</v>
      </c>
      <c r="B266">
        <v>0</v>
      </c>
      <c r="C266">
        <v>0</v>
      </c>
      <c r="D266">
        <v>0</v>
      </c>
    </row>
    <row r="267" spans="1:4" x14ac:dyDescent="0.25">
      <c r="A267">
        <v>15</v>
      </c>
      <c r="B267">
        <v>0</v>
      </c>
      <c r="C267">
        <v>0</v>
      </c>
      <c r="D267">
        <v>0</v>
      </c>
    </row>
    <row r="268" spans="1:4" x14ac:dyDescent="0.25">
      <c r="A268">
        <v>16</v>
      </c>
      <c r="B268">
        <v>0</v>
      </c>
      <c r="C268">
        <v>0</v>
      </c>
      <c r="D268">
        <v>0</v>
      </c>
    </row>
    <row r="269" spans="1:4" x14ac:dyDescent="0.25">
      <c r="A269">
        <v>17</v>
      </c>
      <c r="B269">
        <v>0</v>
      </c>
      <c r="C269">
        <v>0</v>
      </c>
      <c r="D269">
        <v>1</v>
      </c>
    </row>
    <row r="270" spans="1:4" x14ac:dyDescent="0.25">
      <c r="A270">
        <v>18</v>
      </c>
      <c r="B270">
        <v>0</v>
      </c>
      <c r="C270">
        <v>0</v>
      </c>
      <c r="D270">
        <v>0</v>
      </c>
    </row>
    <row r="271" spans="1:4" x14ac:dyDescent="0.25">
      <c r="A271">
        <v>19</v>
      </c>
      <c r="B271">
        <v>0</v>
      </c>
      <c r="C271">
        <v>0</v>
      </c>
      <c r="D271">
        <v>0</v>
      </c>
    </row>
    <row r="272" spans="1:4" x14ac:dyDescent="0.25">
      <c r="A272">
        <v>20</v>
      </c>
      <c r="B272">
        <v>0</v>
      </c>
      <c r="C272">
        <v>0</v>
      </c>
      <c r="D272">
        <v>0</v>
      </c>
    </row>
    <row r="273" spans="1:4" x14ac:dyDescent="0.25">
      <c r="A273">
        <v>21</v>
      </c>
      <c r="B273">
        <v>0</v>
      </c>
      <c r="C273">
        <v>0</v>
      </c>
      <c r="D273">
        <v>0</v>
      </c>
    </row>
    <row r="274" spans="1:4" x14ac:dyDescent="0.25">
      <c r="A274">
        <v>22</v>
      </c>
      <c r="B274">
        <v>0</v>
      </c>
      <c r="C274">
        <v>0</v>
      </c>
      <c r="D274">
        <v>0</v>
      </c>
    </row>
    <row r="275" spans="1:4" x14ac:dyDescent="0.25">
      <c r="A275">
        <v>23</v>
      </c>
      <c r="B275">
        <v>0</v>
      </c>
      <c r="C275">
        <v>0</v>
      </c>
      <c r="D275">
        <v>1</v>
      </c>
    </row>
    <row r="276" spans="1:4" x14ac:dyDescent="0.25">
      <c r="A276">
        <v>24</v>
      </c>
      <c r="B276">
        <v>0</v>
      </c>
      <c r="C276">
        <v>0</v>
      </c>
      <c r="D276">
        <v>0</v>
      </c>
    </row>
    <row r="277" spans="1:4" x14ac:dyDescent="0.25">
      <c r="A277">
        <v>25</v>
      </c>
      <c r="B277">
        <v>0</v>
      </c>
      <c r="C277">
        <v>0</v>
      </c>
      <c r="D277">
        <v>0</v>
      </c>
    </row>
    <row r="278" spans="1:4" x14ac:dyDescent="0.25">
      <c r="A278">
        <v>26</v>
      </c>
      <c r="B278">
        <v>0</v>
      </c>
      <c r="C278">
        <v>0</v>
      </c>
      <c r="D278">
        <v>1</v>
      </c>
    </row>
    <row r="279" spans="1:4" x14ac:dyDescent="0.25">
      <c r="A279">
        <v>27</v>
      </c>
      <c r="B279">
        <v>0</v>
      </c>
      <c r="C279">
        <v>0</v>
      </c>
      <c r="D279">
        <v>0</v>
      </c>
    </row>
    <row r="280" spans="1:4" x14ac:dyDescent="0.25">
      <c r="A280">
        <v>28</v>
      </c>
      <c r="B280">
        <v>0</v>
      </c>
      <c r="C280">
        <v>0</v>
      </c>
      <c r="D280">
        <v>0</v>
      </c>
    </row>
    <row r="281" spans="1:4" x14ac:dyDescent="0.25">
      <c r="A281">
        <v>29</v>
      </c>
      <c r="B281">
        <v>0</v>
      </c>
      <c r="C281">
        <v>0</v>
      </c>
      <c r="D281">
        <v>0</v>
      </c>
    </row>
    <row r="282" spans="1:4" x14ac:dyDescent="0.25">
      <c r="A282">
        <v>30</v>
      </c>
      <c r="B282">
        <v>0</v>
      </c>
      <c r="C282">
        <v>0</v>
      </c>
      <c r="D282">
        <v>0</v>
      </c>
    </row>
    <row r="283" spans="1:4" x14ac:dyDescent="0.25">
      <c r="A283">
        <v>31</v>
      </c>
      <c r="B283">
        <v>0</v>
      </c>
      <c r="C283">
        <v>0</v>
      </c>
      <c r="D283">
        <v>0</v>
      </c>
    </row>
    <row r="284" spans="1:4" x14ac:dyDescent="0.25">
      <c r="A284">
        <v>32</v>
      </c>
      <c r="B284">
        <v>0</v>
      </c>
      <c r="C284">
        <v>0</v>
      </c>
      <c r="D284">
        <v>0</v>
      </c>
    </row>
    <row r="285" spans="1:4" x14ac:dyDescent="0.25">
      <c r="A285">
        <v>33</v>
      </c>
      <c r="B285">
        <v>0</v>
      </c>
      <c r="C285">
        <v>0</v>
      </c>
      <c r="D285">
        <v>0</v>
      </c>
    </row>
    <row r="286" spans="1:4" x14ac:dyDescent="0.25">
      <c r="A286">
        <v>34</v>
      </c>
      <c r="B286">
        <v>0</v>
      </c>
      <c r="C286">
        <v>0</v>
      </c>
      <c r="D286">
        <v>0</v>
      </c>
    </row>
    <row r="287" spans="1:4" x14ac:dyDescent="0.25">
      <c r="A287">
        <v>35</v>
      </c>
      <c r="B287">
        <v>0</v>
      </c>
      <c r="C287">
        <v>0</v>
      </c>
      <c r="D287">
        <v>0</v>
      </c>
    </row>
    <row r="288" spans="1:4" x14ac:dyDescent="0.25">
      <c r="A288">
        <v>36</v>
      </c>
      <c r="B288">
        <v>0</v>
      </c>
      <c r="C288">
        <v>0</v>
      </c>
      <c r="D288">
        <v>1</v>
      </c>
    </row>
    <row r="289" spans="1:4" x14ac:dyDescent="0.25">
      <c r="A289">
        <v>37</v>
      </c>
      <c r="B289">
        <v>0</v>
      </c>
      <c r="C289">
        <v>0</v>
      </c>
      <c r="D289">
        <v>0</v>
      </c>
    </row>
    <row r="290" spans="1:4" x14ac:dyDescent="0.25">
      <c r="A290">
        <v>38</v>
      </c>
      <c r="B290">
        <v>0</v>
      </c>
      <c r="C290">
        <v>0</v>
      </c>
      <c r="D290">
        <v>0</v>
      </c>
    </row>
    <row r="291" spans="1:4" x14ac:dyDescent="0.25">
      <c r="A291">
        <v>39</v>
      </c>
      <c r="B291">
        <v>0</v>
      </c>
      <c r="C291">
        <v>0</v>
      </c>
      <c r="D291">
        <v>0</v>
      </c>
    </row>
    <row r="293" spans="1:4" x14ac:dyDescent="0.25">
      <c r="A293">
        <v>0</v>
      </c>
      <c r="B293">
        <v>4029</v>
      </c>
      <c r="C293">
        <v>2352</v>
      </c>
      <c r="D293">
        <v>1219</v>
      </c>
    </row>
    <row r="294" spans="1:4" x14ac:dyDescent="0.25">
      <c r="A294">
        <v>1</v>
      </c>
      <c r="B294">
        <v>0</v>
      </c>
      <c r="C294">
        <v>0</v>
      </c>
      <c r="D294">
        <v>0</v>
      </c>
    </row>
    <row r="295" spans="1:4" x14ac:dyDescent="0.25">
      <c r="A295">
        <v>2</v>
      </c>
      <c r="B295">
        <v>0</v>
      </c>
      <c r="C295">
        <v>0</v>
      </c>
      <c r="D295">
        <v>0</v>
      </c>
    </row>
    <row r="296" spans="1:4" x14ac:dyDescent="0.25">
      <c r="A296">
        <v>3</v>
      </c>
      <c r="B296">
        <v>0</v>
      </c>
      <c r="C296">
        <v>0</v>
      </c>
      <c r="D296">
        <v>0</v>
      </c>
    </row>
    <row r="297" spans="1:4" x14ac:dyDescent="0.25">
      <c r="A297">
        <v>4</v>
      </c>
      <c r="B297">
        <v>0</v>
      </c>
      <c r="C297">
        <v>0</v>
      </c>
      <c r="D297">
        <v>0</v>
      </c>
    </row>
    <row r="298" spans="1:4" x14ac:dyDescent="0.25">
      <c r="A298">
        <v>5</v>
      </c>
      <c r="B298">
        <v>0</v>
      </c>
      <c r="C298">
        <v>0</v>
      </c>
      <c r="D298">
        <v>0</v>
      </c>
    </row>
    <row r="299" spans="1:4" x14ac:dyDescent="0.25">
      <c r="A299">
        <v>6</v>
      </c>
      <c r="B299">
        <v>0</v>
      </c>
      <c r="C299">
        <v>0</v>
      </c>
      <c r="D299">
        <v>0</v>
      </c>
    </row>
    <row r="300" spans="1:4" x14ac:dyDescent="0.25">
      <c r="A300">
        <v>7</v>
      </c>
      <c r="B300">
        <v>4014</v>
      </c>
      <c r="C300">
        <v>2380</v>
      </c>
      <c r="D300">
        <v>1024</v>
      </c>
    </row>
    <row r="301" spans="1:4" x14ac:dyDescent="0.25">
      <c r="A301">
        <v>8</v>
      </c>
      <c r="B301">
        <v>4683</v>
      </c>
      <c r="C301">
        <v>1226</v>
      </c>
      <c r="D301">
        <v>582</v>
      </c>
    </row>
    <row r="302" spans="1:4" x14ac:dyDescent="0.25">
      <c r="A302">
        <v>9</v>
      </c>
      <c r="B302">
        <v>0</v>
      </c>
      <c r="C302">
        <v>0</v>
      </c>
      <c r="D302">
        <v>0</v>
      </c>
    </row>
    <row r="303" spans="1:4" x14ac:dyDescent="0.25">
      <c r="A303">
        <v>10</v>
      </c>
      <c r="B303">
        <v>0</v>
      </c>
      <c r="C303">
        <v>0</v>
      </c>
      <c r="D303">
        <v>0</v>
      </c>
    </row>
    <row r="304" spans="1:4" x14ac:dyDescent="0.25">
      <c r="A304">
        <v>11</v>
      </c>
      <c r="B304">
        <v>0</v>
      </c>
      <c r="C304">
        <v>0</v>
      </c>
      <c r="D304">
        <v>0</v>
      </c>
    </row>
    <row r="305" spans="1:4" x14ac:dyDescent="0.25">
      <c r="A305">
        <v>12</v>
      </c>
      <c r="B305">
        <v>0</v>
      </c>
      <c r="C305">
        <v>0</v>
      </c>
      <c r="D305">
        <v>0</v>
      </c>
    </row>
    <row r="306" spans="1:4" x14ac:dyDescent="0.25">
      <c r="A306">
        <v>13</v>
      </c>
      <c r="B306">
        <v>0</v>
      </c>
      <c r="C306">
        <v>0</v>
      </c>
      <c r="D306">
        <v>0</v>
      </c>
    </row>
    <row r="307" spans="1:4" x14ac:dyDescent="0.25">
      <c r="A307">
        <v>14</v>
      </c>
      <c r="B307">
        <v>0</v>
      </c>
      <c r="C307">
        <v>0</v>
      </c>
      <c r="D307">
        <v>0</v>
      </c>
    </row>
    <row r="308" spans="1:4" x14ac:dyDescent="0.25">
      <c r="A308">
        <v>15</v>
      </c>
      <c r="B308">
        <v>0</v>
      </c>
      <c r="C308">
        <v>0</v>
      </c>
      <c r="D308">
        <v>0</v>
      </c>
    </row>
    <row r="309" spans="1:4" x14ac:dyDescent="0.25">
      <c r="A309">
        <v>16</v>
      </c>
      <c r="B309">
        <v>0</v>
      </c>
      <c r="C309">
        <v>0</v>
      </c>
      <c r="D309">
        <v>0</v>
      </c>
    </row>
    <row r="310" spans="1:4" x14ac:dyDescent="0.25">
      <c r="A310">
        <v>17</v>
      </c>
      <c r="B310">
        <v>5394</v>
      </c>
      <c r="C310">
        <v>0</v>
      </c>
      <c r="D310">
        <v>23</v>
      </c>
    </row>
    <row r="311" spans="1:4" x14ac:dyDescent="0.25">
      <c r="A311">
        <v>18</v>
      </c>
      <c r="B311">
        <v>0</v>
      </c>
      <c r="C311">
        <v>0</v>
      </c>
      <c r="D311">
        <v>0</v>
      </c>
    </row>
    <row r="312" spans="1:4" x14ac:dyDescent="0.25">
      <c r="A312">
        <v>19</v>
      </c>
      <c r="B312">
        <v>0</v>
      </c>
      <c r="C312">
        <v>0</v>
      </c>
      <c r="D312">
        <v>0</v>
      </c>
    </row>
    <row r="313" spans="1:4" x14ac:dyDescent="0.25">
      <c r="A313">
        <v>20</v>
      </c>
      <c r="B313">
        <v>0</v>
      </c>
      <c r="C313">
        <v>0</v>
      </c>
      <c r="D313">
        <v>0</v>
      </c>
    </row>
    <row r="314" spans="1:4" x14ac:dyDescent="0.25">
      <c r="A314">
        <v>21</v>
      </c>
      <c r="B314">
        <v>0</v>
      </c>
      <c r="C314">
        <v>0</v>
      </c>
      <c r="D314">
        <v>0</v>
      </c>
    </row>
    <row r="315" spans="1:4" x14ac:dyDescent="0.25">
      <c r="A315">
        <v>22</v>
      </c>
      <c r="B315">
        <v>0</v>
      </c>
      <c r="C315">
        <v>0</v>
      </c>
      <c r="D315">
        <v>0</v>
      </c>
    </row>
    <row r="316" spans="1:4" x14ac:dyDescent="0.25">
      <c r="A316">
        <v>23</v>
      </c>
      <c r="B316">
        <v>4897</v>
      </c>
      <c r="C316">
        <v>855</v>
      </c>
      <c r="D316">
        <v>557</v>
      </c>
    </row>
    <row r="317" spans="1:4" x14ac:dyDescent="0.25">
      <c r="A317">
        <v>24</v>
      </c>
      <c r="B317">
        <v>0</v>
      </c>
      <c r="C317">
        <v>0</v>
      </c>
      <c r="D317">
        <v>0</v>
      </c>
    </row>
    <row r="318" spans="1:4" x14ac:dyDescent="0.25">
      <c r="A318">
        <v>25</v>
      </c>
      <c r="B318">
        <v>0</v>
      </c>
      <c r="C318">
        <v>0</v>
      </c>
      <c r="D318">
        <v>0</v>
      </c>
    </row>
    <row r="319" spans="1:4" x14ac:dyDescent="0.25">
      <c r="A319">
        <v>26</v>
      </c>
      <c r="B319">
        <v>5394</v>
      </c>
      <c r="C319">
        <v>0</v>
      </c>
      <c r="D319">
        <v>23</v>
      </c>
    </row>
    <row r="320" spans="1:4" x14ac:dyDescent="0.25">
      <c r="A320">
        <v>27</v>
      </c>
      <c r="B320">
        <v>0</v>
      </c>
      <c r="C320">
        <v>0</v>
      </c>
      <c r="D320">
        <v>0</v>
      </c>
    </row>
    <row r="321" spans="1:8" x14ac:dyDescent="0.25">
      <c r="A321">
        <v>28</v>
      </c>
      <c r="B321">
        <v>0</v>
      </c>
      <c r="C321">
        <v>0</v>
      </c>
      <c r="D321">
        <v>0</v>
      </c>
    </row>
    <row r="322" spans="1:8" x14ac:dyDescent="0.25">
      <c r="A322">
        <v>29</v>
      </c>
      <c r="B322">
        <v>0</v>
      </c>
      <c r="C322">
        <v>0</v>
      </c>
      <c r="D322">
        <v>0</v>
      </c>
    </row>
    <row r="323" spans="1:8" x14ac:dyDescent="0.25">
      <c r="A323">
        <v>30</v>
      </c>
      <c r="B323">
        <v>0</v>
      </c>
      <c r="C323">
        <v>0</v>
      </c>
      <c r="D323">
        <v>0</v>
      </c>
    </row>
    <row r="324" spans="1:8" x14ac:dyDescent="0.25">
      <c r="A324">
        <v>31</v>
      </c>
      <c r="B324">
        <v>0</v>
      </c>
      <c r="C324">
        <v>0</v>
      </c>
      <c r="D324">
        <v>0</v>
      </c>
    </row>
    <row r="325" spans="1:8" x14ac:dyDescent="0.25">
      <c r="A325">
        <v>32</v>
      </c>
      <c r="B325">
        <v>0</v>
      </c>
      <c r="C325">
        <v>0</v>
      </c>
      <c r="D325">
        <v>0</v>
      </c>
    </row>
    <row r="326" spans="1:8" x14ac:dyDescent="0.25">
      <c r="A326">
        <v>33</v>
      </c>
      <c r="B326">
        <v>0</v>
      </c>
      <c r="C326">
        <v>0</v>
      </c>
      <c r="D326">
        <v>0</v>
      </c>
    </row>
    <row r="327" spans="1:8" x14ac:dyDescent="0.25">
      <c r="A327">
        <v>34</v>
      </c>
      <c r="B327">
        <v>0</v>
      </c>
      <c r="C327">
        <v>0</v>
      </c>
      <c r="D327">
        <v>0</v>
      </c>
    </row>
    <row r="328" spans="1:8" x14ac:dyDescent="0.25">
      <c r="A328">
        <v>35</v>
      </c>
      <c r="B328">
        <v>0</v>
      </c>
      <c r="C328">
        <v>0</v>
      </c>
      <c r="D328">
        <v>0</v>
      </c>
    </row>
    <row r="329" spans="1:8" x14ac:dyDescent="0.25">
      <c r="A329">
        <v>36</v>
      </c>
      <c r="B329">
        <v>4669</v>
      </c>
      <c r="C329">
        <v>1250</v>
      </c>
      <c r="D329">
        <v>603</v>
      </c>
    </row>
    <row r="330" spans="1:8" x14ac:dyDescent="0.25">
      <c r="A330">
        <v>37</v>
      </c>
      <c r="B330">
        <v>0</v>
      </c>
      <c r="C330">
        <v>0</v>
      </c>
      <c r="D330">
        <v>0</v>
      </c>
    </row>
    <row r="331" spans="1:8" x14ac:dyDescent="0.25">
      <c r="A331">
        <v>38</v>
      </c>
      <c r="B331">
        <v>0</v>
      </c>
      <c r="C331">
        <v>0</v>
      </c>
      <c r="D331">
        <v>0</v>
      </c>
    </row>
    <row r="332" spans="1:8" x14ac:dyDescent="0.25">
      <c r="A332">
        <v>39</v>
      </c>
      <c r="B332">
        <v>0</v>
      </c>
      <c r="C332">
        <v>0</v>
      </c>
      <c r="D332">
        <v>0</v>
      </c>
    </row>
    <row r="333" spans="1:8" x14ac:dyDescent="0.25">
      <c r="A333" t="s">
        <v>4</v>
      </c>
      <c r="B333">
        <v>40</v>
      </c>
      <c r="C333">
        <v>100</v>
      </c>
      <c r="D333">
        <v>10</v>
      </c>
      <c r="E333">
        <v>10</v>
      </c>
      <c r="F333">
        <v>124589610.55026381</v>
      </c>
      <c r="G333">
        <v>292.35925400001003</v>
      </c>
      <c r="H333">
        <v>0.21358680708538461</v>
      </c>
    </row>
    <row r="335" spans="1:8" x14ac:dyDescent="0.25">
      <c r="A335">
        <v>0</v>
      </c>
      <c r="B335">
        <v>0</v>
      </c>
      <c r="C335">
        <v>0</v>
      </c>
      <c r="D335">
        <v>0</v>
      </c>
    </row>
    <row r="336" spans="1:8" x14ac:dyDescent="0.25">
      <c r="A336">
        <v>1</v>
      </c>
      <c r="B336">
        <v>0</v>
      </c>
      <c r="C336">
        <v>0</v>
      </c>
      <c r="D336">
        <v>0</v>
      </c>
    </row>
    <row r="337" spans="1:4" x14ac:dyDescent="0.25">
      <c r="A337">
        <v>2</v>
      </c>
      <c r="B337">
        <v>0</v>
      </c>
      <c r="C337">
        <v>0</v>
      </c>
      <c r="D337">
        <v>0</v>
      </c>
    </row>
    <row r="338" spans="1:4" x14ac:dyDescent="0.25">
      <c r="A338">
        <v>3</v>
      </c>
      <c r="B338">
        <v>0</v>
      </c>
      <c r="C338">
        <v>0</v>
      </c>
      <c r="D338">
        <v>0</v>
      </c>
    </row>
    <row r="339" spans="1:4" x14ac:dyDescent="0.25">
      <c r="A339">
        <v>4</v>
      </c>
      <c r="B339">
        <v>0</v>
      </c>
      <c r="C339">
        <v>0</v>
      </c>
      <c r="D339">
        <v>0</v>
      </c>
    </row>
    <row r="340" spans="1:4" x14ac:dyDescent="0.25">
      <c r="A340">
        <v>5</v>
      </c>
      <c r="B340">
        <v>0</v>
      </c>
      <c r="C340">
        <v>0</v>
      </c>
      <c r="D340">
        <v>0</v>
      </c>
    </row>
    <row r="341" spans="1:4" x14ac:dyDescent="0.25">
      <c r="A341">
        <v>6</v>
      </c>
      <c r="B341">
        <v>0</v>
      </c>
      <c r="C341">
        <v>0</v>
      </c>
      <c r="D341">
        <v>0</v>
      </c>
    </row>
    <row r="342" spans="1:4" x14ac:dyDescent="0.25">
      <c r="A342">
        <v>7</v>
      </c>
      <c r="B342">
        <v>0</v>
      </c>
      <c r="C342">
        <v>0</v>
      </c>
      <c r="D342">
        <v>1</v>
      </c>
    </row>
    <row r="343" spans="1:4" x14ac:dyDescent="0.25">
      <c r="A343">
        <v>8</v>
      </c>
      <c r="B343">
        <v>0</v>
      </c>
      <c r="C343">
        <v>0</v>
      </c>
      <c r="D343">
        <v>0</v>
      </c>
    </row>
    <row r="344" spans="1:4" x14ac:dyDescent="0.25">
      <c r="A344">
        <v>9</v>
      </c>
      <c r="B344">
        <v>0</v>
      </c>
      <c r="C344">
        <v>0</v>
      </c>
      <c r="D344">
        <v>0</v>
      </c>
    </row>
    <row r="345" spans="1:4" x14ac:dyDescent="0.25">
      <c r="A345">
        <v>10</v>
      </c>
      <c r="B345">
        <v>0</v>
      </c>
      <c r="C345">
        <v>0</v>
      </c>
      <c r="D345">
        <v>0</v>
      </c>
    </row>
    <row r="346" spans="1:4" x14ac:dyDescent="0.25">
      <c r="A346">
        <v>11</v>
      </c>
      <c r="B346">
        <v>0</v>
      </c>
      <c r="C346">
        <v>0</v>
      </c>
      <c r="D346">
        <v>0</v>
      </c>
    </row>
    <row r="347" spans="1:4" x14ac:dyDescent="0.25">
      <c r="A347">
        <v>12</v>
      </c>
      <c r="B347">
        <v>0</v>
      </c>
      <c r="C347">
        <v>0</v>
      </c>
      <c r="D347">
        <v>0</v>
      </c>
    </row>
    <row r="348" spans="1:4" x14ac:dyDescent="0.25">
      <c r="A348">
        <v>13</v>
      </c>
      <c r="B348">
        <v>0</v>
      </c>
      <c r="C348">
        <v>0</v>
      </c>
      <c r="D348">
        <v>1</v>
      </c>
    </row>
    <row r="349" spans="1:4" x14ac:dyDescent="0.25">
      <c r="A349">
        <v>14</v>
      </c>
      <c r="B349">
        <v>0</v>
      </c>
      <c r="C349">
        <v>0</v>
      </c>
      <c r="D349">
        <v>0</v>
      </c>
    </row>
    <row r="350" spans="1:4" x14ac:dyDescent="0.25">
      <c r="A350">
        <v>15</v>
      </c>
      <c r="B350">
        <v>0</v>
      </c>
      <c r="C350">
        <v>0</v>
      </c>
      <c r="D350">
        <v>0</v>
      </c>
    </row>
    <row r="351" spans="1:4" x14ac:dyDescent="0.25">
      <c r="A351">
        <v>16</v>
      </c>
      <c r="B351">
        <v>0</v>
      </c>
      <c r="C351">
        <v>0</v>
      </c>
      <c r="D351">
        <v>0</v>
      </c>
    </row>
    <row r="352" spans="1:4" x14ac:dyDescent="0.25">
      <c r="A352">
        <v>17</v>
      </c>
      <c r="B352">
        <v>0</v>
      </c>
      <c r="C352">
        <v>0</v>
      </c>
      <c r="D352">
        <v>1</v>
      </c>
    </row>
    <row r="353" spans="1:4" x14ac:dyDescent="0.25">
      <c r="A353">
        <v>18</v>
      </c>
      <c r="B353">
        <v>0</v>
      </c>
      <c r="C353">
        <v>0</v>
      </c>
      <c r="D353">
        <v>0</v>
      </c>
    </row>
    <row r="354" spans="1:4" x14ac:dyDescent="0.25">
      <c r="A354">
        <v>19</v>
      </c>
      <c r="B354">
        <v>0</v>
      </c>
      <c r="C354">
        <v>0</v>
      </c>
      <c r="D354">
        <v>0</v>
      </c>
    </row>
    <row r="355" spans="1:4" x14ac:dyDescent="0.25">
      <c r="A355">
        <v>20</v>
      </c>
      <c r="B355">
        <v>0</v>
      </c>
      <c r="C355">
        <v>0</v>
      </c>
      <c r="D355">
        <v>0</v>
      </c>
    </row>
    <row r="356" spans="1:4" x14ac:dyDescent="0.25">
      <c r="A356">
        <v>21</v>
      </c>
      <c r="B356">
        <v>0</v>
      </c>
      <c r="C356">
        <v>0</v>
      </c>
      <c r="D356">
        <v>0</v>
      </c>
    </row>
    <row r="357" spans="1:4" x14ac:dyDescent="0.25">
      <c r="A357">
        <v>22</v>
      </c>
      <c r="B357">
        <v>0</v>
      </c>
      <c r="C357">
        <v>0</v>
      </c>
      <c r="D357">
        <v>0</v>
      </c>
    </row>
    <row r="358" spans="1:4" x14ac:dyDescent="0.25">
      <c r="A358">
        <v>23</v>
      </c>
      <c r="B358">
        <v>0</v>
      </c>
      <c r="C358">
        <v>0</v>
      </c>
      <c r="D358">
        <v>0</v>
      </c>
    </row>
    <row r="359" spans="1:4" x14ac:dyDescent="0.25">
      <c r="A359">
        <v>24</v>
      </c>
      <c r="B359">
        <v>0</v>
      </c>
      <c r="C359">
        <v>0</v>
      </c>
      <c r="D359">
        <v>0</v>
      </c>
    </row>
    <row r="360" spans="1:4" x14ac:dyDescent="0.25">
      <c r="A360">
        <v>25</v>
      </c>
      <c r="B360">
        <v>0</v>
      </c>
      <c r="C360">
        <v>0</v>
      </c>
      <c r="D360">
        <v>0</v>
      </c>
    </row>
    <row r="361" spans="1:4" x14ac:dyDescent="0.25">
      <c r="A361">
        <v>26</v>
      </c>
      <c r="B361">
        <v>0</v>
      </c>
      <c r="C361">
        <v>0</v>
      </c>
      <c r="D361">
        <v>0</v>
      </c>
    </row>
    <row r="362" spans="1:4" x14ac:dyDescent="0.25">
      <c r="A362">
        <v>27</v>
      </c>
      <c r="B362">
        <v>0</v>
      </c>
      <c r="C362">
        <v>0</v>
      </c>
      <c r="D362">
        <v>1</v>
      </c>
    </row>
    <row r="363" spans="1:4" x14ac:dyDescent="0.25">
      <c r="A363">
        <v>28</v>
      </c>
      <c r="B363">
        <v>0</v>
      </c>
      <c r="C363">
        <v>0</v>
      </c>
      <c r="D363">
        <v>0</v>
      </c>
    </row>
    <row r="364" spans="1:4" x14ac:dyDescent="0.25">
      <c r="A364">
        <v>29</v>
      </c>
      <c r="B364">
        <v>0</v>
      </c>
      <c r="C364">
        <v>0</v>
      </c>
      <c r="D364">
        <v>0</v>
      </c>
    </row>
    <row r="365" spans="1:4" x14ac:dyDescent="0.25">
      <c r="A365">
        <v>30</v>
      </c>
      <c r="B365">
        <v>0</v>
      </c>
      <c r="C365">
        <v>0</v>
      </c>
      <c r="D365">
        <v>0</v>
      </c>
    </row>
    <row r="366" spans="1:4" x14ac:dyDescent="0.25">
      <c r="A366">
        <v>31</v>
      </c>
      <c r="B366">
        <v>0</v>
      </c>
      <c r="C366">
        <v>0</v>
      </c>
      <c r="D366">
        <v>1</v>
      </c>
    </row>
    <row r="367" spans="1:4" x14ac:dyDescent="0.25">
      <c r="A367">
        <v>32</v>
      </c>
      <c r="B367">
        <v>0</v>
      </c>
      <c r="C367">
        <v>0</v>
      </c>
      <c r="D367">
        <v>1</v>
      </c>
    </row>
    <row r="368" spans="1:4" x14ac:dyDescent="0.25">
      <c r="A368">
        <v>33</v>
      </c>
      <c r="B368">
        <v>0</v>
      </c>
      <c r="C368">
        <v>0</v>
      </c>
      <c r="D368">
        <v>0</v>
      </c>
    </row>
    <row r="369" spans="1:4" x14ac:dyDescent="0.25">
      <c r="A369">
        <v>34</v>
      </c>
      <c r="B369">
        <v>0</v>
      </c>
      <c r="C369">
        <v>0</v>
      </c>
      <c r="D369">
        <v>0</v>
      </c>
    </row>
    <row r="370" spans="1:4" x14ac:dyDescent="0.25">
      <c r="A370">
        <v>35</v>
      </c>
      <c r="B370">
        <v>0</v>
      </c>
      <c r="C370">
        <v>0</v>
      </c>
      <c r="D370">
        <v>0</v>
      </c>
    </row>
    <row r="371" spans="1:4" x14ac:dyDescent="0.25">
      <c r="A371">
        <v>36</v>
      </c>
      <c r="B371">
        <v>0</v>
      </c>
      <c r="C371">
        <v>0</v>
      </c>
      <c r="D371">
        <v>0</v>
      </c>
    </row>
    <row r="372" spans="1:4" x14ac:dyDescent="0.25">
      <c r="A372">
        <v>37</v>
      </c>
      <c r="B372">
        <v>0</v>
      </c>
      <c r="C372">
        <v>0</v>
      </c>
      <c r="D372">
        <v>1</v>
      </c>
    </row>
    <row r="373" spans="1:4" x14ac:dyDescent="0.25">
      <c r="A373">
        <v>38</v>
      </c>
      <c r="B373">
        <v>0</v>
      </c>
      <c r="C373">
        <v>0</v>
      </c>
      <c r="D373">
        <v>0</v>
      </c>
    </row>
    <row r="374" spans="1:4" x14ac:dyDescent="0.25">
      <c r="A374">
        <v>39</v>
      </c>
      <c r="B374">
        <v>0</v>
      </c>
      <c r="C374">
        <v>0</v>
      </c>
      <c r="D374">
        <v>0</v>
      </c>
    </row>
    <row r="376" spans="1:4" x14ac:dyDescent="0.25">
      <c r="A376">
        <v>0</v>
      </c>
      <c r="B376">
        <v>0</v>
      </c>
      <c r="C376">
        <v>0</v>
      </c>
      <c r="D376">
        <v>0</v>
      </c>
    </row>
    <row r="377" spans="1:4" x14ac:dyDescent="0.25">
      <c r="A377">
        <v>1</v>
      </c>
      <c r="B377">
        <v>0</v>
      </c>
      <c r="C377">
        <v>0</v>
      </c>
      <c r="D377">
        <v>0</v>
      </c>
    </row>
    <row r="378" spans="1:4" x14ac:dyDescent="0.25">
      <c r="A378">
        <v>2</v>
      </c>
      <c r="B378">
        <v>0</v>
      </c>
      <c r="C378">
        <v>0</v>
      </c>
      <c r="D378">
        <v>0</v>
      </c>
    </row>
    <row r="379" spans="1:4" x14ac:dyDescent="0.25">
      <c r="A379">
        <v>3</v>
      </c>
      <c r="B379">
        <v>0</v>
      </c>
      <c r="C379">
        <v>0</v>
      </c>
      <c r="D379">
        <v>0</v>
      </c>
    </row>
    <row r="380" spans="1:4" x14ac:dyDescent="0.25">
      <c r="A380">
        <v>4</v>
      </c>
      <c r="B380">
        <v>0</v>
      </c>
      <c r="C380">
        <v>0</v>
      </c>
      <c r="D380">
        <v>0</v>
      </c>
    </row>
    <row r="381" spans="1:4" x14ac:dyDescent="0.25">
      <c r="A381">
        <v>5</v>
      </c>
      <c r="B381">
        <v>0</v>
      </c>
      <c r="C381">
        <v>0</v>
      </c>
      <c r="D381">
        <v>0</v>
      </c>
    </row>
    <row r="382" spans="1:4" x14ac:dyDescent="0.25">
      <c r="A382">
        <v>6</v>
      </c>
      <c r="B382">
        <v>0</v>
      </c>
      <c r="C382">
        <v>0</v>
      </c>
      <c r="D382">
        <v>0</v>
      </c>
    </row>
    <row r="383" spans="1:4" x14ac:dyDescent="0.25">
      <c r="A383">
        <v>7</v>
      </c>
      <c r="B383">
        <v>5145</v>
      </c>
      <c r="C383">
        <v>430</v>
      </c>
      <c r="D383">
        <v>173</v>
      </c>
    </row>
    <row r="384" spans="1:4" x14ac:dyDescent="0.25">
      <c r="A384">
        <v>8</v>
      </c>
      <c r="B384">
        <v>0</v>
      </c>
      <c r="C384">
        <v>0</v>
      </c>
      <c r="D384">
        <v>0</v>
      </c>
    </row>
    <row r="385" spans="1:4" x14ac:dyDescent="0.25">
      <c r="A385">
        <v>9</v>
      </c>
      <c r="B385">
        <v>0</v>
      </c>
      <c r="C385">
        <v>0</v>
      </c>
      <c r="D385">
        <v>0</v>
      </c>
    </row>
    <row r="386" spans="1:4" x14ac:dyDescent="0.25">
      <c r="A386">
        <v>10</v>
      </c>
      <c r="B386">
        <v>0</v>
      </c>
      <c r="C386">
        <v>0</v>
      </c>
      <c r="D386">
        <v>0</v>
      </c>
    </row>
    <row r="387" spans="1:4" x14ac:dyDescent="0.25">
      <c r="A387">
        <v>11</v>
      </c>
      <c r="B387">
        <v>0</v>
      </c>
      <c r="C387">
        <v>0</v>
      </c>
      <c r="D387">
        <v>0</v>
      </c>
    </row>
    <row r="388" spans="1:4" x14ac:dyDescent="0.25">
      <c r="A388">
        <v>12</v>
      </c>
      <c r="B388">
        <v>0</v>
      </c>
      <c r="C388">
        <v>0</v>
      </c>
      <c r="D388">
        <v>0</v>
      </c>
    </row>
    <row r="389" spans="1:4" x14ac:dyDescent="0.25">
      <c r="A389">
        <v>13</v>
      </c>
      <c r="B389">
        <v>3451</v>
      </c>
      <c r="C389">
        <v>2049</v>
      </c>
      <c r="D389">
        <v>804</v>
      </c>
    </row>
    <row r="390" spans="1:4" x14ac:dyDescent="0.25">
      <c r="A390">
        <v>14</v>
      </c>
      <c r="B390">
        <v>0</v>
      </c>
      <c r="C390">
        <v>0</v>
      </c>
      <c r="D390">
        <v>0</v>
      </c>
    </row>
    <row r="391" spans="1:4" x14ac:dyDescent="0.25">
      <c r="A391">
        <v>15</v>
      </c>
      <c r="B391">
        <v>0</v>
      </c>
      <c r="C391">
        <v>0</v>
      </c>
      <c r="D391">
        <v>0</v>
      </c>
    </row>
    <row r="392" spans="1:4" x14ac:dyDescent="0.25">
      <c r="A392">
        <v>16</v>
      </c>
      <c r="B392">
        <v>0</v>
      </c>
      <c r="C392">
        <v>0</v>
      </c>
      <c r="D392">
        <v>0</v>
      </c>
    </row>
    <row r="393" spans="1:4" x14ac:dyDescent="0.25">
      <c r="A393">
        <v>17</v>
      </c>
      <c r="B393">
        <v>4213</v>
      </c>
      <c r="C393">
        <v>1908</v>
      </c>
      <c r="D393">
        <v>891</v>
      </c>
    </row>
    <row r="394" spans="1:4" x14ac:dyDescent="0.25">
      <c r="A394">
        <v>18</v>
      </c>
      <c r="B394">
        <v>0</v>
      </c>
      <c r="C394">
        <v>0</v>
      </c>
      <c r="D394">
        <v>0</v>
      </c>
    </row>
    <row r="395" spans="1:4" x14ac:dyDescent="0.25">
      <c r="A395">
        <v>19</v>
      </c>
      <c r="B395">
        <v>0</v>
      </c>
      <c r="C395">
        <v>0</v>
      </c>
      <c r="D395">
        <v>0</v>
      </c>
    </row>
    <row r="396" spans="1:4" x14ac:dyDescent="0.25">
      <c r="A396">
        <v>20</v>
      </c>
      <c r="B396">
        <v>0</v>
      </c>
      <c r="C396">
        <v>0</v>
      </c>
      <c r="D396">
        <v>0</v>
      </c>
    </row>
    <row r="397" spans="1:4" x14ac:dyDescent="0.25">
      <c r="A397">
        <v>21</v>
      </c>
      <c r="B397">
        <v>0</v>
      </c>
      <c r="C397">
        <v>0</v>
      </c>
      <c r="D397">
        <v>0</v>
      </c>
    </row>
    <row r="398" spans="1:4" x14ac:dyDescent="0.25">
      <c r="A398">
        <v>22</v>
      </c>
      <c r="B398">
        <v>0</v>
      </c>
      <c r="C398">
        <v>0</v>
      </c>
      <c r="D398">
        <v>0</v>
      </c>
    </row>
    <row r="399" spans="1:4" x14ac:dyDescent="0.25">
      <c r="A399">
        <v>23</v>
      </c>
      <c r="B399">
        <v>0</v>
      </c>
      <c r="C399">
        <v>0</v>
      </c>
      <c r="D399">
        <v>0</v>
      </c>
    </row>
    <row r="400" spans="1:4" x14ac:dyDescent="0.25">
      <c r="A400">
        <v>24</v>
      </c>
      <c r="B400">
        <v>0</v>
      </c>
      <c r="C400">
        <v>0</v>
      </c>
      <c r="D400">
        <v>0</v>
      </c>
    </row>
    <row r="401" spans="1:8" x14ac:dyDescent="0.25">
      <c r="A401">
        <v>25</v>
      </c>
      <c r="B401">
        <v>0</v>
      </c>
      <c r="C401">
        <v>0</v>
      </c>
      <c r="D401">
        <v>0</v>
      </c>
    </row>
    <row r="402" spans="1:8" x14ac:dyDescent="0.25">
      <c r="A402">
        <v>26</v>
      </c>
      <c r="B402">
        <v>0</v>
      </c>
      <c r="C402">
        <v>0</v>
      </c>
      <c r="D402">
        <v>0</v>
      </c>
    </row>
    <row r="403" spans="1:8" x14ac:dyDescent="0.25">
      <c r="A403">
        <v>27</v>
      </c>
      <c r="B403">
        <v>5143</v>
      </c>
      <c r="C403">
        <v>432</v>
      </c>
      <c r="D403">
        <v>279</v>
      </c>
    </row>
    <row r="404" spans="1:8" x14ac:dyDescent="0.25">
      <c r="A404">
        <v>28</v>
      </c>
      <c r="B404">
        <v>0</v>
      </c>
      <c r="C404">
        <v>0</v>
      </c>
      <c r="D404">
        <v>0</v>
      </c>
    </row>
    <row r="405" spans="1:8" x14ac:dyDescent="0.25">
      <c r="A405">
        <v>29</v>
      </c>
      <c r="B405">
        <v>0</v>
      </c>
      <c r="C405">
        <v>0</v>
      </c>
      <c r="D405">
        <v>0</v>
      </c>
    </row>
    <row r="406" spans="1:8" x14ac:dyDescent="0.25">
      <c r="A406">
        <v>30</v>
      </c>
      <c r="B406">
        <v>0</v>
      </c>
      <c r="C406">
        <v>0</v>
      </c>
      <c r="D406">
        <v>0</v>
      </c>
    </row>
    <row r="407" spans="1:8" x14ac:dyDescent="0.25">
      <c r="A407">
        <v>31</v>
      </c>
      <c r="B407">
        <v>3892</v>
      </c>
      <c r="C407">
        <v>2591</v>
      </c>
      <c r="D407">
        <v>1128</v>
      </c>
    </row>
    <row r="408" spans="1:8" x14ac:dyDescent="0.25">
      <c r="A408">
        <v>32</v>
      </c>
      <c r="B408">
        <v>5344</v>
      </c>
      <c r="C408">
        <v>83</v>
      </c>
      <c r="D408">
        <v>294</v>
      </c>
    </row>
    <row r="409" spans="1:8" x14ac:dyDescent="0.25">
      <c r="A409">
        <v>33</v>
      </c>
      <c r="B409">
        <v>0</v>
      </c>
      <c r="C409">
        <v>0</v>
      </c>
      <c r="D409">
        <v>0</v>
      </c>
    </row>
    <row r="410" spans="1:8" x14ac:dyDescent="0.25">
      <c r="A410">
        <v>34</v>
      </c>
      <c r="B410">
        <v>0</v>
      </c>
      <c r="C410">
        <v>0</v>
      </c>
      <c r="D410">
        <v>0</v>
      </c>
    </row>
    <row r="411" spans="1:8" x14ac:dyDescent="0.25">
      <c r="A411">
        <v>35</v>
      </c>
      <c r="B411">
        <v>0</v>
      </c>
      <c r="C411">
        <v>0</v>
      </c>
      <c r="D411">
        <v>0</v>
      </c>
    </row>
    <row r="412" spans="1:8" x14ac:dyDescent="0.25">
      <c r="A412">
        <v>36</v>
      </c>
      <c r="B412">
        <v>0</v>
      </c>
      <c r="C412">
        <v>0</v>
      </c>
      <c r="D412">
        <v>0</v>
      </c>
    </row>
    <row r="413" spans="1:8" x14ac:dyDescent="0.25">
      <c r="A413">
        <v>37</v>
      </c>
      <c r="B413">
        <v>5062</v>
      </c>
      <c r="C413">
        <v>570</v>
      </c>
      <c r="D413">
        <v>462</v>
      </c>
    </row>
    <row r="414" spans="1:8" x14ac:dyDescent="0.25">
      <c r="A414">
        <v>38</v>
      </c>
      <c r="B414">
        <v>0</v>
      </c>
      <c r="C414">
        <v>0</v>
      </c>
      <c r="D414">
        <v>0</v>
      </c>
    </row>
    <row r="415" spans="1:8" x14ac:dyDescent="0.25">
      <c r="A415">
        <v>39</v>
      </c>
      <c r="B415">
        <v>0</v>
      </c>
      <c r="C415">
        <v>0</v>
      </c>
      <c r="D415">
        <v>0</v>
      </c>
    </row>
    <row r="416" spans="1:8" x14ac:dyDescent="0.25">
      <c r="A416" t="s">
        <v>5</v>
      </c>
      <c r="B416">
        <v>40</v>
      </c>
      <c r="C416">
        <v>100</v>
      </c>
      <c r="D416">
        <v>10</v>
      </c>
      <c r="E416">
        <v>10</v>
      </c>
      <c r="F416">
        <v>124564420.87046801</v>
      </c>
      <c r="G416">
        <v>124.30691669999941</v>
      </c>
      <c r="H416">
        <v>0.19332550157435369</v>
      </c>
    </row>
    <row r="418" spans="1:4" x14ac:dyDescent="0.25">
      <c r="A418">
        <v>0</v>
      </c>
      <c r="B418">
        <v>0</v>
      </c>
      <c r="C418">
        <v>0</v>
      </c>
      <c r="D418">
        <v>1</v>
      </c>
    </row>
    <row r="419" spans="1:4" x14ac:dyDescent="0.25">
      <c r="A419">
        <v>1</v>
      </c>
      <c r="B419">
        <v>0</v>
      </c>
      <c r="C419">
        <v>0</v>
      </c>
      <c r="D419">
        <v>0</v>
      </c>
    </row>
    <row r="420" spans="1:4" x14ac:dyDescent="0.25">
      <c r="A420">
        <v>2</v>
      </c>
      <c r="B420">
        <v>0</v>
      </c>
      <c r="C420">
        <v>0</v>
      </c>
      <c r="D420">
        <v>0</v>
      </c>
    </row>
    <row r="421" spans="1:4" x14ac:dyDescent="0.25">
      <c r="A421">
        <v>3</v>
      </c>
      <c r="B421">
        <v>0</v>
      </c>
      <c r="C421">
        <v>0</v>
      </c>
      <c r="D421">
        <v>1</v>
      </c>
    </row>
    <row r="422" spans="1:4" x14ac:dyDescent="0.25">
      <c r="A422">
        <v>4</v>
      </c>
      <c r="B422">
        <v>0</v>
      </c>
      <c r="C422">
        <v>0</v>
      </c>
      <c r="D422">
        <v>0</v>
      </c>
    </row>
    <row r="423" spans="1:4" x14ac:dyDescent="0.25">
      <c r="A423">
        <v>5</v>
      </c>
      <c r="B423">
        <v>1</v>
      </c>
      <c r="C423">
        <v>0</v>
      </c>
      <c r="D423">
        <v>0</v>
      </c>
    </row>
    <row r="424" spans="1:4" x14ac:dyDescent="0.25">
      <c r="A424">
        <v>6</v>
      </c>
      <c r="B424">
        <v>1</v>
      </c>
      <c r="C424">
        <v>0</v>
      </c>
      <c r="D424">
        <v>0</v>
      </c>
    </row>
    <row r="425" spans="1:4" x14ac:dyDescent="0.25">
      <c r="A425">
        <v>7</v>
      </c>
      <c r="B425">
        <v>0</v>
      </c>
      <c r="C425">
        <v>0</v>
      </c>
      <c r="D425">
        <v>1</v>
      </c>
    </row>
    <row r="426" spans="1:4" x14ac:dyDescent="0.25">
      <c r="A426">
        <v>8</v>
      </c>
      <c r="B426">
        <v>0</v>
      </c>
      <c r="C426">
        <v>0</v>
      </c>
      <c r="D426">
        <v>1</v>
      </c>
    </row>
    <row r="427" spans="1:4" x14ac:dyDescent="0.25">
      <c r="A427">
        <v>9</v>
      </c>
      <c r="B427">
        <v>0</v>
      </c>
      <c r="C427">
        <v>0</v>
      </c>
      <c r="D427">
        <v>0</v>
      </c>
    </row>
    <row r="428" spans="1:4" x14ac:dyDescent="0.25">
      <c r="A428">
        <v>10</v>
      </c>
      <c r="B428">
        <v>0</v>
      </c>
      <c r="C428">
        <v>0</v>
      </c>
      <c r="D428">
        <v>0</v>
      </c>
    </row>
    <row r="429" spans="1:4" x14ac:dyDescent="0.25">
      <c r="A429">
        <v>11</v>
      </c>
      <c r="B429">
        <v>0</v>
      </c>
      <c r="C429">
        <v>0</v>
      </c>
      <c r="D429">
        <v>0</v>
      </c>
    </row>
    <row r="430" spans="1:4" x14ac:dyDescent="0.25">
      <c r="A430">
        <v>12</v>
      </c>
      <c r="B430">
        <v>0</v>
      </c>
      <c r="C430">
        <v>0</v>
      </c>
      <c r="D430">
        <v>0</v>
      </c>
    </row>
    <row r="431" spans="1:4" x14ac:dyDescent="0.25">
      <c r="A431">
        <v>13</v>
      </c>
      <c r="B431">
        <v>0</v>
      </c>
      <c r="C431">
        <v>0</v>
      </c>
      <c r="D431">
        <v>0</v>
      </c>
    </row>
    <row r="432" spans="1:4" x14ac:dyDescent="0.25">
      <c r="A432">
        <v>14</v>
      </c>
      <c r="B432">
        <v>1</v>
      </c>
      <c r="C432">
        <v>0</v>
      </c>
      <c r="D432">
        <v>0</v>
      </c>
    </row>
    <row r="433" spans="1:4" x14ac:dyDescent="0.25">
      <c r="A433">
        <v>15</v>
      </c>
      <c r="B433">
        <v>0</v>
      </c>
      <c r="C433">
        <v>0</v>
      </c>
      <c r="D433">
        <v>0</v>
      </c>
    </row>
    <row r="434" spans="1:4" x14ac:dyDescent="0.25">
      <c r="A434">
        <v>16</v>
      </c>
      <c r="B434">
        <v>1</v>
      </c>
      <c r="C434">
        <v>0</v>
      </c>
      <c r="D434">
        <v>0</v>
      </c>
    </row>
    <row r="435" spans="1:4" x14ac:dyDescent="0.25">
      <c r="A435">
        <v>17</v>
      </c>
      <c r="B435">
        <v>0</v>
      </c>
      <c r="C435">
        <v>0</v>
      </c>
      <c r="D435">
        <v>0</v>
      </c>
    </row>
    <row r="436" spans="1:4" x14ac:dyDescent="0.25">
      <c r="A436">
        <v>18</v>
      </c>
      <c r="B436">
        <v>1</v>
      </c>
      <c r="C436">
        <v>0</v>
      </c>
      <c r="D436">
        <v>0</v>
      </c>
    </row>
    <row r="437" spans="1:4" x14ac:dyDescent="0.25">
      <c r="A437">
        <v>19</v>
      </c>
      <c r="B437">
        <v>0</v>
      </c>
      <c r="C437">
        <v>0</v>
      </c>
      <c r="D437">
        <v>0</v>
      </c>
    </row>
    <row r="438" spans="1:4" x14ac:dyDescent="0.25">
      <c r="A438">
        <v>20</v>
      </c>
      <c r="B438">
        <v>0</v>
      </c>
      <c r="C438">
        <v>0</v>
      </c>
      <c r="D438">
        <v>1</v>
      </c>
    </row>
    <row r="439" spans="1:4" x14ac:dyDescent="0.25">
      <c r="A439">
        <v>21</v>
      </c>
      <c r="B439">
        <v>0</v>
      </c>
      <c r="C439">
        <v>0</v>
      </c>
      <c r="D439">
        <v>0</v>
      </c>
    </row>
    <row r="440" spans="1:4" x14ac:dyDescent="0.25">
      <c r="A440">
        <v>22</v>
      </c>
      <c r="B440">
        <v>0</v>
      </c>
      <c r="C440">
        <v>0</v>
      </c>
      <c r="D440">
        <v>0</v>
      </c>
    </row>
    <row r="441" spans="1:4" x14ac:dyDescent="0.25">
      <c r="A441">
        <v>23</v>
      </c>
      <c r="B441">
        <v>0</v>
      </c>
      <c r="C441">
        <v>0</v>
      </c>
      <c r="D441">
        <v>0</v>
      </c>
    </row>
    <row r="442" spans="1:4" x14ac:dyDescent="0.25">
      <c r="A442">
        <v>24</v>
      </c>
      <c r="B442">
        <v>0</v>
      </c>
      <c r="C442">
        <v>0</v>
      </c>
      <c r="D442">
        <v>0</v>
      </c>
    </row>
    <row r="443" spans="1:4" x14ac:dyDescent="0.25">
      <c r="A443">
        <v>25</v>
      </c>
      <c r="B443">
        <v>0</v>
      </c>
      <c r="C443">
        <v>0</v>
      </c>
      <c r="D443">
        <v>0</v>
      </c>
    </row>
    <row r="444" spans="1:4" x14ac:dyDescent="0.25">
      <c r="A444">
        <v>26</v>
      </c>
      <c r="B444">
        <v>0</v>
      </c>
      <c r="C444">
        <v>0</v>
      </c>
      <c r="D444">
        <v>1</v>
      </c>
    </row>
    <row r="445" spans="1:4" x14ac:dyDescent="0.25">
      <c r="A445">
        <v>27</v>
      </c>
      <c r="B445">
        <v>0</v>
      </c>
      <c r="C445">
        <v>0</v>
      </c>
      <c r="D445">
        <v>0</v>
      </c>
    </row>
    <row r="446" spans="1:4" x14ac:dyDescent="0.25">
      <c r="A446">
        <v>28</v>
      </c>
      <c r="B446">
        <v>0</v>
      </c>
      <c r="C446">
        <v>0</v>
      </c>
      <c r="D446">
        <v>0</v>
      </c>
    </row>
    <row r="447" spans="1:4" x14ac:dyDescent="0.25">
      <c r="A447">
        <v>29</v>
      </c>
      <c r="B447">
        <v>1</v>
      </c>
      <c r="C447">
        <v>0</v>
      </c>
      <c r="D447">
        <v>0</v>
      </c>
    </row>
    <row r="448" spans="1:4" x14ac:dyDescent="0.25">
      <c r="A448">
        <v>30</v>
      </c>
      <c r="B448">
        <v>0</v>
      </c>
      <c r="C448">
        <v>0</v>
      </c>
      <c r="D448">
        <v>0</v>
      </c>
    </row>
    <row r="449" spans="1:4" x14ac:dyDescent="0.25">
      <c r="A449">
        <v>31</v>
      </c>
      <c r="B449">
        <v>0</v>
      </c>
      <c r="C449">
        <v>0</v>
      </c>
      <c r="D449">
        <v>0</v>
      </c>
    </row>
    <row r="450" spans="1:4" x14ac:dyDescent="0.25">
      <c r="A450">
        <v>32</v>
      </c>
      <c r="B450">
        <v>0</v>
      </c>
      <c r="C450">
        <v>0</v>
      </c>
      <c r="D450">
        <v>0</v>
      </c>
    </row>
    <row r="451" spans="1:4" x14ac:dyDescent="0.25">
      <c r="A451">
        <v>33</v>
      </c>
      <c r="B451">
        <v>0</v>
      </c>
      <c r="C451">
        <v>0</v>
      </c>
      <c r="D451">
        <v>0</v>
      </c>
    </row>
    <row r="452" spans="1:4" x14ac:dyDescent="0.25">
      <c r="A452">
        <v>34</v>
      </c>
      <c r="B452">
        <v>0</v>
      </c>
      <c r="C452">
        <v>0</v>
      </c>
      <c r="D452">
        <v>0</v>
      </c>
    </row>
    <row r="453" spans="1:4" x14ac:dyDescent="0.25">
      <c r="A453">
        <v>35</v>
      </c>
      <c r="B453">
        <v>0</v>
      </c>
      <c r="C453">
        <v>0</v>
      </c>
      <c r="D453">
        <v>0</v>
      </c>
    </row>
    <row r="454" spans="1:4" x14ac:dyDescent="0.25">
      <c r="A454">
        <v>36</v>
      </c>
      <c r="B454">
        <v>0</v>
      </c>
      <c r="C454">
        <v>0</v>
      </c>
      <c r="D454">
        <v>1</v>
      </c>
    </row>
    <row r="455" spans="1:4" x14ac:dyDescent="0.25">
      <c r="A455">
        <v>37</v>
      </c>
      <c r="B455">
        <v>1</v>
      </c>
      <c r="C455">
        <v>0</v>
      </c>
      <c r="D455">
        <v>0</v>
      </c>
    </row>
    <row r="456" spans="1:4" x14ac:dyDescent="0.25">
      <c r="A456">
        <v>38</v>
      </c>
      <c r="B456">
        <v>0</v>
      </c>
      <c r="C456">
        <v>0</v>
      </c>
      <c r="D456">
        <v>0</v>
      </c>
    </row>
    <row r="457" spans="1:4" x14ac:dyDescent="0.25">
      <c r="A457">
        <v>39</v>
      </c>
      <c r="B457">
        <v>0</v>
      </c>
      <c r="C457">
        <v>0</v>
      </c>
      <c r="D457">
        <v>0</v>
      </c>
    </row>
    <row r="459" spans="1:4" x14ac:dyDescent="0.25">
      <c r="A459">
        <v>0</v>
      </c>
      <c r="B459">
        <v>4191</v>
      </c>
      <c r="C459">
        <v>2074</v>
      </c>
      <c r="D459">
        <v>995</v>
      </c>
    </row>
    <row r="460" spans="1:4" x14ac:dyDescent="0.25">
      <c r="A460">
        <v>1</v>
      </c>
      <c r="B460">
        <v>0</v>
      </c>
      <c r="C460">
        <v>0</v>
      </c>
      <c r="D460">
        <v>0</v>
      </c>
    </row>
    <row r="461" spans="1:4" x14ac:dyDescent="0.25">
      <c r="A461">
        <v>2</v>
      </c>
      <c r="B461">
        <v>0</v>
      </c>
      <c r="C461">
        <v>0</v>
      </c>
      <c r="D461">
        <v>0</v>
      </c>
    </row>
    <row r="462" spans="1:4" x14ac:dyDescent="0.25">
      <c r="A462">
        <v>3</v>
      </c>
      <c r="B462">
        <v>4760</v>
      </c>
      <c r="C462">
        <v>1093</v>
      </c>
      <c r="D462">
        <v>538</v>
      </c>
    </row>
    <row r="463" spans="1:4" x14ac:dyDescent="0.25">
      <c r="A463">
        <v>4</v>
      </c>
      <c r="B463">
        <v>0</v>
      </c>
      <c r="C463">
        <v>0</v>
      </c>
      <c r="D463">
        <v>0</v>
      </c>
    </row>
    <row r="464" spans="1:4" x14ac:dyDescent="0.25">
      <c r="A464">
        <v>5</v>
      </c>
      <c r="B464">
        <v>251</v>
      </c>
      <c r="C464">
        <v>1</v>
      </c>
      <c r="D464">
        <v>19</v>
      </c>
    </row>
    <row r="465" spans="1:4" x14ac:dyDescent="0.25">
      <c r="A465">
        <v>6</v>
      </c>
      <c r="B465">
        <v>251</v>
      </c>
      <c r="C465">
        <v>1</v>
      </c>
      <c r="D465">
        <v>19</v>
      </c>
    </row>
    <row r="466" spans="1:4" x14ac:dyDescent="0.25">
      <c r="A466">
        <v>7</v>
      </c>
      <c r="B466">
        <v>3997</v>
      </c>
      <c r="C466">
        <v>2412</v>
      </c>
      <c r="D466">
        <v>898</v>
      </c>
    </row>
    <row r="467" spans="1:4" x14ac:dyDescent="0.25">
      <c r="A467">
        <v>8</v>
      </c>
      <c r="B467">
        <v>5394</v>
      </c>
      <c r="C467">
        <v>0</v>
      </c>
      <c r="D467">
        <v>23</v>
      </c>
    </row>
    <row r="468" spans="1:4" x14ac:dyDescent="0.25">
      <c r="A468">
        <v>9</v>
      </c>
      <c r="B468">
        <v>0</v>
      </c>
      <c r="C468">
        <v>0</v>
      </c>
      <c r="D468">
        <v>0</v>
      </c>
    </row>
    <row r="469" spans="1:4" x14ac:dyDescent="0.25">
      <c r="A469">
        <v>10</v>
      </c>
      <c r="B469">
        <v>0</v>
      </c>
      <c r="C469">
        <v>0</v>
      </c>
      <c r="D469">
        <v>0</v>
      </c>
    </row>
    <row r="470" spans="1:4" x14ac:dyDescent="0.25">
      <c r="A470">
        <v>11</v>
      </c>
      <c r="B470">
        <v>0</v>
      </c>
      <c r="C470">
        <v>0</v>
      </c>
      <c r="D470">
        <v>0</v>
      </c>
    </row>
    <row r="471" spans="1:4" x14ac:dyDescent="0.25">
      <c r="A471">
        <v>12</v>
      </c>
      <c r="B471">
        <v>0</v>
      </c>
      <c r="C471">
        <v>0</v>
      </c>
      <c r="D471">
        <v>0</v>
      </c>
    </row>
    <row r="472" spans="1:4" x14ac:dyDescent="0.25">
      <c r="A472">
        <v>13</v>
      </c>
      <c r="B472">
        <v>0</v>
      </c>
      <c r="C472">
        <v>0</v>
      </c>
      <c r="D472">
        <v>0</v>
      </c>
    </row>
    <row r="473" spans="1:4" x14ac:dyDescent="0.25">
      <c r="A473">
        <v>14</v>
      </c>
      <c r="B473">
        <v>251</v>
      </c>
      <c r="C473">
        <v>1</v>
      </c>
      <c r="D473">
        <v>19</v>
      </c>
    </row>
    <row r="474" spans="1:4" x14ac:dyDescent="0.25">
      <c r="A474">
        <v>15</v>
      </c>
      <c r="B474">
        <v>0</v>
      </c>
      <c r="C474">
        <v>0</v>
      </c>
      <c r="D474">
        <v>0</v>
      </c>
    </row>
    <row r="475" spans="1:4" x14ac:dyDescent="0.25">
      <c r="A475">
        <v>16</v>
      </c>
      <c r="B475">
        <v>251</v>
      </c>
      <c r="C475">
        <v>1</v>
      </c>
      <c r="D475">
        <v>19</v>
      </c>
    </row>
    <row r="476" spans="1:4" x14ac:dyDescent="0.25">
      <c r="A476">
        <v>17</v>
      </c>
      <c r="B476">
        <v>0</v>
      </c>
      <c r="C476">
        <v>0</v>
      </c>
      <c r="D476">
        <v>0</v>
      </c>
    </row>
    <row r="477" spans="1:4" x14ac:dyDescent="0.25">
      <c r="A477">
        <v>18</v>
      </c>
      <c r="B477">
        <v>251</v>
      </c>
      <c r="C477">
        <v>0</v>
      </c>
      <c r="D477">
        <v>90</v>
      </c>
    </row>
    <row r="478" spans="1:4" x14ac:dyDescent="0.25">
      <c r="A478">
        <v>19</v>
      </c>
      <c r="B478">
        <v>0</v>
      </c>
      <c r="C478">
        <v>0</v>
      </c>
      <c r="D478">
        <v>0</v>
      </c>
    </row>
    <row r="479" spans="1:4" x14ac:dyDescent="0.25">
      <c r="A479">
        <v>20</v>
      </c>
      <c r="B479">
        <v>4092</v>
      </c>
      <c r="C479">
        <v>2140</v>
      </c>
      <c r="D479">
        <v>914</v>
      </c>
    </row>
    <row r="480" spans="1:4" x14ac:dyDescent="0.25">
      <c r="A480">
        <v>21</v>
      </c>
      <c r="B480">
        <v>0</v>
      </c>
      <c r="C480">
        <v>0</v>
      </c>
      <c r="D480">
        <v>0</v>
      </c>
    </row>
    <row r="481" spans="1:4" x14ac:dyDescent="0.25">
      <c r="A481">
        <v>22</v>
      </c>
      <c r="B481">
        <v>0</v>
      </c>
      <c r="C481">
        <v>0</v>
      </c>
      <c r="D481">
        <v>0</v>
      </c>
    </row>
    <row r="482" spans="1:4" x14ac:dyDescent="0.25">
      <c r="A482">
        <v>23</v>
      </c>
      <c r="B482">
        <v>0</v>
      </c>
      <c r="C482">
        <v>0</v>
      </c>
      <c r="D482">
        <v>0</v>
      </c>
    </row>
    <row r="483" spans="1:4" x14ac:dyDescent="0.25">
      <c r="A483">
        <v>24</v>
      </c>
      <c r="B483">
        <v>0</v>
      </c>
      <c r="C483">
        <v>0</v>
      </c>
      <c r="D483">
        <v>0</v>
      </c>
    </row>
    <row r="484" spans="1:4" x14ac:dyDescent="0.25">
      <c r="A484">
        <v>25</v>
      </c>
      <c r="B484">
        <v>0</v>
      </c>
      <c r="C484">
        <v>0</v>
      </c>
      <c r="D484">
        <v>0</v>
      </c>
    </row>
    <row r="485" spans="1:4" x14ac:dyDescent="0.25">
      <c r="A485">
        <v>26</v>
      </c>
      <c r="B485">
        <v>5120</v>
      </c>
      <c r="C485">
        <v>468</v>
      </c>
      <c r="D485">
        <v>559</v>
      </c>
    </row>
    <row r="486" spans="1:4" x14ac:dyDescent="0.25">
      <c r="A486">
        <v>27</v>
      </c>
      <c r="B486">
        <v>0</v>
      </c>
      <c r="C486">
        <v>0</v>
      </c>
      <c r="D486">
        <v>0</v>
      </c>
    </row>
    <row r="487" spans="1:4" x14ac:dyDescent="0.25">
      <c r="A487">
        <v>28</v>
      </c>
      <c r="B487">
        <v>0</v>
      </c>
      <c r="C487">
        <v>0</v>
      </c>
      <c r="D487">
        <v>0</v>
      </c>
    </row>
    <row r="488" spans="1:4" x14ac:dyDescent="0.25">
      <c r="A488">
        <v>29</v>
      </c>
      <c r="B488">
        <v>251</v>
      </c>
      <c r="C488">
        <v>0</v>
      </c>
      <c r="D488">
        <v>90</v>
      </c>
    </row>
    <row r="489" spans="1:4" x14ac:dyDescent="0.25">
      <c r="A489">
        <v>30</v>
      </c>
      <c r="B489">
        <v>0</v>
      </c>
      <c r="C489">
        <v>0</v>
      </c>
      <c r="D489">
        <v>0</v>
      </c>
    </row>
    <row r="490" spans="1:4" x14ac:dyDescent="0.25">
      <c r="A490">
        <v>31</v>
      </c>
      <c r="B490">
        <v>0</v>
      </c>
      <c r="C490">
        <v>0</v>
      </c>
      <c r="D490">
        <v>0</v>
      </c>
    </row>
    <row r="491" spans="1:4" x14ac:dyDescent="0.25">
      <c r="A491">
        <v>32</v>
      </c>
      <c r="B491">
        <v>0</v>
      </c>
      <c r="C491">
        <v>0</v>
      </c>
      <c r="D491">
        <v>0</v>
      </c>
    </row>
    <row r="492" spans="1:4" x14ac:dyDescent="0.25">
      <c r="A492">
        <v>33</v>
      </c>
      <c r="B492">
        <v>0</v>
      </c>
      <c r="C492">
        <v>0</v>
      </c>
      <c r="D492">
        <v>0</v>
      </c>
    </row>
    <row r="493" spans="1:4" x14ac:dyDescent="0.25">
      <c r="A493">
        <v>34</v>
      </c>
      <c r="B493">
        <v>0</v>
      </c>
      <c r="C493">
        <v>0</v>
      </c>
      <c r="D493">
        <v>0</v>
      </c>
    </row>
    <row r="494" spans="1:4" x14ac:dyDescent="0.25">
      <c r="A494">
        <v>35</v>
      </c>
      <c r="B494">
        <v>0</v>
      </c>
      <c r="C494">
        <v>0</v>
      </c>
      <c r="D494">
        <v>0</v>
      </c>
    </row>
    <row r="495" spans="1:4" x14ac:dyDescent="0.25">
      <c r="A495">
        <v>36</v>
      </c>
      <c r="B495">
        <v>5149</v>
      </c>
      <c r="C495">
        <v>424</v>
      </c>
      <c r="D495">
        <v>105</v>
      </c>
    </row>
    <row r="496" spans="1:4" x14ac:dyDescent="0.25">
      <c r="A496">
        <v>37</v>
      </c>
      <c r="B496">
        <v>251</v>
      </c>
      <c r="C496">
        <v>1</v>
      </c>
      <c r="D496">
        <v>19</v>
      </c>
    </row>
    <row r="497" spans="1:8" x14ac:dyDescent="0.25">
      <c r="A497">
        <v>38</v>
      </c>
      <c r="B497">
        <v>0</v>
      </c>
      <c r="C497">
        <v>0</v>
      </c>
      <c r="D497">
        <v>0</v>
      </c>
    </row>
    <row r="498" spans="1:8" x14ac:dyDescent="0.25">
      <c r="A498">
        <v>39</v>
      </c>
      <c r="B498">
        <v>0</v>
      </c>
      <c r="C498">
        <v>0</v>
      </c>
      <c r="D498">
        <v>0</v>
      </c>
    </row>
    <row r="499" spans="1:8" x14ac:dyDescent="0.25">
      <c r="A499" t="s">
        <v>6</v>
      </c>
      <c r="B499">
        <v>40</v>
      </c>
      <c r="C499">
        <v>100</v>
      </c>
      <c r="D499">
        <v>10</v>
      </c>
      <c r="E499">
        <v>10</v>
      </c>
      <c r="F499">
        <v>124568121.3486062</v>
      </c>
      <c r="G499">
        <v>173.81142450000331</v>
      </c>
      <c r="H499">
        <v>0.1963019791914819</v>
      </c>
    </row>
    <row r="501" spans="1:8" x14ac:dyDescent="0.25">
      <c r="A501">
        <v>0</v>
      </c>
      <c r="B501">
        <v>0</v>
      </c>
      <c r="C501">
        <v>0</v>
      </c>
      <c r="D501">
        <v>0</v>
      </c>
    </row>
    <row r="502" spans="1:8" x14ac:dyDescent="0.25">
      <c r="A502">
        <v>1</v>
      </c>
      <c r="B502">
        <v>0</v>
      </c>
      <c r="C502">
        <v>0</v>
      </c>
      <c r="D502">
        <v>0</v>
      </c>
    </row>
    <row r="503" spans="1:8" x14ac:dyDescent="0.25">
      <c r="A503">
        <v>2</v>
      </c>
      <c r="B503">
        <v>0</v>
      </c>
      <c r="C503">
        <v>0</v>
      </c>
      <c r="D503">
        <v>0</v>
      </c>
    </row>
    <row r="504" spans="1:8" x14ac:dyDescent="0.25">
      <c r="A504">
        <v>3</v>
      </c>
      <c r="B504">
        <v>0</v>
      </c>
      <c r="C504">
        <v>0</v>
      </c>
      <c r="D504">
        <v>1</v>
      </c>
    </row>
    <row r="505" spans="1:8" x14ac:dyDescent="0.25">
      <c r="A505">
        <v>4</v>
      </c>
      <c r="B505">
        <v>0</v>
      </c>
      <c r="C505">
        <v>0</v>
      </c>
      <c r="D505">
        <v>0</v>
      </c>
    </row>
    <row r="506" spans="1:8" x14ac:dyDescent="0.25">
      <c r="A506">
        <v>5</v>
      </c>
      <c r="B506">
        <v>0</v>
      </c>
      <c r="C506">
        <v>0</v>
      </c>
      <c r="D506">
        <v>0</v>
      </c>
    </row>
    <row r="507" spans="1:8" x14ac:dyDescent="0.25">
      <c r="A507">
        <v>6</v>
      </c>
      <c r="B507">
        <v>0</v>
      </c>
      <c r="C507">
        <v>0</v>
      </c>
      <c r="D507">
        <v>0</v>
      </c>
    </row>
    <row r="508" spans="1:8" x14ac:dyDescent="0.25">
      <c r="A508">
        <v>7</v>
      </c>
      <c r="B508">
        <v>0</v>
      </c>
      <c r="C508">
        <v>0</v>
      </c>
      <c r="D508">
        <v>1</v>
      </c>
    </row>
    <row r="509" spans="1:8" x14ac:dyDescent="0.25">
      <c r="A509">
        <v>8</v>
      </c>
      <c r="B509">
        <v>0</v>
      </c>
      <c r="C509">
        <v>0</v>
      </c>
      <c r="D509">
        <v>1</v>
      </c>
    </row>
    <row r="510" spans="1:8" x14ac:dyDescent="0.25">
      <c r="A510">
        <v>9</v>
      </c>
      <c r="B510">
        <v>0</v>
      </c>
      <c r="C510">
        <v>0</v>
      </c>
      <c r="D510">
        <v>0</v>
      </c>
    </row>
    <row r="511" spans="1:8" x14ac:dyDescent="0.25">
      <c r="A511">
        <v>10</v>
      </c>
      <c r="B511">
        <v>0</v>
      </c>
      <c r="C511">
        <v>0</v>
      </c>
      <c r="D511">
        <v>0</v>
      </c>
    </row>
    <row r="512" spans="1:8" x14ac:dyDescent="0.25">
      <c r="A512">
        <v>11</v>
      </c>
      <c r="B512">
        <v>0</v>
      </c>
      <c r="C512">
        <v>0</v>
      </c>
      <c r="D512">
        <v>0</v>
      </c>
    </row>
    <row r="513" spans="1:4" x14ac:dyDescent="0.25">
      <c r="A513">
        <v>12</v>
      </c>
      <c r="B513">
        <v>0</v>
      </c>
      <c r="C513">
        <v>0</v>
      </c>
      <c r="D513">
        <v>0</v>
      </c>
    </row>
    <row r="514" spans="1:4" x14ac:dyDescent="0.25">
      <c r="A514">
        <v>13</v>
      </c>
      <c r="B514">
        <v>0</v>
      </c>
      <c r="C514">
        <v>0</v>
      </c>
      <c r="D514">
        <v>0</v>
      </c>
    </row>
    <row r="515" spans="1:4" x14ac:dyDescent="0.25">
      <c r="A515">
        <v>14</v>
      </c>
      <c r="B515">
        <v>0</v>
      </c>
      <c r="C515">
        <v>0</v>
      </c>
      <c r="D515">
        <v>0</v>
      </c>
    </row>
    <row r="516" spans="1:4" x14ac:dyDescent="0.25">
      <c r="A516">
        <v>15</v>
      </c>
      <c r="B516">
        <v>0</v>
      </c>
      <c r="C516">
        <v>0</v>
      </c>
      <c r="D516">
        <v>0</v>
      </c>
    </row>
    <row r="517" spans="1:4" x14ac:dyDescent="0.25">
      <c r="A517">
        <v>16</v>
      </c>
      <c r="B517">
        <v>0</v>
      </c>
      <c r="C517">
        <v>0</v>
      </c>
      <c r="D517">
        <v>0</v>
      </c>
    </row>
    <row r="518" spans="1:4" x14ac:dyDescent="0.25">
      <c r="A518">
        <v>17</v>
      </c>
      <c r="B518">
        <v>0</v>
      </c>
      <c r="C518">
        <v>0</v>
      </c>
      <c r="D518">
        <v>1</v>
      </c>
    </row>
    <row r="519" spans="1:4" x14ac:dyDescent="0.25">
      <c r="A519">
        <v>18</v>
      </c>
      <c r="B519">
        <v>0</v>
      </c>
      <c r="C519">
        <v>0</v>
      </c>
      <c r="D519">
        <v>0</v>
      </c>
    </row>
    <row r="520" spans="1:4" x14ac:dyDescent="0.25">
      <c r="A520">
        <v>19</v>
      </c>
      <c r="B520">
        <v>0</v>
      </c>
      <c r="C520">
        <v>0</v>
      </c>
      <c r="D520">
        <v>0</v>
      </c>
    </row>
    <row r="521" spans="1:4" x14ac:dyDescent="0.25">
      <c r="A521">
        <v>20</v>
      </c>
      <c r="B521">
        <v>0</v>
      </c>
      <c r="C521">
        <v>0</v>
      </c>
      <c r="D521">
        <v>0</v>
      </c>
    </row>
    <row r="522" spans="1:4" x14ac:dyDescent="0.25">
      <c r="A522">
        <v>21</v>
      </c>
      <c r="B522">
        <v>0</v>
      </c>
      <c r="C522">
        <v>0</v>
      </c>
      <c r="D522">
        <v>0</v>
      </c>
    </row>
    <row r="523" spans="1:4" x14ac:dyDescent="0.25">
      <c r="A523">
        <v>22</v>
      </c>
      <c r="B523">
        <v>0</v>
      </c>
      <c r="C523">
        <v>0</v>
      </c>
      <c r="D523">
        <v>0</v>
      </c>
    </row>
    <row r="524" spans="1:4" x14ac:dyDescent="0.25">
      <c r="A524">
        <v>23</v>
      </c>
      <c r="B524">
        <v>0</v>
      </c>
      <c r="C524">
        <v>0</v>
      </c>
      <c r="D524">
        <v>0</v>
      </c>
    </row>
    <row r="525" spans="1:4" x14ac:dyDescent="0.25">
      <c r="A525">
        <v>24</v>
      </c>
      <c r="B525">
        <v>0</v>
      </c>
      <c r="C525">
        <v>0</v>
      </c>
      <c r="D525">
        <v>0</v>
      </c>
    </row>
    <row r="526" spans="1:4" x14ac:dyDescent="0.25">
      <c r="A526">
        <v>25</v>
      </c>
      <c r="B526">
        <v>0</v>
      </c>
      <c r="C526">
        <v>0</v>
      </c>
      <c r="D526">
        <v>0</v>
      </c>
    </row>
    <row r="527" spans="1:4" x14ac:dyDescent="0.25">
      <c r="A527">
        <v>26</v>
      </c>
      <c r="B527">
        <v>0</v>
      </c>
      <c r="C527">
        <v>0</v>
      </c>
      <c r="D527">
        <v>1</v>
      </c>
    </row>
    <row r="528" spans="1:4" x14ac:dyDescent="0.25">
      <c r="A528">
        <v>27</v>
      </c>
      <c r="B528">
        <v>0</v>
      </c>
      <c r="C528">
        <v>0</v>
      </c>
      <c r="D528">
        <v>0</v>
      </c>
    </row>
    <row r="529" spans="1:4" x14ac:dyDescent="0.25">
      <c r="A529">
        <v>28</v>
      </c>
      <c r="B529">
        <v>0</v>
      </c>
      <c r="C529">
        <v>0</v>
      </c>
      <c r="D529">
        <v>0</v>
      </c>
    </row>
    <row r="530" spans="1:4" x14ac:dyDescent="0.25">
      <c r="A530">
        <v>29</v>
      </c>
      <c r="B530">
        <v>0</v>
      </c>
      <c r="C530">
        <v>0</v>
      </c>
      <c r="D530">
        <v>0</v>
      </c>
    </row>
    <row r="531" spans="1:4" x14ac:dyDescent="0.25">
      <c r="A531">
        <v>30</v>
      </c>
      <c r="B531">
        <v>0</v>
      </c>
      <c r="C531">
        <v>0</v>
      </c>
      <c r="D531">
        <v>0</v>
      </c>
    </row>
    <row r="532" spans="1:4" x14ac:dyDescent="0.25">
      <c r="A532">
        <v>31</v>
      </c>
      <c r="B532">
        <v>0</v>
      </c>
      <c r="C532">
        <v>0</v>
      </c>
      <c r="D532">
        <v>0</v>
      </c>
    </row>
    <row r="533" spans="1:4" x14ac:dyDescent="0.25">
      <c r="A533">
        <v>32</v>
      </c>
      <c r="B533">
        <v>0</v>
      </c>
      <c r="C533">
        <v>0</v>
      </c>
      <c r="D533">
        <v>0</v>
      </c>
    </row>
    <row r="534" spans="1:4" x14ac:dyDescent="0.25">
      <c r="A534">
        <v>33</v>
      </c>
      <c r="B534">
        <v>0</v>
      </c>
      <c r="C534">
        <v>0</v>
      </c>
      <c r="D534">
        <v>0</v>
      </c>
    </row>
    <row r="535" spans="1:4" x14ac:dyDescent="0.25">
      <c r="A535">
        <v>34</v>
      </c>
      <c r="B535">
        <v>0</v>
      </c>
      <c r="C535">
        <v>0</v>
      </c>
      <c r="D535">
        <v>0</v>
      </c>
    </row>
    <row r="536" spans="1:4" x14ac:dyDescent="0.25">
      <c r="A536">
        <v>35</v>
      </c>
      <c r="B536">
        <v>0</v>
      </c>
      <c r="C536">
        <v>0</v>
      </c>
      <c r="D536">
        <v>0</v>
      </c>
    </row>
    <row r="537" spans="1:4" x14ac:dyDescent="0.25">
      <c r="A537">
        <v>36</v>
      </c>
      <c r="B537">
        <v>0</v>
      </c>
      <c r="C537">
        <v>0</v>
      </c>
      <c r="D537">
        <v>1</v>
      </c>
    </row>
    <row r="538" spans="1:4" x14ac:dyDescent="0.25">
      <c r="A538">
        <v>37</v>
      </c>
      <c r="B538">
        <v>0</v>
      </c>
      <c r="C538">
        <v>0</v>
      </c>
      <c r="D538">
        <v>0</v>
      </c>
    </row>
    <row r="539" spans="1:4" x14ac:dyDescent="0.25">
      <c r="A539">
        <v>38</v>
      </c>
      <c r="B539">
        <v>0</v>
      </c>
      <c r="C539">
        <v>0</v>
      </c>
      <c r="D539">
        <v>0</v>
      </c>
    </row>
    <row r="540" spans="1:4" x14ac:dyDescent="0.25">
      <c r="A540">
        <v>39</v>
      </c>
      <c r="B540">
        <v>0</v>
      </c>
      <c r="C540">
        <v>0</v>
      </c>
      <c r="D540">
        <v>1</v>
      </c>
    </row>
    <row r="542" spans="1:4" x14ac:dyDescent="0.25">
      <c r="A542">
        <v>0</v>
      </c>
      <c r="B542">
        <v>0</v>
      </c>
      <c r="C542">
        <v>0</v>
      </c>
      <c r="D542">
        <v>0</v>
      </c>
    </row>
    <row r="543" spans="1:4" x14ac:dyDescent="0.25">
      <c r="A543">
        <v>1</v>
      </c>
      <c r="B543">
        <v>0</v>
      </c>
      <c r="C543">
        <v>0</v>
      </c>
      <c r="D543">
        <v>0</v>
      </c>
    </row>
    <row r="544" spans="1:4" x14ac:dyDescent="0.25">
      <c r="A544">
        <v>2</v>
      </c>
      <c r="B544">
        <v>0</v>
      </c>
      <c r="C544">
        <v>0</v>
      </c>
      <c r="D544">
        <v>0</v>
      </c>
    </row>
    <row r="545" spans="1:4" x14ac:dyDescent="0.25">
      <c r="A545">
        <v>3</v>
      </c>
      <c r="B545">
        <v>4371</v>
      </c>
      <c r="C545">
        <v>1093</v>
      </c>
      <c r="D545">
        <v>559</v>
      </c>
    </row>
    <row r="546" spans="1:4" x14ac:dyDescent="0.25">
      <c r="A546">
        <v>4</v>
      </c>
      <c r="B546">
        <v>0</v>
      </c>
      <c r="C546">
        <v>0</v>
      </c>
      <c r="D546">
        <v>0</v>
      </c>
    </row>
    <row r="547" spans="1:4" x14ac:dyDescent="0.25">
      <c r="A547">
        <v>5</v>
      </c>
      <c r="B547">
        <v>0</v>
      </c>
      <c r="C547">
        <v>0</v>
      </c>
      <c r="D547">
        <v>0</v>
      </c>
    </row>
    <row r="548" spans="1:4" x14ac:dyDescent="0.25">
      <c r="A548">
        <v>6</v>
      </c>
      <c r="B548">
        <v>0</v>
      </c>
      <c r="C548">
        <v>0</v>
      </c>
      <c r="D548">
        <v>0</v>
      </c>
    </row>
    <row r="549" spans="1:4" x14ac:dyDescent="0.25">
      <c r="A549">
        <v>7</v>
      </c>
      <c r="B549">
        <v>4854</v>
      </c>
      <c r="C549">
        <v>931</v>
      </c>
      <c r="D549">
        <v>458</v>
      </c>
    </row>
    <row r="550" spans="1:4" x14ac:dyDescent="0.25">
      <c r="A550">
        <v>8</v>
      </c>
      <c r="B550">
        <v>4463</v>
      </c>
      <c r="C550">
        <v>1605</v>
      </c>
      <c r="D550">
        <v>780</v>
      </c>
    </row>
    <row r="551" spans="1:4" x14ac:dyDescent="0.25">
      <c r="A551">
        <v>9</v>
      </c>
      <c r="B551">
        <v>0</v>
      </c>
      <c r="C551">
        <v>0</v>
      </c>
      <c r="D551">
        <v>0</v>
      </c>
    </row>
    <row r="552" spans="1:4" x14ac:dyDescent="0.25">
      <c r="A552">
        <v>10</v>
      </c>
      <c r="B552">
        <v>0</v>
      </c>
      <c r="C552">
        <v>0</v>
      </c>
      <c r="D552">
        <v>0</v>
      </c>
    </row>
    <row r="553" spans="1:4" x14ac:dyDescent="0.25">
      <c r="A553">
        <v>11</v>
      </c>
      <c r="B553">
        <v>0</v>
      </c>
      <c r="C553">
        <v>0</v>
      </c>
      <c r="D553">
        <v>0</v>
      </c>
    </row>
    <row r="554" spans="1:4" x14ac:dyDescent="0.25">
      <c r="A554">
        <v>12</v>
      </c>
      <c r="B554">
        <v>0</v>
      </c>
      <c r="C554">
        <v>0</v>
      </c>
      <c r="D554">
        <v>0</v>
      </c>
    </row>
    <row r="555" spans="1:4" x14ac:dyDescent="0.25">
      <c r="A555">
        <v>13</v>
      </c>
      <c r="B555">
        <v>0</v>
      </c>
      <c r="C555">
        <v>0</v>
      </c>
      <c r="D555">
        <v>0</v>
      </c>
    </row>
    <row r="556" spans="1:4" x14ac:dyDescent="0.25">
      <c r="A556">
        <v>14</v>
      </c>
      <c r="B556">
        <v>0</v>
      </c>
      <c r="C556">
        <v>0</v>
      </c>
      <c r="D556">
        <v>0</v>
      </c>
    </row>
    <row r="557" spans="1:4" x14ac:dyDescent="0.25">
      <c r="A557">
        <v>15</v>
      </c>
      <c r="B557">
        <v>0</v>
      </c>
      <c r="C557">
        <v>0</v>
      </c>
      <c r="D557">
        <v>0</v>
      </c>
    </row>
    <row r="558" spans="1:4" x14ac:dyDescent="0.25">
      <c r="A558">
        <v>16</v>
      </c>
      <c r="B558">
        <v>0</v>
      </c>
      <c r="C558">
        <v>0</v>
      </c>
      <c r="D558">
        <v>0</v>
      </c>
    </row>
    <row r="559" spans="1:4" x14ac:dyDescent="0.25">
      <c r="A559">
        <v>17</v>
      </c>
      <c r="B559">
        <v>4539</v>
      </c>
      <c r="C559">
        <v>1135</v>
      </c>
      <c r="D559">
        <v>567</v>
      </c>
    </row>
    <row r="560" spans="1:4" x14ac:dyDescent="0.25">
      <c r="A560">
        <v>18</v>
      </c>
      <c r="B560">
        <v>0</v>
      </c>
      <c r="C560">
        <v>0</v>
      </c>
      <c r="D560">
        <v>0</v>
      </c>
    </row>
    <row r="561" spans="1:4" x14ac:dyDescent="0.25">
      <c r="A561">
        <v>19</v>
      </c>
      <c r="B561">
        <v>0</v>
      </c>
      <c r="C561">
        <v>0</v>
      </c>
      <c r="D561">
        <v>0</v>
      </c>
    </row>
    <row r="562" spans="1:4" x14ac:dyDescent="0.25">
      <c r="A562">
        <v>20</v>
      </c>
      <c r="B562">
        <v>0</v>
      </c>
      <c r="C562">
        <v>0</v>
      </c>
      <c r="D562">
        <v>0</v>
      </c>
    </row>
    <row r="563" spans="1:4" x14ac:dyDescent="0.25">
      <c r="A563">
        <v>21</v>
      </c>
      <c r="B563">
        <v>0</v>
      </c>
      <c r="C563">
        <v>0</v>
      </c>
      <c r="D563">
        <v>0</v>
      </c>
    </row>
    <row r="564" spans="1:4" x14ac:dyDescent="0.25">
      <c r="A564">
        <v>22</v>
      </c>
      <c r="B564">
        <v>0</v>
      </c>
      <c r="C564">
        <v>0</v>
      </c>
      <c r="D564">
        <v>0</v>
      </c>
    </row>
    <row r="565" spans="1:4" x14ac:dyDescent="0.25">
      <c r="A565">
        <v>23</v>
      </c>
      <c r="B565">
        <v>0</v>
      </c>
      <c r="C565">
        <v>0</v>
      </c>
      <c r="D565">
        <v>0</v>
      </c>
    </row>
    <row r="566" spans="1:4" x14ac:dyDescent="0.25">
      <c r="A566">
        <v>24</v>
      </c>
      <c r="B566">
        <v>0</v>
      </c>
      <c r="C566">
        <v>0</v>
      </c>
      <c r="D566">
        <v>0</v>
      </c>
    </row>
    <row r="567" spans="1:4" x14ac:dyDescent="0.25">
      <c r="A567">
        <v>25</v>
      </c>
      <c r="B567">
        <v>0</v>
      </c>
      <c r="C567">
        <v>0</v>
      </c>
      <c r="D567">
        <v>0</v>
      </c>
    </row>
    <row r="568" spans="1:4" x14ac:dyDescent="0.25">
      <c r="A568">
        <v>26</v>
      </c>
      <c r="B568">
        <v>5077</v>
      </c>
      <c r="C568">
        <v>547</v>
      </c>
      <c r="D568">
        <v>245</v>
      </c>
    </row>
    <row r="569" spans="1:4" x14ac:dyDescent="0.25">
      <c r="A569">
        <v>27</v>
      </c>
      <c r="B569">
        <v>0</v>
      </c>
      <c r="C569">
        <v>0</v>
      </c>
      <c r="D569">
        <v>0</v>
      </c>
    </row>
    <row r="570" spans="1:4" x14ac:dyDescent="0.25">
      <c r="A570">
        <v>28</v>
      </c>
      <c r="B570">
        <v>0</v>
      </c>
      <c r="C570">
        <v>0</v>
      </c>
      <c r="D570">
        <v>0</v>
      </c>
    </row>
    <row r="571" spans="1:4" x14ac:dyDescent="0.25">
      <c r="A571">
        <v>29</v>
      </c>
      <c r="B571">
        <v>0</v>
      </c>
      <c r="C571">
        <v>0</v>
      </c>
      <c r="D571">
        <v>0</v>
      </c>
    </row>
    <row r="572" spans="1:4" x14ac:dyDescent="0.25">
      <c r="A572">
        <v>30</v>
      </c>
      <c r="B572">
        <v>0</v>
      </c>
      <c r="C572">
        <v>0</v>
      </c>
      <c r="D572">
        <v>0</v>
      </c>
    </row>
    <row r="573" spans="1:4" x14ac:dyDescent="0.25">
      <c r="A573">
        <v>31</v>
      </c>
      <c r="B573">
        <v>0</v>
      </c>
      <c r="C573">
        <v>0</v>
      </c>
      <c r="D573">
        <v>0</v>
      </c>
    </row>
    <row r="574" spans="1:4" x14ac:dyDescent="0.25">
      <c r="A574">
        <v>32</v>
      </c>
      <c r="B574">
        <v>0</v>
      </c>
      <c r="C574">
        <v>0</v>
      </c>
      <c r="D574">
        <v>0</v>
      </c>
    </row>
    <row r="575" spans="1:4" x14ac:dyDescent="0.25">
      <c r="A575">
        <v>33</v>
      </c>
      <c r="B575">
        <v>0</v>
      </c>
      <c r="C575">
        <v>0</v>
      </c>
      <c r="D575">
        <v>0</v>
      </c>
    </row>
    <row r="576" spans="1:4" x14ac:dyDescent="0.25">
      <c r="A576">
        <v>34</v>
      </c>
      <c r="B576">
        <v>0</v>
      </c>
      <c r="C576">
        <v>0</v>
      </c>
      <c r="D576">
        <v>0</v>
      </c>
    </row>
    <row r="577" spans="1:8" x14ac:dyDescent="0.25">
      <c r="A577">
        <v>35</v>
      </c>
      <c r="B577">
        <v>0</v>
      </c>
      <c r="C577">
        <v>0</v>
      </c>
      <c r="D577">
        <v>0</v>
      </c>
    </row>
    <row r="578" spans="1:8" x14ac:dyDescent="0.25">
      <c r="A578">
        <v>36</v>
      </c>
      <c r="B578">
        <v>4817</v>
      </c>
      <c r="C578">
        <v>994</v>
      </c>
      <c r="D578">
        <v>544</v>
      </c>
    </row>
    <row r="579" spans="1:8" x14ac:dyDescent="0.25">
      <c r="A579">
        <v>37</v>
      </c>
      <c r="B579">
        <v>0</v>
      </c>
      <c r="C579">
        <v>0</v>
      </c>
      <c r="D579">
        <v>0</v>
      </c>
    </row>
    <row r="580" spans="1:8" x14ac:dyDescent="0.25">
      <c r="A580">
        <v>38</v>
      </c>
      <c r="B580">
        <v>0</v>
      </c>
      <c r="C580">
        <v>0</v>
      </c>
      <c r="D580">
        <v>0</v>
      </c>
    </row>
    <row r="581" spans="1:8" x14ac:dyDescent="0.25">
      <c r="A581">
        <v>39</v>
      </c>
      <c r="B581">
        <v>4129</v>
      </c>
      <c r="C581">
        <v>1758</v>
      </c>
      <c r="D581">
        <v>878</v>
      </c>
    </row>
    <row r="582" spans="1:8" x14ac:dyDescent="0.25">
      <c r="A582" t="s">
        <v>7</v>
      </c>
      <c r="B582">
        <v>40</v>
      </c>
      <c r="C582">
        <v>100</v>
      </c>
      <c r="D582">
        <v>10</v>
      </c>
      <c r="E582">
        <v>10</v>
      </c>
      <c r="F582">
        <v>124692133.06615201</v>
      </c>
      <c r="G582">
        <v>109.0322940999977</v>
      </c>
      <c r="H582">
        <v>0.29605073806860172</v>
      </c>
    </row>
    <row r="584" spans="1:8" x14ac:dyDescent="0.25">
      <c r="A584">
        <v>0</v>
      </c>
      <c r="B584">
        <v>0</v>
      </c>
      <c r="C584">
        <v>0</v>
      </c>
      <c r="D584">
        <v>1</v>
      </c>
    </row>
    <row r="585" spans="1:8" x14ac:dyDescent="0.25">
      <c r="A585">
        <v>1</v>
      </c>
      <c r="B585">
        <v>0</v>
      </c>
      <c r="C585">
        <v>0</v>
      </c>
      <c r="D585">
        <v>0</v>
      </c>
    </row>
    <row r="586" spans="1:8" x14ac:dyDescent="0.25">
      <c r="A586">
        <v>2</v>
      </c>
      <c r="B586">
        <v>0</v>
      </c>
      <c r="C586">
        <v>0</v>
      </c>
      <c r="D586">
        <v>0</v>
      </c>
    </row>
    <row r="587" spans="1:8" x14ac:dyDescent="0.25">
      <c r="A587">
        <v>3</v>
      </c>
      <c r="B587">
        <v>0</v>
      </c>
      <c r="C587">
        <v>0</v>
      </c>
      <c r="D587">
        <v>0</v>
      </c>
    </row>
    <row r="588" spans="1:8" x14ac:dyDescent="0.25">
      <c r="A588">
        <v>4</v>
      </c>
      <c r="B588">
        <v>0</v>
      </c>
      <c r="C588">
        <v>0</v>
      </c>
      <c r="D588">
        <v>0</v>
      </c>
    </row>
    <row r="589" spans="1:8" x14ac:dyDescent="0.25">
      <c r="A589">
        <v>5</v>
      </c>
      <c r="B589">
        <v>0</v>
      </c>
      <c r="C589">
        <v>0</v>
      </c>
      <c r="D589">
        <v>0</v>
      </c>
    </row>
    <row r="590" spans="1:8" x14ac:dyDescent="0.25">
      <c r="A590">
        <v>6</v>
      </c>
      <c r="B590">
        <v>0</v>
      </c>
      <c r="C590">
        <v>0</v>
      </c>
      <c r="D590">
        <v>0</v>
      </c>
    </row>
    <row r="591" spans="1:8" x14ac:dyDescent="0.25">
      <c r="A591">
        <v>7</v>
      </c>
      <c r="B591">
        <v>0</v>
      </c>
      <c r="C591">
        <v>0</v>
      </c>
      <c r="D591">
        <v>0</v>
      </c>
    </row>
    <row r="592" spans="1:8" x14ac:dyDescent="0.25">
      <c r="A592">
        <v>8</v>
      </c>
      <c r="B592">
        <v>0</v>
      </c>
      <c r="C592">
        <v>0</v>
      </c>
      <c r="D592">
        <v>1</v>
      </c>
    </row>
    <row r="593" spans="1:4" x14ac:dyDescent="0.25">
      <c r="A593">
        <v>9</v>
      </c>
      <c r="B593">
        <v>0</v>
      </c>
      <c r="C593">
        <v>0</v>
      </c>
      <c r="D593">
        <v>0</v>
      </c>
    </row>
    <row r="594" spans="1:4" x14ac:dyDescent="0.25">
      <c r="A594">
        <v>10</v>
      </c>
      <c r="B594">
        <v>0</v>
      </c>
      <c r="C594">
        <v>0</v>
      </c>
      <c r="D594">
        <v>0</v>
      </c>
    </row>
    <row r="595" spans="1:4" x14ac:dyDescent="0.25">
      <c r="A595">
        <v>11</v>
      </c>
      <c r="B595">
        <v>1</v>
      </c>
      <c r="C595">
        <v>0</v>
      </c>
      <c r="D595">
        <v>0</v>
      </c>
    </row>
    <row r="596" spans="1:4" x14ac:dyDescent="0.25">
      <c r="A596">
        <v>12</v>
      </c>
      <c r="B596">
        <v>0</v>
      </c>
      <c r="C596">
        <v>0</v>
      </c>
      <c r="D596">
        <v>0</v>
      </c>
    </row>
    <row r="597" spans="1:4" x14ac:dyDescent="0.25">
      <c r="A597">
        <v>13</v>
      </c>
      <c r="B597">
        <v>0</v>
      </c>
      <c r="C597">
        <v>0</v>
      </c>
      <c r="D597">
        <v>0</v>
      </c>
    </row>
    <row r="598" spans="1:4" x14ac:dyDescent="0.25">
      <c r="A598">
        <v>14</v>
      </c>
      <c r="B598">
        <v>1</v>
      </c>
      <c r="C598">
        <v>0</v>
      </c>
      <c r="D598">
        <v>0</v>
      </c>
    </row>
    <row r="599" spans="1:4" x14ac:dyDescent="0.25">
      <c r="A599">
        <v>15</v>
      </c>
      <c r="B599">
        <v>0</v>
      </c>
      <c r="C599">
        <v>0</v>
      </c>
      <c r="D599">
        <v>0</v>
      </c>
    </row>
    <row r="600" spans="1:4" x14ac:dyDescent="0.25">
      <c r="A600">
        <v>16</v>
      </c>
      <c r="B600">
        <v>0</v>
      </c>
      <c r="C600">
        <v>0</v>
      </c>
      <c r="D600">
        <v>0</v>
      </c>
    </row>
    <row r="601" spans="1:4" x14ac:dyDescent="0.25">
      <c r="A601">
        <v>17</v>
      </c>
      <c r="B601">
        <v>0</v>
      </c>
      <c r="C601">
        <v>0</v>
      </c>
      <c r="D601">
        <v>1</v>
      </c>
    </row>
    <row r="602" spans="1:4" x14ac:dyDescent="0.25">
      <c r="A602">
        <v>18</v>
      </c>
      <c r="B602">
        <v>0</v>
      </c>
      <c r="C602">
        <v>0</v>
      </c>
      <c r="D602">
        <v>0</v>
      </c>
    </row>
    <row r="603" spans="1:4" x14ac:dyDescent="0.25">
      <c r="A603">
        <v>19</v>
      </c>
      <c r="B603">
        <v>0</v>
      </c>
      <c r="C603">
        <v>0</v>
      </c>
      <c r="D603">
        <v>0</v>
      </c>
    </row>
    <row r="604" spans="1:4" x14ac:dyDescent="0.25">
      <c r="A604">
        <v>20</v>
      </c>
      <c r="B604">
        <v>0</v>
      </c>
      <c r="C604">
        <v>0</v>
      </c>
      <c r="D604">
        <v>1</v>
      </c>
    </row>
    <row r="605" spans="1:4" x14ac:dyDescent="0.25">
      <c r="A605">
        <v>21</v>
      </c>
      <c r="B605">
        <v>1</v>
      </c>
      <c r="C605">
        <v>0</v>
      </c>
      <c r="D605">
        <v>0</v>
      </c>
    </row>
    <row r="606" spans="1:4" x14ac:dyDescent="0.25">
      <c r="A606">
        <v>22</v>
      </c>
      <c r="B606">
        <v>0</v>
      </c>
      <c r="C606">
        <v>0</v>
      </c>
      <c r="D606">
        <v>1</v>
      </c>
    </row>
    <row r="607" spans="1:4" x14ac:dyDescent="0.25">
      <c r="A607">
        <v>23</v>
      </c>
      <c r="B607">
        <v>0</v>
      </c>
      <c r="C607">
        <v>0</v>
      </c>
      <c r="D607">
        <v>0</v>
      </c>
    </row>
    <row r="608" spans="1:4" x14ac:dyDescent="0.25">
      <c r="A608">
        <v>24</v>
      </c>
      <c r="B608">
        <v>0</v>
      </c>
      <c r="C608">
        <v>0</v>
      </c>
      <c r="D608">
        <v>0</v>
      </c>
    </row>
    <row r="609" spans="1:4" x14ac:dyDescent="0.25">
      <c r="A609">
        <v>25</v>
      </c>
      <c r="B609">
        <v>0</v>
      </c>
      <c r="C609">
        <v>0</v>
      </c>
      <c r="D609">
        <v>0</v>
      </c>
    </row>
    <row r="610" spans="1:4" x14ac:dyDescent="0.25">
      <c r="A610">
        <v>26</v>
      </c>
      <c r="B610">
        <v>0</v>
      </c>
      <c r="C610">
        <v>0</v>
      </c>
      <c r="D610">
        <v>1</v>
      </c>
    </row>
    <row r="611" spans="1:4" x14ac:dyDescent="0.25">
      <c r="A611">
        <v>27</v>
      </c>
      <c r="B611">
        <v>0</v>
      </c>
      <c r="C611">
        <v>0</v>
      </c>
      <c r="D611">
        <v>1</v>
      </c>
    </row>
    <row r="612" spans="1:4" x14ac:dyDescent="0.25">
      <c r="A612">
        <v>28</v>
      </c>
      <c r="B612">
        <v>0</v>
      </c>
      <c r="C612">
        <v>0</v>
      </c>
      <c r="D612">
        <v>0</v>
      </c>
    </row>
    <row r="613" spans="1:4" x14ac:dyDescent="0.25">
      <c r="A613">
        <v>29</v>
      </c>
      <c r="B613">
        <v>1</v>
      </c>
      <c r="C613">
        <v>0</v>
      </c>
      <c r="D613">
        <v>0</v>
      </c>
    </row>
    <row r="614" spans="1:4" x14ac:dyDescent="0.25">
      <c r="A614">
        <v>30</v>
      </c>
      <c r="B614">
        <v>0</v>
      </c>
      <c r="C614">
        <v>0</v>
      </c>
      <c r="D614">
        <v>0</v>
      </c>
    </row>
    <row r="615" spans="1:4" x14ac:dyDescent="0.25">
      <c r="A615">
        <v>31</v>
      </c>
      <c r="B615">
        <v>0</v>
      </c>
      <c r="C615">
        <v>0</v>
      </c>
      <c r="D615">
        <v>0</v>
      </c>
    </row>
    <row r="616" spans="1:4" x14ac:dyDescent="0.25">
      <c r="A616">
        <v>32</v>
      </c>
      <c r="B616">
        <v>0</v>
      </c>
      <c r="C616">
        <v>0</v>
      </c>
      <c r="D616">
        <v>0</v>
      </c>
    </row>
    <row r="617" spans="1:4" x14ac:dyDescent="0.25">
      <c r="A617">
        <v>33</v>
      </c>
      <c r="B617">
        <v>0</v>
      </c>
      <c r="C617">
        <v>0</v>
      </c>
      <c r="D617">
        <v>0</v>
      </c>
    </row>
    <row r="618" spans="1:4" x14ac:dyDescent="0.25">
      <c r="A618">
        <v>34</v>
      </c>
      <c r="B618">
        <v>1</v>
      </c>
      <c r="C618">
        <v>0</v>
      </c>
      <c r="D618">
        <v>0</v>
      </c>
    </row>
    <row r="619" spans="1:4" x14ac:dyDescent="0.25">
      <c r="A619">
        <v>35</v>
      </c>
      <c r="B619">
        <v>0</v>
      </c>
      <c r="C619">
        <v>0</v>
      </c>
      <c r="D619">
        <v>0</v>
      </c>
    </row>
    <row r="620" spans="1:4" x14ac:dyDescent="0.25">
      <c r="A620">
        <v>36</v>
      </c>
      <c r="B620">
        <v>1</v>
      </c>
      <c r="C620">
        <v>0</v>
      </c>
      <c r="D620">
        <v>0</v>
      </c>
    </row>
    <row r="621" spans="1:4" x14ac:dyDescent="0.25">
      <c r="A621">
        <v>37</v>
      </c>
      <c r="B621">
        <v>0</v>
      </c>
      <c r="C621">
        <v>0</v>
      </c>
      <c r="D621">
        <v>0</v>
      </c>
    </row>
    <row r="622" spans="1:4" x14ac:dyDescent="0.25">
      <c r="A622">
        <v>38</v>
      </c>
      <c r="B622">
        <v>0</v>
      </c>
      <c r="C622">
        <v>0</v>
      </c>
      <c r="D622">
        <v>0</v>
      </c>
    </row>
    <row r="623" spans="1:4" x14ac:dyDescent="0.25">
      <c r="A623">
        <v>39</v>
      </c>
      <c r="B623">
        <v>1</v>
      </c>
      <c r="C623">
        <v>0</v>
      </c>
      <c r="D623">
        <v>0</v>
      </c>
    </row>
    <row r="625" spans="1:4" x14ac:dyDescent="0.25">
      <c r="A625">
        <v>0</v>
      </c>
      <c r="B625">
        <v>4310</v>
      </c>
      <c r="C625">
        <v>1870</v>
      </c>
      <c r="D625">
        <v>816</v>
      </c>
    </row>
    <row r="626" spans="1:4" x14ac:dyDescent="0.25">
      <c r="A626">
        <v>1</v>
      </c>
      <c r="B626">
        <v>0</v>
      </c>
      <c r="C626">
        <v>0</v>
      </c>
      <c r="D626">
        <v>0</v>
      </c>
    </row>
    <row r="627" spans="1:4" x14ac:dyDescent="0.25">
      <c r="A627">
        <v>2</v>
      </c>
      <c r="B627">
        <v>0</v>
      </c>
      <c r="C627">
        <v>0</v>
      </c>
      <c r="D627">
        <v>0</v>
      </c>
    </row>
    <row r="628" spans="1:4" x14ac:dyDescent="0.25">
      <c r="A628">
        <v>3</v>
      </c>
      <c r="B628">
        <v>0</v>
      </c>
      <c r="C628">
        <v>0</v>
      </c>
      <c r="D628">
        <v>0</v>
      </c>
    </row>
    <row r="629" spans="1:4" x14ac:dyDescent="0.25">
      <c r="A629">
        <v>4</v>
      </c>
      <c r="B629">
        <v>0</v>
      </c>
      <c r="C629">
        <v>0</v>
      </c>
      <c r="D629">
        <v>0</v>
      </c>
    </row>
    <row r="630" spans="1:4" x14ac:dyDescent="0.25">
      <c r="A630">
        <v>5</v>
      </c>
      <c r="B630">
        <v>0</v>
      </c>
      <c r="C630">
        <v>0</v>
      </c>
      <c r="D630">
        <v>0</v>
      </c>
    </row>
    <row r="631" spans="1:4" x14ac:dyDescent="0.25">
      <c r="A631">
        <v>6</v>
      </c>
      <c r="B631">
        <v>0</v>
      </c>
      <c r="C631">
        <v>0</v>
      </c>
      <c r="D631">
        <v>0</v>
      </c>
    </row>
    <row r="632" spans="1:4" x14ac:dyDescent="0.25">
      <c r="A632">
        <v>7</v>
      </c>
      <c r="B632">
        <v>0</v>
      </c>
      <c r="C632">
        <v>0</v>
      </c>
      <c r="D632">
        <v>0</v>
      </c>
    </row>
    <row r="633" spans="1:4" x14ac:dyDescent="0.25">
      <c r="A633">
        <v>8</v>
      </c>
      <c r="B633">
        <v>5394</v>
      </c>
      <c r="C633">
        <v>0</v>
      </c>
      <c r="D633">
        <v>23</v>
      </c>
    </row>
    <row r="634" spans="1:4" x14ac:dyDescent="0.25">
      <c r="A634">
        <v>9</v>
      </c>
      <c r="B634">
        <v>0</v>
      </c>
      <c r="C634">
        <v>0</v>
      </c>
      <c r="D634">
        <v>0</v>
      </c>
    </row>
    <row r="635" spans="1:4" x14ac:dyDescent="0.25">
      <c r="A635">
        <v>10</v>
      </c>
      <c r="B635">
        <v>0</v>
      </c>
      <c r="C635">
        <v>0</v>
      </c>
      <c r="D635">
        <v>0</v>
      </c>
    </row>
    <row r="636" spans="1:4" x14ac:dyDescent="0.25">
      <c r="A636">
        <v>11</v>
      </c>
      <c r="B636">
        <v>251</v>
      </c>
      <c r="C636">
        <v>0</v>
      </c>
      <c r="D636">
        <v>59</v>
      </c>
    </row>
    <row r="637" spans="1:4" x14ac:dyDescent="0.25">
      <c r="A637">
        <v>12</v>
      </c>
      <c r="B637">
        <v>0</v>
      </c>
      <c r="C637">
        <v>0</v>
      </c>
      <c r="D637">
        <v>0</v>
      </c>
    </row>
    <row r="638" spans="1:4" x14ac:dyDescent="0.25">
      <c r="A638">
        <v>13</v>
      </c>
      <c r="B638">
        <v>0</v>
      </c>
      <c r="C638">
        <v>0</v>
      </c>
      <c r="D638">
        <v>0</v>
      </c>
    </row>
    <row r="639" spans="1:4" x14ac:dyDescent="0.25">
      <c r="A639">
        <v>14</v>
      </c>
      <c r="B639">
        <v>251</v>
      </c>
      <c r="C639">
        <v>0</v>
      </c>
      <c r="D639">
        <v>90</v>
      </c>
    </row>
    <row r="640" spans="1:4" x14ac:dyDescent="0.25">
      <c r="A640">
        <v>15</v>
      </c>
      <c r="B640">
        <v>0</v>
      </c>
      <c r="C640">
        <v>0</v>
      </c>
      <c r="D640">
        <v>0</v>
      </c>
    </row>
    <row r="641" spans="1:4" x14ac:dyDescent="0.25">
      <c r="A641">
        <v>16</v>
      </c>
      <c r="B641">
        <v>0</v>
      </c>
      <c r="C641">
        <v>0</v>
      </c>
      <c r="D641">
        <v>0</v>
      </c>
    </row>
    <row r="642" spans="1:4" x14ac:dyDescent="0.25">
      <c r="A642">
        <v>17</v>
      </c>
      <c r="B642">
        <v>3815</v>
      </c>
      <c r="C642">
        <v>2725</v>
      </c>
      <c r="D642">
        <v>988</v>
      </c>
    </row>
    <row r="643" spans="1:4" x14ac:dyDescent="0.25">
      <c r="A643">
        <v>18</v>
      </c>
      <c r="B643">
        <v>0</v>
      </c>
      <c r="C643">
        <v>0</v>
      </c>
      <c r="D643">
        <v>0</v>
      </c>
    </row>
    <row r="644" spans="1:4" x14ac:dyDescent="0.25">
      <c r="A644">
        <v>19</v>
      </c>
      <c r="B644">
        <v>0</v>
      </c>
      <c r="C644">
        <v>0</v>
      </c>
      <c r="D644">
        <v>0</v>
      </c>
    </row>
    <row r="645" spans="1:4" x14ac:dyDescent="0.25">
      <c r="A645">
        <v>20</v>
      </c>
      <c r="B645">
        <v>5394</v>
      </c>
      <c r="C645">
        <v>0</v>
      </c>
      <c r="D645">
        <v>23</v>
      </c>
    </row>
    <row r="646" spans="1:4" x14ac:dyDescent="0.25">
      <c r="A646">
        <v>21</v>
      </c>
      <c r="B646">
        <v>250</v>
      </c>
      <c r="C646">
        <v>3</v>
      </c>
      <c r="D646">
        <v>0</v>
      </c>
    </row>
    <row r="647" spans="1:4" x14ac:dyDescent="0.25">
      <c r="A647">
        <v>22</v>
      </c>
      <c r="B647">
        <v>3676</v>
      </c>
      <c r="C647">
        <v>2962</v>
      </c>
      <c r="D647">
        <v>1402</v>
      </c>
    </row>
    <row r="648" spans="1:4" x14ac:dyDescent="0.25">
      <c r="A648">
        <v>23</v>
      </c>
      <c r="B648">
        <v>0</v>
      </c>
      <c r="C648">
        <v>0</v>
      </c>
      <c r="D648">
        <v>0</v>
      </c>
    </row>
    <row r="649" spans="1:4" x14ac:dyDescent="0.25">
      <c r="A649">
        <v>24</v>
      </c>
      <c r="B649">
        <v>0</v>
      </c>
      <c r="C649">
        <v>0</v>
      </c>
      <c r="D649">
        <v>0</v>
      </c>
    </row>
    <row r="650" spans="1:4" x14ac:dyDescent="0.25">
      <c r="A650">
        <v>25</v>
      </c>
      <c r="B650">
        <v>0</v>
      </c>
      <c r="C650">
        <v>0</v>
      </c>
      <c r="D650">
        <v>0</v>
      </c>
    </row>
    <row r="651" spans="1:4" x14ac:dyDescent="0.25">
      <c r="A651">
        <v>26</v>
      </c>
      <c r="B651">
        <v>5394</v>
      </c>
      <c r="C651">
        <v>0</v>
      </c>
      <c r="D651">
        <v>23</v>
      </c>
    </row>
    <row r="652" spans="1:4" x14ac:dyDescent="0.25">
      <c r="A652">
        <v>27</v>
      </c>
      <c r="B652">
        <v>4780</v>
      </c>
      <c r="C652">
        <v>1056</v>
      </c>
      <c r="D652">
        <v>703</v>
      </c>
    </row>
    <row r="653" spans="1:4" x14ac:dyDescent="0.25">
      <c r="A653">
        <v>28</v>
      </c>
      <c r="B653">
        <v>0</v>
      </c>
      <c r="C653">
        <v>0</v>
      </c>
      <c r="D653">
        <v>0</v>
      </c>
    </row>
    <row r="654" spans="1:4" x14ac:dyDescent="0.25">
      <c r="A654">
        <v>29</v>
      </c>
      <c r="B654">
        <v>251</v>
      </c>
      <c r="C654">
        <v>0</v>
      </c>
      <c r="D654">
        <v>90</v>
      </c>
    </row>
    <row r="655" spans="1:4" x14ac:dyDescent="0.25">
      <c r="A655">
        <v>30</v>
      </c>
      <c r="B655">
        <v>0</v>
      </c>
      <c r="C655">
        <v>0</v>
      </c>
      <c r="D655">
        <v>0</v>
      </c>
    </row>
    <row r="656" spans="1:4" x14ac:dyDescent="0.25">
      <c r="A656">
        <v>31</v>
      </c>
      <c r="B656">
        <v>0</v>
      </c>
      <c r="C656">
        <v>0</v>
      </c>
      <c r="D656">
        <v>0</v>
      </c>
    </row>
    <row r="657" spans="1:8" x14ac:dyDescent="0.25">
      <c r="A657">
        <v>32</v>
      </c>
      <c r="B657">
        <v>0</v>
      </c>
      <c r="C657">
        <v>0</v>
      </c>
      <c r="D657">
        <v>0</v>
      </c>
    </row>
    <row r="658" spans="1:8" x14ac:dyDescent="0.25">
      <c r="A658">
        <v>33</v>
      </c>
      <c r="B658">
        <v>0</v>
      </c>
      <c r="C658">
        <v>0</v>
      </c>
      <c r="D658">
        <v>0</v>
      </c>
    </row>
    <row r="659" spans="1:8" x14ac:dyDescent="0.25">
      <c r="A659">
        <v>34</v>
      </c>
      <c r="B659">
        <v>251</v>
      </c>
      <c r="C659">
        <v>0</v>
      </c>
      <c r="D659">
        <v>90</v>
      </c>
    </row>
    <row r="660" spans="1:8" x14ac:dyDescent="0.25">
      <c r="A660">
        <v>35</v>
      </c>
      <c r="B660">
        <v>0</v>
      </c>
      <c r="C660">
        <v>0</v>
      </c>
      <c r="D660">
        <v>0</v>
      </c>
    </row>
    <row r="661" spans="1:8" x14ac:dyDescent="0.25">
      <c r="A661">
        <v>36</v>
      </c>
      <c r="B661">
        <v>251</v>
      </c>
      <c r="C661">
        <v>0</v>
      </c>
      <c r="D661">
        <v>0</v>
      </c>
    </row>
    <row r="662" spans="1:8" x14ac:dyDescent="0.25">
      <c r="A662">
        <v>37</v>
      </c>
      <c r="B662">
        <v>0</v>
      </c>
      <c r="C662">
        <v>0</v>
      </c>
      <c r="D662">
        <v>0</v>
      </c>
    </row>
    <row r="663" spans="1:8" x14ac:dyDescent="0.25">
      <c r="A663">
        <v>38</v>
      </c>
      <c r="B663">
        <v>0</v>
      </c>
      <c r="C663">
        <v>0</v>
      </c>
      <c r="D663">
        <v>0</v>
      </c>
    </row>
    <row r="664" spans="1:8" x14ac:dyDescent="0.25">
      <c r="A664">
        <v>39</v>
      </c>
      <c r="B664">
        <v>251</v>
      </c>
      <c r="C664">
        <v>0</v>
      </c>
      <c r="D664">
        <v>0</v>
      </c>
    </row>
    <row r="665" spans="1:8" x14ac:dyDescent="0.25">
      <c r="A665" t="s">
        <v>8</v>
      </c>
      <c r="B665">
        <v>40</v>
      </c>
      <c r="C665">
        <v>100</v>
      </c>
      <c r="D665">
        <v>10</v>
      </c>
      <c r="E665">
        <v>10</v>
      </c>
      <c r="F665">
        <v>124450232.789147</v>
      </c>
      <c r="G665">
        <v>281.55618559999863</v>
      </c>
      <c r="H665">
        <v>0.101478379256076</v>
      </c>
    </row>
    <row r="667" spans="1:8" x14ac:dyDescent="0.25">
      <c r="A667">
        <v>0</v>
      </c>
      <c r="B667">
        <v>0</v>
      </c>
      <c r="C667">
        <v>0</v>
      </c>
      <c r="D667">
        <v>1</v>
      </c>
    </row>
    <row r="668" spans="1:8" x14ac:dyDescent="0.25">
      <c r="A668">
        <v>1</v>
      </c>
      <c r="B668">
        <v>0</v>
      </c>
      <c r="C668">
        <v>0</v>
      </c>
      <c r="D668">
        <v>0</v>
      </c>
    </row>
    <row r="669" spans="1:8" x14ac:dyDescent="0.25">
      <c r="A669">
        <v>2</v>
      </c>
      <c r="B669">
        <v>0</v>
      </c>
      <c r="C669">
        <v>0</v>
      </c>
      <c r="D669">
        <v>0</v>
      </c>
    </row>
    <row r="670" spans="1:8" x14ac:dyDescent="0.25">
      <c r="A670">
        <v>3</v>
      </c>
      <c r="B670">
        <v>0</v>
      </c>
      <c r="C670">
        <v>0</v>
      </c>
      <c r="D670">
        <v>1</v>
      </c>
    </row>
    <row r="671" spans="1:8" x14ac:dyDescent="0.25">
      <c r="A671">
        <v>4</v>
      </c>
      <c r="B671">
        <v>0</v>
      </c>
      <c r="C671">
        <v>0</v>
      </c>
      <c r="D671">
        <v>0</v>
      </c>
    </row>
    <row r="672" spans="1:8" x14ac:dyDescent="0.25">
      <c r="A672">
        <v>5</v>
      </c>
      <c r="B672">
        <v>0</v>
      </c>
      <c r="C672">
        <v>0</v>
      </c>
      <c r="D672">
        <v>0</v>
      </c>
    </row>
    <row r="673" spans="1:4" x14ac:dyDescent="0.25">
      <c r="A673">
        <v>6</v>
      </c>
      <c r="B673">
        <v>0</v>
      </c>
      <c r="C673">
        <v>0</v>
      </c>
      <c r="D673">
        <v>0</v>
      </c>
    </row>
    <row r="674" spans="1:4" x14ac:dyDescent="0.25">
      <c r="A674">
        <v>7</v>
      </c>
      <c r="B674">
        <v>0</v>
      </c>
      <c r="C674">
        <v>0</v>
      </c>
      <c r="D674">
        <v>1</v>
      </c>
    </row>
    <row r="675" spans="1:4" x14ac:dyDescent="0.25">
      <c r="A675">
        <v>8</v>
      </c>
      <c r="B675">
        <v>0</v>
      </c>
      <c r="C675">
        <v>0</v>
      </c>
      <c r="D675">
        <v>1</v>
      </c>
    </row>
    <row r="676" spans="1:4" x14ac:dyDescent="0.25">
      <c r="A676">
        <v>9</v>
      </c>
      <c r="B676">
        <v>0</v>
      </c>
      <c r="C676">
        <v>0</v>
      </c>
      <c r="D676">
        <v>0</v>
      </c>
    </row>
    <row r="677" spans="1:4" x14ac:dyDescent="0.25">
      <c r="A677">
        <v>10</v>
      </c>
      <c r="B677">
        <v>0</v>
      </c>
      <c r="C677">
        <v>0</v>
      </c>
      <c r="D677">
        <v>0</v>
      </c>
    </row>
    <row r="678" spans="1:4" x14ac:dyDescent="0.25">
      <c r="A678">
        <v>11</v>
      </c>
      <c r="B678">
        <v>0</v>
      </c>
      <c r="C678">
        <v>0</v>
      </c>
      <c r="D678">
        <v>0</v>
      </c>
    </row>
    <row r="679" spans="1:4" x14ac:dyDescent="0.25">
      <c r="A679">
        <v>12</v>
      </c>
      <c r="B679">
        <v>0</v>
      </c>
      <c r="C679">
        <v>0</v>
      </c>
      <c r="D679">
        <v>0</v>
      </c>
    </row>
    <row r="680" spans="1:4" x14ac:dyDescent="0.25">
      <c r="A680">
        <v>13</v>
      </c>
      <c r="B680">
        <v>0</v>
      </c>
      <c r="C680">
        <v>0</v>
      </c>
      <c r="D680">
        <v>0</v>
      </c>
    </row>
    <row r="681" spans="1:4" x14ac:dyDescent="0.25">
      <c r="A681">
        <v>14</v>
      </c>
      <c r="B681">
        <v>0</v>
      </c>
      <c r="C681">
        <v>0</v>
      </c>
      <c r="D681">
        <v>0</v>
      </c>
    </row>
    <row r="682" spans="1:4" x14ac:dyDescent="0.25">
      <c r="A682">
        <v>15</v>
      </c>
      <c r="B682">
        <v>0</v>
      </c>
      <c r="C682">
        <v>0</v>
      </c>
      <c r="D682">
        <v>0</v>
      </c>
    </row>
    <row r="683" spans="1:4" x14ac:dyDescent="0.25">
      <c r="A683">
        <v>16</v>
      </c>
      <c r="B683">
        <v>0</v>
      </c>
      <c r="C683">
        <v>0</v>
      </c>
      <c r="D683">
        <v>0</v>
      </c>
    </row>
    <row r="684" spans="1:4" x14ac:dyDescent="0.25">
      <c r="A684">
        <v>17</v>
      </c>
      <c r="B684">
        <v>0</v>
      </c>
      <c r="C684">
        <v>0</v>
      </c>
      <c r="D684">
        <v>1</v>
      </c>
    </row>
    <row r="685" spans="1:4" x14ac:dyDescent="0.25">
      <c r="A685">
        <v>18</v>
      </c>
      <c r="B685">
        <v>0</v>
      </c>
      <c r="C685">
        <v>0</v>
      </c>
      <c r="D685">
        <v>0</v>
      </c>
    </row>
    <row r="686" spans="1:4" x14ac:dyDescent="0.25">
      <c r="A686">
        <v>19</v>
      </c>
      <c r="B686">
        <v>0</v>
      </c>
      <c r="C686">
        <v>0</v>
      </c>
      <c r="D686">
        <v>0</v>
      </c>
    </row>
    <row r="687" spans="1:4" x14ac:dyDescent="0.25">
      <c r="A687">
        <v>20</v>
      </c>
      <c r="B687">
        <v>0</v>
      </c>
      <c r="C687">
        <v>0</v>
      </c>
      <c r="D687">
        <v>1</v>
      </c>
    </row>
    <row r="688" spans="1:4" x14ac:dyDescent="0.25">
      <c r="A688">
        <v>21</v>
      </c>
      <c r="B688">
        <v>0</v>
      </c>
      <c r="C688">
        <v>0</v>
      </c>
      <c r="D688">
        <v>0</v>
      </c>
    </row>
    <row r="689" spans="1:4" x14ac:dyDescent="0.25">
      <c r="A689">
        <v>22</v>
      </c>
      <c r="B689">
        <v>0</v>
      </c>
      <c r="C689">
        <v>0</v>
      </c>
      <c r="D689">
        <v>0</v>
      </c>
    </row>
    <row r="690" spans="1:4" x14ac:dyDescent="0.25">
      <c r="A690">
        <v>23</v>
      </c>
      <c r="B690">
        <v>0</v>
      </c>
      <c r="C690">
        <v>0</v>
      </c>
      <c r="D690">
        <v>0</v>
      </c>
    </row>
    <row r="691" spans="1:4" x14ac:dyDescent="0.25">
      <c r="A691">
        <v>24</v>
      </c>
      <c r="B691">
        <v>0</v>
      </c>
      <c r="C691">
        <v>0</v>
      </c>
      <c r="D691">
        <v>0</v>
      </c>
    </row>
    <row r="692" spans="1:4" x14ac:dyDescent="0.25">
      <c r="A692">
        <v>25</v>
      </c>
      <c r="B692">
        <v>0</v>
      </c>
      <c r="C692">
        <v>0</v>
      </c>
      <c r="D692">
        <v>0</v>
      </c>
    </row>
    <row r="693" spans="1:4" x14ac:dyDescent="0.25">
      <c r="A693">
        <v>26</v>
      </c>
      <c r="B693">
        <v>0</v>
      </c>
      <c r="C693">
        <v>0</v>
      </c>
      <c r="D693">
        <v>0</v>
      </c>
    </row>
    <row r="694" spans="1:4" x14ac:dyDescent="0.25">
      <c r="A694">
        <v>27</v>
      </c>
      <c r="B694">
        <v>0</v>
      </c>
      <c r="C694">
        <v>0</v>
      </c>
      <c r="D694">
        <v>0</v>
      </c>
    </row>
    <row r="695" spans="1:4" x14ac:dyDescent="0.25">
      <c r="A695">
        <v>28</v>
      </c>
      <c r="B695">
        <v>0</v>
      </c>
      <c r="C695">
        <v>0</v>
      </c>
      <c r="D695">
        <v>0</v>
      </c>
    </row>
    <row r="696" spans="1:4" x14ac:dyDescent="0.25">
      <c r="A696">
        <v>29</v>
      </c>
      <c r="B696">
        <v>0</v>
      </c>
      <c r="C696">
        <v>0</v>
      </c>
      <c r="D696">
        <v>0</v>
      </c>
    </row>
    <row r="697" spans="1:4" x14ac:dyDescent="0.25">
      <c r="A697">
        <v>30</v>
      </c>
      <c r="B697">
        <v>0</v>
      </c>
      <c r="C697">
        <v>0</v>
      </c>
      <c r="D697">
        <v>0</v>
      </c>
    </row>
    <row r="698" spans="1:4" x14ac:dyDescent="0.25">
      <c r="A698">
        <v>31</v>
      </c>
      <c r="B698">
        <v>0</v>
      </c>
      <c r="C698">
        <v>0</v>
      </c>
      <c r="D698">
        <v>0</v>
      </c>
    </row>
    <row r="699" spans="1:4" x14ac:dyDescent="0.25">
      <c r="A699">
        <v>32</v>
      </c>
      <c r="B699">
        <v>0</v>
      </c>
      <c r="C699">
        <v>0</v>
      </c>
      <c r="D699">
        <v>0</v>
      </c>
    </row>
    <row r="700" spans="1:4" x14ac:dyDescent="0.25">
      <c r="A700">
        <v>33</v>
      </c>
      <c r="B700">
        <v>0</v>
      </c>
      <c r="C700">
        <v>0</v>
      </c>
      <c r="D700">
        <v>0</v>
      </c>
    </row>
    <row r="701" spans="1:4" x14ac:dyDescent="0.25">
      <c r="A701">
        <v>34</v>
      </c>
      <c r="B701">
        <v>0</v>
      </c>
      <c r="C701">
        <v>0</v>
      </c>
      <c r="D701">
        <v>1</v>
      </c>
    </row>
    <row r="702" spans="1:4" x14ac:dyDescent="0.25">
      <c r="A702">
        <v>35</v>
      </c>
      <c r="B702">
        <v>0</v>
      </c>
      <c r="C702">
        <v>0</v>
      </c>
      <c r="D702">
        <v>0</v>
      </c>
    </row>
    <row r="703" spans="1:4" x14ac:dyDescent="0.25">
      <c r="A703">
        <v>36</v>
      </c>
      <c r="B703">
        <v>0</v>
      </c>
      <c r="C703">
        <v>0</v>
      </c>
      <c r="D703">
        <v>0</v>
      </c>
    </row>
    <row r="704" spans="1:4" x14ac:dyDescent="0.25">
      <c r="A704">
        <v>37</v>
      </c>
      <c r="B704">
        <v>0</v>
      </c>
      <c r="C704">
        <v>0</v>
      </c>
      <c r="D704">
        <v>0</v>
      </c>
    </row>
    <row r="705" spans="1:4" x14ac:dyDescent="0.25">
      <c r="A705">
        <v>38</v>
      </c>
      <c r="B705">
        <v>0</v>
      </c>
      <c r="C705">
        <v>0</v>
      </c>
      <c r="D705">
        <v>0</v>
      </c>
    </row>
    <row r="706" spans="1:4" x14ac:dyDescent="0.25">
      <c r="A706">
        <v>39</v>
      </c>
      <c r="B706">
        <v>0</v>
      </c>
      <c r="C706">
        <v>0</v>
      </c>
      <c r="D706">
        <v>0</v>
      </c>
    </row>
    <row r="708" spans="1:4" x14ac:dyDescent="0.25">
      <c r="A708">
        <v>0</v>
      </c>
      <c r="B708">
        <v>5394</v>
      </c>
      <c r="C708">
        <v>0</v>
      </c>
      <c r="D708">
        <v>23</v>
      </c>
    </row>
    <row r="709" spans="1:4" x14ac:dyDescent="0.25">
      <c r="A709">
        <v>1</v>
      </c>
      <c r="B709">
        <v>0</v>
      </c>
      <c r="C709">
        <v>0</v>
      </c>
      <c r="D709">
        <v>0</v>
      </c>
    </row>
    <row r="710" spans="1:4" x14ac:dyDescent="0.25">
      <c r="A710">
        <v>2</v>
      </c>
      <c r="B710">
        <v>0</v>
      </c>
      <c r="C710">
        <v>0</v>
      </c>
      <c r="D710">
        <v>0</v>
      </c>
    </row>
    <row r="711" spans="1:4" x14ac:dyDescent="0.25">
      <c r="A711">
        <v>3</v>
      </c>
      <c r="B711">
        <v>4386</v>
      </c>
      <c r="C711">
        <v>1307</v>
      </c>
      <c r="D711">
        <v>627</v>
      </c>
    </row>
    <row r="712" spans="1:4" x14ac:dyDescent="0.25">
      <c r="A712">
        <v>4</v>
      </c>
      <c r="B712">
        <v>0</v>
      </c>
      <c r="C712">
        <v>0</v>
      </c>
      <c r="D712">
        <v>0</v>
      </c>
    </row>
    <row r="713" spans="1:4" x14ac:dyDescent="0.25">
      <c r="A713">
        <v>5</v>
      </c>
      <c r="B713">
        <v>0</v>
      </c>
      <c r="C713">
        <v>0</v>
      </c>
      <c r="D713">
        <v>0</v>
      </c>
    </row>
    <row r="714" spans="1:4" x14ac:dyDescent="0.25">
      <c r="A714">
        <v>6</v>
      </c>
      <c r="B714">
        <v>0</v>
      </c>
      <c r="C714">
        <v>0</v>
      </c>
      <c r="D714">
        <v>0</v>
      </c>
    </row>
    <row r="715" spans="1:4" x14ac:dyDescent="0.25">
      <c r="A715">
        <v>7</v>
      </c>
      <c r="B715">
        <v>3362</v>
      </c>
      <c r="C715">
        <v>2551</v>
      </c>
      <c r="D715">
        <v>1293</v>
      </c>
    </row>
    <row r="716" spans="1:4" x14ac:dyDescent="0.25">
      <c r="A716">
        <v>8</v>
      </c>
      <c r="B716">
        <v>4585</v>
      </c>
      <c r="C716">
        <v>1345</v>
      </c>
      <c r="D716">
        <v>666</v>
      </c>
    </row>
    <row r="717" spans="1:4" x14ac:dyDescent="0.25">
      <c r="A717">
        <v>9</v>
      </c>
      <c r="B717">
        <v>0</v>
      </c>
      <c r="C717">
        <v>0</v>
      </c>
      <c r="D717">
        <v>0</v>
      </c>
    </row>
    <row r="718" spans="1:4" x14ac:dyDescent="0.25">
      <c r="A718">
        <v>10</v>
      </c>
      <c r="B718">
        <v>0</v>
      </c>
      <c r="C718">
        <v>0</v>
      </c>
      <c r="D718">
        <v>0</v>
      </c>
    </row>
    <row r="719" spans="1:4" x14ac:dyDescent="0.25">
      <c r="A719">
        <v>11</v>
      </c>
      <c r="B719">
        <v>0</v>
      </c>
      <c r="C719">
        <v>0</v>
      </c>
      <c r="D719">
        <v>0</v>
      </c>
    </row>
    <row r="720" spans="1:4" x14ac:dyDescent="0.25">
      <c r="A720">
        <v>12</v>
      </c>
      <c r="B720">
        <v>0</v>
      </c>
      <c r="C720">
        <v>0</v>
      </c>
      <c r="D720">
        <v>0</v>
      </c>
    </row>
    <row r="721" spans="1:4" x14ac:dyDescent="0.25">
      <c r="A721">
        <v>13</v>
      </c>
      <c r="B721">
        <v>0</v>
      </c>
      <c r="C721">
        <v>0</v>
      </c>
      <c r="D721">
        <v>0</v>
      </c>
    </row>
    <row r="722" spans="1:4" x14ac:dyDescent="0.25">
      <c r="A722">
        <v>14</v>
      </c>
      <c r="B722">
        <v>0</v>
      </c>
      <c r="C722">
        <v>0</v>
      </c>
      <c r="D722">
        <v>0</v>
      </c>
    </row>
    <row r="723" spans="1:4" x14ac:dyDescent="0.25">
      <c r="A723">
        <v>15</v>
      </c>
      <c r="B723">
        <v>0</v>
      </c>
      <c r="C723">
        <v>0</v>
      </c>
      <c r="D723">
        <v>0</v>
      </c>
    </row>
    <row r="724" spans="1:4" x14ac:dyDescent="0.25">
      <c r="A724">
        <v>16</v>
      </c>
      <c r="B724">
        <v>0</v>
      </c>
      <c r="C724">
        <v>0</v>
      </c>
      <c r="D724">
        <v>0</v>
      </c>
    </row>
    <row r="725" spans="1:4" x14ac:dyDescent="0.25">
      <c r="A725">
        <v>17</v>
      </c>
      <c r="B725">
        <v>4930</v>
      </c>
      <c r="C725">
        <v>797</v>
      </c>
      <c r="D725">
        <v>610</v>
      </c>
    </row>
    <row r="726" spans="1:4" x14ac:dyDescent="0.25">
      <c r="A726">
        <v>18</v>
      </c>
      <c r="B726">
        <v>0</v>
      </c>
      <c r="C726">
        <v>0</v>
      </c>
      <c r="D726">
        <v>0</v>
      </c>
    </row>
    <row r="727" spans="1:4" x14ac:dyDescent="0.25">
      <c r="A727">
        <v>19</v>
      </c>
      <c r="B727">
        <v>0</v>
      </c>
      <c r="C727">
        <v>0</v>
      </c>
      <c r="D727">
        <v>0</v>
      </c>
    </row>
    <row r="728" spans="1:4" x14ac:dyDescent="0.25">
      <c r="A728">
        <v>20</v>
      </c>
      <c r="B728">
        <v>4531</v>
      </c>
      <c r="C728">
        <v>1490</v>
      </c>
      <c r="D728">
        <v>565</v>
      </c>
    </row>
    <row r="729" spans="1:4" x14ac:dyDescent="0.25">
      <c r="A729">
        <v>21</v>
      </c>
      <c r="B729">
        <v>0</v>
      </c>
      <c r="C729">
        <v>0</v>
      </c>
      <c r="D729">
        <v>0</v>
      </c>
    </row>
    <row r="730" spans="1:4" x14ac:dyDescent="0.25">
      <c r="A730">
        <v>22</v>
      </c>
      <c r="B730">
        <v>0</v>
      </c>
      <c r="C730">
        <v>0</v>
      </c>
      <c r="D730">
        <v>0</v>
      </c>
    </row>
    <row r="731" spans="1:4" x14ac:dyDescent="0.25">
      <c r="A731">
        <v>23</v>
      </c>
      <c r="B731">
        <v>0</v>
      </c>
      <c r="C731">
        <v>0</v>
      </c>
      <c r="D731">
        <v>0</v>
      </c>
    </row>
    <row r="732" spans="1:4" x14ac:dyDescent="0.25">
      <c r="A732">
        <v>24</v>
      </c>
      <c r="B732">
        <v>0</v>
      </c>
      <c r="C732">
        <v>0</v>
      </c>
      <c r="D732">
        <v>0</v>
      </c>
    </row>
    <row r="733" spans="1:4" x14ac:dyDescent="0.25">
      <c r="A733">
        <v>25</v>
      </c>
      <c r="B733">
        <v>0</v>
      </c>
      <c r="C733">
        <v>0</v>
      </c>
      <c r="D733">
        <v>0</v>
      </c>
    </row>
    <row r="734" spans="1:4" x14ac:dyDescent="0.25">
      <c r="A734">
        <v>26</v>
      </c>
      <c r="B734">
        <v>0</v>
      </c>
      <c r="C734">
        <v>0</v>
      </c>
      <c r="D734">
        <v>0</v>
      </c>
    </row>
    <row r="735" spans="1:4" x14ac:dyDescent="0.25">
      <c r="A735">
        <v>27</v>
      </c>
      <c r="B735">
        <v>0</v>
      </c>
      <c r="C735">
        <v>0</v>
      </c>
      <c r="D735">
        <v>0</v>
      </c>
    </row>
    <row r="736" spans="1:4" x14ac:dyDescent="0.25">
      <c r="A736">
        <v>28</v>
      </c>
      <c r="B736">
        <v>0</v>
      </c>
      <c r="C736">
        <v>0</v>
      </c>
      <c r="D736">
        <v>0</v>
      </c>
    </row>
    <row r="737" spans="1:8" x14ac:dyDescent="0.25">
      <c r="A737">
        <v>29</v>
      </c>
      <c r="B737">
        <v>0</v>
      </c>
      <c r="C737">
        <v>0</v>
      </c>
      <c r="D737">
        <v>0</v>
      </c>
    </row>
    <row r="738" spans="1:8" x14ac:dyDescent="0.25">
      <c r="A738">
        <v>30</v>
      </c>
      <c r="B738">
        <v>0</v>
      </c>
      <c r="C738">
        <v>0</v>
      </c>
      <c r="D738">
        <v>0</v>
      </c>
    </row>
    <row r="739" spans="1:8" x14ac:dyDescent="0.25">
      <c r="A739">
        <v>31</v>
      </c>
      <c r="B739">
        <v>0</v>
      </c>
      <c r="C739">
        <v>0</v>
      </c>
      <c r="D739">
        <v>0</v>
      </c>
    </row>
    <row r="740" spans="1:8" x14ac:dyDescent="0.25">
      <c r="A740">
        <v>32</v>
      </c>
      <c r="B740">
        <v>0</v>
      </c>
      <c r="C740">
        <v>0</v>
      </c>
      <c r="D740">
        <v>0</v>
      </c>
    </row>
    <row r="741" spans="1:8" x14ac:dyDescent="0.25">
      <c r="A741">
        <v>33</v>
      </c>
      <c r="B741">
        <v>0</v>
      </c>
      <c r="C741">
        <v>0</v>
      </c>
      <c r="D741">
        <v>0</v>
      </c>
    </row>
    <row r="742" spans="1:8" x14ac:dyDescent="0.25">
      <c r="A742">
        <v>34</v>
      </c>
      <c r="B742">
        <v>5062</v>
      </c>
      <c r="C742">
        <v>573</v>
      </c>
      <c r="D742">
        <v>247</v>
      </c>
    </row>
    <row r="743" spans="1:8" x14ac:dyDescent="0.25">
      <c r="A743">
        <v>35</v>
      </c>
      <c r="B743">
        <v>0</v>
      </c>
      <c r="C743">
        <v>0</v>
      </c>
      <c r="D743">
        <v>0</v>
      </c>
    </row>
    <row r="744" spans="1:8" x14ac:dyDescent="0.25">
      <c r="A744">
        <v>36</v>
      </c>
      <c r="B744">
        <v>0</v>
      </c>
      <c r="C744">
        <v>0</v>
      </c>
      <c r="D744">
        <v>0</v>
      </c>
    </row>
    <row r="745" spans="1:8" x14ac:dyDescent="0.25">
      <c r="A745">
        <v>37</v>
      </c>
      <c r="B745">
        <v>0</v>
      </c>
      <c r="C745">
        <v>0</v>
      </c>
      <c r="D745">
        <v>0</v>
      </c>
    </row>
    <row r="746" spans="1:8" x14ac:dyDescent="0.25">
      <c r="A746">
        <v>38</v>
      </c>
      <c r="B746">
        <v>0</v>
      </c>
      <c r="C746">
        <v>0</v>
      </c>
      <c r="D746">
        <v>0</v>
      </c>
    </row>
    <row r="747" spans="1:8" x14ac:dyDescent="0.25">
      <c r="A747">
        <v>39</v>
      </c>
      <c r="B747">
        <v>0</v>
      </c>
      <c r="C747">
        <v>0</v>
      </c>
      <c r="D747">
        <v>0</v>
      </c>
    </row>
    <row r="748" spans="1:8" x14ac:dyDescent="0.25">
      <c r="A748" t="s">
        <v>9</v>
      </c>
      <c r="B748">
        <v>40</v>
      </c>
      <c r="C748">
        <v>100</v>
      </c>
      <c r="D748">
        <v>10</v>
      </c>
      <c r="E748">
        <v>10</v>
      </c>
      <c r="F748">
        <v>124557388.593426</v>
      </c>
      <c r="G748">
        <v>153.1570088000008</v>
      </c>
      <c r="H748">
        <v>0.18766909328567241</v>
      </c>
    </row>
    <row r="750" spans="1:8" x14ac:dyDescent="0.25">
      <c r="A750">
        <v>0</v>
      </c>
      <c r="B750">
        <v>0</v>
      </c>
      <c r="C750">
        <v>0</v>
      </c>
      <c r="D750">
        <v>0</v>
      </c>
    </row>
    <row r="751" spans="1:8" x14ac:dyDescent="0.25">
      <c r="A751">
        <v>1</v>
      </c>
      <c r="B751">
        <v>0</v>
      </c>
      <c r="C751">
        <v>0</v>
      </c>
      <c r="D751">
        <v>0</v>
      </c>
    </row>
    <row r="752" spans="1:8" x14ac:dyDescent="0.25">
      <c r="A752">
        <v>2</v>
      </c>
      <c r="B752">
        <v>0</v>
      </c>
      <c r="C752">
        <v>0</v>
      </c>
      <c r="D752">
        <v>0</v>
      </c>
    </row>
    <row r="753" spans="1:4" x14ac:dyDescent="0.25">
      <c r="A753">
        <v>3</v>
      </c>
      <c r="B753">
        <v>0</v>
      </c>
      <c r="C753">
        <v>0</v>
      </c>
      <c r="D753">
        <v>0</v>
      </c>
    </row>
    <row r="754" spans="1:4" x14ac:dyDescent="0.25">
      <c r="A754">
        <v>4</v>
      </c>
      <c r="B754">
        <v>0</v>
      </c>
      <c r="C754">
        <v>0</v>
      </c>
      <c r="D754">
        <v>0</v>
      </c>
    </row>
    <row r="755" spans="1:4" x14ac:dyDescent="0.25">
      <c r="A755">
        <v>5</v>
      </c>
      <c r="B755">
        <v>0</v>
      </c>
      <c r="C755">
        <v>0</v>
      </c>
      <c r="D755">
        <v>0</v>
      </c>
    </row>
    <row r="756" spans="1:4" x14ac:dyDescent="0.25">
      <c r="A756">
        <v>6</v>
      </c>
      <c r="B756">
        <v>0</v>
      </c>
      <c r="C756">
        <v>0</v>
      </c>
      <c r="D756">
        <v>0</v>
      </c>
    </row>
    <row r="757" spans="1:4" x14ac:dyDescent="0.25">
      <c r="A757">
        <v>7</v>
      </c>
      <c r="B757">
        <v>0</v>
      </c>
      <c r="C757">
        <v>0</v>
      </c>
      <c r="D757">
        <v>1</v>
      </c>
    </row>
    <row r="758" spans="1:4" x14ac:dyDescent="0.25">
      <c r="A758">
        <v>8</v>
      </c>
      <c r="B758">
        <v>0</v>
      </c>
      <c r="C758">
        <v>0</v>
      </c>
      <c r="D758">
        <v>1</v>
      </c>
    </row>
    <row r="759" spans="1:4" x14ac:dyDescent="0.25">
      <c r="A759">
        <v>9</v>
      </c>
      <c r="B759">
        <v>0</v>
      </c>
      <c r="C759">
        <v>0</v>
      </c>
      <c r="D759">
        <v>0</v>
      </c>
    </row>
    <row r="760" spans="1:4" x14ac:dyDescent="0.25">
      <c r="A760">
        <v>10</v>
      </c>
      <c r="B760">
        <v>0</v>
      </c>
      <c r="C760">
        <v>0</v>
      </c>
      <c r="D760">
        <v>0</v>
      </c>
    </row>
    <row r="761" spans="1:4" x14ac:dyDescent="0.25">
      <c r="A761">
        <v>11</v>
      </c>
      <c r="B761">
        <v>1</v>
      </c>
      <c r="C761">
        <v>0</v>
      </c>
      <c r="D761">
        <v>0</v>
      </c>
    </row>
    <row r="762" spans="1:4" x14ac:dyDescent="0.25">
      <c r="A762">
        <v>12</v>
      </c>
      <c r="B762">
        <v>0</v>
      </c>
      <c r="C762">
        <v>0</v>
      </c>
      <c r="D762">
        <v>0</v>
      </c>
    </row>
    <row r="763" spans="1:4" x14ac:dyDescent="0.25">
      <c r="A763">
        <v>13</v>
      </c>
      <c r="B763">
        <v>0</v>
      </c>
      <c r="C763">
        <v>0</v>
      </c>
      <c r="D763">
        <v>0</v>
      </c>
    </row>
    <row r="764" spans="1:4" x14ac:dyDescent="0.25">
      <c r="A764">
        <v>14</v>
      </c>
      <c r="B764">
        <v>1</v>
      </c>
      <c r="C764">
        <v>0</v>
      </c>
      <c r="D764">
        <v>0</v>
      </c>
    </row>
    <row r="765" spans="1:4" x14ac:dyDescent="0.25">
      <c r="A765">
        <v>15</v>
      </c>
      <c r="B765">
        <v>1</v>
      </c>
      <c r="C765">
        <v>0</v>
      </c>
      <c r="D765">
        <v>0</v>
      </c>
    </row>
    <row r="766" spans="1:4" x14ac:dyDescent="0.25">
      <c r="A766">
        <v>16</v>
      </c>
      <c r="B766">
        <v>0</v>
      </c>
      <c r="C766">
        <v>0</v>
      </c>
      <c r="D766">
        <v>0</v>
      </c>
    </row>
    <row r="767" spans="1:4" x14ac:dyDescent="0.25">
      <c r="A767">
        <v>17</v>
      </c>
      <c r="B767">
        <v>1</v>
      </c>
      <c r="C767">
        <v>0</v>
      </c>
      <c r="D767">
        <v>0</v>
      </c>
    </row>
    <row r="768" spans="1:4" x14ac:dyDescent="0.25">
      <c r="A768">
        <v>18</v>
      </c>
      <c r="B768">
        <v>0</v>
      </c>
      <c r="C768">
        <v>0</v>
      </c>
      <c r="D768">
        <v>0</v>
      </c>
    </row>
    <row r="769" spans="1:4" x14ac:dyDescent="0.25">
      <c r="A769">
        <v>19</v>
      </c>
      <c r="B769">
        <v>0</v>
      </c>
      <c r="C769">
        <v>0</v>
      </c>
      <c r="D769">
        <v>0</v>
      </c>
    </row>
    <row r="770" spans="1:4" x14ac:dyDescent="0.25">
      <c r="A770">
        <v>20</v>
      </c>
      <c r="B770">
        <v>0</v>
      </c>
      <c r="C770">
        <v>0</v>
      </c>
      <c r="D770">
        <v>1</v>
      </c>
    </row>
    <row r="771" spans="1:4" x14ac:dyDescent="0.25">
      <c r="A771">
        <v>21</v>
      </c>
      <c r="B771">
        <v>0</v>
      </c>
      <c r="C771">
        <v>0</v>
      </c>
      <c r="D771">
        <v>0</v>
      </c>
    </row>
    <row r="772" spans="1:4" x14ac:dyDescent="0.25">
      <c r="A772">
        <v>22</v>
      </c>
      <c r="B772">
        <v>0</v>
      </c>
      <c r="C772">
        <v>0</v>
      </c>
      <c r="D772">
        <v>1</v>
      </c>
    </row>
    <row r="773" spans="1:4" x14ac:dyDescent="0.25">
      <c r="A773">
        <v>23</v>
      </c>
      <c r="B773">
        <v>0</v>
      </c>
      <c r="C773">
        <v>0</v>
      </c>
      <c r="D773">
        <v>0</v>
      </c>
    </row>
    <row r="774" spans="1:4" x14ac:dyDescent="0.25">
      <c r="A774">
        <v>24</v>
      </c>
      <c r="B774">
        <v>0</v>
      </c>
      <c r="C774">
        <v>0</v>
      </c>
      <c r="D774">
        <v>0</v>
      </c>
    </row>
    <row r="775" spans="1:4" x14ac:dyDescent="0.25">
      <c r="A775">
        <v>25</v>
      </c>
      <c r="B775">
        <v>0</v>
      </c>
      <c r="C775">
        <v>0</v>
      </c>
      <c r="D775">
        <v>0</v>
      </c>
    </row>
    <row r="776" spans="1:4" x14ac:dyDescent="0.25">
      <c r="A776">
        <v>26</v>
      </c>
      <c r="B776">
        <v>0</v>
      </c>
      <c r="C776">
        <v>0</v>
      </c>
      <c r="D776">
        <v>1</v>
      </c>
    </row>
    <row r="777" spans="1:4" x14ac:dyDescent="0.25">
      <c r="A777">
        <v>27</v>
      </c>
      <c r="B777">
        <v>1</v>
      </c>
      <c r="C777">
        <v>0</v>
      </c>
      <c r="D777">
        <v>0</v>
      </c>
    </row>
    <row r="778" spans="1:4" x14ac:dyDescent="0.25">
      <c r="A778">
        <v>28</v>
      </c>
      <c r="B778">
        <v>0</v>
      </c>
      <c r="C778">
        <v>0</v>
      </c>
      <c r="D778">
        <v>0</v>
      </c>
    </row>
    <row r="779" spans="1:4" x14ac:dyDescent="0.25">
      <c r="A779">
        <v>29</v>
      </c>
      <c r="B779">
        <v>1</v>
      </c>
      <c r="C779">
        <v>0</v>
      </c>
      <c r="D779">
        <v>0</v>
      </c>
    </row>
    <row r="780" spans="1:4" x14ac:dyDescent="0.25">
      <c r="A780">
        <v>30</v>
      </c>
      <c r="B780">
        <v>0</v>
      </c>
      <c r="C780">
        <v>0</v>
      </c>
      <c r="D780">
        <v>0</v>
      </c>
    </row>
    <row r="781" spans="1:4" x14ac:dyDescent="0.25">
      <c r="A781">
        <v>31</v>
      </c>
      <c r="B781">
        <v>0</v>
      </c>
      <c r="C781">
        <v>0</v>
      </c>
      <c r="D781">
        <v>0</v>
      </c>
    </row>
    <row r="782" spans="1:4" x14ac:dyDescent="0.25">
      <c r="A782">
        <v>32</v>
      </c>
      <c r="B782">
        <v>0</v>
      </c>
      <c r="C782">
        <v>0</v>
      </c>
      <c r="D782">
        <v>1</v>
      </c>
    </row>
    <row r="783" spans="1:4" x14ac:dyDescent="0.25">
      <c r="A783">
        <v>33</v>
      </c>
      <c r="B783">
        <v>1</v>
      </c>
      <c r="C783">
        <v>0</v>
      </c>
      <c r="D783">
        <v>0</v>
      </c>
    </row>
    <row r="784" spans="1:4" x14ac:dyDescent="0.25">
      <c r="A784">
        <v>34</v>
      </c>
      <c r="B784">
        <v>0</v>
      </c>
      <c r="C784">
        <v>0</v>
      </c>
      <c r="D784">
        <v>0</v>
      </c>
    </row>
    <row r="785" spans="1:4" x14ac:dyDescent="0.25">
      <c r="A785">
        <v>35</v>
      </c>
      <c r="B785">
        <v>0</v>
      </c>
      <c r="C785">
        <v>0</v>
      </c>
      <c r="D785">
        <v>0</v>
      </c>
    </row>
    <row r="786" spans="1:4" x14ac:dyDescent="0.25">
      <c r="A786">
        <v>36</v>
      </c>
      <c r="B786">
        <v>0</v>
      </c>
      <c r="C786">
        <v>0</v>
      </c>
      <c r="D786">
        <v>1</v>
      </c>
    </row>
    <row r="787" spans="1:4" x14ac:dyDescent="0.25">
      <c r="A787">
        <v>37</v>
      </c>
      <c r="B787">
        <v>0</v>
      </c>
      <c r="C787">
        <v>0</v>
      </c>
      <c r="D787">
        <v>0</v>
      </c>
    </row>
    <row r="788" spans="1:4" x14ac:dyDescent="0.25">
      <c r="A788">
        <v>38</v>
      </c>
      <c r="B788">
        <v>0</v>
      </c>
      <c r="C788">
        <v>0</v>
      </c>
      <c r="D788">
        <v>0</v>
      </c>
    </row>
    <row r="789" spans="1:4" x14ac:dyDescent="0.25">
      <c r="A789">
        <v>39</v>
      </c>
      <c r="B789">
        <v>0</v>
      </c>
      <c r="C789">
        <v>0</v>
      </c>
      <c r="D789">
        <v>0</v>
      </c>
    </row>
    <row r="791" spans="1:4" x14ac:dyDescent="0.25">
      <c r="A791">
        <v>0</v>
      </c>
      <c r="B791">
        <v>0</v>
      </c>
      <c r="C791">
        <v>0</v>
      </c>
      <c r="D791">
        <v>0</v>
      </c>
    </row>
    <row r="792" spans="1:4" x14ac:dyDescent="0.25">
      <c r="A792">
        <v>1</v>
      </c>
      <c r="B792">
        <v>0</v>
      </c>
      <c r="C792">
        <v>0</v>
      </c>
      <c r="D792">
        <v>0</v>
      </c>
    </row>
    <row r="793" spans="1:4" x14ac:dyDescent="0.25">
      <c r="A793">
        <v>2</v>
      </c>
      <c r="B793">
        <v>0</v>
      </c>
      <c r="C793">
        <v>0</v>
      </c>
      <c r="D793">
        <v>0</v>
      </c>
    </row>
    <row r="794" spans="1:4" x14ac:dyDescent="0.25">
      <c r="A794">
        <v>3</v>
      </c>
      <c r="B794">
        <v>0</v>
      </c>
      <c r="C794">
        <v>0</v>
      </c>
      <c r="D794">
        <v>0</v>
      </c>
    </row>
    <row r="795" spans="1:4" x14ac:dyDescent="0.25">
      <c r="A795">
        <v>4</v>
      </c>
      <c r="B795">
        <v>0</v>
      </c>
      <c r="C795">
        <v>0</v>
      </c>
      <c r="D795">
        <v>0</v>
      </c>
    </row>
    <row r="796" spans="1:4" x14ac:dyDescent="0.25">
      <c r="A796">
        <v>5</v>
      </c>
      <c r="B796">
        <v>0</v>
      </c>
      <c r="C796">
        <v>0</v>
      </c>
      <c r="D796">
        <v>0</v>
      </c>
    </row>
    <row r="797" spans="1:4" x14ac:dyDescent="0.25">
      <c r="A797">
        <v>6</v>
      </c>
      <c r="B797">
        <v>0</v>
      </c>
      <c r="C797">
        <v>0</v>
      </c>
      <c r="D797">
        <v>0</v>
      </c>
    </row>
    <row r="798" spans="1:4" x14ac:dyDescent="0.25">
      <c r="A798">
        <v>7</v>
      </c>
      <c r="B798">
        <v>4447</v>
      </c>
      <c r="C798">
        <v>1634</v>
      </c>
      <c r="D798">
        <v>603</v>
      </c>
    </row>
    <row r="799" spans="1:4" x14ac:dyDescent="0.25">
      <c r="A799">
        <v>8</v>
      </c>
      <c r="B799">
        <v>5188</v>
      </c>
      <c r="C799">
        <v>357</v>
      </c>
      <c r="D799">
        <v>57</v>
      </c>
    </row>
    <row r="800" spans="1:4" x14ac:dyDescent="0.25">
      <c r="A800">
        <v>9</v>
      </c>
      <c r="B800">
        <v>0</v>
      </c>
      <c r="C800">
        <v>0</v>
      </c>
      <c r="D800">
        <v>0</v>
      </c>
    </row>
    <row r="801" spans="1:4" x14ac:dyDescent="0.25">
      <c r="A801">
        <v>10</v>
      </c>
      <c r="B801">
        <v>0</v>
      </c>
      <c r="C801">
        <v>0</v>
      </c>
      <c r="D801">
        <v>0</v>
      </c>
    </row>
    <row r="802" spans="1:4" x14ac:dyDescent="0.25">
      <c r="A802">
        <v>11</v>
      </c>
      <c r="B802">
        <v>248</v>
      </c>
      <c r="C802">
        <v>6</v>
      </c>
      <c r="D802">
        <v>33</v>
      </c>
    </row>
    <row r="803" spans="1:4" x14ac:dyDescent="0.25">
      <c r="A803">
        <v>12</v>
      </c>
      <c r="B803">
        <v>0</v>
      </c>
      <c r="C803">
        <v>0</v>
      </c>
      <c r="D803">
        <v>0</v>
      </c>
    </row>
    <row r="804" spans="1:4" x14ac:dyDescent="0.25">
      <c r="A804">
        <v>13</v>
      </c>
      <c r="B804">
        <v>0</v>
      </c>
      <c r="C804">
        <v>0</v>
      </c>
      <c r="D804">
        <v>0</v>
      </c>
    </row>
    <row r="805" spans="1:4" x14ac:dyDescent="0.25">
      <c r="A805">
        <v>14</v>
      </c>
      <c r="B805">
        <v>251</v>
      </c>
      <c r="C805">
        <v>0</v>
      </c>
      <c r="D805">
        <v>90</v>
      </c>
    </row>
    <row r="806" spans="1:4" x14ac:dyDescent="0.25">
      <c r="A806">
        <v>15</v>
      </c>
      <c r="B806">
        <v>251</v>
      </c>
      <c r="C806">
        <v>1</v>
      </c>
      <c r="D806">
        <v>19</v>
      </c>
    </row>
    <row r="807" spans="1:4" x14ac:dyDescent="0.25">
      <c r="A807">
        <v>16</v>
      </c>
      <c r="B807">
        <v>0</v>
      </c>
      <c r="C807">
        <v>0</v>
      </c>
      <c r="D807">
        <v>0</v>
      </c>
    </row>
    <row r="808" spans="1:4" x14ac:dyDescent="0.25">
      <c r="A808">
        <v>17</v>
      </c>
      <c r="B808">
        <v>251</v>
      </c>
      <c r="C808">
        <v>1</v>
      </c>
      <c r="D808">
        <v>19</v>
      </c>
    </row>
    <row r="809" spans="1:4" x14ac:dyDescent="0.25">
      <c r="A809">
        <v>18</v>
      </c>
      <c r="B809">
        <v>0</v>
      </c>
      <c r="C809">
        <v>0</v>
      </c>
      <c r="D809">
        <v>0</v>
      </c>
    </row>
    <row r="810" spans="1:4" x14ac:dyDescent="0.25">
      <c r="A810">
        <v>19</v>
      </c>
      <c r="B810">
        <v>0</v>
      </c>
      <c r="C810">
        <v>0</v>
      </c>
      <c r="D810">
        <v>0</v>
      </c>
    </row>
    <row r="811" spans="1:4" x14ac:dyDescent="0.25">
      <c r="A811">
        <v>20</v>
      </c>
      <c r="B811">
        <v>5376</v>
      </c>
      <c r="C811">
        <v>30</v>
      </c>
      <c r="D811">
        <v>2</v>
      </c>
    </row>
    <row r="812" spans="1:4" x14ac:dyDescent="0.25">
      <c r="A812">
        <v>21</v>
      </c>
      <c r="B812">
        <v>0</v>
      </c>
      <c r="C812">
        <v>0</v>
      </c>
      <c r="D812">
        <v>0</v>
      </c>
    </row>
    <row r="813" spans="1:4" x14ac:dyDescent="0.25">
      <c r="A813">
        <v>22</v>
      </c>
      <c r="B813">
        <v>2724</v>
      </c>
      <c r="C813">
        <v>4502</v>
      </c>
      <c r="D813">
        <v>2125</v>
      </c>
    </row>
    <row r="814" spans="1:4" x14ac:dyDescent="0.25">
      <c r="A814">
        <v>23</v>
      </c>
      <c r="B814">
        <v>0</v>
      </c>
      <c r="C814">
        <v>0</v>
      </c>
      <c r="D814">
        <v>0</v>
      </c>
    </row>
    <row r="815" spans="1:4" x14ac:dyDescent="0.25">
      <c r="A815">
        <v>24</v>
      </c>
      <c r="B815">
        <v>0</v>
      </c>
      <c r="C815">
        <v>0</v>
      </c>
      <c r="D815">
        <v>0</v>
      </c>
    </row>
    <row r="816" spans="1:4" x14ac:dyDescent="0.25">
      <c r="A816">
        <v>25</v>
      </c>
      <c r="B816">
        <v>0</v>
      </c>
      <c r="C816">
        <v>0</v>
      </c>
      <c r="D816">
        <v>0</v>
      </c>
    </row>
    <row r="817" spans="1:8" x14ac:dyDescent="0.25">
      <c r="A817">
        <v>26</v>
      </c>
      <c r="B817">
        <v>5386</v>
      </c>
      <c r="C817">
        <v>14</v>
      </c>
      <c r="D817">
        <v>15</v>
      </c>
    </row>
    <row r="818" spans="1:8" x14ac:dyDescent="0.25">
      <c r="A818">
        <v>27</v>
      </c>
      <c r="B818">
        <v>84</v>
      </c>
      <c r="C818">
        <v>288</v>
      </c>
      <c r="D818">
        <v>219</v>
      </c>
    </row>
    <row r="819" spans="1:8" x14ac:dyDescent="0.25">
      <c r="A819">
        <v>28</v>
      </c>
      <c r="B819">
        <v>0</v>
      </c>
      <c r="C819">
        <v>0</v>
      </c>
      <c r="D819">
        <v>0</v>
      </c>
    </row>
    <row r="820" spans="1:8" x14ac:dyDescent="0.25">
      <c r="A820">
        <v>29</v>
      </c>
      <c r="B820">
        <v>1</v>
      </c>
      <c r="C820">
        <v>435</v>
      </c>
      <c r="D820">
        <v>0</v>
      </c>
    </row>
    <row r="821" spans="1:8" x14ac:dyDescent="0.25">
      <c r="A821">
        <v>30</v>
      </c>
      <c r="B821">
        <v>0</v>
      </c>
      <c r="C821">
        <v>0</v>
      </c>
      <c r="D821">
        <v>0</v>
      </c>
    </row>
    <row r="822" spans="1:8" x14ac:dyDescent="0.25">
      <c r="A822">
        <v>31</v>
      </c>
      <c r="B822">
        <v>0</v>
      </c>
      <c r="C822">
        <v>0</v>
      </c>
      <c r="D822">
        <v>0</v>
      </c>
    </row>
    <row r="823" spans="1:8" x14ac:dyDescent="0.25">
      <c r="A823">
        <v>32</v>
      </c>
      <c r="B823">
        <v>5394</v>
      </c>
      <c r="C823">
        <v>0</v>
      </c>
      <c r="D823">
        <v>0</v>
      </c>
    </row>
    <row r="824" spans="1:8" x14ac:dyDescent="0.25">
      <c r="A824">
        <v>33</v>
      </c>
      <c r="B824">
        <v>247</v>
      </c>
      <c r="C824">
        <v>0</v>
      </c>
      <c r="D824">
        <v>457</v>
      </c>
    </row>
    <row r="825" spans="1:8" x14ac:dyDescent="0.25">
      <c r="A825">
        <v>34</v>
      </c>
      <c r="B825">
        <v>0</v>
      </c>
      <c r="C825">
        <v>0</v>
      </c>
      <c r="D825">
        <v>0</v>
      </c>
    </row>
    <row r="826" spans="1:8" x14ac:dyDescent="0.25">
      <c r="A826">
        <v>35</v>
      </c>
      <c r="B826">
        <v>0</v>
      </c>
      <c r="C826">
        <v>0</v>
      </c>
      <c r="D826">
        <v>0</v>
      </c>
    </row>
    <row r="827" spans="1:8" x14ac:dyDescent="0.25">
      <c r="A827">
        <v>36</v>
      </c>
      <c r="B827">
        <v>4612</v>
      </c>
      <c r="C827">
        <v>1348</v>
      </c>
      <c r="D827">
        <v>668</v>
      </c>
    </row>
    <row r="828" spans="1:8" x14ac:dyDescent="0.25">
      <c r="A828">
        <v>37</v>
      </c>
      <c r="B828">
        <v>0</v>
      </c>
      <c r="C828">
        <v>0</v>
      </c>
      <c r="D828">
        <v>0</v>
      </c>
    </row>
    <row r="829" spans="1:8" x14ac:dyDescent="0.25">
      <c r="A829">
        <v>38</v>
      </c>
      <c r="B829">
        <v>0</v>
      </c>
      <c r="C829">
        <v>0</v>
      </c>
      <c r="D829">
        <v>0</v>
      </c>
    </row>
    <row r="830" spans="1:8" x14ac:dyDescent="0.25">
      <c r="A830">
        <v>39</v>
      </c>
      <c r="B830">
        <v>0</v>
      </c>
      <c r="C830">
        <v>0</v>
      </c>
      <c r="D830">
        <v>0</v>
      </c>
    </row>
    <row r="831" spans="1:8" x14ac:dyDescent="0.25">
      <c r="A831" t="s">
        <v>10</v>
      </c>
      <c r="B831">
        <v>40</v>
      </c>
      <c r="C831">
        <v>100</v>
      </c>
      <c r="D831">
        <v>10</v>
      </c>
      <c r="E831">
        <v>10</v>
      </c>
      <c r="F831">
        <v>124628200.79016221</v>
      </c>
      <c r="G831">
        <v>145.1918671000021</v>
      </c>
      <c r="H831">
        <v>0.24462684596891751</v>
      </c>
    </row>
    <row r="833" spans="1:4" x14ac:dyDescent="0.25">
      <c r="A833">
        <v>0</v>
      </c>
      <c r="B833">
        <v>0</v>
      </c>
      <c r="C833">
        <v>0</v>
      </c>
      <c r="D833">
        <v>0</v>
      </c>
    </row>
    <row r="834" spans="1:4" x14ac:dyDescent="0.25">
      <c r="A834">
        <v>1</v>
      </c>
      <c r="B834">
        <v>0</v>
      </c>
      <c r="C834">
        <v>0</v>
      </c>
      <c r="D834">
        <v>0</v>
      </c>
    </row>
    <row r="835" spans="1:4" x14ac:dyDescent="0.25">
      <c r="A835">
        <v>2</v>
      </c>
      <c r="B835">
        <v>0</v>
      </c>
      <c r="C835">
        <v>0</v>
      </c>
      <c r="D835">
        <v>0</v>
      </c>
    </row>
    <row r="836" spans="1:4" x14ac:dyDescent="0.25">
      <c r="A836">
        <v>3</v>
      </c>
      <c r="B836">
        <v>0</v>
      </c>
      <c r="C836">
        <v>0</v>
      </c>
      <c r="D836">
        <v>0</v>
      </c>
    </row>
    <row r="837" spans="1:4" x14ac:dyDescent="0.25">
      <c r="A837">
        <v>4</v>
      </c>
      <c r="B837">
        <v>0</v>
      </c>
      <c r="C837">
        <v>0</v>
      </c>
      <c r="D837">
        <v>0</v>
      </c>
    </row>
    <row r="838" spans="1:4" x14ac:dyDescent="0.25">
      <c r="A838">
        <v>5</v>
      </c>
      <c r="B838">
        <v>0</v>
      </c>
      <c r="C838">
        <v>0</v>
      </c>
      <c r="D838">
        <v>1</v>
      </c>
    </row>
    <row r="839" spans="1:4" x14ac:dyDescent="0.25">
      <c r="A839">
        <v>6</v>
      </c>
      <c r="B839">
        <v>0</v>
      </c>
      <c r="C839">
        <v>0</v>
      </c>
      <c r="D839">
        <v>0</v>
      </c>
    </row>
    <row r="840" spans="1:4" x14ac:dyDescent="0.25">
      <c r="A840">
        <v>7</v>
      </c>
      <c r="B840">
        <v>0</v>
      </c>
      <c r="C840">
        <v>0</v>
      </c>
      <c r="D840">
        <v>1</v>
      </c>
    </row>
    <row r="841" spans="1:4" x14ac:dyDescent="0.25">
      <c r="A841">
        <v>8</v>
      </c>
      <c r="B841">
        <v>0</v>
      </c>
      <c r="C841">
        <v>0</v>
      </c>
      <c r="D841">
        <v>0</v>
      </c>
    </row>
    <row r="842" spans="1:4" x14ac:dyDescent="0.25">
      <c r="A842">
        <v>9</v>
      </c>
      <c r="B842">
        <v>0</v>
      </c>
      <c r="C842">
        <v>0</v>
      </c>
      <c r="D842">
        <v>0</v>
      </c>
    </row>
    <row r="843" spans="1:4" x14ac:dyDescent="0.25">
      <c r="A843">
        <v>10</v>
      </c>
      <c r="B843">
        <v>0</v>
      </c>
      <c r="C843">
        <v>0</v>
      </c>
      <c r="D843">
        <v>1</v>
      </c>
    </row>
    <row r="844" spans="1:4" x14ac:dyDescent="0.25">
      <c r="A844">
        <v>11</v>
      </c>
      <c r="B844">
        <v>0</v>
      </c>
      <c r="C844">
        <v>0</v>
      </c>
      <c r="D844">
        <v>0</v>
      </c>
    </row>
    <row r="845" spans="1:4" x14ac:dyDescent="0.25">
      <c r="A845">
        <v>12</v>
      </c>
      <c r="B845">
        <v>0</v>
      </c>
      <c r="C845">
        <v>0</v>
      </c>
      <c r="D845">
        <v>0</v>
      </c>
    </row>
    <row r="846" spans="1:4" x14ac:dyDescent="0.25">
      <c r="A846">
        <v>13</v>
      </c>
      <c r="B846">
        <v>0</v>
      </c>
      <c r="C846">
        <v>0</v>
      </c>
      <c r="D846">
        <v>0</v>
      </c>
    </row>
    <row r="847" spans="1:4" x14ac:dyDescent="0.25">
      <c r="A847">
        <v>14</v>
      </c>
      <c r="B847">
        <v>0</v>
      </c>
      <c r="C847">
        <v>0</v>
      </c>
      <c r="D847">
        <v>0</v>
      </c>
    </row>
    <row r="848" spans="1:4" x14ac:dyDescent="0.25">
      <c r="A848">
        <v>15</v>
      </c>
      <c r="B848">
        <v>0</v>
      </c>
      <c r="C848">
        <v>0</v>
      </c>
      <c r="D848">
        <v>0</v>
      </c>
    </row>
    <row r="849" spans="1:4" x14ac:dyDescent="0.25">
      <c r="A849">
        <v>16</v>
      </c>
      <c r="B849">
        <v>0</v>
      </c>
      <c r="C849">
        <v>0</v>
      </c>
      <c r="D849">
        <v>1</v>
      </c>
    </row>
    <row r="850" spans="1:4" x14ac:dyDescent="0.25">
      <c r="A850">
        <v>17</v>
      </c>
      <c r="B850">
        <v>0</v>
      </c>
      <c r="C850">
        <v>0</v>
      </c>
      <c r="D850">
        <v>1</v>
      </c>
    </row>
    <row r="851" spans="1:4" x14ac:dyDescent="0.25">
      <c r="A851">
        <v>18</v>
      </c>
      <c r="B851">
        <v>0</v>
      </c>
      <c r="C851">
        <v>0</v>
      </c>
      <c r="D851">
        <v>0</v>
      </c>
    </row>
    <row r="852" spans="1:4" x14ac:dyDescent="0.25">
      <c r="A852">
        <v>19</v>
      </c>
      <c r="B852">
        <v>0</v>
      </c>
      <c r="C852">
        <v>0</v>
      </c>
      <c r="D852">
        <v>0</v>
      </c>
    </row>
    <row r="853" spans="1:4" x14ac:dyDescent="0.25">
      <c r="A853">
        <v>20</v>
      </c>
      <c r="B853">
        <v>0</v>
      </c>
      <c r="C853">
        <v>0</v>
      </c>
      <c r="D853">
        <v>0</v>
      </c>
    </row>
    <row r="854" spans="1:4" x14ac:dyDescent="0.25">
      <c r="A854">
        <v>21</v>
      </c>
      <c r="B854">
        <v>0</v>
      </c>
      <c r="C854">
        <v>0</v>
      </c>
      <c r="D854">
        <v>0</v>
      </c>
    </row>
    <row r="855" spans="1:4" x14ac:dyDescent="0.25">
      <c r="A855">
        <v>22</v>
      </c>
      <c r="B855">
        <v>0</v>
      </c>
      <c r="C855">
        <v>0</v>
      </c>
      <c r="D855">
        <v>0</v>
      </c>
    </row>
    <row r="856" spans="1:4" x14ac:dyDescent="0.25">
      <c r="A856">
        <v>23</v>
      </c>
      <c r="B856">
        <v>0</v>
      </c>
      <c r="C856">
        <v>0</v>
      </c>
      <c r="D856">
        <v>0</v>
      </c>
    </row>
    <row r="857" spans="1:4" x14ac:dyDescent="0.25">
      <c r="A857">
        <v>24</v>
      </c>
      <c r="B857">
        <v>0</v>
      </c>
      <c r="C857">
        <v>0</v>
      </c>
      <c r="D857">
        <v>0</v>
      </c>
    </row>
    <row r="858" spans="1:4" x14ac:dyDescent="0.25">
      <c r="A858">
        <v>25</v>
      </c>
      <c r="B858">
        <v>0</v>
      </c>
      <c r="C858">
        <v>0</v>
      </c>
      <c r="D858">
        <v>0</v>
      </c>
    </row>
    <row r="859" spans="1:4" x14ac:dyDescent="0.25">
      <c r="A859">
        <v>26</v>
      </c>
      <c r="B859">
        <v>0</v>
      </c>
      <c r="C859">
        <v>0</v>
      </c>
      <c r="D859">
        <v>1</v>
      </c>
    </row>
    <row r="860" spans="1:4" x14ac:dyDescent="0.25">
      <c r="A860">
        <v>27</v>
      </c>
      <c r="B860">
        <v>0</v>
      </c>
      <c r="C860">
        <v>0</v>
      </c>
      <c r="D860">
        <v>0</v>
      </c>
    </row>
    <row r="861" spans="1:4" x14ac:dyDescent="0.25">
      <c r="A861">
        <v>28</v>
      </c>
      <c r="B861">
        <v>0</v>
      </c>
      <c r="C861">
        <v>0</v>
      </c>
      <c r="D861">
        <v>0</v>
      </c>
    </row>
    <row r="862" spans="1:4" x14ac:dyDescent="0.25">
      <c r="A862">
        <v>29</v>
      </c>
      <c r="B862">
        <v>0</v>
      </c>
      <c r="C862">
        <v>0</v>
      </c>
      <c r="D862">
        <v>0</v>
      </c>
    </row>
    <row r="863" spans="1:4" x14ac:dyDescent="0.25">
      <c r="A863">
        <v>30</v>
      </c>
      <c r="B863">
        <v>0</v>
      </c>
      <c r="C863">
        <v>0</v>
      </c>
      <c r="D863">
        <v>0</v>
      </c>
    </row>
    <row r="864" spans="1:4" x14ac:dyDescent="0.25">
      <c r="A864">
        <v>31</v>
      </c>
      <c r="B864">
        <v>0</v>
      </c>
      <c r="C864">
        <v>0</v>
      </c>
      <c r="D864">
        <v>1</v>
      </c>
    </row>
    <row r="865" spans="1:4" x14ac:dyDescent="0.25">
      <c r="A865">
        <v>32</v>
      </c>
      <c r="B865">
        <v>0</v>
      </c>
      <c r="C865">
        <v>0</v>
      </c>
      <c r="D865">
        <v>0</v>
      </c>
    </row>
    <row r="866" spans="1:4" x14ac:dyDescent="0.25">
      <c r="A866">
        <v>33</v>
      </c>
      <c r="B866">
        <v>0</v>
      </c>
      <c r="C866">
        <v>0</v>
      </c>
      <c r="D866">
        <v>0</v>
      </c>
    </row>
    <row r="867" spans="1:4" x14ac:dyDescent="0.25">
      <c r="A867">
        <v>34</v>
      </c>
      <c r="B867">
        <v>0</v>
      </c>
      <c r="C867">
        <v>0</v>
      </c>
      <c r="D867">
        <v>0</v>
      </c>
    </row>
    <row r="868" spans="1:4" x14ac:dyDescent="0.25">
      <c r="A868">
        <v>35</v>
      </c>
      <c r="B868">
        <v>0</v>
      </c>
      <c r="C868">
        <v>0</v>
      </c>
      <c r="D868">
        <v>0</v>
      </c>
    </row>
    <row r="869" spans="1:4" x14ac:dyDescent="0.25">
      <c r="A869">
        <v>36</v>
      </c>
      <c r="B869">
        <v>0</v>
      </c>
      <c r="C869">
        <v>0</v>
      </c>
      <c r="D869">
        <v>0</v>
      </c>
    </row>
    <row r="870" spans="1:4" x14ac:dyDescent="0.25">
      <c r="A870">
        <v>37</v>
      </c>
      <c r="B870">
        <v>0</v>
      </c>
      <c r="C870">
        <v>0</v>
      </c>
      <c r="D870">
        <v>0</v>
      </c>
    </row>
    <row r="871" spans="1:4" x14ac:dyDescent="0.25">
      <c r="A871">
        <v>38</v>
      </c>
      <c r="B871">
        <v>0</v>
      </c>
      <c r="C871">
        <v>0</v>
      </c>
      <c r="D871">
        <v>0</v>
      </c>
    </row>
    <row r="872" spans="1:4" x14ac:dyDescent="0.25">
      <c r="A872">
        <v>39</v>
      </c>
      <c r="B872">
        <v>0</v>
      </c>
      <c r="C872">
        <v>0</v>
      </c>
      <c r="D872">
        <v>0</v>
      </c>
    </row>
    <row r="874" spans="1:4" x14ac:dyDescent="0.25">
      <c r="A874">
        <v>0</v>
      </c>
      <c r="B874">
        <v>0</v>
      </c>
      <c r="C874">
        <v>0</v>
      </c>
      <c r="D874">
        <v>0</v>
      </c>
    </row>
    <row r="875" spans="1:4" x14ac:dyDescent="0.25">
      <c r="A875">
        <v>1</v>
      </c>
      <c r="B875">
        <v>0</v>
      </c>
      <c r="C875">
        <v>0</v>
      </c>
      <c r="D875">
        <v>0</v>
      </c>
    </row>
    <row r="876" spans="1:4" x14ac:dyDescent="0.25">
      <c r="A876">
        <v>2</v>
      </c>
      <c r="B876">
        <v>0</v>
      </c>
      <c r="C876">
        <v>0</v>
      </c>
      <c r="D876">
        <v>0</v>
      </c>
    </row>
    <row r="877" spans="1:4" x14ac:dyDescent="0.25">
      <c r="A877">
        <v>3</v>
      </c>
      <c r="B877">
        <v>0</v>
      </c>
      <c r="C877">
        <v>0</v>
      </c>
      <c r="D877">
        <v>0</v>
      </c>
    </row>
    <row r="878" spans="1:4" x14ac:dyDescent="0.25">
      <c r="A878">
        <v>4</v>
      </c>
      <c r="B878">
        <v>0</v>
      </c>
      <c r="C878">
        <v>0</v>
      </c>
      <c r="D878">
        <v>0</v>
      </c>
    </row>
    <row r="879" spans="1:4" x14ac:dyDescent="0.25">
      <c r="A879">
        <v>5</v>
      </c>
      <c r="B879">
        <v>5394</v>
      </c>
      <c r="C879">
        <v>0</v>
      </c>
      <c r="D879">
        <v>23</v>
      </c>
    </row>
    <row r="880" spans="1:4" x14ac:dyDescent="0.25">
      <c r="A880">
        <v>6</v>
      </c>
      <c r="B880">
        <v>0</v>
      </c>
      <c r="C880">
        <v>0</v>
      </c>
      <c r="D880">
        <v>0</v>
      </c>
    </row>
    <row r="881" spans="1:4" x14ac:dyDescent="0.25">
      <c r="A881">
        <v>7</v>
      </c>
      <c r="B881">
        <v>5145</v>
      </c>
      <c r="C881">
        <v>425</v>
      </c>
      <c r="D881">
        <v>532</v>
      </c>
    </row>
    <row r="882" spans="1:4" x14ac:dyDescent="0.25">
      <c r="A882">
        <v>8</v>
      </c>
      <c r="B882">
        <v>0</v>
      </c>
      <c r="C882">
        <v>0</v>
      </c>
      <c r="D882">
        <v>0</v>
      </c>
    </row>
    <row r="883" spans="1:4" x14ac:dyDescent="0.25">
      <c r="A883">
        <v>9</v>
      </c>
      <c r="B883">
        <v>0</v>
      </c>
      <c r="C883">
        <v>0</v>
      </c>
      <c r="D883">
        <v>0</v>
      </c>
    </row>
    <row r="884" spans="1:4" x14ac:dyDescent="0.25">
      <c r="A884">
        <v>10</v>
      </c>
      <c r="B884">
        <v>4276</v>
      </c>
      <c r="C884">
        <v>1927</v>
      </c>
      <c r="D884">
        <v>959</v>
      </c>
    </row>
    <row r="885" spans="1:4" x14ac:dyDescent="0.25">
      <c r="A885">
        <v>11</v>
      </c>
      <c r="B885">
        <v>0</v>
      </c>
      <c r="C885">
        <v>0</v>
      </c>
      <c r="D885">
        <v>0</v>
      </c>
    </row>
    <row r="886" spans="1:4" x14ac:dyDescent="0.25">
      <c r="A886">
        <v>12</v>
      </c>
      <c r="B886">
        <v>0</v>
      </c>
      <c r="C886">
        <v>0</v>
      </c>
      <c r="D886">
        <v>0</v>
      </c>
    </row>
    <row r="887" spans="1:4" x14ac:dyDescent="0.25">
      <c r="A887">
        <v>13</v>
      </c>
      <c r="B887">
        <v>0</v>
      </c>
      <c r="C887">
        <v>0</v>
      </c>
      <c r="D887">
        <v>0</v>
      </c>
    </row>
    <row r="888" spans="1:4" x14ac:dyDescent="0.25">
      <c r="A888">
        <v>14</v>
      </c>
      <c r="B888">
        <v>0</v>
      </c>
      <c r="C888">
        <v>0</v>
      </c>
      <c r="D888">
        <v>0</v>
      </c>
    </row>
    <row r="889" spans="1:4" x14ac:dyDescent="0.25">
      <c r="A889">
        <v>15</v>
      </c>
      <c r="B889">
        <v>0</v>
      </c>
      <c r="C889">
        <v>0</v>
      </c>
      <c r="D889">
        <v>0</v>
      </c>
    </row>
    <row r="890" spans="1:4" x14ac:dyDescent="0.25">
      <c r="A890">
        <v>16</v>
      </c>
      <c r="B890">
        <v>4510</v>
      </c>
      <c r="C890">
        <v>1525</v>
      </c>
      <c r="D890">
        <v>668</v>
      </c>
    </row>
    <row r="891" spans="1:4" x14ac:dyDescent="0.25">
      <c r="A891">
        <v>17</v>
      </c>
      <c r="B891">
        <v>4499</v>
      </c>
      <c r="C891">
        <v>1125</v>
      </c>
      <c r="D891">
        <v>562</v>
      </c>
    </row>
    <row r="892" spans="1:4" x14ac:dyDescent="0.25">
      <c r="A892">
        <v>18</v>
      </c>
      <c r="B892">
        <v>0</v>
      </c>
      <c r="C892">
        <v>0</v>
      </c>
      <c r="D892">
        <v>0</v>
      </c>
    </row>
    <row r="893" spans="1:4" x14ac:dyDescent="0.25">
      <c r="A893">
        <v>19</v>
      </c>
      <c r="B893">
        <v>0</v>
      </c>
      <c r="C893">
        <v>0</v>
      </c>
      <c r="D893">
        <v>0</v>
      </c>
    </row>
    <row r="894" spans="1:4" x14ac:dyDescent="0.25">
      <c r="A894">
        <v>20</v>
      </c>
      <c r="B894">
        <v>0</v>
      </c>
      <c r="C894">
        <v>0</v>
      </c>
      <c r="D894">
        <v>0</v>
      </c>
    </row>
    <row r="895" spans="1:4" x14ac:dyDescent="0.25">
      <c r="A895">
        <v>21</v>
      </c>
      <c r="B895">
        <v>0</v>
      </c>
      <c r="C895">
        <v>0</v>
      </c>
      <c r="D895">
        <v>0</v>
      </c>
    </row>
    <row r="896" spans="1:4" x14ac:dyDescent="0.25">
      <c r="A896">
        <v>22</v>
      </c>
      <c r="B896">
        <v>0</v>
      </c>
      <c r="C896">
        <v>0</v>
      </c>
      <c r="D896">
        <v>0</v>
      </c>
    </row>
    <row r="897" spans="1:4" x14ac:dyDescent="0.25">
      <c r="A897">
        <v>23</v>
      </c>
      <c r="B897">
        <v>0</v>
      </c>
      <c r="C897">
        <v>0</v>
      </c>
      <c r="D897">
        <v>0</v>
      </c>
    </row>
    <row r="898" spans="1:4" x14ac:dyDescent="0.25">
      <c r="A898">
        <v>24</v>
      </c>
      <c r="B898">
        <v>0</v>
      </c>
      <c r="C898">
        <v>0</v>
      </c>
      <c r="D898">
        <v>0</v>
      </c>
    </row>
    <row r="899" spans="1:4" x14ac:dyDescent="0.25">
      <c r="A899">
        <v>25</v>
      </c>
      <c r="B899">
        <v>0</v>
      </c>
      <c r="C899">
        <v>0</v>
      </c>
      <c r="D899">
        <v>0</v>
      </c>
    </row>
    <row r="900" spans="1:4" x14ac:dyDescent="0.25">
      <c r="A900">
        <v>26</v>
      </c>
      <c r="B900">
        <v>4692</v>
      </c>
      <c r="C900">
        <v>1174</v>
      </c>
      <c r="D900">
        <v>586</v>
      </c>
    </row>
    <row r="901" spans="1:4" x14ac:dyDescent="0.25">
      <c r="A901">
        <v>27</v>
      </c>
      <c r="B901">
        <v>0</v>
      </c>
      <c r="C901">
        <v>0</v>
      </c>
      <c r="D901">
        <v>0</v>
      </c>
    </row>
    <row r="902" spans="1:4" x14ac:dyDescent="0.25">
      <c r="A902">
        <v>28</v>
      </c>
      <c r="B902">
        <v>0</v>
      </c>
      <c r="C902">
        <v>0</v>
      </c>
      <c r="D902">
        <v>0</v>
      </c>
    </row>
    <row r="903" spans="1:4" x14ac:dyDescent="0.25">
      <c r="A903">
        <v>29</v>
      </c>
      <c r="B903">
        <v>0</v>
      </c>
      <c r="C903">
        <v>0</v>
      </c>
      <c r="D903">
        <v>0</v>
      </c>
    </row>
    <row r="904" spans="1:4" x14ac:dyDescent="0.25">
      <c r="A904">
        <v>30</v>
      </c>
      <c r="B904">
        <v>0</v>
      </c>
      <c r="C904">
        <v>0</v>
      </c>
      <c r="D904">
        <v>0</v>
      </c>
    </row>
    <row r="905" spans="1:4" x14ac:dyDescent="0.25">
      <c r="A905">
        <v>31</v>
      </c>
      <c r="B905">
        <v>3734</v>
      </c>
      <c r="C905">
        <v>1887</v>
      </c>
      <c r="D905">
        <v>701</v>
      </c>
    </row>
    <row r="906" spans="1:4" x14ac:dyDescent="0.25">
      <c r="A906">
        <v>32</v>
      </c>
      <c r="B906">
        <v>0</v>
      </c>
      <c r="C906">
        <v>0</v>
      </c>
      <c r="D906">
        <v>0</v>
      </c>
    </row>
    <row r="907" spans="1:4" x14ac:dyDescent="0.25">
      <c r="A907">
        <v>33</v>
      </c>
      <c r="B907">
        <v>0</v>
      </c>
      <c r="C907">
        <v>0</v>
      </c>
      <c r="D907">
        <v>0</v>
      </c>
    </row>
    <row r="908" spans="1:4" x14ac:dyDescent="0.25">
      <c r="A908">
        <v>34</v>
      </c>
      <c r="B908">
        <v>0</v>
      </c>
      <c r="C908">
        <v>0</v>
      </c>
      <c r="D908">
        <v>0</v>
      </c>
    </row>
    <row r="909" spans="1:4" x14ac:dyDescent="0.25">
      <c r="A909">
        <v>35</v>
      </c>
      <c r="B909">
        <v>0</v>
      </c>
      <c r="C909">
        <v>0</v>
      </c>
      <c r="D909">
        <v>0</v>
      </c>
    </row>
    <row r="910" spans="1:4" x14ac:dyDescent="0.25">
      <c r="A910">
        <v>36</v>
      </c>
      <c r="B910">
        <v>0</v>
      </c>
      <c r="C910">
        <v>0</v>
      </c>
      <c r="D910">
        <v>0</v>
      </c>
    </row>
    <row r="911" spans="1:4" x14ac:dyDescent="0.25">
      <c r="A911">
        <v>37</v>
      </c>
      <c r="B911">
        <v>0</v>
      </c>
      <c r="C911">
        <v>0</v>
      </c>
      <c r="D911">
        <v>0</v>
      </c>
    </row>
    <row r="912" spans="1:4" x14ac:dyDescent="0.25">
      <c r="A912">
        <v>38</v>
      </c>
      <c r="B912">
        <v>0</v>
      </c>
      <c r="C912">
        <v>0</v>
      </c>
      <c r="D912">
        <v>0</v>
      </c>
    </row>
    <row r="913" spans="1:8" x14ac:dyDescent="0.25">
      <c r="A913">
        <v>39</v>
      </c>
      <c r="B913">
        <v>0</v>
      </c>
      <c r="C913">
        <v>0</v>
      </c>
      <c r="D913">
        <v>0</v>
      </c>
    </row>
    <row r="914" spans="1:8" x14ac:dyDescent="0.25">
      <c r="A914" t="s">
        <v>11</v>
      </c>
      <c r="B914">
        <v>40</v>
      </c>
      <c r="C914">
        <v>100</v>
      </c>
      <c r="D914">
        <v>10</v>
      </c>
      <c r="E914">
        <v>10</v>
      </c>
      <c r="F914">
        <v>126144765.2826152</v>
      </c>
      <c r="G914">
        <v>138.17830069999761</v>
      </c>
      <c r="H914">
        <v>1.464474686745864</v>
      </c>
    </row>
    <row r="916" spans="1:8" x14ac:dyDescent="0.25">
      <c r="A916">
        <v>0</v>
      </c>
      <c r="B916">
        <v>0</v>
      </c>
      <c r="C916">
        <v>0</v>
      </c>
      <c r="D916">
        <v>1</v>
      </c>
    </row>
    <row r="917" spans="1:8" x14ac:dyDescent="0.25">
      <c r="A917">
        <v>1</v>
      </c>
      <c r="B917">
        <v>0</v>
      </c>
      <c r="C917">
        <v>0</v>
      </c>
      <c r="D917">
        <v>0</v>
      </c>
    </row>
    <row r="918" spans="1:8" x14ac:dyDescent="0.25">
      <c r="A918">
        <v>2</v>
      </c>
      <c r="B918">
        <v>0</v>
      </c>
      <c r="C918">
        <v>0</v>
      </c>
      <c r="D918">
        <v>0</v>
      </c>
    </row>
    <row r="919" spans="1:8" x14ac:dyDescent="0.25">
      <c r="A919">
        <v>3</v>
      </c>
      <c r="B919">
        <v>0</v>
      </c>
      <c r="C919">
        <v>0</v>
      </c>
      <c r="D919">
        <v>0</v>
      </c>
    </row>
    <row r="920" spans="1:8" x14ac:dyDescent="0.25">
      <c r="A920">
        <v>4</v>
      </c>
      <c r="B920">
        <v>0</v>
      </c>
      <c r="C920">
        <v>0</v>
      </c>
      <c r="D920">
        <v>0</v>
      </c>
    </row>
    <row r="921" spans="1:8" x14ac:dyDescent="0.25">
      <c r="A921">
        <v>5</v>
      </c>
      <c r="B921">
        <v>0</v>
      </c>
      <c r="C921">
        <v>0</v>
      </c>
      <c r="D921">
        <v>1</v>
      </c>
    </row>
    <row r="922" spans="1:8" x14ac:dyDescent="0.25">
      <c r="A922">
        <v>6</v>
      </c>
      <c r="B922">
        <v>0</v>
      </c>
      <c r="C922">
        <v>0</v>
      </c>
      <c r="D922">
        <v>0</v>
      </c>
    </row>
    <row r="923" spans="1:8" x14ac:dyDescent="0.25">
      <c r="A923">
        <v>7</v>
      </c>
      <c r="B923">
        <v>0</v>
      </c>
      <c r="C923">
        <v>0</v>
      </c>
      <c r="D923">
        <v>0</v>
      </c>
    </row>
    <row r="924" spans="1:8" x14ac:dyDescent="0.25">
      <c r="A924">
        <v>8</v>
      </c>
      <c r="B924">
        <v>0</v>
      </c>
      <c r="C924">
        <v>0</v>
      </c>
      <c r="D924">
        <v>1</v>
      </c>
    </row>
    <row r="925" spans="1:8" x14ac:dyDescent="0.25">
      <c r="A925">
        <v>9</v>
      </c>
      <c r="B925">
        <v>0</v>
      </c>
      <c r="C925">
        <v>0</v>
      </c>
      <c r="D925">
        <v>0</v>
      </c>
    </row>
    <row r="926" spans="1:8" x14ac:dyDescent="0.25">
      <c r="A926">
        <v>10</v>
      </c>
      <c r="B926">
        <v>0</v>
      </c>
      <c r="C926">
        <v>0</v>
      </c>
      <c r="D926">
        <v>0</v>
      </c>
    </row>
    <row r="927" spans="1:8" x14ac:dyDescent="0.25">
      <c r="A927">
        <v>11</v>
      </c>
      <c r="B927">
        <v>0</v>
      </c>
      <c r="C927">
        <v>0</v>
      </c>
      <c r="D927">
        <v>0</v>
      </c>
    </row>
    <row r="928" spans="1:8" x14ac:dyDescent="0.25">
      <c r="A928">
        <v>12</v>
      </c>
      <c r="B928">
        <v>0</v>
      </c>
      <c r="C928">
        <v>0</v>
      </c>
      <c r="D928">
        <v>0</v>
      </c>
    </row>
    <row r="929" spans="1:4" x14ac:dyDescent="0.25">
      <c r="A929">
        <v>13</v>
      </c>
      <c r="B929">
        <v>0</v>
      </c>
      <c r="C929">
        <v>0</v>
      </c>
      <c r="D929">
        <v>0</v>
      </c>
    </row>
    <row r="930" spans="1:4" x14ac:dyDescent="0.25">
      <c r="A930">
        <v>14</v>
      </c>
      <c r="B930">
        <v>0</v>
      </c>
      <c r="C930">
        <v>0</v>
      </c>
      <c r="D930">
        <v>0</v>
      </c>
    </row>
    <row r="931" spans="1:4" x14ac:dyDescent="0.25">
      <c r="A931">
        <v>15</v>
      </c>
      <c r="B931">
        <v>0</v>
      </c>
      <c r="C931">
        <v>0</v>
      </c>
      <c r="D931">
        <v>0</v>
      </c>
    </row>
    <row r="932" spans="1:4" x14ac:dyDescent="0.25">
      <c r="A932">
        <v>16</v>
      </c>
      <c r="B932">
        <v>0</v>
      </c>
      <c r="C932">
        <v>0</v>
      </c>
      <c r="D932">
        <v>0</v>
      </c>
    </row>
    <row r="933" spans="1:4" x14ac:dyDescent="0.25">
      <c r="A933">
        <v>17</v>
      </c>
      <c r="B933">
        <v>0</v>
      </c>
      <c r="C933">
        <v>0</v>
      </c>
      <c r="D933">
        <v>1</v>
      </c>
    </row>
    <row r="934" spans="1:4" x14ac:dyDescent="0.25">
      <c r="A934">
        <v>18</v>
      </c>
      <c r="B934">
        <v>0</v>
      </c>
      <c r="C934">
        <v>0</v>
      </c>
      <c r="D934">
        <v>0</v>
      </c>
    </row>
    <row r="935" spans="1:4" x14ac:dyDescent="0.25">
      <c r="A935">
        <v>19</v>
      </c>
      <c r="B935">
        <v>0</v>
      </c>
      <c r="C935">
        <v>0</v>
      </c>
      <c r="D935">
        <v>0</v>
      </c>
    </row>
    <row r="936" spans="1:4" x14ac:dyDescent="0.25">
      <c r="A936">
        <v>20</v>
      </c>
      <c r="B936">
        <v>0</v>
      </c>
      <c r="C936">
        <v>0</v>
      </c>
      <c r="D936">
        <v>1</v>
      </c>
    </row>
    <row r="937" spans="1:4" x14ac:dyDescent="0.25">
      <c r="A937">
        <v>21</v>
      </c>
      <c r="B937">
        <v>0</v>
      </c>
      <c r="C937">
        <v>0</v>
      </c>
      <c r="D937">
        <v>0</v>
      </c>
    </row>
    <row r="938" spans="1:4" x14ac:dyDescent="0.25">
      <c r="A938">
        <v>22</v>
      </c>
      <c r="B938">
        <v>0</v>
      </c>
      <c r="C938">
        <v>0</v>
      </c>
      <c r="D938">
        <v>1</v>
      </c>
    </row>
    <row r="939" spans="1:4" x14ac:dyDescent="0.25">
      <c r="A939">
        <v>23</v>
      </c>
      <c r="B939">
        <v>0</v>
      </c>
      <c r="C939">
        <v>0</v>
      </c>
      <c r="D939">
        <v>0</v>
      </c>
    </row>
    <row r="940" spans="1:4" x14ac:dyDescent="0.25">
      <c r="A940">
        <v>24</v>
      </c>
      <c r="B940">
        <v>0</v>
      </c>
      <c r="C940">
        <v>0</v>
      </c>
      <c r="D940">
        <v>0</v>
      </c>
    </row>
    <row r="941" spans="1:4" x14ac:dyDescent="0.25">
      <c r="A941">
        <v>25</v>
      </c>
      <c r="B941">
        <v>0</v>
      </c>
      <c r="C941">
        <v>0</v>
      </c>
      <c r="D941">
        <v>0</v>
      </c>
    </row>
    <row r="942" spans="1:4" x14ac:dyDescent="0.25">
      <c r="A942">
        <v>26</v>
      </c>
      <c r="B942">
        <v>0</v>
      </c>
      <c r="C942">
        <v>0</v>
      </c>
      <c r="D942">
        <v>1</v>
      </c>
    </row>
    <row r="943" spans="1:4" x14ac:dyDescent="0.25">
      <c r="A943">
        <v>27</v>
      </c>
      <c r="B943">
        <v>0</v>
      </c>
      <c r="C943">
        <v>0</v>
      </c>
      <c r="D943">
        <v>1</v>
      </c>
    </row>
    <row r="944" spans="1:4" x14ac:dyDescent="0.25">
      <c r="A944">
        <v>28</v>
      </c>
      <c r="B944">
        <v>0</v>
      </c>
      <c r="C944">
        <v>0</v>
      </c>
      <c r="D944">
        <v>0</v>
      </c>
    </row>
    <row r="945" spans="1:4" x14ac:dyDescent="0.25">
      <c r="A945">
        <v>29</v>
      </c>
      <c r="B945">
        <v>0</v>
      </c>
      <c r="C945">
        <v>0</v>
      </c>
      <c r="D945">
        <v>0</v>
      </c>
    </row>
    <row r="946" spans="1:4" x14ac:dyDescent="0.25">
      <c r="A946">
        <v>30</v>
      </c>
      <c r="B946">
        <v>0</v>
      </c>
      <c r="C946">
        <v>0</v>
      </c>
      <c r="D946">
        <v>0</v>
      </c>
    </row>
    <row r="947" spans="1:4" x14ac:dyDescent="0.25">
      <c r="A947">
        <v>31</v>
      </c>
      <c r="B947">
        <v>0</v>
      </c>
      <c r="C947">
        <v>0</v>
      </c>
      <c r="D947">
        <v>0</v>
      </c>
    </row>
    <row r="948" spans="1:4" x14ac:dyDescent="0.25">
      <c r="A948">
        <v>32</v>
      </c>
      <c r="B948">
        <v>0</v>
      </c>
      <c r="C948">
        <v>0</v>
      </c>
      <c r="D948">
        <v>0</v>
      </c>
    </row>
    <row r="949" spans="1:4" x14ac:dyDescent="0.25">
      <c r="A949">
        <v>33</v>
      </c>
      <c r="B949">
        <v>0</v>
      </c>
      <c r="C949">
        <v>0</v>
      </c>
      <c r="D949">
        <v>0</v>
      </c>
    </row>
    <row r="950" spans="1:4" x14ac:dyDescent="0.25">
      <c r="A950">
        <v>34</v>
      </c>
      <c r="B950">
        <v>0</v>
      </c>
      <c r="C950">
        <v>0</v>
      </c>
      <c r="D950">
        <v>0</v>
      </c>
    </row>
    <row r="951" spans="1:4" x14ac:dyDescent="0.25">
      <c r="A951">
        <v>35</v>
      </c>
      <c r="B951">
        <v>0</v>
      </c>
      <c r="C951">
        <v>0</v>
      </c>
      <c r="D951">
        <v>0</v>
      </c>
    </row>
    <row r="952" spans="1:4" x14ac:dyDescent="0.25">
      <c r="A952">
        <v>36</v>
      </c>
      <c r="B952">
        <v>0</v>
      </c>
      <c r="C952">
        <v>0</v>
      </c>
      <c r="D952">
        <v>1</v>
      </c>
    </row>
    <row r="953" spans="1:4" x14ac:dyDescent="0.25">
      <c r="A953">
        <v>37</v>
      </c>
      <c r="B953">
        <v>0</v>
      </c>
      <c r="C953">
        <v>0</v>
      </c>
      <c r="D953">
        <v>0</v>
      </c>
    </row>
    <row r="954" spans="1:4" x14ac:dyDescent="0.25">
      <c r="A954">
        <v>38</v>
      </c>
      <c r="B954">
        <v>0</v>
      </c>
      <c r="C954">
        <v>0</v>
      </c>
      <c r="D954">
        <v>0</v>
      </c>
    </row>
    <row r="955" spans="1:4" x14ac:dyDescent="0.25">
      <c r="A955">
        <v>39</v>
      </c>
      <c r="B955">
        <v>0</v>
      </c>
      <c r="C955">
        <v>0</v>
      </c>
      <c r="D955">
        <v>0</v>
      </c>
    </row>
    <row r="957" spans="1:4" x14ac:dyDescent="0.25">
      <c r="A957">
        <v>0</v>
      </c>
      <c r="B957">
        <v>5394</v>
      </c>
      <c r="C957">
        <v>0</v>
      </c>
      <c r="D957">
        <v>23</v>
      </c>
    </row>
    <row r="958" spans="1:4" x14ac:dyDescent="0.25">
      <c r="A958">
        <v>1</v>
      </c>
      <c r="B958">
        <v>0</v>
      </c>
      <c r="C958">
        <v>0</v>
      </c>
      <c r="D958">
        <v>0</v>
      </c>
    </row>
    <row r="959" spans="1:4" x14ac:dyDescent="0.25">
      <c r="A959">
        <v>2</v>
      </c>
      <c r="B959">
        <v>0</v>
      </c>
      <c r="C959">
        <v>0</v>
      </c>
      <c r="D959">
        <v>0</v>
      </c>
    </row>
    <row r="960" spans="1:4" x14ac:dyDescent="0.25">
      <c r="A960">
        <v>3</v>
      </c>
      <c r="B960">
        <v>0</v>
      </c>
      <c r="C960">
        <v>0</v>
      </c>
      <c r="D960">
        <v>0</v>
      </c>
    </row>
    <row r="961" spans="1:4" x14ac:dyDescent="0.25">
      <c r="A961">
        <v>4</v>
      </c>
      <c r="B961">
        <v>0</v>
      </c>
      <c r="C961">
        <v>0</v>
      </c>
      <c r="D961">
        <v>0</v>
      </c>
    </row>
    <row r="962" spans="1:4" x14ac:dyDescent="0.25">
      <c r="A962">
        <v>5</v>
      </c>
      <c r="B962">
        <v>3584</v>
      </c>
      <c r="C962">
        <v>2167</v>
      </c>
      <c r="D962">
        <v>1051</v>
      </c>
    </row>
    <row r="963" spans="1:4" x14ac:dyDescent="0.25">
      <c r="A963">
        <v>6</v>
      </c>
      <c r="B963">
        <v>0</v>
      </c>
      <c r="C963">
        <v>0</v>
      </c>
      <c r="D963">
        <v>0</v>
      </c>
    </row>
    <row r="964" spans="1:4" x14ac:dyDescent="0.25">
      <c r="A964">
        <v>7</v>
      </c>
      <c r="B964">
        <v>0</v>
      </c>
      <c r="C964">
        <v>0</v>
      </c>
      <c r="D964">
        <v>0</v>
      </c>
    </row>
    <row r="965" spans="1:4" x14ac:dyDescent="0.25">
      <c r="A965">
        <v>8</v>
      </c>
      <c r="B965">
        <v>5394</v>
      </c>
      <c r="C965">
        <v>0</v>
      </c>
      <c r="D965">
        <v>23</v>
      </c>
    </row>
    <row r="966" spans="1:4" x14ac:dyDescent="0.25">
      <c r="A966">
        <v>9</v>
      </c>
      <c r="B966">
        <v>0</v>
      </c>
      <c r="C966">
        <v>0</v>
      </c>
      <c r="D966">
        <v>0</v>
      </c>
    </row>
    <row r="967" spans="1:4" x14ac:dyDescent="0.25">
      <c r="A967">
        <v>10</v>
      </c>
      <c r="B967">
        <v>0</v>
      </c>
      <c r="C967">
        <v>0</v>
      </c>
      <c r="D967">
        <v>0</v>
      </c>
    </row>
    <row r="968" spans="1:4" x14ac:dyDescent="0.25">
      <c r="A968">
        <v>11</v>
      </c>
      <c r="B968">
        <v>0</v>
      </c>
      <c r="C968">
        <v>0</v>
      </c>
      <c r="D968">
        <v>0</v>
      </c>
    </row>
    <row r="969" spans="1:4" x14ac:dyDescent="0.25">
      <c r="A969">
        <v>12</v>
      </c>
      <c r="B969">
        <v>0</v>
      </c>
      <c r="C969">
        <v>0</v>
      </c>
      <c r="D969">
        <v>0</v>
      </c>
    </row>
    <row r="970" spans="1:4" x14ac:dyDescent="0.25">
      <c r="A970">
        <v>13</v>
      </c>
      <c r="B970">
        <v>0</v>
      </c>
      <c r="C970">
        <v>0</v>
      </c>
      <c r="D970">
        <v>0</v>
      </c>
    </row>
    <row r="971" spans="1:4" x14ac:dyDescent="0.25">
      <c r="A971">
        <v>14</v>
      </c>
      <c r="B971">
        <v>0</v>
      </c>
      <c r="C971">
        <v>0</v>
      </c>
      <c r="D971">
        <v>0</v>
      </c>
    </row>
    <row r="972" spans="1:4" x14ac:dyDescent="0.25">
      <c r="A972">
        <v>15</v>
      </c>
      <c r="B972">
        <v>0</v>
      </c>
      <c r="C972">
        <v>0</v>
      </c>
      <c r="D972">
        <v>0</v>
      </c>
    </row>
    <row r="973" spans="1:4" x14ac:dyDescent="0.25">
      <c r="A973">
        <v>16</v>
      </c>
      <c r="B973">
        <v>0</v>
      </c>
      <c r="C973">
        <v>0</v>
      </c>
      <c r="D973">
        <v>0</v>
      </c>
    </row>
    <row r="974" spans="1:4" x14ac:dyDescent="0.25">
      <c r="A974">
        <v>17</v>
      </c>
      <c r="B974">
        <v>4800</v>
      </c>
      <c r="C974">
        <v>1024</v>
      </c>
      <c r="D974">
        <v>508</v>
      </c>
    </row>
    <row r="975" spans="1:4" x14ac:dyDescent="0.25">
      <c r="A975">
        <v>18</v>
      </c>
      <c r="B975">
        <v>0</v>
      </c>
      <c r="C975">
        <v>0</v>
      </c>
      <c r="D975">
        <v>0</v>
      </c>
    </row>
    <row r="976" spans="1:4" x14ac:dyDescent="0.25">
      <c r="A976">
        <v>19</v>
      </c>
      <c r="B976">
        <v>0</v>
      </c>
      <c r="C976">
        <v>0</v>
      </c>
      <c r="D976">
        <v>0</v>
      </c>
    </row>
    <row r="977" spans="1:4" x14ac:dyDescent="0.25">
      <c r="A977">
        <v>20</v>
      </c>
      <c r="B977">
        <v>5155</v>
      </c>
      <c r="C977">
        <v>412</v>
      </c>
      <c r="D977">
        <v>219</v>
      </c>
    </row>
    <row r="978" spans="1:4" x14ac:dyDescent="0.25">
      <c r="A978">
        <v>21</v>
      </c>
      <c r="B978">
        <v>0</v>
      </c>
      <c r="C978">
        <v>0</v>
      </c>
      <c r="D978">
        <v>0</v>
      </c>
    </row>
    <row r="979" spans="1:4" x14ac:dyDescent="0.25">
      <c r="A979">
        <v>22</v>
      </c>
      <c r="B979">
        <v>3751</v>
      </c>
      <c r="C979">
        <v>2832</v>
      </c>
      <c r="D979">
        <v>1392</v>
      </c>
    </row>
    <row r="980" spans="1:4" x14ac:dyDescent="0.25">
      <c r="A980">
        <v>23</v>
      </c>
      <c r="B980">
        <v>0</v>
      </c>
      <c r="C980">
        <v>0</v>
      </c>
      <c r="D980">
        <v>0</v>
      </c>
    </row>
    <row r="981" spans="1:4" x14ac:dyDescent="0.25">
      <c r="A981">
        <v>24</v>
      </c>
      <c r="B981">
        <v>0</v>
      </c>
      <c r="C981">
        <v>0</v>
      </c>
      <c r="D981">
        <v>0</v>
      </c>
    </row>
    <row r="982" spans="1:4" x14ac:dyDescent="0.25">
      <c r="A982">
        <v>25</v>
      </c>
      <c r="B982">
        <v>0</v>
      </c>
      <c r="C982">
        <v>0</v>
      </c>
      <c r="D982">
        <v>0</v>
      </c>
    </row>
    <row r="983" spans="1:4" x14ac:dyDescent="0.25">
      <c r="A983">
        <v>26</v>
      </c>
      <c r="B983">
        <v>5394</v>
      </c>
      <c r="C983">
        <v>0</v>
      </c>
      <c r="D983">
        <v>23</v>
      </c>
    </row>
    <row r="984" spans="1:4" x14ac:dyDescent="0.25">
      <c r="A984">
        <v>27</v>
      </c>
      <c r="B984">
        <v>4430</v>
      </c>
      <c r="C984">
        <v>1662</v>
      </c>
      <c r="D984">
        <v>799</v>
      </c>
    </row>
    <row r="985" spans="1:4" x14ac:dyDescent="0.25">
      <c r="A985">
        <v>28</v>
      </c>
      <c r="B985">
        <v>0</v>
      </c>
      <c r="C985">
        <v>0</v>
      </c>
      <c r="D985">
        <v>0</v>
      </c>
    </row>
    <row r="986" spans="1:4" x14ac:dyDescent="0.25">
      <c r="A986">
        <v>29</v>
      </c>
      <c r="B986">
        <v>0</v>
      </c>
      <c r="C986">
        <v>0</v>
      </c>
      <c r="D986">
        <v>0</v>
      </c>
    </row>
    <row r="987" spans="1:4" x14ac:dyDescent="0.25">
      <c r="A987">
        <v>30</v>
      </c>
      <c r="B987">
        <v>0</v>
      </c>
      <c r="C987">
        <v>0</v>
      </c>
      <c r="D987">
        <v>0</v>
      </c>
    </row>
    <row r="988" spans="1:4" x14ac:dyDescent="0.25">
      <c r="A988">
        <v>31</v>
      </c>
      <c r="B988">
        <v>0</v>
      </c>
      <c r="C988">
        <v>0</v>
      </c>
      <c r="D988">
        <v>0</v>
      </c>
    </row>
    <row r="989" spans="1:4" x14ac:dyDescent="0.25">
      <c r="A989">
        <v>32</v>
      </c>
      <c r="B989">
        <v>0</v>
      </c>
      <c r="C989">
        <v>0</v>
      </c>
      <c r="D989">
        <v>0</v>
      </c>
    </row>
    <row r="990" spans="1:4" x14ac:dyDescent="0.25">
      <c r="A990">
        <v>33</v>
      </c>
      <c r="B990">
        <v>0</v>
      </c>
      <c r="C990">
        <v>0</v>
      </c>
      <c r="D990">
        <v>0</v>
      </c>
    </row>
    <row r="991" spans="1:4" x14ac:dyDescent="0.25">
      <c r="A991">
        <v>34</v>
      </c>
      <c r="B991">
        <v>0</v>
      </c>
      <c r="C991">
        <v>0</v>
      </c>
      <c r="D991">
        <v>0</v>
      </c>
    </row>
    <row r="992" spans="1:4" x14ac:dyDescent="0.25">
      <c r="A992">
        <v>35</v>
      </c>
      <c r="B992">
        <v>0</v>
      </c>
      <c r="C992">
        <v>0</v>
      </c>
      <c r="D992">
        <v>0</v>
      </c>
    </row>
    <row r="993" spans="1:8" x14ac:dyDescent="0.25">
      <c r="A993">
        <v>36</v>
      </c>
      <c r="B993">
        <v>4013</v>
      </c>
      <c r="C993">
        <v>2380</v>
      </c>
      <c r="D993">
        <v>1202</v>
      </c>
    </row>
    <row r="994" spans="1:8" x14ac:dyDescent="0.25">
      <c r="A994">
        <v>37</v>
      </c>
      <c r="B994">
        <v>0</v>
      </c>
      <c r="C994">
        <v>0</v>
      </c>
      <c r="D994">
        <v>0</v>
      </c>
    </row>
    <row r="995" spans="1:8" x14ac:dyDescent="0.25">
      <c r="A995">
        <v>38</v>
      </c>
      <c r="B995">
        <v>0</v>
      </c>
      <c r="C995">
        <v>0</v>
      </c>
      <c r="D995">
        <v>0</v>
      </c>
    </row>
    <row r="996" spans="1:8" x14ac:dyDescent="0.25">
      <c r="A996">
        <v>39</v>
      </c>
      <c r="B996">
        <v>0</v>
      </c>
      <c r="C996">
        <v>0</v>
      </c>
      <c r="D996">
        <v>0</v>
      </c>
    </row>
    <row r="997" spans="1:8" x14ac:dyDescent="0.25">
      <c r="A997" t="s">
        <v>12</v>
      </c>
      <c r="B997">
        <v>40</v>
      </c>
      <c r="C997">
        <v>100</v>
      </c>
      <c r="D997">
        <v>10</v>
      </c>
      <c r="E997">
        <v>10</v>
      </c>
      <c r="F997">
        <v>124490984.05560841</v>
      </c>
      <c r="G997">
        <v>223.3703489000327</v>
      </c>
      <c r="H997">
        <v>0.13425663870316559</v>
      </c>
    </row>
    <row r="999" spans="1:8" x14ac:dyDescent="0.25">
      <c r="A999">
        <v>0</v>
      </c>
      <c r="B999">
        <v>0</v>
      </c>
      <c r="C999">
        <v>0</v>
      </c>
      <c r="D999">
        <v>1</v>
      </c>
    </row>
    <row r="1000" spans="1:8" x14ac:dyDescent="0.25">
      <c r="A1000">
        <v>1</v>
      </c>
      <c r="B1000">
        <v>0</v>
      </c>
      <c r="C1000">
        <v>0</v>
      </c>
      <c r="D1000">
        <v>0</v>
      </c>
    </row>
    <row r="1001" spans="1:8" x14ac:dyDescent="0.25">
      <c r="A1001">
        <v>2</v>
      </c>
      <c r="B1001">
        <v>0</v>
      </c>
      <c r="C1001">
        <v>0</v>
      </c>
      <c r="D1001">
        <v>0</v>
      </c>
    </row>
    <row r="1002" spans="1:8" x14ac:dyDescent="0.25">
      <c r="A1002">
        <v>3</v>
      </c>
      <c r="B1002">
        <v>0</v>
      </c>
      <c r="C1002">
        <v>0</v>
      </c>
      <c r="D1002">
        <v>1</v>
      </c>
    </row>
    <row r="1003" spans="1:8" x14ac:dyDescent="0.25">
      <c r="A1003">
        <v>4</v>
      </c>
      <c r="B1003">
        <v>0</v>
      </c>
      <c r="C1003">
        <v>0</v>
      </c>
      <c r="D1003">
        <v>0</v>
      </c>
    </row>
    <row r="1004" spans="1:8" x14ac:dyDescent="0.25">
      <c r="A1004">
        <v>5</v>
      </c>
      <c r="B1004">
        <v>1</v>
      </c>
      <c r="C1004">
        <v>0</v>
      </c>
      <c r="D1004">
        <v>0</v>
      </c>
    </row>
    <row r="1005" spans="1:8" x14ac:dyDescent="0.25">
      <c r="A1005">
        <v>6</v>
      </c>
      <c r="B1005">
        <v>1</v>
      </c>
      <c r="C1005">
        <v>0</v>
      </c>
      <c r="D1005">
        <v>0</v>
      </c>
    </row>
    <row r="1006" spans="1:8" x14ac:dyDescent="0.25">
      <c r="A1006">
        <v>7</v>
      </c>
      <c r="B1006">
        <v>1</v>
      </c>
      <c r="C1006">
        <v>0</v>
      </c>
      <c r="D1006">
        <v>0</v>
      </c>
    </row>
    <row r="1007" spans="1:8" x14ac:dyDescent="0.25">
      <c r="A1007">
        <v>8</v>
      </c>
      <c r="B1007">
        <v>0</v>
      </c>
      <c r="C1007">
        <v>0</v>
      </c>
      <c r="D1007">
        <v>0</v>
      </c>
    </row>
    <row r="1008" spans="1:8" x14ac:dyDescent="0.25">
      <c r="A1008">
        <v>9</v>
      </c>
      <c r="B1008">
        <v>0</v>
      </c>
      <c r="C1008">
        <v>0</v>
      </c>
      <c r="D1008">
        <v>0</v>
      </c>
    </row>
    <row r="1009" spans="1:4" x14ac:dyDescent="0.25">
      <c r="A1009">
        <v>10</v>
      </c>
      <c r="B1009">
        <v>0</v>
      </c>
      <c r="C1009">
        <v>0</v>
      </c>
      <c r="D1009">
        <v>1</v>
      </c>
    </row>
    <row r="1010" spans="1:4" x14ac:dyDescent="0.25">
      <c r="A1010">
        <v>11</v>
      </c>
      <c r="B1010">
        <v>0</v>
      </c>
      <c r="C1010">
        <v>0</v>
      </c>
      <c r="D1010">
        <v>0</v>
      </c>
    </row>
    <row r="1011" spans="1:4" x14ac:dyDescent="0.25">
      <c r="A1011">
        <v>12</v>
      </c>
      <c r="B1011">
        <v>0</v>
      </c>
      <c r="C1011">
        <v>0</v>
      </c>
      <c r="D1011">
        <v>0</v>
      </c>
    </row>
    <row r="1012" spans="1:4" x14ac:dyDescent="0.25">
      <c r="A1012">
        <v>13</v>
      </c>
      <c r="B1012">
        <v>0</v>
      </c>
      <c r="C1012">
        <v>0</v>
      </c>
      <c r="D1012">
        <v>0</v>
      </c>
    </row>
    <row r="1013" spans="1:4" x14ac:dyDescent="0.25">
      <c r="A1013">
        <v>14</v>
      </c>
      <c r="B1013">
        <v>0</v>
      </c>
      <c r="C1013">
        <v>0</v>
      </c>
      <c r="D1013">
        <v>0</v>
      </c>
    </row>
    <row r="1014" spans="1:4" x14ac:dyDescent="0.25">
      <c r="A1014">
        <v>15</v>
      </c>
      <c r="B1014">
        <v>0</v>
      </c>
      <c r="C1014">
        <v>0</v>
      </c>
      <c r="D1014">
        <v>1</v>
      </c>
    </row>
    <row r="1015" spans="1:4" x14ac:dyDescent="0.25">
      <c r="A1015">
        <v>16</v>
      </c>
      <c r="B1015">
        <v>0</v>
      </c>
      <c r="C1015">
        <v>0</v>
      </c>
      <c r="D1015">
        <v>0</v>
      </c>
    </row>
    <row r="1016" spans="1:4" x14ac:dyDescent="0.25">
      <c r="A1016">
        <v>17</v>
      </c>
      <c r="B1016">
        <v>1</v>
      </c>
      <c r="C1016">
        <v>0</v>
      </c>
      <c r="D1016">
        <v>0</v>
      </c>
    </row>
    <row r="1017" spans="1:4" x14ac:dyDescent="0.25">
      <c r="A1017">
        <v>18</v>
      </c>
      <c r="B1017">
        <v>0</v>
      </c>
      <c r="C1017">
        <v>0</v>
      </c>
      <c r="D1017">
        <v>0</v>
      </c>
    </row>
    <row r="1018" spans="1:4" x14ac:dyDescent="0.25">
      <c r="A1018">
        <v>19</v>
      </c>
      <c r="B1018">
        <v>0</v>
      </c>
      <c r="C1018">
        <v>0</v>
      </c>
      <c r="D1018">
        <v>0</v>
      </c>
    </row>
    <row r="1019" spans="1:4" x14ac:dyDescent="0.25">
      <c r="A1019">
        <v>20</v>
      </c>
      <c r="B1019">
        <v>0</v>
      </c>
      <c r="C1019">
        <v>0</v>
      </c>
      <c r="D1019">
        <v>1</v>
      </c>
    </row>
    <row r="1020" spans="1:4" x14ac:dyDescent="0.25">
      <c r="A1020">
        <v>21</v>
      </c>
      <c r="B1020">
        <v>0</v>
      </c>
      <c r="C1020">
        <v>0</v>
      </c>
      <c r="D1020">
        <v>0</v>
      </c>
    </row>
    <row r="1021" spans="1:4" x14ac:dyDescent="0.25">
      <c r="A1021">
        <v>22</v>
      </c>
      <c r="B1021">
        <v>0</v>
      </c>
      <c r="C1021">
        <v>0</v>
      </c>
      <c r="D1021">
        <v>0</v>
      </c>
    </row>
    <row r="1022" spans="1:4" x14ac:dyDescent="0.25">
      <c r="A1022">
        <v>23</v>
      </c>
      <c r="B1022">
        <v>0</v>
      </c>
      <c r="C1022">
        <v>0</v>
      </c>
      <c r="D1022">
        <v>0</v>
      </c>
    </row>
    <row r="1023" spans="1:4" x14ac:dyDescent="0.25">
      <c r="A1023">
        <v>24</v>
      </c>
      <c r="B1023">
        <v>0</v>
      </c>
      <c r="C1023">
        <v>0</v>
      </c>
      <c r="D1023">
        <v>0</v>
      </c>
    </row>
    <row r="1024" spans="1:4" x14ac:dyDescent="0.25">
      <c r="A1024">
        <v>25</v>
      </c>
      <c r="B1024">
        <v>0</v>
      </c>
      <c r="C1024">
        <v>0</v>
      </c>
      <c r="D1024">
        <v>0</v>
      </c>
    </row>
    <row r="1025" spans="1:4" x14ac:dyDescent="0.25">
      <c r="A1025">
        <v>26</v>
      </c>
      <c r="B1025">
        <v>0</v>
      </c>
      <c r="C1025">
        <v>0</v>
      </c>
      <c r="D1025">
        <v>1</v>
      </c>
    </row>
    <row r="1026" spans="1:4" x14ac:dyDescent="0.25">
      <c r="A1026">
        <v>27</v>
      </c>
      <c r="B1026">
        <v>0</v>
      </c>
      <c r="C1026">
        <v>0</v>
      </c>
      <c r="D1026">
        <v>0</v>
      </c>
    </row>
    <row r="1027" spans="1:4" x14ac:dyDescent="0.25">
      <c r="A1027">
        <v>28</v>
      </c>
      <c r="B1027">
        <v>0</v>
      </c>
      <c r="C1027">
        <v>0</v>
      </c>
      <c r="D1027">
        <v>0</v>
      </c>
    </row>
    <row r="1028" spans="1:4" x14ac:dyDescent="0.25">
      <c r="A1028">
        <v>29</v>
      </c>
      <c r="B1028">
        <v>1</v>
      </c>
      <c r="C1028">
        <v>0</v>
      </c>
      <c r="D1028">
        <v>0</v>
      </c>
    </row>
    <row r="1029" spans="1:4" x14ac:dyDescent="0.25">
      <c r="A1029">
        <v>30</v>
      </c>
      <c r="B1029">
        <v>0</v>
      </c>
      <c r="C1029">
        <v>0</v>
      </c>
      <c r="D1029">
        <v>0</v>
      </c>
    </row>
    <row r="1030" spans="1:4" x14ac:dyDescent="0.25">
      <c r="A1030">
        <v>31</v>
      </c>
      <c r="B1030">
        <v>0</v>
      </c>
      <c r="C1030">
        <v>0</v>
      </c>
      <c r="D1030">
        <v>0</v>
      </c>
    </row>
    <row r="1031" spans="1:4" x14ac:dyDescent="0.25">
      <c r="A1031">
        <v>32</v>
      </c>
      <c r="B1031">
        <v>0</v>
      </c>
      <c r="C1031">
        <v>0</v>
      </c>
      <c r="D1031">
        <v>0</v>
      </c>
    </row>
    <row r="1032" spans="1:4" x14ac:dyDescent="0.25">
      <c r="A1032">
        <v>33</v>
      </c>
      <c r="B1032">
        <v>0</v>
      </c>
      <c r="C1032">
        <v>0</v>
      </c>
      <c r="D1032">
        <v>0</v>
      </c>
    </row>
    <row r="1033" spans="1:4" x14ac:dyDescent="0.25">
      <c r="A1033">
        <v>34</v>
      </c>
      <c r="B1033">
        <v>1</v>
      </c>
      <c r="C1033">
        <v>0</v>
      </c>
      <c r="D1033">
        <v>0</v>
      </c>
    </row>
    <row r="1034" spans="1:4" x14ac:dyDescent="0.25">
      <c r="A1034">
        <v>35</v>
      </c>
      <c r="B1034">
        <v>0</v>
      </c>
      <c r="C1034">
        <v>0</v>
      </c>
      <c r="D1034">
        <v>0</v>
      </c>
    </row>
    <row r="1035" spans="1:4" x14ac:dyDescent="0.25">
      <c r="A1035">
        <v>36</v>
      </c>
      <c r="B1035">
        <v>1</v>
      </c>
      <c r="C1035">
        <v>0</v>
      </c>
      <c r="D1035">
        <v>0</v>
      </c>
    </row>
    <row r="1036" spans="1:4" x14ac:dyDescent="0.25">
      <c r="A1036">
        <v>37</v>
      </c>
      <c r="B1036">
        <v>0</v>
      </c>
      <c r="C1036">
        <v>0</v>
      </c>
      <c r="D1036">
        <v>1</v>
      </c>
    </row>
    <row r="1037" spans="1:4" x14ac:dyDescent="0.25">
      <c r="A1037">
        <v>38</v>
      </c>
      <c r="B1037">
        <v>0</v>
      </c>
      <c r="C1037">
        <v>0</v>
      </c>
      <c r="D1037">
        <v>0</v>
      </c>
    </row>
    <row r="1038" spans="1:4" x14ac:dyDescent="0.25">
      <c r="A1038">
        <v>39</v>
      </c>
      <c r="B1038">
        <v>0</v>
      </c>
      <c r="C1038">
        <v>0</v>
      </c>
      <c r="D1038">
        <v>0</v>
      </c>
    </row>
    <row r="1040" spans="1:4" x14ac:dyDescent="0.25">
      <c r="A1040">
        <v>0</v>
      </c>
      <c r="B1040">
        <v>3412</v>
      </c>
      <c r="C1040">
        <v>3417</v>
      </c>
      <c r="D1040">
        <v>1626</v>
      </c>
    </row>
    <row r="1041" spans="1:4" x14ac:dyDescent="0.25">
      <c r="A1041">
        <v>1</v>
      </c>
      <c r="B1041">
        <v>0</v>
      </c>
      <c r="C1041">
        <v>0</v>
      </c>
      <c r="D1041">
        <v>0</v>
      </c>
    </row>
    <row r="1042" spans="1:4" x14ac:dyDescent="0.25">
      <c r="A1042">
        <v>2</v>
      </c>
      <c r="B1042">
        <v>0</v>
      </c>
      <c r="C1042">
        <v>0</v>
      </c>
      <c r="D1042">
        <v>0</v>
      </c>
    </row>
    <row r="1043" spans="1:4" x14ac:dyDescent="0.25">
      <c r="A1043">
        <v>3</v>
      </c>
      <c r="B1043">
        <v>4924</v>
      </c>
      <c r="C1043">
        <v>811</v>
      </c>
      <c r="D1043">
        <v>352</v>
      </c>
    </row>
    <row r="1044" spans="1:4" x14ac:dyDescent="0.25">
      <c r="A1044">
        <v>4</v>
      </c>
      <c r="B1044">
        <v>0</v>
      </c>
      <c r="C1044">
        <v>0</v>
      </c>
      <c r="D1044">
        <v>0</v>
      </c>
    </row>
    <row r="1045" spans="1:4" x14ac:dyDescent="0.25">
      <c r="A1045">
        <v>5</v>
      </c>
      <c r="B1045">
        <v>251</v>
      </c>
      <c r="C1045">
        <v>0</v>
      </c>
      <c r="D1045">
        <v>90</v>
      </c>
    </row>
    <row r="1046" spans="1:4" x14ac:dyDescent="0.25">
      <c r="A1046">
        <v>6</v>
      </c>
      <c r="B1046">
        <v>251</v>
      </c>
      <c r="C1046">
        <v>1</v>
      </c>
      <c r="D1046">
        <v>19</v>
      </c>
    </row>
    <row r="1047" spans="1:4" x14ac:dyDescent="0.25">
      <c r="A1047">
        <v>7</v>
      </c>
      <c r="B1047">
        <v>251</v>
      </c>
      <c r="C1047">
        <v>1</v>
      </c>
      <c r="D1047">
        <v>19</v>
      </c>
    </row>
    <row r="1048" spans="1:4" x14ac:dyDescent="0.25">
      <c r="A1048">
        <v>8</v>
      </c>
      <c r="B1048">
        <v>0</v>
      </c>
      <c r="C1048">
        <v>0</v>
      </c>
      <c r="D1048">
        <v>0</v>
      </c>
    </row>
    <row r="1049" spans="1:4" x14ac:dyDescent="0.25">
      <c r="A1049">
        <v>9</v>
      </c>
      <c r="B1049">
        <v>0</v>
      </c>
      <c r="C1049">
        <v>0</v>
      </c>
      <c r="D1049">
        <v>0</v>
      </c>
    </row>
    <row r="1050" spans="1:4" x14ac:dyDescent="0.25">
      <c r="A1050">
        <v>10</v>
      </c>
      <c r="B1050">
        <v>4985</v>
      </c>
      <c r="C1050">
        <v>705</v>
      </c>
      <c r="D1050">
        <v>363</v>
      </c>
    </row>
    <row r="1051" spans="1:4" x14ac:dyDescent="0.25">
      <c r="A1051">
        <v>11</v>
      </c>
      <c r="B1051">
        <v>0</v>
      </c>
      <c r="C1051">
        <v>0</v>
      </c>
      <c r="D1051">
        <v>0</v>
      </c>
    </row>
    <row r="1052" spans="1:4" x14ac:dyDescent="0.25">
      <c r="A1052">
        <v>12</v>
      </c>
      <c r="B1052">
        <v>0</v>
      </c>
      <c r="C1052">
        <v>0</v>
      </c>
      <c r="D1052">
        <v>0</v>
      </c>
    </row>
    <row r="1053" spans="1:4" x14ac:dyDescent="0.25">
      <c r="A1053">
        <v>13</v>
      </c>
      <c r="B1053">
        <v>0</v>
      </c>
      <c r="C1053">
        <v>0</v>
      </c>
      <c r="D1053">
        <v>0</v>
      </c>
    </row>
    <row r="1054" spans="1:4" x14ac:dyDescent="0.25">
      <c r="A1054">
        <v>14</v>
      </c>
      <c r="B1054">
        <v>0</v>
      </c>
      <c r="C1054">
        <v>0</v>
      </c>
      <c r="D1054">
        <v>0</v>
      </c>
    </row>
    <row r="1055" spans="1:4" x14ac:dyDescent="0.25">
      <c r="A1055">
        <v>15</v>
      </c>
      <c r="B1055">
        <v>3645</v>
      </c>
      <c r="C1055">
        <v>2912</v>
      </c>
      <c r="D1055">
        <v>1178</v>
      </c>
    </row>
    <row r="1056" spans="1:4" x14ac:dyDescent="0.25">
      <c r="A1056">
        <v>16</v>
      </c>
      <c r="B1056">
        <v>0</v>
      </c>
      <c r="C1056">
        <v>0</v>
      </c>
      <c r="D1056">
        <v>0</v>
      </c>
    </row>
    <row r="1057" spans="1:4" x14ac:dyDescent="0.25">
      <c r="A1057">
        <v>17</v>
      </c>
      <c r="B1057">
        <v>251</v>
      </c>
      <c r="C1057">
        <v>0</v>
      </c>
      <c r="D1057">
        <v>90</v>
      </c>
    </row>
    <row r="1058" spans="1:4" x14ac:dyDescent="0.25">
      <c r="A1058">
        <v>18</v>
      </c>
      <c r="B1058">
        <v>0</v>
      </c>
      <c r="C1058">
        <v>0</v>
      </c>
      <c r="D1058">
        <v>0</v>
      </c>
    </row>
    <row r="1059" spans="1:4" x14ac:dyDescent="0.25">
      <c r="A1059">
        <v>19</v>
      </c>
      <c r="B1059">
        <v>0</v>
      </c>
      <c r="C1059">
        <v>0</v>
      </c>
      <c r="D1059">
        <v>0</v>
      </c>
    </row>
    <row r="1060" spans="1:4" x14ac:dyDescent="0.25">
      <c r="A1060">
        <v>20</v>
      </c>
      <c r="B1060">
        <v>5394</v>
      </c>
      <c r="C1060">
        <v>0</v>
      </c>
      <c r="D1060">
        <v>23</v>
      </c>
    </row>
    <row r="1061" spans="1:4" x14ac:dyDescent="0.25">
      <c r="A1061">
        <v>21</v>
      </c>
      <c r="B1061">
        <v>0</v>
      </c>
      <c r="C1061">
        <v>0</v>
      </c>
      <c r="D1061">
        <v>0</v>
      </c>
    </row>
    <row r="1062" spans="1:4" x14ac:dyDescent="0.25">
      <c r="A1062">
        <v>22</v>
      </c>
      <c r="B1062">
        <v>0</v>
      </c>
      <c r="C1062">
        <v>0</v>
      </c>
      <c r="D1062">
        <v>0</v>
      </c>
    </row>
    <row r="1063" spans="1:4" x14ac:dyDescent="0.25">
      <c r="A1063">
        <v>23</v>
      </c>
      <c r="B1063">
        <v>0</v>
      </c>
      <c r="C1063">
        <v>0</v>
      </c>
      <c r="D1063">
        <v>0</v>
      </c>
    </row>
    <row r="1064" spans="1:4" x14ac:dyDescent="0.25">
      <c r="A1064">
        <v>24</v>
      </c>
      <c r="B1064">
        <v>0</v>
      </c>
      <c r="C1064">
        <v>0</v>
      </c>
      <c r="D1064">
        <v>0</v>
      </c>
    </row>
    <row r="1065" spans="1:4" x14ac:dyDescent="0.25">
      <c r="A1065">
        <v>25</v>
      </c>
      <c r="B1065">
        <v>0</v>
      </c>
      <c r="C1065">
        <v>0</v>
      </c>
      <c r="D1065">
        <v>0</v>
      </c>
    </row>
    <row r="1066" spans="1:4" x14ac:dyDescent="0.25">
      <c r="A1066">
        <v>26</v>
      </c>
      <c r="B1066">
        <v>5394</v>
      </c>
      <c r="C1066">
        <v>0</v>
      </c>
      <c r="D1066">
        <v>23</v>
      </c>
    </row>
    <row r="1067" spans="1:4" x14ac:dyDescent="0.25">
      <c r="A1067">
        <v>27</v>
      </c>
      <c r="B1067">
        <v>0</v>
      </c>
      <c r="C1067">
        <v>0</v>
      </c>
      <c r="D1067">
        <v>0</v>
      </c>
    </row>
    <row r="1068" spans="1:4" x14ac:dyDescent="0.25">
      <c r="A1068">
        <v>28</v>
      </c>
      <c r="B1068">
        <v>0</v>
      </c>
      <c r="C1068">
        <v>0</v>
      </c>
      <c r="D1068">
        <v>0</v>
      </c>
    </row>
    <row r="1069" spans="1:4" x14ac:dyDescent="0.25">
      <c r="A1069">
        <v>29</v>
      </c>
      <c r="B1069">
        <v>251</v>
      </c>
      <c r="C1069">
        <v>0</v>
      </c>
      <c r="D1069">
        <v>90</v>
      </c>
    </row>
    <row r="1070" spans="1:4" x14ac:dyDescent="0.25">
      <c r="A1070">
        <v>30</v>
      </c>
      <c r="B1070">
        <v>0</v>
      </c>
      <c r="C1070">
        <v>0</v>
      </c>
      <c r="D1070">
        <v>0</v>
      </c>
    </row>
    <row r="1071" spans="1:4" x14ac:dyDescent="0.25">
      <c r="A1071">
        <v>31</v>
      </c>
      <c r="B1071">
        <v>0</v>
      </c>
      <c r="C1071">
        <v>0</v>
      </c>
      <c r="D1071">
        <v>0</v>
      </c>
    </row>
    <row r="1072" spans="1:4" x14ac:dyDescent="0.25">
      <c r="A1072">
        <v>32</v>
      </c>
      <c r="B1072">
        <v>0</v>
      </c>
      <c r="C1072">
        <v>0</v>
      </c>
      <c r="D1072">
        <v>0</v>
      </c>
    </row>
    <row r="1073" spans="1:4" x14ac:dyDescent="0.25">
      <c r="A1073">
        <v>33</v>
      </c>
      <c r="B1073">
        <v>0</v>
      </c>
      <c r="C1073">
        <v>0</v>
      </c>
      <c r="D1073">
        <v>0</v>
      </c>
    </row>
    <row r="1074" spans="1:4" x14ac:dyDescent="0.25">
      <c r="A1074">
        <v>34</v>
      </c>
      <c r="B1074">
        <v>251</v>
      </c>
      <c r="C1074">
        <v>1</v>
      </c>
      <c r="D1074">
        <v>19</v>
      </c>
    </row>
    <row r="1075" spans="1:4" x14ac:dyDescent="0.25">
      <c r="A1075">
        <v>35</v>
      </c>
      <c r="B1075">
        <v>0</v>
      </c>
      <c r="C1075">
        <v>0</v>
      </c>
      <c r="D1075">
        <v>0</v>
      </c>
    </row>
    <row r="1076" spans="1:4" x14ac:dyDescent="0.25">
      <c r="A1076">
        <v>36</v>
      </c>
      <c r="B1076">
        <v>251</v>
      </c>
      <c r="C1076">
        <v>1</v>
      </c>
      <c r="D1076">
        <v>19</v>
      </c>
    </row>
    <row r="1077" spans="1:4" x14ac:dyDescent="0.25">
      <c r="A1077">
        <v>37</v>
      </c>
      <c r="B1077">
        <v>4949</v>
      </c>
      <c r="C1077">
        <v>767</v>
      </c>
      <c r="D1077">
        <v>396</v>
      </c>
    </row>
    <row r="1078" spans="1:4" x14ac:dyDescent="0.25">
      <c r="A1078">
        <v>38</v>
      </c>
      <c r="B1078">
        <v>0</v>
      </c>
      <c r="C1078">
        <v>0</v>
      </c>
      <c r="D1078">
        <v>0</v>
      </c>
    </row>
    <row r="1079" spans="1:4" x14ac:dyDescent="0.25">
      <c r="A1079">
        <v>39</v>
      </c>
      <c r="B1079">
        <v>0</v>
      </c>
      <c r="C1079">
        <v>0</v>
      </c>
      <c r="D1079">
        <v>0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3"/>
  <sheetViews>
    <sheetView workbookViewId="0">
      <selection activeCell="F1" sqref="F1"/>
    </sheetView>
  </sheetViews>
  <sheetFormatPr defaultRowHeight="14" x14ac:dyDescent="0.25"/>
  <cols>
    <col min="1" max="1" width="20.26953125" customWidth="1"/>
    <col min="6" max="6" width="19.453125" customWidth="1"/>
  </cols>
  <sheetData>
    <row r="1" spans="1:9" x14ac:dyDescent="0.25">
      <c r="A1" t="s">
        <v>0</v>
      </c>
      <c r="B1">
        <v>40</v>
      </c>
      <c r="C1">
        <v>200</v>
      </c>
      <c r="D1">
        <v>0</v>
      </c>
      <c r="E1">
        <v>0</v>
      </c>
      <c r="F1">
        <v>120921002.36313801</v>
      </c>
      <c r="G1">
        <v>955.07370709999668</v>
      </c>
      <c r="H1">
        <v>0</v>
      </c>
      <c r="I1">
        <v>0</v>
      </c>
    </row>
    <row r="2" spans="1:9" x14ac:dyDescent="0.25">
      <c r="A2" t="s">
        <v>1</v>
      </c>
      <c r="B2">
        <v>40</v>
      </c>
      <c r="C2">
        <v>200</v>
      </c>
      <c r="D2">
        <v>10</v>
      </c>
      <c r="E2">
        <v>20</v>
      </c>
      <c r="F2">
        <v>121121625.948015</v>
      </c>
      <c r="G2">
        <v>267.74053129999811</v>
      </c>
      <c r="H2">
        <v>10</v>
      </c>
      <c r="I2">
        <v>0.16591293568217899</v>
      </c>
    </row>
    <row r="3" spans="1:9" x14ac:dyDescent="0.25">
      <c r="A3" t="s">
        <v>2</v>
      </c>
      <c r="B3">
        <v>40</v>
      </c>
      <c r="C3">
        <v>200</v>
      </c>
      <c r="D3">
        <v>10</v>
      </c>
      <c r="E3">
        <v>20</v>
      </c>
      <c r="F3">
        <v>121188365.2307523</v>
      </c>
      <c r="G3">
        <v>272.28993929999712</v>
      </c>
      <c r="H3">
        <v>10</v>
      </c>
      <c r="I3">
        <v>0.2211054013688882</v>
      </c>
    </row>
    <row r="4" spans="1:9" x14ac:dyDescent="0.25">
      <c r="A4" t="s">
        <v>3</v>
      </c>
      <c r="B4">
        <v>40</v>
      </c>
      <c r="C4">
        <v>200</v>
      </c>
      <c r="D4">
        <v>10</v>
      </c>
      <c r="E4">
        <v>20</v>
      </c>
      <c r="F4">
        <v>121570258.8015379</v>
      </c>
      <c r="G4">
        <v>284.70580070000142</v>
      </c>
      <c r="H4">
        <v>10</v>
      </c>
      <c r="I4">
        <v>0.53692611350518593</v>
      </c>
    </row>
    <row r="5" spans="1:9" x14ac:dyDescent="0.25">
      <c r="A5" t="s">
        <v>4</v>
      </c>
      <c r="B5">
        <v>40</v>
      </c>
      <c r="C5">
        <v>200</v>
      </c>
      <c r="D5">
        <v>10</v>
      </c>
      <c r="E5">
        <v>20</v>
      </c>
      <c r="F5">
        <v>121056550.55666681</v>
      </c>
      <c r="G5">
        <v>369.98966459999792</v>
      </c>
      <c r="H5">
        <v>15</v>
      </c>
      <c r="I5">
        <v>0.1120964852091916</v>
      </c>
    </row>
    <row r="6" spans="1:9" x14ac:dyDescent="0.25">
      <c r="A6" t="s">
        <v>5</v>
      </c>
      <c r="B6">
        <v>40</v>
      </c>
      <c r="C6">
        <v>200</v>
      </c>
      <c r="D6">
        <v>10</v>
      </c>
      <c r="E6">
        <v>20</v>
      </c>
      <c r="F6">
        <v>121169340.7776809</v>
      </c>
      <c r="G6">
        <v>338.08819149999908</v>
      </c>
      <c r="H6">
        <v>10</v>
      </c>
      <c r="I6">
        <v>0.2053724412547567</v>
      </c>
    </row>
    <row r="7" spans="1:9" x14ac:dyDescent="0.25">
      <c r="A7" t="s">
        <v>6</v>
      </c>
      <c r="B7">
        <v>40</v>
      </c>
      <c r="C7">
        <v>200</v>
      </c>
      <c r="D7">
        <v>10</v>
      </c>
      <c r="E7">
        <v>20</v>
      </c>
      <c r="F7">
        <v>121064609.7927721</v>
      </c>
      <c r="G7">
        <v>307.58575920000288</v>
      </c>
      <c r="H7">
        <v>10</v>
      </c>
      <c r="I7">
        <v>0.1187613622345285</v>
      </c>
    </row>
    <row r="8" spans="1:9" x14ac:dyDescent="0.25">
      <c r="A8" t="s">
        <v>7</v>
      </c>
      <c r="B8">
        <v>40</v>
      </c>
      <c r="C8">
        <v>200</v>
      </c>
      <c r="D8">
        <v>10</v>
      </c>
      <c r="E8">
        <v>20</v>
      </c>
      <c r="F8">
        <v>121121418.03895991</v>
      </c>
      <c r="G8">
        <v>356.07424039999751</v>
      </c>
      <c r="H8">
        <v>10</v>
      </c>
      <c r="I8">
        <v>0.16574099776317749</v>
      </c>
    </row>
    <row r="9" spans="1:9" x14ac:dyDescent="0.25">
      <c r="A9" t="s">
        <v>8</v>
      </c>
      <c r="B9">
        <v>40</v>
      </c>
      <c r="C9">
        <v>200</v>
      </c>
      <c r="D9">
        <v>10</v>
      </c>
      <c r="E9">
        <v>20</v>
      </c>
      <c r="F9">
        <v>121087145.22601791</v>
      </c>
      <c r="G9">
        <v>490.19490529999888</v>
      </c>
      <c r="H9">
        <v>15</v>
      </c>
      <c r="I9">
        <v>0.13739785449425759</v>
      </c>
    </row>
    <row r="10" spans="1:9" x14ac:dyDescent="0.25">
      <c r="A10" t="s">
        <v>9</v>
      </c>
      <c r="B10">
        <v>40</v>
      </c>
      <c r="C10">
        <v>200</v>
      </c>
      <c r="D10">
        <v>10</v>
      </c>
      <c r="E10">
        <v>20</v>
      </c>
      <c r="F10">
        <v>121203687.78114299</v>
      </c>
      <c r="G10">
        <v>344.21500280000328</v>
      </c>
      <c r="H10">
        <v>10</v>
      </c>
      <c r="I10">
        <v>0.23377693905982649</v>
      </c>
    </row>
    <row r="11" spans="1:9" x14ac:dyDescent="0.25">
      <c r="A11" t="s">
        <v>10</v>
      </c>
      <c r="B11">
        <v>40</v>
      </c>
      <c r="C11">
        <v>200</v>
      </c>
      <c r="D11">
        <v>10</v>
      </c>
      <c r="E11">
        <v>20</v>
      </c>
      <c r="F11">
        <v>121122809.51136629</v>
      </c>
      <c r="G11">
        <v>221.42428259999721</v>
      </c>
      <c r="H11">
        <v>10</v>
      </c>
      <c r="I11">
        <v>0.16689172623813961</v>
      </c>
    </row>
    <row r="12" spans="1:9" x14ac:dyDescent="0.25">
      <c r="A12" t="s">
        <v>11</v>
      </c>
      <c r="B12">
        <v>40</v>
      </c>
      <c r="C12">
        <v>200</v>
      </c>
      <c r="D12">
        <v>10</v>
      </c>
      <c r="E12">
        <v>20</v>
      </c>
      <c r="F12">
        <v>121018130.4225401</v>
      </c>
      <c r="G12">
        <v>402.89089900000539</v>
      </c>
      <c r="H12">
        <v>10</v>
      </c>
      <c r="I12">
        <v>8.032356456194667E-2</v>
      </c>
    </row>
    <row r="13" spans="1:9" x14ac:dyDescent="0.25">
      <c r="A13" t="s">
        <v>12</v>
      </c>
      <c r="B13">
        <v>40</v>
      </c>
      <c r="C13">
        <v>200</v>
      </c>
      <c r="D13">
        <v>10</v>
      </c>
      <c r="E13">
        <v>20</v>
      </c>
      <c r="F13">
        <v>121202310.6727256</v>
      </c>
      <c r="G13">
        <v>347.40497519999923</v>
      </c>
      <c r="H13">
        <v>15</v>
      </c>
      <c r="I13">
        <v>0.2326380894055117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79"/>
  <sheetViews>
    <sheetView workbookViewId="0"/>
  </sheetViews>
  <sheetFormatPr defaultRowHeight="14" x14ac:dyDescent="0.25"/>
  <sheetData>
    <row r="1" spans="1:8" x14ac:dyDescent="0.25">
      <c r="A1" t="s">
        <v>0</v>
      </c>
      <c r="B1">
        <v>40</v>
      </c>
      <c r="C1">
        <v>200</v>
      </c>
      <c r="D1">
        <v>0</v>
      </c>
      <c r="E1">
        <v>0</v>
      </c>
      <c r="F1">
        <v>120921002.36313801</v>
      </c>
      <c r="G1">
        <v>955.07370709999668</v>
      </c>
      <c r="H1">
        <v>0</v>
      </c>
    </row>
    <row r="3" spans="1:8" x14ac:dyDescent="0.25">
      <c r="A3">
        <v>0</v>
      </c>
      <c r="B3">
        <v>0</v>
      </c>
      <c r="C3">
        <v>0</v>
      </c>
      <c r="D3">
        <v>1</v>
      </c>
    </row>
    <row r="4" spans="1:8" x14ac:dyDescent="0.25">
      <c r="A4">
        <v>1</v>
      </c>
      <c r="B4">
        <v>0</v>
      </c>
      <c r="C4">
        <v>0</v>
      </c>
      <c r="D4">
        <v>0</v>
      </c>
    </row>
    <row r="5" spans="1:8" x14ac:dyDescent="0.25">
      <c r="A5">
        <v>2</v>
      </c>
      <c r="B5">
        <v>0</v>
      </c>
      <c r="C5">
        <v>0</v>
      </c>
      <c r="D5">
        <v>0</v>
      </c>
    </row>
    <row r="6" spans="1:8" x14ac:dyDescent="0.25">
      <c r="A6">
        <v>3</v>
      </c>
      <c r="B6">
        <v>0</v>
      </c>
      <c r="C6">
        <v>0</v>
      </c>
      <c r="D6">
        <v>0</v>
      </c>
    </row>
    <row r="7" spans="1:8" x14ac:dyDescent="0.25">
      <c r="A7">
        <v>4</v>
      </c>
      <c r="B7">
        <v>0</v>
      </c>
      <c r="C7">
        <v>0</v>
      </c>
      <c r="D7">
        <v>0</v>
      </c>
    </row>
    <row r="8" spans="1:8" x14ac:dyDescent="0.25">
      <c r="A8">
        <v>5</v>
      </c>
      <c r="B8">
        <v>0</v>
      </c>
      <c r="C8">
        <v>0</v>
      </c>
      <c r="D8">
        <v>1</v>
      </c>
    </row>
    <row r="9" spans="1:8" x14ac:dyDescent="0.25">
      <c r="A9">
        <v>6</v>
      </c>
      <c r="B9">
        <v>0</v>
      </c>
      <c r="C9">
        <v>0</v>
      </c>
      <c r="D9">
        <v>0</v>
      </c>
    </row>
    <row r="10" spans="1:8" x14ac:dyDescent="0.25">
      <c r="A10">
        <v>7</v>
      </c>
      <c r="B10">
        <v>1</v>
      </c>
      <c r="C10">
        <v>0</v>
      </c>
      <c r="D10">
        <v>0</v>
      </c>
    </row>
    <row r="11" spans="1:8" x14ac:dyDescent="0.25">
      <c r="A11">
        <v>8</v>
      </c>
      <c r="B11">
        <v>0</v>
      </c>
      <c r="C11">
        <v>0</v>
      </c>
      <c r="D11">
        <v>0</v>
      </c>
    </row>
    <row r="12" spans="1:8" x14ac:dyDescent="0.25">
      <c r="A12">
        <v>9</v>
      </c>
      <c r="B12">
        <v>0</v>
      </c>
      <c r="C12">
        <v>0</v>
      </c>
      <c r="D12">
        <v>0</v>
      </c>
    </row>
    <row r="13" spans="1:8" x14ac:dyDescent="0.25">
      <c r="A13">
        <v>10</v>
      </c>
      <c r="B13">
        <v>1</v>
      </c>
      <c r="C13">
        <v>0</v>
      </c>
      <c r="D13">
        <v>0</v>
      </c>
    </row>
    <row r="14" spans="1:8" x14ac:dyDescent="0.25">
      <c r="A14">
        <v>11</v>
      </c>
      <c r="B14">
        <v>0</v>
      </c>
      <c r="C14">
        <v>0</v>
      </c>
      <c r="D14">
        <v>0</v>
      </c>
    </row>
    <row r="15" spans="1:8" x14ac:dyDescent="0.25">
      <c r="A15">
        <v>12</v>
      </c>
      <c r="B15">
        <v>0</v>
      </c>
      <c r="C15">
        <v>0</v>
      </c>
      <c r="D15">
        <v>0</v>
      </c>
    </row>
    <row r="16" spans="1:8" x14ac:dyDescent="0.25">
      <c r="A16">
        <v>13</v>
      </c>
      <c r="B16">
        <v>0</v>
      </c>
      <c r="C16">
        <v>0</v>
      </c>
      <c r="D16">
        <v>0</v>
      </c>
    </row>
    <row r="17" spans="1:4" x14ac:dyDescent="0.25">
      <c r="A17">
        <v>14</v>
      </c>
      <c r="B17">
        <v>0</v>
      </c>
      <c r="C17">
        <v>0</v>
      </c>
      <c r="D17">
        <v>0</v>
      </c>
    </row>
    <row r="18" spans="1:4" x14ac:dyDescent="0.25">
      <c r="A18">
        <v>15</v>
      </c>
      <c r="B18">
        <v>0</v>
      </c>
      <c r="C18">
        <v>0</v>
      </c>
      <c r="D18">
        <v>0</v>
      </c>
    </row>
    <row r="19" spans="1:4" x14ac:dyDescent="0.25">
      <c r="A19">
        <v>16</v>
      </c>
      <c r="B19">
        <v>0</v>
      </c>
      <c r="C19">
        <v>0</v>
      </c>
      <c r="D19">
        <v>0</v>
      </c>
    </row>
    <row r="20" spans="1:4" x14ac:dyDescent="0.25">
      <c r="A20">
        <v>17</v>
      </c>
      <c r="B20">
        <v>0</v>
      </c>
      <c r="C20">
        <v>0</v>
      </c>
      <c r="D20">
        <v>0</v>
      </c>
    </row>
    <row r="21" spans="1:4" x14ac:dyDescent="0.25">
      <c r="A21">
        <v>18</v>
      </c>
      <c r="B21">
        <v>0</v>
      </c>
      <c r="C21">
        <v>0</v>
      </c>
      <c r="D21">
        <v>0</v>
      </c>
    </row>
    <row r="22" spans="1:4" x14ac:dyDescent="0.25">
      <c r="A22">
        <v>19</v>
      </c>
      <c r="B22">
        <v>0</v>
      </c>
      <c r="C22">
        <v>0</v>
      </c>
      <c r="D22">
        <v>0</v>
      </c>
    </row>
    <row r="23" spans="1:4" x14ac:dyDescent="0.25">
      <c r="A23">
        <v>20</v>
      </c>
      <c r="B23">
        <v>0</v>
      </c>
      <c r="C23">
        <v>0</v>
      </c>
      <c r="D23">
        <v>1</v>
      </c>
    </row>
    <row r="24" spans="1:4" x14ac:dyDescent="0.25">
      <c r="A24">
        <v>21</v>
      </c>
      <c r="B24">
        <v>0</v>
      </c>
      <c r="C24">
        <v>0</v>
      </c>
      <c r="D24">
        <v>0</v>
      </c>
    </row>
    <row r="25" spans="1:4" x14ac:dyDescent="0.25">
      <c r="A25">
        <v>22</v>
      </c>
      <c r="B25">
        <v>0</v>
      </c>
      <c r="C25">
        <v>0</v>
      </c>
      <c r="D25">
        <v>0</v>
      </c>
    </row>
    <row r="26" spans="1:4" x14ac:dyDescent="0.25">
      <c r="A26">
        <v>23</v>
      </c>
      <c r="B26">
        <v>0</v>
      </c>
      <c r="C26">
        <v>0</v>
      </c>
      <c r="D26">
        <v>0</v>
      </c>
    </row>
    <row r="27" spans="1:4" x14ac:dyDescent="0.25">
      <c r="A27">
        <v>24</v>
      </c>
      <c r="B27">
        <v>0</v>
      </c>
      <c r="C27">
        <v>0</v>
      </c>
      <c r="D27">
        <v>0</v>
      </c>
    </row>
    <row r="28" spans="1:4" x14ac:dyDescent="0.25">
      <c r="A28">
        <v>25</v>
      </c>
      <c r="B28">
        <v>0</v>
      </c>
      <c r="C28">
        <v>0</v>
      </c>
      <c r="D28">
        <v>0</v>
      </c>
    </row>
    <row r="29" spans="1:4" x14ac:dyDescent="0.25">
      <c r="A29">
        <v>26</v>
      </c>
      <c r="B29">
        <v>0</v>
      </c>
      <c r="C29">
        <v>0</v>
      </c>
      <c r="D29">
        <v>1</v>
      </c>
    </row>
    <row r="30" spans="1:4" x14ac:dyDescent="0.25">
      <c r="A30">
        <v>27</v>
      </c>
      <c r="B30">
        <v>0</v>
      </c>
      <c r="C30">
        <v>0</v>
      </c>
      <c r="D30">
        <v>0</v>
      </c>
    </row>
    <row r="31" spans="1:4" x14ac:dyDescent="0.25">
      <c r="A31">
        <v>28</v>
      </c>
      <c r="B31">
        <v>1</v>
      </c>
      <c r="C31">
        <v>0</v>
      </c>
      <c r="D31">
        <v>0</v>
      </c>
    </row>
    <row r="32" spans="1:4" x14ac:dyDescent="0.25">
      <c r="A32">
        <v>29</v>
      </c>
      <c r="B32">
        <v>0</v>
      </c>
      <c r="C32">
        <v>0</v>
      </c>
      <c r="D32">
        <v>0</v>
      </c>
    </row>
    <row r="33" spans="1:4" x14ac:dyDescent="0.25">
      <c r="A33">
        <v>30</v>
      </c>
      <c r="B33">
        <v>0</v>
      </c>
      <c r="C33">
        <v>0</v>
      </c>
      <c r="D33">
        <v>0</v>
      </c>
    </row>
    <row r="34" spans="1:4" x14ac:dyDescent="0.25">
      <c r="A34">
        <v>31</v>
      </c>
      <c r="B34">
        <v>1</v>
      </c>
      <c r="C34">
        <v>0</v>
      </c>
      <c r="D34">
        <v>0</v>
      </c>
    </row>
    <row r="35" spans="1:4" x14ac:dyDescent="0.25">
      <c r="A35">
        <v>32</v>
      </c>
      <c r="B35">
        <v>0</v>
      </c>
      <c r="C35">
        <v>0</v>
      </c>
      <c r="D35">
        <v>1</v>
      </c>
    </row>
    <row r="36" spans="1:4" x14ac:dyDescent="0.25">
      <c r="A36">
        <v>33</v>
      </c>
      <c r="B36">
        <v>0</v>
      </c>
      <c r="C36">
        <v>0</v>
      </c>
      <c r="D36">
        <v>1</v>
      </c>
    </row>
    <row r="37" spans="1:4" x14ac:dyDescent="0.25">
      <c r="A37">
        <v>34</v>
      </c>
      <c r="B37">
        <v>0</v>
      </c>
      <c r="C37">
        <v>0</v>
      </c>
      <c r="D37">
        <v>1</v>
      </c>
    </row>
    <row r="38" spans="1:4" x14ac:dyDescent="0.25">
      <c r="A38">
        <v>35</v>
      </c>
      <c r="B38">
        <v>0</v>
      </c>
      <c r="C38">
        <v>0</v>
      </c>
      <c r="D38">
        <v>0</v>
      </c>
    </row>
    <row r="39" spans="1:4" x14ac:dyDescent="0.25">
      <c r="A39">
        <v>36</v>
      </c>
      <c r="B39">
        <v>0</v>
      </c>
      <c r="C39">
        <v>0</v>
      </c>
      <c r="D39">
        <v>0</v>
      </c>
    </row>
    <row r="40" spans="1:4" x14ac:dyDescent="0.25">
      <c r="A40">
        <v>37</v>
      </c>
      <c r="B40">
        <v>1</v>
      </c>
      <c r="C40">
        <v>0</v>
      </c>
      <c r="D40">
        <v>0</v>
      </c>
    </row>
    <row r="41" spans="1:4" x14ac:dyDescent="0.25">
      <c r="A41">
        <v>38</v>
      </c>
      <c r="B41">
        <v>0</v>
      </c>
      <c r="C41">
        <v>0</v>
      </c>
      <c r="D41">
        <v>0</v>
      </c>
    </row>
    <row r="42" spans="1:4" x14ac:dyDescent="0.25">
      <c r="A42">
        <v>39</v>
      </c>
      <c r="B42">
        <v>0</v>
      </c>
      <c r="C42">
        <v>0</v>
      </c>
      <c r="D42">
        <v>1</v>
      </c>
    </row>
    <row r="44" spans="1:4" x14ac:dyDescent="0.25">
      <c r="A44">
        <v>0</v>
      </c>
      <c r="B44">
        <v>4845</v>
      </c>
      <c r="C44">
        <v>946</v>
      </c>
      <c r="D44">
        <v>502</v>
      </c>
    </row>
    <row r="45" spans="1:4" x14ac:dyDescent="0.25">
      <c r="A45">
        <v>1</v>
      </c>
      <c r="B45">
        <v>0</v>
      </c>
      <c r="C45">
        <v>0</v>
      </c>
      <c r="D45">
        <v>0</v>
      </c>
    </row>
    <row r="46" spans="1:4" x14ac:dyDescent="0.25">
      <c r="A46">
        <v>2</v>
      </c>
      <c r="B46">
        <v>0</v>
      </c>
      <c r="C46">
        <v>0</v>
      </c>
      <c r="D46">
        <v>0</v>
      </c>
    </row>
    <row r="47" spans="1:4" x14ac:dyDescent="0.25">
      <c r="A47">
        <v>3</v>
      </c>
      <c r="B47">
        <v>0</v>
      </c>
      <c r="C47">
        <v>0</v>
      </c>
      <c r="D47">
        <v>0</v>
      </c>
    </row>
    <row r="48" spans="1:4" x14ac:dyDescent="0.25">
      <c r="A48">
        <v>4</v>
      </c>
      <c r="B48">
        <v>0</v>
      </c>
      <c r="C48">
        <v>0</v>
      </c>
      <c r="D48">
        <v>0</v>
      </c>
    </row>
    <row r="49" spans="1:4" x14ac:dyDescent="0.25">
      <c r="A49">
        <v>5</v>
      </c>
      <c r="B49">
        <v>4921</v>
      </c>
      <c r="C49">
        <v>816</v>
      </c>
      <c r="D49">
        <v>367</v>
      </c>
    </row>
    <row r="50" spans="1:4" x14ac:dyDescent="0.25">
      <c r="A50">
        <v>6</v>
      </c>
      <c r="B50">
        <v>0</v>
      </c>
      <c r="C50">
        <v>0</v>
      </c>
      <c r="D50">
        <v>0</v>
      </c>
    </row>
    <row r="51" spans="1:4" x14ac:dyDescent="0.25">
      <c r="A51">
        <v>7</v>
      </c>
      <c r="B51">
        <v>251</v>
      </c>
      <c r="C51">
        <v>1</v>
      </c>
      <c r="D51">
        <v>19</v>
      </c>
    </row>
    <row r="52" spans="1:4" x14ac:dyDescent="0.25">
      <c r="A52">
        <v>8</v>
      </c>
      <c r="B52">
        <v>0</v>
      </c>
      <c r="C52">
        <v>0</v>
      </c>
      <c r="D52">
        <v>0</v>
      </c>
    </row>
    <row r="53" spans="1:4" x14ac:dyDescent="0.25">
      <c r="A53">
        <v>9</v>
      </c>
      <c r="B53">
        <v>0</v>
      </c>
      <c r="C53">
        <v>0</v>
      </c>
      <c r="D53">
        <v>0</v>
      </c>
    </row>
    <row r="54" spans="1:4" x14ac:dyDescent="0.25">
      <c r="A54">
        <v>10</v>
      </c>
      <c r="B54">
        <v>251</v>
      </c>
      <c r="C54">
        <v>0</v>
      </c>
      <c r="D54">
        <v>90</v>
      </c>
    </row>
    <row r="55" spans="1:4" x14ac:dyDescent="0.25">
      <c r="A55">
        <v>11</v>
      </c>
      <c r="B55">
        <v>0</v>
      </c>
      <c r="C55">
        <v>0</v>
      </c>
      <c r="D55">
        <v>0</v>
      </c>
    </row>
    <row r="56" spans="1:4" x14ac:dyDescent="0.25">
      <c r="A56">
        <v>12</v>
      </c>
      <c r="B56">
        <v>0</v>
      </c>
      <c r="C56">
        <v>0</v>
      </c>
      <c r="D56">
        <v>0</v>
      </c>
    </row>
    <row r="57" spans="1:4" x14ac:dyDescent="0.25">
      <c r="A57">
        <v>13</v>
      </c>
      <c r="B57">
        <v>0</v>
      </c>
      <c r="C57">
        <v>0</v>
      </c>
      <c r="D57">
        <v>0</v>
      </c>
    </row>
    <row r="58" spans="1:4" x14ac:dyDescent="0.25">
      <c r="A58">
        <v>14</v>
      </c>
      <c r="B58">
        <v>0</v>
      </c>
      <c r="C58">
        <v>0</v>
      </c>
      <c r="D58">
        <v>0</v>
      </c>
    </row>
    <row r="59" spans="1:4" x14ac:dyDescent="0.25">
      <c r="A59">
        <v>15</v>
      </c>
      <c r="B59">
        <v>0</v>
      </c>
      <c r="C59">
        <v>0</v>
      </c>
      <c r="D59">
        <v>0</v>
      </c>
    </row>
    <row r="60" spans="1:4" x14ac:dyDescent="0.25">
      <c r="A60">
        <v>16</v>
      </c>
      <c r="B60">
        <v>0</v>
      </c>
      <c r="C60">
        <v>0</v>
      </c>
      <c r="D60">
        <v>0</v>
      </c>
    </row>
    <row r="61" spans="1:4" x14ac:dyDescent="0.25">
      <c r="A61">
        <v>17</v>
      </c>
      <c r="B61">
        <v>0</v>
      </c>
      <c r="C61">
        <v>0</v>
      </c>
      <c r="D61">
        <v>0</v>
      </c>
    </row>
    <row r="62" spans="1:4" x14ac:dyDescent="0.25">
      <c r="A62">
        <v>18</v>
      </c>
      <c r="B62">
        <v>0</v>
      </c>
      <c r="C62">
        <v>0</v>
      </c>
      <c r="D62">
        <v>0</v>
      </c>
    </row>
    <row r="63" spans="1:4" x14ac:dyDescent="0.25">
      <c r="A63">
        <v>19</v>
      </c>
      <c r="B63">
        <v>0</v>
      </c>
      <c r="C63">
        <v>0</v>
      </c>
      <c r="D63">
        <v>0</v>
      </c>
    </row>
    <row r="64" spans="1:4" x14ac:dyDescent="0.25">
      <c r="A64">
        <v>20</v>
      </c>
      <c r="B64">
        <v>4472</v>
      </c>
      <c r="C64">
        <v>1590</v>
      </c>
      <c r="D64">
        <v>736</v>
      </c>
    </row>
    <row r="65" spans="1:4" x14ac:dyDescent="0.25">
      <c r="A65">
        <v>21</v>
      </c>
      <c r="B65">
        <v>0</v>
      </c>
      <c r="C65">
        <v>0</v>
      </c>
      <c r="D65">
        <v>0</v>
      </c>
    </row>
    <row r="66" spans="1:4" x14ac:dyDescent="0.25">
      <c r="A66">
        <v>22</v>
      </c>
      <c r="B66">
        <v>0</v>
      </c>
      <c r="C66">
        <v>0</v>
      </c>
      <c r="D66">
        <v>0</v>
      </c>
    </row>
    <row r="67" spans="1:4" x14ac:dyDescent="0.25">
      <c r="A67">
        <v>23</v>
      </c>
      <c r="B67">
        <v>0</v>
      </c>
      <c r="C67">
        <v>0</v>
      </c>
      <c r="D67">
        <v>0</v>
      </c>
    </row>
    <row r="68" spans="1:4" x14ac:dyDescent="0.25">
      <c r="A68">
        <v>24</v>
      </c>
      <c r="B68">
        <v>0</v>
      </c>
      <c r="C68">
        <v>0</v>
      </c>
      <c r="D68">
        <v>0</v>
      </c>
    </row>
    <row r="69" spans="1:4" x14ac:dyDescent="0.25">
      <c r="A69">
        <v>25</v>
      </c>
      <c r="B69">
        <v>0</v>
      </c>
      <c r="C69">
        <v>0</v>
      </c>
      <c r="D69">
        <v>0</v>
      </c>
    </row>
    <row r="70" spans="1:4" x14ac:dyDescent="0.25">
      <c r="A70">
        <v>26</v>
      </c>
      <c r="B70">
        <v>4967</v>
      </c>
      <c r="C70">
        <v>736</v>
      </c>
      <c r="D70">
        <v>380</v>
      </c>
    </row>
    <row r="71" spans="1:4" x14ac:dyDescent="0.25">
      <c r="A71">
        <v>27</v>
      </c>
      <c r="B71">
        <v>0</v>
      </c>
      <c r="C71">
        <v>0</v>
      </c>
      <c r="D71">
        <v>0</v>
      </c>
    </row>
    <row r="72" spans="1:4" x14ac:dyDescent="0.25">
      <c r="A72">
        <v>28</v>
      </c>
      <c r="B72">
        <v>251</v>
      </c>
      <c r="C72">
        <v>1</v>
      </c>
      <c r="D72">
        <v>19</v>
      </c>
    </row>
    <row r="73" spans="1:4" x14ac:dyDescent="0.25">
      <c r="A73">
        <v>29</v>
      </c>
      <c r="B73">
        <v>0</v>
      </c>
      <c r="C73">
        <v>0</v>
      </c>
      <c r="D73">
        <v>0</v>
      </c>
    </row>
    <row r="74" spans="1:4" x14ac:dyDescent="0.25">
      <c r="A74">
        <v>30</v>
      </c>
      <c r="B74">
        <v>0</v>
      </c>
      <c r="C74">
        <v>0</v>
      </c>
      <c r="D74">
        <v>0</v>
      </c>
    </row>
    <row r="75" spans="1:4" x14ac:dyDescent="0.25">
      <c r="A75">
        <v>31</v>
      </c>
      <c r="B75">
        <v>251</v>
      </c>
      <c r="C75">
        <v>1</v>
      </c>
      <c r="D75">
        <v>19</v>
      </c>
    </row>
    <row r="76" spans="1:4" x14ac:dyDescent="0.25">
      <c r="A76">
        <v>32</v>
      </c>
      <c r="B76">
        <v>4718</v>
      </c>
      <c r="C76">
        <v>1165</v>
      </c>
      <c r="D76">
        <v>601</v>
      </c>
    </row>
    <row r="77" spans="1:4" x14ac:dyDescent="0.25">
      <c r="A77">
        <v>33</v>
      </c>
      <c r="B77">
        <v>4061</v>
      </c>
      <c r="C77">
        <v>2297</v>
      </c>
      <c r="D77">
        <v>1181</v>
      </c>
    </row>
    <row r="78" spans="1:4" x14ac:dyDescent="0.25">
      <c r="A78">
        <v>34</v>
      </c>
      <c r="B78">
        <v>4874</v>
      </c>
      <c r="C78">
        <v>897</v>
      </c>
      <c r="D78">
        <v>407</v>
      </c>
    </row>
    <row r="79" spans="1:4" x14ac:dyDescent="0.25">
      <c r="A79">
        <v>35</v>
      </c>
      <c r="B79">
        <v>0</v>
      </c>
      <c r="C79">
        <v>0</v>
      </c>
      <c r="D79">
        <v>0</v>
      </c>
    </row>
    <row r="80" spans="1:4" x14ac:dyDescent="0.25">
      <c r="A80">
        <v>36</v>
      </c>
      <c r="B80">
        <v>0</v>
      </c>
      <c r="C80">
        <v>0</v>
      </c>
      <c r="D80">
        <v>0</v>
      </c>
    </row>
    <row r="81" spans="1:8" x14ac:dyDescent="0.25">
      <c r="A81">
        <v>37</v>
      </c>
      <c r="B81">
        <v>251</v>
      </c>
      <c r="C81">
        <v>1</v>
      </c>
      <c r="D81">
        <v>19</v>
      </c>
    </row>
    <row r="82" spans="1:8" x14ac:dyDescent="0.25">
      <c r="A82">
        <v>38</v>
      </c>
      <c r="B82">
        <v>0</v>
      </c>
      <c r="C82">
        <v>0</v>
      </c>
      <c r="D82">
        <v>0</v>
      </c>
    </row>
    <row r="83" spans="1:8" x14ac:dyDescent="0.25">
      <c r="A83">
        <v>39</v>
      </c>
      <c r="B83">
        <v>4404</v>
      </c>
      <c r="C83">
        <v>1708</v>
      </c>
      <c r="D83">
        <v>736</v>
      </c>
    </row>
    <row r="84" spans="1:8" x14ac:dyDescent="0.25">
      <c r="A84" t="s">
        <v>1</v>
      </c>
      <c r="B84">
        <v>40</v>
      </c>
      <c r="C84">
        <v>200</v>
      </c>
      <c r="D84">
        <v>10</v>
      </c>
      <c r="E84">
        <v>20</v>
      </c>
      <c r="F84">
        <v>121121625.948015</v>
      </c>
      <c r="G84">
        <v>267.74053129999811</v>
      </c>
      <c r="H84">
        <v>0.16591293568217899</v>
      </c>
    </row>
    <row r="86" spans="1:8" x14ac:dyDescent="0.25">
      <c r="A86">
        <v>0</v>
      </c>
      <c r="B86">
        <v>0</v>
      </c>
      <c r="C86">
        <v>0</v>
      </c>
      <c r="D86">
        <v>1</v>
      </c>
    </row>
    <row r="87" spans="1:8" x14ac:dyDescent="0.25">
      <c r="A87">
        <v>1</v>
      </c>
      <c r="B87">
        <v>0</v>
      </c>
      <c r="C87">
        <v>0</v>
      </c>
      <c r="D87">
        <v>0</v>
      </c>
    </row>
    <row r="88" spans="1:8" x14ac:dyDescent="0.25">
      <c r="A88">
        <v>2</v>
      </c>
      <c r="B88">
        <v>0</v>
      </c>
      <c r="C88">
        <v>0</v>
      </c>
      <c r="D88">
        <v>0</v>
      </c>
    </row>
    <row r="89" spans="1:8" x14ac:dyDescent="0.25">
      <c r="A89">
        <v>3</v>
      </c>
      <c r="B89">
        <v>0</v>
      </c>
      <c r="C89">
        <v>0</v>
      </c>
      <c r="D89">
        <v>1</v>
      </c>
    </row>
    <row r="90" spans="1:8" x14ac:dyDescent="0.25">
      <c r="A90">
        <v>4</v>
      </c>
      <c r="B90">
        <v>0</v>
      </c>
      <c r="C90">
        <v>0</v>
      </c>
      <c r="D90">
        <v>0</v>
      </c>
    </row>
    <row r="91" spans="1:8" x14ac:dyDescent="0.25">
      <c r="A91">
        <v>5</v>
      </c>
      <c r="B91">
        <v>0</v>
      </c>
      <c r="C91">
        <v>0</v>
      </c>
      <c r="D91">
        <v>0</v>
      </c>
    </row>
    <row r="92" spans="1:8" x14ac:dyDescent="0.25">
      <c r="A92">
        <v>6</v>
      </c>
      <c r="B92">
        <v>1</v>
      </c>
      <c r="C92">
        <v>0</v>
      </c>
      <c r="D92">
        <v>0</v>
      </c>
    </row>
    <row r="93" spans="1:8" x14ac:dyDescent="0.25">
      <c r="A93">
        <v>7</v>
      </c>
      <c r="B93">
        <v>0</v>
      </c>
      <c r="C93">
        <v>0</v>
      </c>
      <c r="D93">
        <v>1</v>
      </c>
    </row>
    <row r="94" spans="1:8" x14ac:dyDescent="0.25">
      <c r="A94">
        <v>8</v>
      </c>
      <c r="B94">
        <v>0</v>
      </c>
      <c r="C94">
        <v>0</v>
      </c>
      <c r="D94">
        <v>0</v>
      </c>
    </row>
    <row r="95" spans="1:8" x14ac:dyDescent="0.25">
      <c r="A95">
        <v>9</v>
      </c>
      <c r="B95">
        <v>0</v>
      </c>
      <c r="C95">
        <v>0</v>
      </c>
      <c r="D95">
        <v>0</v>
      </c>
    </row>
    <row r="96" spans="1:8" x14ac:dyDescent="0.25">
      <c r="A96">
        <v>10</v>
      </c>
      <c r="B96">
        <v>0</v>
      </c>
      <c r="C96">
        <v>0</v>
      </c>
      <c r="D96">
        <v>0</v>
      </c>
    </row>
    <row r="97" spans="1:4" x14ac:dyDescent="0.25">
      <c r="A97">
        <v>11</v>
      </c>
      <c r="B97">
        <v>0</v>
      </c>
      <c r="C97">
        <v>0</v>
      </c>
      <c r="D97">
        <v>0</v>
      </c>
    </row>
    <row r="98" spans="1:4" x14ac:dyDescent="0.25">
      <c r="A98">
        <v>12</v>
      </c>
      <c r="B98">
        <v>0</v>
      </c>
      <c r="C98">
        <v>0</v>
      </c>
      <c r="D98">
        <v>0</v>
      </c>
    </row>
    <row r="99" spans="1:4" x14ac:dyDescent="0.25">
      <c r="A99">
        <v>13</v>
      </c>
      <c r="B99">
        <v>0</v>
      </c>
      <c r="C99">
        <v>0</v>
      </c>
      <c r="D99">
        <v>0</v>
      </c>
    </row>
    <row r="100" spans="1:4" x14ac:dyDescent="0.25">
      <c r="A100">
        <v>14</v>
      </c>
      <c r="B100">
        <v>0</v>
      </c>
      <c r="C100">
        <v>0</v>
      </c>
      <c r="D100">
        <v>0</v>
      </c>
    </row>
    <row r="101" spans="1:4" x14ac:dyDescent="0.25">
      <c r="A101">
        <v>15</v>
      </c>
      <c r="B101">
        <v>0</v>
      </c>
      <c r="C101">
        <v>0</v>
      </c>
      <c r="D101">
        <v>0</v>
      </c>
    </row>
    <row r="102" spans="1:4" x14ac:dyDescent="0.25">
      <c r="A102">
        <v>16</v>
      </c>
      <c r="B102">
        <v>0</v>
      </c>
      <c r="C102">
        <v>0</v>
      </c>
      <c r="D102">
        <v>0</v>
      </c>
    </row>
    <row r="103" spans="1:4" x14ac:dyDescent="0.25">
      <c r="A103">
        <v>17</v>
      </c>
      <c r="B103">
        <v>0</v>
      </c>
      <c r="C103">
        <v>0</v>
      </c>
      <c r="D103">
        <v>0</v>
      </c>
    </row>
    <row r="104" spans="1:4" x14ac:dyDescent="0.25">
      <c r="A104">
        <v>18</v>
      </c>
      <c r="B104">
        <v>0</v>
      </c>
      <c r="C104">
        <v>0</v>
      </c>
      <c r="D104">
        <v>0</v>
      </c>
    </row>
    <row r="105" spans="1:4" x14ac:dyDescent="0.25">
      <c r="A105">
        <v>19</v>
      </c>
      <c r="B105">
        <v>0</v>
      </c>
      <c r="C105">
        <v>0</v>
      </c>
      <c r="D105">
        <v>0</v>
      </c>
    </row>
    <row r="106" spans="1:4" x14ac:dyDescent="0.25">
      <c r="A106">
        <v>20</v>
      </c>
      <c r="B106">
        <v>0</v>
      </c>
      <c r="C106">
        <v>0</v>
      </c>
      <c r="D106">
        <v>1</v>
      </c>
    </row>
    <row r="107" spans="1:4" x14ac:dyDescent="0.25">
      <c r="A107">
        <v>21</v>
      </c>
      <c r="B107">
        <v>1</v>
      </c>
      <c r="C107">
        <v>0</v>
      </c>
      <c r="D107">
        <v>0</v>
      </c>
    </row>
    <row r="108" spans="1:4" x14ac:dyDescent="0.25">
      <c r="A108">
        <v>22</v>
      </c>
      <c r="B108">
        <v>0</v>
      </c>
      <c r="C108">
        <v>0</v>
      </c>
      <c r="D108">
        <v>0</v>
      </c>
    </row>
    <row r="109" spans="1:4" x14ac:dyDescent="0.25">
      <c r="A109">
        <v>23</v>
      </c>
      <c r="B109">
        <v>0</v>
      </c>
      <c r="C109">
        <v>0</v>
      </c>
      <c r="D109">
        <v>1</v>
      </c>
    </row>
    <row r="110" spans="1:4" x14ac:dyDescent="0.25">
      <c r="A110">
        <v>24</v>
      </c>
      <c r="B110">
        <v>0</v>
      </c>
      <c r="C110">
        <v>0</v>
      </c>
      <c r="D110">
        <v>1</v>
      </c>
    </row>
    <row r="111" spans="1:4" x14ac:dyDescent="0.25">
      <c r="A111">
        <v>25</v>
      </c>
      <c r="B111">
        <v>0</v>
      </c>
      <c r="C111">
        <v>0</v>
      </c>
      <c r="D111">
        <v>0</v>
      </c>
    </row>
    <row r="112" spans="1:4" x14ac:dyDescent="0.25">
      <c r="A112">
        <v>26</v>
      </c>
      <c r="B112">
        <v>0</v>
      </c>
      <c r="C112">
        <v>0</v>
      </c>
      <c r="D112">
        <v>0</v>
      </c>
    </row>
    <row r="113" spans="1:4" x14ac:dyDescent="0.25">
      <c r="A113">
        <v>27</v>
      </c>
      <c r="B113">
        <v>0</v>
      </c>
      <c r="C113">
        <v>0</v>
      </c>
      <c r="D113">
        <v>0</v>
      </c>
    </row>
    <row r="114" spans="1:4" x14ac:dyDescent="0.25">
      <c r="A114">
        <v>28</v>
      </c>
      <c r="B114">
        <v>0</v>
      </c>
      <c r="C114">
        <v>0</v>
      </c>
      <c r="D114">
        <v>0</v>
      </c>
    </row>
    <row r="115" spans="1:4" x14ac:dyDescent="0.25">
      <c r="A115">
        <v>29</v>
      </c>
      <c r="B115">
        <v>0</v>
      </c>
      <c r="C115">
        <v>0</v>
      </c>
      <c r="D115">
        <v>1</v>
      </c>
    </row>
    <row r="116" spans="1:4" x14ac:dyDescent="0.25">
      <c r="A116">
        <v>30</v>
      </c>
      <c r="B116">
        <v>0</v>
      </c>
      <c r="C116">
        <v>0</v>
      </c>
      <c r="D116">
        <v>0</v>
      </c>
    </row>
    <row r="117" spans="1:4" x14ac:dyDescent="0.25">
      <c r="A117">
        <v>31</v>
      </c>
      <c r="B117">
        <v>0</v>
      </c>
      <c r="C117">
        <v>0</v>
      </c>
      <c r="D117">
        <v>0</v>
      </c>
    </row>
    <row r="118" spans="1:4" x14ac:dyDescent="0.25">
      <c r="A118">
        <v>32</v>
      </c>
      <c r="B118">
        <v>1</v>
      </c>
      <c r="C118">
        <v>0</v>
      </c>
      <c r="D118">
        <v>0</v>
      </c>
    </row>
    <row r="119" spans="1:4" x14ac:dyDescent="0.25">
      <c r="A119">
        <v>33</v>
      </c>
      <c r="B119">
        <v>0</v>
      </c>
      <c r="C119">
        <v>0</v>
      </c>
      <c r="D119">
        <v>0</v>
      </c>
    </row>
    <row r="120" spans="1:4" x14ac:dyDescent="0.25">
      <c r="A120">
        <v>34</v>
      </c>
      <c r="B120">
        <v>0</v>
      </c>
      <c r="C120">
        <v>0</v>
      </c>
      <c r="D120">
        <v>0</v>
      </c>
    </row>
    <row r="121" spans="1:4" x14ac:dyDescent="0.25">
      <c r="A121">
        <v>35</v>
      </c>
      <c r="B121">
        <v>0</v>
      </c>
      <c r="C121">
        <v>0</v>
      </c>
      <c r="D121">
        <v>0</v>
      </c>
    </row>
    <row r="122" spans="1:4" x14ac:dyDescent="0.25">
      <c r="A122">
        <v>36</v>
      </c>
      <c r="B122">
        <v>1</v>
      </c>
      <c r="C122">
        <v>0</v>
      </c>
      <c r="D122">
        <v>0</v>
      </c>
    </row>
    <row r="123" spans="1:4" x14ac:dyDescent="0.25">
      <c r="A123">
        <v>37</v>
      </c>
      <c r="B123">
        <v>0</v>
      </c>
      <c r="C123">
        <v>0</v>
      </c>
      <c r="D123">
        <v>0</v>
      </c>
    </row>
    <row r="124" spans="1:4" x14ac:dyDescent="0.25">
      <c r="A124">
        <v>38</v>
      </c>
      <c r="B124">
        <v>0</v>
      </c>
      <c r="C124">
        <v>0</v>
      </c>
      <c r="D124">
        <v>0</v>
      </c>
    </row>
    <row r="125" spans="1:4" x14ac:dyDescent="0.25">
      <c r="A125">
        <v>39</v>
      </c>
      <c r="B125">
        <v>0</v>
      </c>
      <c r="C125">
        <v>0</v>
      </c>
      <c r="D125">
        <v>1</v>
      </c>
    </row>
    <row r="127" spans="1:4" x14ac:dyDescent="0.25">
      <c r="A127">
        <v>0</v>
      </c>
      <c r="B127">
        <v>4325</v>
      </c>
      <c r="C127">
        <v>1841</v>
      </c>
      <c r="D127">
        <v>1029</v>
      </c>
    </row>
    <row r="128" spans="1:4" x14ac:dyDescent="0.25">
      <c r="A128">
        <v>1</v>
      </c>
      <c r="B128">
        <v>0</v>
      </c>
      <c r="C128">
        <v>0</v>
      </c>
      <c r="D128">
        <v>0</v>
      </c>
    </row>
    <row r="129" spans="1:4" x14ac:dyDescent="0.25">
      <c r="A129">
        <v>2</v>
      </c>
      <c r="B129">
        <v>0</v>
      </c>
      <c r="C129">
        <v>0</v>
      </c>
      <c r="D129">
        <v>0</v>
      </c>
    </row>
    <row r="130" spans="1:4" x14ac:dyDescent="0.25">
      <c r="A130">
        <v>3</v>
      </c>
      <c r="B130">
        <v>5394</v>
      </c>
      <c r="C130">
        <v>0</v>
      </c>
      <c r="D130">
        <v>23</v>
      </c>
    </row>
    <row r="131" spans="1:4" x14ac:dyDescent="0.25">
      <c r="A131">
        <v>4</v>
      </c>
      <c r="B131">
        <v>0</v>
      </c>
      <c r="C131">
        <v>0</v>
      </c>
      <c r="D131">
        <v>0</v>
      </c>
    </row>
    <row r="132" spans="1:4" x14ac:dyDescent="0.25">
      <c r="A132">
        <v>5</v>
      </c>
      <c r="B132">
        <v>0</v>
      </c>
      <c r="C132">
        <v>0</v>
      </c>
      <c r="D132">
        <v>0</v>
      </c>
    </row>
    <row r="133" spans="1:4" x14ac:dyDescent="0.25">
      <c r="A133">
        <v>6</v>
      </c>
      <c r="B133">
        <v>251</v>
      </c>
      <c r="C133">
        <v>1</v>
      </c>
      <c r="D133">
        <v>19</v>
      </c>
    </row>
    <row r="134" spans="1:4" x14ac:dyDescent="0.25">
      <c r="A134">
        <v>7</v>
      </c>
      <c r="B134">
        <v>3362</v>
      </c>
      <c r="C134">
        <v>3510</v>
      </c>
      <c r="D134">
        <v>1178</v>
      </c>
    </row>
    <row r="135" spans="1:4" x14ac:dyDescent="0.25">
      <c r="A135">
        <v>8</v>
      </c>
      <c r="B135">
        <v>0</v>
      </c>
      <c r="C135">
        <v>0</v>
      </c>
      <c r="D135">
        <v>0</v>
      </c>
    </row>
    <row r="136" spans="1:4" x14ac:dyDescent="0.25">
      <c r="A136">
        <v>9</v>
      </c>
      <c r="B136">
        <v>0</v>
      </c>
      <c r="C136">
        <v>0</v>
      </c>
      <c r="D136">
        <v>0</v>
      </c>
    </row>
    <row r="137" spans="1:4" x14ac:dyDescent="0.25">
      <c r="A137">
        <v>10</v>
      </c>
      <c r="B137">
        <v>0</v>
      </c>
      <c r="C137">
        <v>0</v>
      </c>
      <c r="D137">
        <v>0</v>
      </c>
    </row>
    <row r="138" spans="1:4" x14ac:dyDescent="0.25">
      <c r="A138">
        <v>11</v>
      </c>
      <c r="B138">
        <v>0</v>
      </c>
      <c r="C138">
        <v>0</v>
      </c>
      <c r="D138">
        <v>0</v>
      </c>
    </row>
    <row r="139" spans="1:4" x14ac:dyDescent="0.25">
      <c r="A139">
        <v>12</v>
      </c>
      <c r="B139">
        <v>0</v>
      </c>
      <c r="C139">
        <v>0</v>
      </c>
      <c r="D139">
        <v>0</v>
      </c>
    </row>
    <row r="140" spans="1:4" x14ac:dyDescent="0.25">
      <c r="A140">
        <v>13</v>
      </c>
      <c r="B140">
        <v>0</v>
      </c>
      <c r="C140">
        <v>0</v>
      </c>
      <c r="D140">
        <v>0</v>
      </c>
    </row>
    <row r="141" spans="1:4" x14ac:dyDescent="0.25">
      <c r="A141">
        <v>14</v>
      </c>
      <c r="B141">
        <v>0</v>
      </c>
      <c r="C141">
        <v>0</v>
      </c>
      <c r="D141">
        <v>0</v>
      </c>
    </row>
    <row r="142" spans="1:4" x14ac:dyDescent="0.25">
      <c r="A142">
        <v>15</v>
      </c>
      <c r="B142">
        <v>0</v>
      </c>
      <c r="C142">
        <v>0</v>
      </c>
      <c r="D142">
        <v>0</v>
      </c>
    </row>
    <row r="143" spans="1:4" x14ac:dyDescent="0.25">
      <c r="A143">
        <v>16</v>
      </c>
      <c r="B143">
        <v>0</v>
      </c>
      <c r="C143">
        <v>0</v>
      </c>
      <c r="D143">
        <v>0</v>
      </c>
    </row>
    <row r="144" spans="1:4" x14ac:dyDescent="0.25">
      <c r="A144">
        <v>17</v>
      </c>
      <c r="B144">
        <v>0</v>
      </c>
      <c r="C144">
        <v>0</v>
      </c>
      <c r="D144">
        <v>0</v>
      </c>
    </row>
    <row r="145" spans="1:4" x14ac:dyDescent="0.25">
      <c r="A145">
        <v>18</v>
      </c>
      <c r="B145">
        <v>0</v>
      </c>
      <c r="C145">
        <v>0</v>
      </c>
      <c r="D145">
        <v>0</v>
      </c>
    </row>
    <row r="146" spans="1:4" x14ac:dyDescent="0.25">
      <c r="A146">
        <v>19</v>
      </c>
      <c r="B146">
        <v>0</v>
      </c>
      <c r="C146">
        <v>0</v>
      </c>
      <c r="D146">
        <v>0</v>
      </c>
    </row>
    <row r="147" spans="1:4" x14ac:dyDescent="0.25">
      <c r="A147">
        <v>20</v>
      </c>
      <c r="B147">
        <v>4836</v>
      </c>
      <c r="C147">
        <v>960</v>
      </c>
      <c r="D147">
        <v>618</v>
      </c>
    </row>
    <row r="148" spans="1:4" x14ac:dyDescent="0.25">
      <c r="A148">
        <v>21</v>
      </c>
      <c r="B148">
        <v>251</v>
      </c>
      <c r="C148">
        <v>0</v>
      </c>
      <c r="D148">
        <v>90</v>
      </c>
    </row>
    <row r="149" spans="1:4" x14ac:dyDescent="0.25">
      <c r="A149">
        <v>22</v>
      </c>
      <c r="B149">
        <v>0</v>
      </c>
      <c r="C149">
        <v>0</v>
      </c>
      <c r="D149">
        <v>0</v>
      </c>
    </row>
    <row r="150" spans="1:4" x14ac:dyDescent="0.25">
      <c r="A150">
        <v>23</v>
      </c>
      <c r="B150">
        <v>5394</v>
      </c>
      <c r="C150">
        <v>0</v>
      </c>
      <c r="D150">
        <v>23</v>
      </c>
    </row>
    <row r="151" spans="1:4" x14ac:dyDescent="0.25">
      <c r="A151">
        <v>24</v>
      </c>
      <c r="B151">
        <v>4182</v>
      </c>
      <c r="C151">
        <v>2084</v>
      </c>
      <c r="D151">
        <v>1297</v>
      </c>
    </row>
    <row r="152" spans="1:4" x14ac:dyDescent="0.25">
      <c r="A152">
        <v>25</v>
      </c>
      <c r="B152">
        <v>0</v>
      </c>
      <c r="C152">
        <v>0</v>
      </c>
      <c r="D152">
        <v>0</v>
      </c>
    </row>
    <row r="153" spans="1:4" x14ac:dyDescent="0.25">
      <c r="A153">
        <v>26</v>
      </c>
      <c r="B153">
        <v>0</v>
      </c>
      <c r="C153">
        <v>0</v>
      </c>
      <c r="D153">
        <v>0</v>
      </c>
    </row>
    <row r="154" spans="1:4" x14ac:dyDescent="0.25">
      <c r="A154">
        <v>27</v>
      </c>
      <c r="B154">
        <v>0</v>
      </c>
      <c r="C154">
        <v>0</v>
      </c>
      <c r="D154">
        <v>0</v>
      </c>
    </row>
    <row r="155" spans="1:4" x14ac:dyDescent="0.25">
      <c r="A155">
        <v>28</v>
      </c>
      <c r="B155">
        <v>0</v>
      </c>
      <c r="C155">
        <v>0</v>
      </c>
      <c r="D155">
        <v>0</v>
      </c>
    </row>
    <row r="156" spans="1:4" x14ac:dyDescent="0.25">
      <c r="A156">
        <v>29</v>
      </c>
      <c r="B156">
        <v>4976</v>
      </c>
      <c r="C156">
        <v>722</v>
      </c>
      <c r="D156">
        <v>263</v>
      </c>
    </row>
    <row r="157" spans="1:4" x14ac:dyDescent="0.25">
      <c r="A157">
        <v>30</v>
      </c>
      <c r="B157">
        <v>0</v>
      </c>
      <c r="C157">
        <v>0</v>
      </c>
      <c r="D157">
        <v>0</v>
      </c>
    </row>
    <row r="158" spans="1:4" x14ac:dyDescent="0.25">
      <c r="A158">
        <v>31</v>
      </c>
      <c r="B158">
        <v>0</v>
      </c>
      <c r="C158">
        <v>0</v>
      </c>
      <c r="D158">
        <v>0</v>
      </c>
    </row>
    <row r="159" spans="1:4" x14ac:dyDescent="0.25">
      <c r="A159">
        <v>32</v>
      </c>
      <c r="B159">
        <v>5</v>
      </c>
      <c r="C159">
        <v>428</v>
      </c>
      <c r="D159">
        <v>10</v>
      </c>
    </row>
    <row r="160" spans="1:4" x14ac:dyDescent="0.25">
      <c r="A160">
        <v>33</v>
      </c>
      <c r="B160">
        <v>0</v>
      </c>
      <c r="C160">
        <v>0</v>
      </c>
      <c r="D160">
        <v>0</v>
      </c>
    </row>
    <row r="161" spans="1:8" x14ac:dyDescent="0.25">
      <c r="A161">
        <v>34</v>
      </c>
      <c r="B161">
        <v>0</v>
      </c>
      <c r="C161">
        <v>0</v>
      </c>
      <c r="D161">
        <v>0</v>
      </c>
    </row>
    <row r="162" spans="1:8" x14ac:dyDescent="0.25">
      <c r="A162">
        <v>35</v>
      </c>
      <c r="B162">
        <v>0</v>
      </c>
      <c r="C162">
        <v>0</v>
      </c>
      <c r="D162">
        <v>0</v>
      </c>
    </row>
    <row r="163" spans="1:8" x14ac:dyDescent="0.25">
      <c r="A163">
        <v>36</v>
      </c>
      <c r="B163">
        <v>251</v>
      </c>
      <c r="C163">
        <v>1</v>
      </c>
      <c r="D163">
        <v>19</v>
      </c>
    </row>
    <row r="164" spans="1:8" x14ac:dyDescent="0.25">
      <c r="A164">
        <v>37</v>
      </c>
      <c r="B164">
        <v>0</v>
      </c>
      <c r="C164">
        <v>0</v>
      </c>
      <c r="D164">
        <v>0</v>
      </c>
    </row>
    <row r="165" spans="1:8" x14ac:dyDescent="0.25">
      <c r="A165">
        <v>38</v>
      </c>
      <c r="B165">
        <v>0</v>
      </c>
      <c r="C165">
        <v>0</v>
      </c>
      <c r="D165">
        <v>0</v>
      </c>
    </row>
    <row r="166" spans="1:8" x14ac:dyDescent="0.25">
      <c r="A166">
        <v>39</v>
      </c>
      <c r="B166">
        <v>5338</v>
      </c>
      <c r="C166">
        <v>94</v>
      </c>
      <c r="D166">
        <v>251</v>
      </c>
    </row>
    <row r="167" spans="1:8" x14ac:dyDescent="0.25">
      <c r="A167" t="s">
        <v>2</v>
      </c>
      <c r="B167">
        <v>40</v>
      </c>
      <c r="C167">
        <v>200</v>
      </c>
      <c r="D167">
        <v>10</v>
      </c>
      <c r="E167">
        <v>20</v>
      </c>
      <c r="F167">
        <v>121188365.2307523</v>
      </c>
      <c r="G167">
        <v>272.28993929999712</v>
      </c>
      <c r="H167">
        <v>0.2211054013688882</v>
      </c>
    </row>
    <row r="169" spans="1:8" x14ac:dyDescent="0.25">
      <c r="A169">
        <v>0</v>
      </c>
      <c r="B169">
        <v>1</v>
      </c>
      <c r="C169">
        <v>0</v>
      </c>
      <c r="D169">
        <v>0</v>
      </c>
    </row>
    <row r="170" spans="1:8" x14ac:dyDescent="0.25">
      <c r="A170">
        <v>1</v>
      </c>
      <c r="B170">
        <v>0</v>
      </c>
      <c r="C170">
        <v>0</v>
      </c>
      <c r="D170">
        <v>0</v>
      </c>
    </row>
    <row r="171" spans="1:8" x14ac:dyDescent="0.25">
      <c r="A171">
        <v>2</v>
      </c>
      <c r="B171">
        <v>0</v>
      </c>
      <c r="C171">
        <v>0</v>
      </c>
      <c r="D171">
        <v>0</v>
      </c>
    </row>
    <row r="172" spans="1:8" x14ac:dyDescent="0.25">
      <c r="A172">
        <v>3</v>
      </c>
      <c r="B172">
        <v>0</v>
      </c>
      <c r="C172">
        <v>0</v>
      </c>
      <c r="D172">
        <v>0</v>
      </c>
    </row>
    <row r="173" spans="1:8" x14ac:dyDescent="0.25">
      <c r="A173">
        <v>4</v>
      </c>
      <c r="B173">
        <v>0</v>
      </c>
      <c r="C173">
        <v>0</v>
      </c>
      <c r="D173">
        <v>0</v>
      </c>
    </row>
    <row r="174" spans="1:8" x14ac:dyDescent="0.25">
      <c r="A174">
        <v>5</v>
      </c>
      <c r="B174">
        <v>0</v>
      </c>
      <c r="C174">
        <v>0</v>
      </c>
      <c r="D174">
        <v>1</v>
      </c>
    </row>
    <row r="175" spans="1:8" x14ac:dyDescent="0.25">
      <c r="A175">
        <v>6</v>
      </c>
      <c r="B175">
        <v>1</v>
      </c>
      <c r="C175">
        <v>0</v>
      </c>
      <c r="D175">
        <v>0</v>
      </c>
    </row>
    <row r="176" spans="1:8" x14ac:dyDescent="0.25">
      <c r="A176">
        <v>7</v>
      </c>
      <c r="B176">
        <v>0</v>
      </c>
      <c r="C176">
        <v>0</v>
      </c>
      <c r="D176">
        <v>0</v>
      </c>
    </row>
    <row r="177" spans="1:4" x14ac:dyDescent="0.25">
      <c r="A177">
        <v>8</v>
      </c>
      <c r="B177">
        <v>0</v>
      </c>
      <c r="C177">
        <v>0</v>
      </c>
      <c r="D177">
        <v>1</v>
      </c>
    </row>
    <row r="178" spans="1:4" x14ac:dyDescent="0.25">
      <c r="A178">
        <v>9</v>
      </c>
      <c r="B178">
        <v>0</v>
      </c>
      <c r="C178">
        <v>0</v>
      </c>
      <c r="D178">
        <v>0</v>
      </c>
    </row>
    <row r="179" spans="1:4" x14ac:dyDescent="0.25">
      <c r="A179">
        <v>10</v>
      </c>
      <c r="B179">
        <v>0</v>
      </c>
      <c r="C179">
        <v>0</v>
      </c>
      <c r="D179">
        <v>0</v>
      </c>
    </row>
    <row r="180" spans="1:4" x14ac:dyDescent="0.25">
      <c r="A180">
        <v>11</v>
      </c>
      <c r="B180">
        <v>0</v>
      </c>
      <c r="C180">
        <v>0</v>
      </c>
      <c r="D180">
        <v>0</v>
      </c>
    </row>
    <row r="181" spans="1:4" x14ac:dyDescent="0.25">
      <c r="A181">
        <v>12</v>
      </c>
      <c r="B181">
        <v>0</v>
      </c>
      <c r="C181">
        <v>0</v>
      </c>
      <c r="D181">
        <v>0</v>
      </c>
    </row>
    <row r="182" spans="1:4" x14ac:dyDescent="0.25">
      <c r="A182">
        <v>13</v>
      </c>
      <c r="B182">
        <v>0</v>
      </c>
      <c r="C182">
        <v>0</v>
      </c>
      <c r="D182">
        <v>0</v>
      </c>
    </row>
    <row r="183" spans="1:4" x14ac:dyDescent="0.25">
      <c r="A183">
        <v>14</v>
      </c>
      <c r="B183">
        <v>0</v>
      </c>
      <c r="C183">
        <v>0</v>
      </c>
      <c r="D183">
        <v>0</v>
      </c>
    </row>
    <row r="184" spans="1:4" x14ac:dyDescent="0.25">
      <c r="A184">
        <v>15</v>
      </c>
      <c r="B184">
        <v>0</v>
      </c>
      <c r="C184">
        <v>0</v>
      </c>
      <c r="D184">
        <v>0</v>
      </c>
    </row>
    <row r="185" spans="1:4" x14ac:dyDescent="0.25">
      <c r="A185">
        <v>16</v>
      </c>
      <c r="B185">
        <v>0</v>
      </c>
      <c r="C185">
        <v>0</v>
      </c>
      <c r="D185">
        <v>0</v>
      </c>
    </row>
    <row r="186" spans="1:4" x14ac:dyDescent="0.25">
      <c r="A186">
        <v>17</v>
      </c>
      <c r="B186">
        <v>0</v>
      </c>
      <c r="C186">
        <v>0</v>
      </c>
      <c r="D186">
        <v>0</v>
      </c>
    </row>
    <row r="187" spans="1:4" x14ac:dyDescent="0.25">
      <c r="A187">
        <v>18</v>
      </c>
      <c r="B187">
        <v>0</v>
      </c>
      <c r="C187">
        <v>0</v>
      </c>
      <c r="D187">
        <v>1</v>
      </c>
    </row>
    <row r="188" spans="1:4" x14ac:dyDescent="0.25">
      <c r="A188">
        <v>19</v>
      </c>
      <c r="B188">
        <v>0</v>
      </c>
      <c r="C188">
        <v>0</v>
      </c>
      <c r="D188">
        <v>0</v>
      </c>
    </row>
    <row r="189" spans="1:4" x14ac:dyDescent="0.25">
      <c r="A189">
        <v>20</v>
      </c>
      <c r="B189">
        <v>0</v>
      </c>
      <c r="C189">
        <v>0</v>
      </c>
      <c r="D189">
        <v>0</v>
      </c>
    </row>
    <row r="190" spans="1:4" x14ac:dyDescent="0.25">
      <c r="A190">
        <v>21</v>
      </c>
      <c r="B190">
        <v>1</v>
      </c>
      <c r="C190">
        <v>0</v>
      </c>
      <c r="D190">
        <v>0</v>
      </c>
    </row>
    <row r="191" spans="1:4" x14ac:dyDescent="0.25">
      <c r="A191">
        <v>22</v>
      </c>
      <c r="B191">
        <v>0</v>
      </c>
      <c r="C191">
        <v>0</v>
      </c>
      <c r="D191">
        <v>0</v>
      </c>
    </row>
    <row r="192" spans="1:4" x14ac:dyDescent="0.25">
      <c r="A192">
        <v>23</v>
      </c>
      <c r="B192">
        <v>0</v>
      </c>
      <c r="C192">
        <v>0</v>
      </c>
      <c r="D192">
        <v>0</v>
      </c>
    </row>
    <row r="193" spans="1:4" x14ac:dyDescent="0.25">
      <c r="A193">
        <v>24</v>
      </c>
      <c r="B193">
        <v>0</v>
      </c>
      <c r="C193">
        <v>0</v>
      </c>
      <c r="D193">
        <v>0</v>
      </c>
    </row>
    <row r="194" spans="1:4" x14ac:dyDescent="0.25">
      <c r="A194">
        <v>25</v>
      </c>
      <c r="B194">
        <v>0</v>
      </c>
      <c r="C194">
        <v>0</v>
      </c>
      <c r="D194">
        <v>1</v>
      </c>
    </row>
    <row r="195" spans="1:4" x14ac:dyDescent="0.25">
      <c r="A195">
        <v>26</v>
      </c>
      <c r="B195">
        <v>1</v>
      </c>
      <c r="C195">
        <v>0</v>
      </c>
      <c r="D195">
        <v>0</v>
      </c>
    </row>
    <row r="196" spans="1:4" x14ac:dyDescent="0.25">
      <c r="A196">
        <v>27</v>
      </c>
      <c r="B196">
        <v>0</v>
      </c>
      <c r="C196">
        <v>0</v>
      </c>
      <c r="D196">
        <v>0</v>
      </c>
    </row>
    <row r="197" spans="1:4" x14ac:dyDescent="0.25">
      <c r="A197">
        <v>28</v>
      </c>
      <c r="B197">
        <v>0</v>
      </c>
      <c r="C197">
        <v>0</v>
      </c>
      <c r="D197">
        <v>0</v>
      </c>
    </row>
    <row r="198" spans="1:4" x14ac:dyDescent="0.25">
      <c r="A198">
        <v>29</v>
      </c>
      <c r="B198">
        <v>0</v>
      </c>
      <c r="C198">
        <v>0</v>
      </c>
      <c r="D198">
        <v>0</v>
      </c>
    </row>
    <row r="199" spans="1:4" x14ac:dyDescent="0.25">
      <c r="A199">
        <v>30</v>
      </c>
      <c r="B199">
        <v>0</v>
      </c>
      <c r="C199">
        <v>0</v>
      </c>
      <c r="D199">
        <v>0</v>
      </c>
    </row>
    <row r="200" spans="1:4" x14ac:dyDescent="0.25">
      <c r="A200">
        <v>31</v>
      </c>
      <c r="B200">
        <v>0</v>
      </c>
      <c r="C200">
        <v>0</v>
      </c>
      <c r="D200">
        <v>0</v>
      </c>
    </row>
    <row r="201" spans="1:4" x14ac:dyDescent="0.25">
      <c r="A201">
        <v>32</v>
      </c>
      <c r="B201">
        <v>0</v>
      </c>
      <c r="C201">
        <v>0</v>
      </c>
      <c r="D201">
        <v>1</v>
      </c>
    </row>
    <row r="202" spans="1:4" x14ac:dyDescent="0.25">
      <c r="A202">
        <v>33</v>
      </c>
      <c r="B202">
        <v>0</v>
      </c>
      <c r="C202">
        <v>0</v>
      </c>
      <c r="D202">
        <v>0</v>
      </c>
    </row>
    <row r="203" spans="1:4" x14ac:dyDescent="0.25">
      <c r="A203">
        <v>34</v>
      </c>
      <c r="B203">
        <v>0</v>
      </c>
      <c r="C203">
        <v>0</v>
      </c>
      <c r="D203">
        <v>0</v>
      </c>
    </row>
    <row r="204" spans="1:4" x14ac:dyDescent="0.25">
      <c r="A204">
        <v>35</v>
      </c>
      <c r="B204">
        <v>0</v>
      </c>
      <c r="C204">
        <v>0</v>
      </c>
      <c r="D204">
        <v>0</v>
      </c>
    </row>
    <row r="205" spans="1:4" x14ac:dyDescent="0.25">
      <c r="A205">
        <v>36</v>
      </c>
      <c r="B205">
        <v>0</v>
      </c>
      <c r="C205">
        <v>0</v>
      </c>
      <c r="D205">
        <v>1</v>
      </c>
    </row>
    <row r="206" spans="1:4" x14ac:dyDescent="0.25">
      <c r="A206">
        <v>37</v>
      </c>
      <c r="B206">
        <v>0</v>
      </c>
      <c r="C206">
        <v>0</v>
      </c>
      <c r="D206">
        <v>1</v>
      </c>
    </row>
    <row r="207" spans="1:4" x14ac:dyDescent="0.25">
      <c r="A207">
        <v>38</v>
      </c>
      <c r="B207">
        <v>0</v>
      </c>
      <c r="C207">
        <v>0</v>
      </c>
      <c r="D207">
        <v>0</v>
      </c>
    </row>
    <row r="208" spans="1:4" x14ac:dyDescent="0.25">
      <c r="A208">
        <v>39</v>
      </c>
      <c r="B208">
        <v>0</v>
      </c>
      <c r="C208">
        <v>0</v>
      </c>
      <c r="D208">
        <v>1</v>
      </c>
    </row>
    <row r="210" spans="1:4" x14ac:dyDescent="0.25">
      <c r="A210">
        <v>0</v>
      </c>
      <c r="B210">
        <v>251</v>
      </c>
      <c r="C210">
        <v>1</v>
      </c>
      <c r="D210">
        <v>19</v>
      </c>
    </row>
    <row r="211" spans="1:4" x14ac:dyDescent="0.25">
      <c r="A211">
        <v>1</v>
      </c>
      <c r="B211">
        <v>0</v>
      </c>
      <c r="C211">
        <v>0</v>
      </c>
      <c r="D211">
        <v>0</v>
      </c>
    </row>
    <row r="212" spans="1:4" x14ac:dyDescent="0.25">
      <c r="A212">
        <v>2</v>
      </c>
      <c r="B212">
        <v>0</v>
      </c>
      <c r="C212">
        <v>0</v>
      </c>
      <c r="D212">
        <v>0</v>
      </c>
    </row>
    <row r="213" spans="1:4" x14ac:dyDescent="0.25">
      <c r="A213">
        <v>3</v>
      </c>
      <c r="B213">
        <v>0</v>
      </c>
      <c r="C213">
        <v>0</v>
      </c>
      <c r="D213">
        <v>0</v>
      </c>
    </row>
    <row r="214" spans="1:4" x14ac:dyDescent="0.25">
      <c r="A214">
        <v>4</v>
      </c>
      <c r="B214">
        <v>0</v>
      </c>
      <c r="C214">
        <v>0</v>
      </c>
      <c r="D214">
        <v>0</v>
      </c>
    </row>
    <row r="215" spans="1:4" x14ac:dyDescent="0.25">
      <c r="A215">
        <v>5</v>
      </c>
      <c r="B215">
        <v>4521</v>
      </c>
      <c r="C215">
        <v>1504</v>
      </c>
      <c r="D215">
        <v>806</v>
      </c>
    </row>
    <row r="216" spans="1:4" x14ac:dyDescent="0.25">
      <c r="A216">
        <v>6</v>
      </c>
      <c r="B216">
        <v>251</v>
      </c>
      <c r="C216">
        <v>1</v>
      </c>
      <c r="D216">
        <v>19</v>
      </c>
    </row>
    <row r="217" spans="1:4" x14ac:dyDescent="0.25">
      <c r="A217">
        <v>7</v>
      </c>
      <c r="B217">
        <v>0</v>
      </c>
      <c r="C217">
        <v>0</v>
      </c>
      <c r="D217">
        <v>0</v>
      </c>
    </row>
    <row r="218" spans="1:4" x14ac:dyDescent="0.25">
      <c r="A218">
        <v>8</v>
      </c>
      <c r="B218">
        <v>5394</v>
      </c>
      <c r="C218">
        <v>0</v>
      </c>
      <c r="D218">
        <v>23</v>
      </c>
    </row>
    <row r="219" spans="1:4" x14ac:dyDescent="0.25">
      <c r="A219">
        <v>9</v>
      </c>
      <c r="B219">
        <v>0</v>
      </c>
      <c r="C219">
        <v>0</v>
      </c>
      <c r="D219">
        <v>0</v>
      </c>
    </row>
    <row r="220" spans="1:4" x14ac:dyDescent="0.25">
      <c r="A220">
        <v>10</v>
      </c>
      <c r="B220">
        <v>0</v>
      </c>
      <c r="C220">
        <v>0</v>
      </c>
      <c r="D220">
        <v>0</v>
      </c>
    </row>
    <row r="221" spans="1:4" x14ac:dyDescent="0.25">
      <c r="A221">
        <v>11</v>
      </c>
      <c r="B221">
        <v>0</v>
      </c>
      <c r="C221">
        <v>0</v>
      </c>
      <c r="D221">
        <v>0</v>
      </c>
    </row>
    <row r="222" spans="1:4" x14ac:dyDescent="0.25">
      <c r="A222">
        <v>12</v>
      </c>
      <c r="B222">
        <v>0</v>
      </c>
      <c r="C222">
        <v>0</v>
      </c>
      <c r="D222">
        <v>0</v>
      </c>
    </row>
    <row r="223" spans="1:4" x14ac:dyDescent="0.25">
      <c r="A223">
        <v>13</v>
      </c>
      <c r="B223">
        <v>0</v>
      </c>
      <c r="C223">
        <v>0</v>
      </c>
      <c r="D223">
        <v>0</v>
      </c>
    </row>
    <row r="224" spans="1:4" x14ac:dyDescent="0.25">
      <c r="A224">
        <v>14</v>
      </c>
      <c r="B224">
        <v>0</v>
      </c>
      <c r="C224">
        <v>0</v>
      </c>
      <c r="D224">
        <v>0</v>
      </c>
    </row>
    <row r="225" spans="1:4" x14ac:dyDescent="0.25">
      <c r="A225">
        <v>15</v>
      </c>
      <c r="B225">
        <v>0</v>
      </c>
      <c r="C225">
        <v>0</v>
      </c>
      <c r="D225">
        <v>0</v>
      </c>
    </row>
    <row r="226" spans="1:4" x14ac:dyDescent="0.25">
      <c r="A226">
        <v>16</v>
      </c>
      <c r="B226">
        <v>0</v>
      </c>
      <c r="C226">
        <v>0</v>
      </c>
      <c r="D226">
        <v>0</v>
      </c>
    </row>
    <row r="227" spans="1:4" x14ac:dyDescent="0.25">
      <c r="A227">
        <v>17</v>
      </c>
      <c r="B227">
        <v>0</v>
      </c>
      <c r="C227">
        <v>0</v>
      </c>
      <c r="D227">
        <v>0</v>
      </c>
    </row>
    <row r="228" spans="1:4" x14ac:dyDescent="0.25">
      <c r="A228">
        <v>18</v>
      </c>
      <c r="B228">
        <v>3979</v>
      </c>
      <c r="C228">
        <v>2441</v>
      </c>
      <c r="D228">
        <v>1015</v>
      </c>
    </row>
    <row r="229" spans="1:4" x14ac:dyDescent="0.25">
      <c r="A229">
        <v>19</v>
      </c>
      <c r="B229">
        <v>0</v>
      </c>
      <c r="C229">
        <v>0</v>
      </c>
      <c r="D229">
        <v>0</v>
      </c>
    </row>
    <row r="230" spans="1:4" x14ac:dyDescent="0.25">
      <c r="A230">
        <v>20</v>
      </c>
      <c r="B230">
        <v>0</v>
      </c>
      <c r="C230">
        <v>0</v>
      </c>
      <c r="D230">
        <v>0</v>
      </c>
    </row>
    <row r="231" spans="1:4" x14ac:dyDescent="0.25">
      <c r="A231">
        <v>21</v>
      </c>
      <c r="B231">
        <v>251</v>
      </c>
      <c r="C231">
        <v>0</v>
      </c>
      <c r="D231">
        <v>90</v>
      </c>
    </row>
    <row r="232" spans="1:4" x14ac:dyDescent="0.25">
      <c r="A232">
        <v>22</v>
      </c>
      <c r="B232">
        <v>0</v>
      </c>
      <c r="C232">
        <v>0</v>
      </c>
      <c r="D232">
        <v>0</v>
      </c>
    </row>
    <row r="233" spans="1:4" x14ac:dyDescent="0.25">
      <c r="A233">
        <v>23</v>
      </c>
      <c r="B233">
        <v>0</v>
      </c>
      <c r="C233">
        <v>0</v>
      </c>
      <c r="D233">
        <v>0</v>
      </c>
    </row>
    <row r="234" spans="1:4" x14ac:dyDescent="0.25">
      <c r="A234">
        <v>24</v>
      </c>
      <c r="B234">
        <v>0</v>
      </c>
      <c r="C234">
        <v>0</v>
      </c>
      <c r="D234">
        <v>0</v>
      </c>
    </row>
    <row r="235" spans="1:4" x14ac:dyDescent="0.25">
      <c r="A235">
        <v>25</v>
      </c>
      <c r="B235">
        <v>4290</v>
      </c>
      <c r="C235">
        <v>1902</v>
      </c>
      <c r="D235">
        <v>951</v>
      </c>
    </row>
    <row r="236" spans="1:4" x14ac:dyDescent="0.25">
      <c r="A236">
        <v>26</v>
      </c>
      <c r="B236">
        <v>251</v>
      </c>
      <c r="C236">
        <v>1</v>
      </c>
      <c r="D236">
        <v>19</v>
      </c>
    </row>
    <row r="237" spans="1:4" x14ac:dyDescent="0.25">
      <c r="A237">
        <v>27</v>
      </c>
      <c r="B237">
        <v>0</v>
      </c>
      <c r="C237">
        <v>0</v>
      </c>
      <c r="D237">
        <v>0</v>
      </c>
    </row>
    <row r="238" spans="1:4" x14ac:dyDescent="0.25">
      <c r="A238">
        <v>28</v>
      </c>
      <c r="B238">
        <v>0</v>
      </c>
      <c r="C238">
        <v>0</v>
      </c>
      <c r="D238">
        <v>0</v>
      </c>
    </row>
    <row r="239" spans="1:4" x14ac:dyDescent="0.25">
      <c r="A239">
        <v>29</v>
      </c>
      <c r="B239">
        <v>0</v>
      </c>
      <c r="C239">
        <v>0</v>
      </c>
      <c r="D239">
        <v>0</v>
      </c>
    </row>
    <row r="240" spans="1:4" x14ac:dyDescent="0.25">
      <c r="A240">
        <v>30</v>
      </c>
      <c r="B240">
        <v>0</v>
      </c>
      <c r="C240">
        <v>0</v>
      </c>
      <c r="D240">
        <v>0</v>
      </c>
    </row>
    <row r="241" spans="1:8" x14ac:dyDescent="0.25">
      <c r="A241">
        <v>31</v>
      </c>
      <c r="B241">
        <v>0</v>
      </c>
      <c r="C241">
        <v>0</v>
      </c>
      <c r="D241">
        <v>0</v>
      </c>
    </row>
    <row r="242" spans="1:8" x14ac:dyDescent="0.25">
      <c r="A242">
        <v>32</v>
      </c>
      <c r="B242">
        <v>5394</v>
      </c>
      <c r="C242">
        <v>0</v>
      </c>
      <c r="D242">
        <v>23</v>
      </c>
    </row>
    <row r="243" spans="1:8" x14ac:dyDescent="0.25">
      <c r="A243">
        <v>33</v>
      </c>
      <c r="B243">
        <v>0</v>
      </c>
      <c r="C243">
        <v>0</v>
      </c>
      <c r="D243">
        <v>0</v>
      </c>
    </row>
    <row r="244" spans="1:8" x14ac:dyDescent="0.25">
      <c r="A244">
        <v>34</v>
      </c>
      <c r="B244">
        <v>0</v>
      </c>
      <c r="C244">
        <v>0</v>
      </c>
      <c r="D244">
        <v>0</v>
      </c>
    </row>
    <row r="245" spans="1:8" x14ac:dyDescent="0.25">
      <c r="A245">
        <v>35</v>
      </c>
      <c r="B245">
        <v>0</v>
      </c>
      <c r="C245">
        <v>0</v>
      </c>
      <c r="D245">
        <v>0</v>
      </c>
    </row>
    <row r="246" spans="1:8" x14ac:dyDescent="0.25">
      <c r="A246">
        <v>36</v>
      </c>
      <c r="B246">
        <v>5394</v>
      </c>
      <c r="C246">
        <v>0</v>
      </c>
      <c r="D246">
        <v>23</v>
      </c>
    </row>
    <row r="247" spans="1:8" x14ac:dyDescent="0.25">
      <c r="A247">
        <v>37</v>
      </c>
      <c r="B247">
        <v>3322</v>
      </c>
      <c r="C247">
        <v>3578</v>
      </c>
      <c r="D247">
        <v>1279</v>
      </c>
    </row>
    <row r="248" spans="1:8" x14ac:dyDescent="0.25">
      <c r="A248">
        <v>38</v>
      </c>
      <c r="B248">
        <v>0</v>
      </c>
      <c r="C248">
        <v>0</v>
      </c>
      <c r="D248">
        <v>0</v>
      </c>
    </row>
    <row r="249" spans="1:8" x14ac:dyDescent="0.25">
      <c r="A249">
        <v>39</v>
      </c>
      <c r="B249">
        <v>5267</v>
      </c>
      <c r="C249">
        <v>213</v>
      </c>
      <c r="D249">
        <v>553</v>
      </c>
    </row>
    <row r="250" spans="1:8" x14ac:dyDescent="0.25">
      <c r="A250" t="s">
        <v>3</v>
      </c>
      <c r="B250">
        <v>40</v>
      </c>
      <c r="C250">
        <v>200</v>
      </c>
      <c r="D250">
        <v>10</v>
      </c>
      <c r="E250">
        <v>20</v>
      </c>
      <c r="F250">
        <v>121570258.8015379</v>
      </c>
      <c r="G250">
        <v>284.70580070000142</v>
      </c>
      <c r="H250">
        <v>0.53692611350518593</v>
      </c>
    </row>
    <row r="252" spans="1:8" x14ac:dyDescent="0.25">
      <c r="A252">
        <v>0</v>
      </c>
      <c r="B252">
        <v>0</v>
      </c>
      <c r="C252">
        <v>0</v>
      </c>
      <c r="D252">
        <v>0</v>
      </c>
    </row>
    <row r="253" spans="1:8" x14ac:dyDescent="0.25">
      <c r="A253">
        <v>1</v>
      </c>
      <c r="B253">
        <v>0</v>
      </c>
      <c r="C253">
        <v>0</v>
      </c>
      <c r="D253">
        <v>0</v>
      </c>
    </row>
    <row r="254" spans="1:8" x14ac:dyDescent="0.25">
      <c r="A254">
        <v>2</v>
      </c>
      <c r="B254">
        <v>0</v>
      </c>
      <c r="C254">
        <v>0</v>
      </c>
      <c r="D254">
        <v>0</v>
      </c>
    </row>
    <row r="255" spans="1:8" x14ac:dyDescent="0.25">
      <c r="A255">
        <v>3</v>
      </c>
      <c r="B255">
        <v>0</v>
      </c>
      <c r="C255">
        <v>0</v>
      </c>
      <c r="D255">
        <v>0</v>
      </c>
    </row>
    <row r="256" spans="1:8" x14ac:dyDescent="0.25">
      <c r="A256">
        <v>4</v>
      </c>
      <c r="B256">
        <v>0</v>
      </c>
      <c r="C256">
        <v>0</v>
      </c>
      <c r="D256">
        <v>0</v>
      </c>
    </row>
    <row r="257" spans="1:4" x14ac:dyDescent="0.25">
      <c r="A257">
        <v>5</v>
      </c>
      <c r="B257">
        <v>0</v>
      </c>
      <c r="C257">
        <v>0</v>
      </c>
      <c r="D257">
        <v>0</v>
      </c>
    </row>
    <row r="258" spans="1:4" x14ac:dyDescent="0.25">
      <c r="A258">
        <v>6</v>
      </c>
      <c r="B258">
        <v>0</v>
      </c>
      <c r="C258">
        <v>0</v>
      </c>
      <c r="D258">
        <v>0</v>
      </c>
    </row>
    <row r="259" spans="1:4" x14ac:dyDescent="0.25">
      <c r="A259">
        <v>7</v>
      </c>
      <c r="B259">
        <v>0</v>
      </c>
      <c r="C259">
        <v>0</v>
      </c>
      <c r="D259">
        <v>0</v>
      </c>
    </row>
    <row r="260" spans="1:4" x14ac:dyDescent="0.25">
      <c r="A260">
        <v>8</v>
      </c>
      <c r="B260">
        <v>0</v>
      </c>
      <c r="C260">
        <v>0</v>
      </c>
      <c r="D260">
        <v>1</v>
      </c>
    </row>
    <row r="261" spans="1:4" x14ac:dyDescent="0.25">
      <c r="A261">
        <v>9</v>
      </c>
      <c r="B261">
        <v>0</v>
      </c>
      <c r="C261">
        <v>0</v>
      </c>
      <c r="D261">
        <v>0</v>
      </c>
    </row>
    <row r="262" spans="1:4" x14ac:dyDescent="0.25">
      <c r="A262">
        <v>10</v>
      </c>
      <c r="B262">
        <v>0</v>
      </c>
      <c r="C262">
        <v>0</v>
      </c>
      <c r="D262">
        <v>0</v>
      </c>
    </row>
    <row r="263" spans="1:4" x14ac:dyDescent="0.25">
      <c r="A263">
        <v>11</v>
      </c>
      <c r="B263">
        <v>0</v>
      </c>
      <c r="C263">
        <v>0</v>
      </c>
      <c r="D263">
        <v>0</v>
      </c>
    </row>
    <row r="264" spans="1:4" x14ac:dyDescent="0.25">
      <c r="A264">
        <v>12</v>
      </c>
      <c r="B264">
        <v>0</v>
      </c>
      <c r="C264">
        <v>0</v>
      </c>
      <c r="D264">
        <v>0</v>
      </c>
    </row>
    <row r="265" spans="1:4" x14ac:dyDescent="0.25">
      <c r="A265">
        <v>13</v>
      </c>
      <c r="B265">
        <v>0</v>
      </c>
      <c r="C265">
        <v>0</v>
      </c>
      <c r="D265">
        <v>1</v>
      </c>
    </row>
    <row r="266" spans="1:4" x14ac:dyDescent="0.25">
      <c r="A266">
        <v>14</v>
      </c>
      <c r="B266">
        <v>0</v>
      </c>
      <c r="C266">
        <v>0</v>
      </c>
      <c r="D266">
        <v>0</v>
      </c>
    </row>
    <row r="267" spans="1:4" x14ac:dyDescent="0.25">
      <c r="A267">
        <v>15</v>
      </c>
      <c r="B267">
        <v>0</v>
      </c>
      <c r="C267">
        <v>0</v>
      </c>
      <c r="D267">
        <v>0</v>
      </c>
    </row>
    <row r="268" spans="1:4" x14ac:dyDescent="0.25">
      <c r="A268">
        <v>16</v>
      </c>
      <c r="B268">
        <v>0</v>
      </c>
      <c r="C268">
        <v>0</v>
      </c>
      <c r="D268">
        <v>0</v>
      </c>
    </row>
    <row r="269" spans="1:4" x14ac:dyDescent="0.25">
      <c r="A269">
        <v>17</v>
      </c>
      <c r="B269">
        <v>0</v>
      </c>
      <c r="C269">
        <v>0</v>
      </c>
      <c r="D269">
        <v>0</v>
      </c>
    </row>
    <row r="270" spans="1:4" x14ac:dyDescent="0.25">
      <c r="A270">
        <v>18</v>
      </c>
      <c r="B270">
        <v>0</v>
      </c>
      <c r="C270">
        <v>0</v>
      </c>
      <c r="D270">
        <v>0</v>
      </c>
    </row>
    <row r="271" spans="1:4" x14ac:dyDescent="0.25">
      <c r="A271">
        <v>19</v>
      </c>
      <c r="B271">
        <v>0</v>
      </c>
      <c r="C271">
        <v>0</v>
      </c>
      <c r="D271">
        <v>0</v>
      </c>
    </row>
    <row r="272" spans="1:4" x14ac:dyDescent="0.25">
      <c r="A272">
        <v>20</v>
      </c>
      <c r="B272">
        <v>0</v>
      </c>
      <c r="C272">
        <v>0</v>
      </c>
      <c r="D272">
        <v>1</v>
      </c>
    </row>
    <row r="273" spans="1:4" x14ac:dyDescent="0.25">
      <c r="A273">
        <v>21</v>
      </c>
      <c r="B273">
        <v>0</v>
      </c>
      <c r="C273">
        <v>0</v>
      </c>
      <c r="D273">
        <v>0</v>
      </c>
    </row>
    <row r="274" spans="1:4" x14ac:dyDescent="0.25">
      <c r="A274">
        <v>22</v>
      </c>
      <c r="B274">
        <v>0</v>
      </c>
      <c r="C274">
        <v>0</v>
      </c>
      <c r="D274">
        <v>0</v>
      </c>
    </row>
    <row r="275" spans="1:4" x14ac:dyDescent="0.25">
      <c r="A275">
        <v>23</v>
      </c>
      <c r="B275">
        <v>0</v>
      </c>
      <c r="C275">
        <v>0</v>
      </c>
      <c r="D275">
        <v>1</v>
      </c>
    </row>
    <row r="276" spans="1:4" x14ac:dyDescent="0.25">
      <c r="A276">
        <v>24</v>
      </c>
      <c r="B276">
        <v>0</v>
      </c>
      <c r="C276">
        <v>0</v>
      </c>
      <c r="D276">
        <v>0</v>
      </c>
    </row>
    <row r="277" spans="1:4" x14ac:dyDescent="0.25">
      <c r="A277">
        <v>25</v>
      </c>
      <c r="B277">
        <v>0</v>
      </c>
      <c r="C277">
        <v>0</v>
      </c>
      <c r="D277">
        <v>0</v>
      </c>
    </row>
    <row r="278" spans="1:4" x14ac:dyDescent="0.25">
      <c r="A278">
        <v>26</v>
      </c>
      <c r="B278">
        <v>0</v>
      </c>
      <c r="C278">
        <v>0</v>
      </c>
      <c r="D278">
        <v>1</v>
      </c>
    </row>
    <row r="279" spans="1:4" x14ac:dyDescent="0.25">
      <c r="A279">
        <v>27</v>
      </c>
      <c r="B279">
        <v>0</v>
      </c>
      <c r="C279">
        <v>0</v>
      </c>
      <c r="D279">
        <v>0</v>
      </c>
    </row>
    <row r="280" spans="1:4" x14ac:dyDescent="0.25">
      <c r="A280">
        <v>28</v>
      </c>
      <c r="B280">
        <v>0</v>
      </c>
      <c r="C280">
        <v>0</v>
      </c>
      <c r="D280">
        <v>0</v>
      </c>
    </row>
    <row r="281" spans="1:4" x14ac:dyDescent="0.25">
      <c r="A281">
        <v>29</v>
      </c>
      <c r="B281">
        <v>0</v>
      </c>
      <c r="C281">
        <v>0</v>
      </c>
      <c r="D281">
        <v>1</v>
      </c>
    </row>
    <row r="282" spans="1:4" x14ac:dyDescent="0.25">
      <c r="A282">
        <v>30</v>
      </c>
      <c r="B282">
        <v>0</v>
      </c>
      <c r="C282">
        <v>0</v>
      </c>
      <c r="D282">
        <v>0</v>
      </c>
    </row>
    <row r="283" spans="1:4" x14ac:dyDescent="0.25">
      <c r="A283">
        <v>31</v>
      </c>
      <c r="B283">
        <v>0</v>
      </c>
      <c r="C283">
        <v>0</v>
      </c>
      <c r="D283">
        <v>0</v>
      </c>
    </row>
    <row r="284" spans="1:4" x14ac:dyDescent="0.25">
      <c r="A284">
        <v>32</v>
      </c>
      <c r="B284">
        <v>0</v>
      </c>
      <c r="C284">
        <v>0</v>
      </c>
      <c r="D284">
        <v>0</v>
      </c>
    </row>
    <row r="285" spans="1:4" x14ac:dyDescent="0.25">
      <c r="A285">
        <v>33</v>
      </c>
      <c r="B285">
        <v>0</v>
      </c>
      <c r="C285">
        <v>0</v>
      </c>
      <c r="D285">
        <v>1</v>
      </c>
    </row>
    <row r="286" spans="1:4" x14ac:dyDescent="0.25">
      <c r="A286">
        <v>34</v>
      </c>
      <c r="B286">
        <v>0</v>
      </c>
      <c r="C286">
        <v>0</v>
      </c>
      <c r="D286">
        <v>1</v>
      </c>
    </row>
    <row r="287" spans="1:4" x14ac:dyDescent="0.25">
      <c r="A287">
        <v>35</v>
      </c>
      <c r="B287">
        <v>0</v>
      </c>
      <c r="C287">
        <v>0</v>
      </c>
      <c r="D287">
        <v>0</v>
      </c>
    </row>
    <row r="288" spans="1:4" x14ac:dyDescent="0.25">
      <c r="A288">
        <v>36</v>
      </c>
      <c r="B288">
        <v>0</v>
      </c>
      <c r="C288">
        <v>0</v>
      </c>
      <c r="D288">
        <v>0</v>
      </c>
    </row>
    <row r="289" spans="1:4" x14ac:dyDescent="0.25">
      <c r="A289">
        <v>37</v>
      </c>
      <c r="B289">
        <v>0</v>
      </c>
      <c r="C289">
        <v>0</v>
      </c>
      <c r="D289">
        <v>0</v>
      </c>
    </row>
    <row r="290" spans="1:4" x14ac:dyDescent="0.25">
      <c r="A290">
        <v>38</v>
      </c>
      <c r="B290">
        <v>0</v>
      </c>
      <c r="C290">
        <v>0</v>
      </c>
      <c r="D290">
        <v>0</v>
      </c>
    </row>
    <row r="291" spans="1:4" x14ac:dyDescent="0.25">
      <c r="A291">
        <v>39</v>
      </c>
      <c r="B291">
        <v>0</v>
      </c>
      <c r="C291">
        <v>0</v>
      </c>
      <c r="D291">
        <v>1</v>
      </c>
    </row>
    <row r="293" spans="1:4" x14ac:dyDescent="0.25">
      <c r="A293">
        <v>0</v>
      </c>
      <c r="B293">
        <v>0</v>
      </c>
      <c r="C293">
        <v>0</v>
      </c>
      <c r="D293">
        <v>0</v>
      </c>
    </row>
    <row r="294" spans="1:4" x14ac:dyDescent="0.25">
      <c r="A294">
        <v>1</v>
      </c>
      <c r="B294">
        <v>0</v>
      </c>
      <c r="C294">
        <v>0</v>
      </c>
      <c r="D294">
        <v>0</v>
      </c>
    </row>
    <row r="295" spans="1:4" x14ac:dyDescent="0.25">
      <c r="A295">
        <v>2</v>
      </c>
      <c r="B295">
        <v>0</v>
      </c>
      <c r="C295">
        <v>0</v>
      </c>
      <c r="D295">
        <v>0</v>
      </c>
    </row>
    <row r="296" spans="1:4" x14ac:dyDescent="0.25">
      <c r="A296">
        <v>3</v>
      </c>
      <c r="B296">
        <v>0</v>
      </c>
      <c r="C296">
        <v>0</v>
      </c>
      <c r="D296">
        <v>0</v>
      </c>
    </row>
    <row r="297" spans="1:4" x14ac:dyDescent="0.25">
      <c r="A297">
        <v>4</v>
      </c>
      <c r="B297">
        <v>0</v>
      </c>
      <c r="C297">
        <v>0</v>
      </c>
      <c r="D297">
        <v>0</v>
      </c>
    </row>
    <row r="298" spans="1:4" x14ac:dyDescent="0.25">
      <c r="A298">
        <v>5</v>
      </c>
      <c r="B298">
        <v>0</v>
      </c>
      <c r="C298">
        <v>0</v>
      </c>
      <c r="D298">
        <v>0</v>
      </c>
    </row>
    <row r="299" spans="1:4" x14ac:dyDescent="0.25">
      <c r="A299">
        <v>6</v>
      </c>
      <c r="B299">
        <v>0</v>
      </c>
      <c r="C299">
        <v>0</v>
      </c>
      <c r="D299">
        <v>0</v>
      </c>
    </row>
    <row r="300" spans="1:4" x14ac:dyDescent="0.25">
      <c r="A300">
        <v>7</v>
      </c>
      <c r="B300">
        <v>0</v>
      </c>
      <c r="C300">
        <v>0</v>
      </c>
      <c r="D300">
        <v>0</v>
      </c>
    </row>
    <row r="301" spans="1:4" x14ac:dyDescent="0.25">
      <c r="A301">
        <v>8</v>
      </c>
      <c r="B301">
        <v>3973</v>
      </c>
      <c r="C301">
        <v>2450</v>
      </c>
      <c r="D301">
        <v>1160</v>
      </c>
    </row>
    <row r="302" spans="1:4" x14ac:dyDescent="0.25">
      <c r="A302">
        <v>9</v>
      </c>
      <c r="B302">
        <v>0</v>
      </c>
      <c r="C302">
        <v>0</v>
      </c>
      <c r="D302">
        <v>0</v>
      </c>
    </row>
    <row r="303" spans="1:4" x14ac:dyDescent="0.25">
      <c r="A303">
        <v>10</v>
      </c>
      <c r="B303">
        <v>0</v>
      </c>
      <c r="C303">
        <v>0</v>
      </c>
      <c r="D303">
        <v>0</v>
      </c>
    </row>
    <row r="304" spans="1:4" x14ac:dyDescent="0.25">
      <c r="A304">
        <v>11</v>
      </c>
      <c r="B304">
        <v>0</v>
      </c>
      <c r="C304">
        <v>0</v>
      </c>
      <c r="D304">
        <v>0</v>
      </c>
    </row>
    <row r="305" spans="1:4" x14ac:dyDescent="0.25">
      <c r="A305">
        <v>12</v>
      </c>
      <c r="B305">
        <v>0</v>
      </c>
      <c r="C305">
        <v>0</v>
      </c>
      <c r="D305">
        <v>0</v>
      </c>
    </row>
    <row r="306" spans="1:4" x14ac:dyDescent="0.25">
      <c r="A306">
        <v>13</v>
      </c>
      <c r="B306">
        <v>5137</v>
      </c>
      <c r="C306">
        <v>440</v>
      </c>
      <c r="D306">
        <v>328</v>
      </c>
    </row>
    <row r="307" spans="1:4" x14ac:dyDescent="0.25">
      <c r="A307">
        <v>14</v>
      </c>
      <c r="B307">
        <v>0</v>
      </c>
      <c r="C307">
        <v>0</v>
      </c>
      <c r="D307">
        <v>0</v>
      </c>
    </row>
    <row r="308" spans="1:4" x14ac:dyDescent="0.25">
      <c r="A308">
        <v>15</v>
      </c>
      <c r="B308">
        <v>0</v>
      </c>
      <c r="C308">
        <v>0</v>
      </c>
      <c r="D308">
        <v>0</v>
      </c>
    </row>
    <row r="309" spans="1:4" x14ac:dyDescent="0.25">
      <c r="A309">
        <v>16</v>
      </c>
      <c r="B309">
        <v>0</v>
      </c>
      <c r="C309">
        <v>0</v>
      </c>
      <c r="D309">
        <v>0</v>
      </c>
    </row>
    <row r="310" spans="1:4" x14ac:dyDescent="0.25">
      <c r="A310">
        <v>17</v>
      </c>
      <c r="B310">
        <v>0</v>
      </c>
      <c r="C310">
        <v>0</v>
      </c>
      <c r="D310">
        <v>0</v>
      </c>
    </row>
    <row r="311" spans="1:4" x14ac:dyDescent="0.25">
      <c r="A311">
        <v>18</v>
      </c>
      <c r="B311">
        <v>0</v>
      </c>
      <c r="C311">
        <v>0</v>
      </c>
      <c r="D311">
        <v>0</v>
      </c>
    </row>
    <row r="312" spans="1:4" x14ac:dyDescent="0.25">
      <c r="A312">
        <v>19</v>
      </c>
      <c r="B312">
        <v>0</v>
      </c>
      <c r="C312">
        <v>0</v>
      </c>
      <c r="D312">
        <v>0</v>
      </c>
    </row>
    <row r="313" spans="1:4" x14ac:dyDescent="0.25">
      <c r="A313">
        <v>20</v>
      </c>
      <c r="B313">
        <v>5394</v>
      </c>
      <c r="C313">
        <v>0</v>
      </c>
      <c r="D313">
        <v>23</v>
      </c>
    </row>
    <row r="314" spans="1:4" x14ac:dyDescent="0.25">
      <c r="A314">
        <v>21</v>
      </c>
      <c r="B314">
        <v>0</v>
      </c>
      <c r="C314">
        <v>0</v>
      </c>
      <c r="D314">
        <v>0</v>
      </c>
    </row>
    <row r="315" spans="1:4" x14ac:dyDescent="0.25">
      <c r="A315">
        <v>22</v>
      </c>
      <c r="B315">
        <v>0</v>
      </c>
      <c r="C315">
        <v>0</v>
      </c>
      <c r="D315">
        <v>0</v>
      </c>
    </row>
    <row r="316" spans="1:4" x14ac:dyDescent="0.25">
      <c r="A316">
        <v>23</v>
      </c>
      <c r="B316">
        <v>4143</v>
      </c>
      <c r="C316">
        <v>2167</v>
      </c>
      <c r="D316">
        <v>298</v>
      </c>
    </row>
    <row r="317" spans="1:4" x14ac:dyDescent="0.25">
      <c r="A317">
        <v>24</v>
      </c>
      <c r="B317">
        <v>0</v>
      </c>
      <c r="C317">
        <v>0</v>
      </c>
      <c r="D317">
        <v>0</v>
      </c>
    </row>
    <row r="318" spans="1:4" x14ac:dyDescent="0.25">
      <c r="A318">
        <v>25</v>
      </c>
      <c r="B318">
        <v>0</v>
      </c>
      <c r="C318">
        <v>0</v>
      </c>
      <c r="D318">
        <v>0</v>
      </c>
    </row>
    <row r="319" spans="1:4" x14ac:dyDescent="0.25">
      <c r="A319">
        <v>26</v>
      </c>
      <c r="B319">
        <v>4943</v>
      </c>
      <c r="C319">
        <v>778</v>
      </c>
      <c r="D319">
        <v>283</v>
      </c>
    </row>
    <row r="320" spans="1:4" x14ac:dyDescent="0.25">
      <c r="A320">
        <v>27</v>
      </c>
      <c r="B320">
        <v>0</v>
      </c>
      <c r="C320">
        <v>0</v>
      </c>
      <c r="D320">
        <v>0</v>
      </c>
    </row>
    <row r="321" spans="1:8" x14ac:dyDescent="0.25">
      <c r="A321">
        <v>28</v>
      </c>
      <c r="B321">
        <v>0</v>
      </c>
      <c r="C321">
        <v>0</v>
      </c>
      <c r="D321">
        <v>0</v>
      </c>
    </row>
    <row r="322" spans="1:8" x14ac:dyDescent="0.25">
      <c r="A322">
        <v>29</v>
      </c>
      <c r="B322">
        <v>3841</v>
      </c>
      <c r="C322">
        <v>2677</v>
      </c>
      <c r="D322">
        <v>1270</v>
      </c>
    </row>
    <row r="323" spans="1:8" x14ac:dyDescent="0.25">
      <c r="A323">
        <v>30</v>
      </c>
      <c r="B323">
        <v>0</v>
      </c>
      <c r="C323">
        <v>0</v>
      </c>
      <c r="D323">
        <v>0</v>
      </c>
    </row>
    <row r="324" spans="1:8" x14ac:dyDescent="0.25">
      <c r="A324">
        <v>31</v>
      </c>
      <c r="B324">
        <v>0</v>
      </c>
      <c r="C324">
        <v>0</v>
      </c>
      <c r="D324">
        <v>0</v>
      </c>
    </row>
    <row r="325" spans="1:8" x14ac:dyDescent="0.25">
      <c r="A325">
        <v>32</v>
      </c>
      <c r="B325">
        <v>0</v>
      </c>
      <c r="C325">
        <v>0</v>
      </c>
      <c r="D325">
        <v>0</v>
      </c>
    </row>
    <row r="326" spans="1:8" x14ac:dyDescent="0.25">
      <c r="A326">
        <v>33</v>
      </c>
      <c r="B326">
        <v>3988</v>
      </c>
      <c r="C326">
        <v>2038</v>
      </c>
      <c r="D326">
        <v>993</v>
      </c>
    </row>
    <row r="327" spans="1:8" x14ac:dyDescent="0.25">
      <c r="A327">
        <v>34</v>
      </c>
      <c r="B327">
        <v>5394</v>
      </c>
      <c r="C327">
        <v>0</v>
      </c>
      <c r="D327">
        <v>23</v>
      </c>
    </row>
    <row r="328" spans="1:8" x14ac:dyDescent="0.25">
      <c r="A328">
        <v>35</v>
      </c>
      <c r="B328">
        <v>0</v>
      </c>
      <c r="C328">
        <v>0</v>
      </c>
      <c r="D328">
        <v>0</v>
      </c>
    </row>
    <row r="329" spans="1:8" x14ac:dyDescent="0.25">
      <c r="A329">
        <v>36</v>
      </c>
      <c r="B329">
        <v>0</v>
      </c>
      <c r="C329">
        <v>0</v>
      </c>
      <c r="D329">
        <v>0</v>
      </c>
    </row>
    <row r="330" spans="1:8" x14ac:dyDescent="0.25">
      <c r="A330">
        <v>37</v>
      </c>
      <c r="B330">
        <v>0</v>
      </c>
      <c r="C330">
        <v>0</v>
      </c>
      <c r="D330">
        <v>0</v>
      </c>
    </row>
    <row r="331" spans="1:8" x14ac:dyDescent="0.25">
      <c r="A331">
        <v>38</v>
      </c>
      <c r="B331">
        <v>0</v>
      </c>
      <c r="C331">
        <v>0</v>
      </c>
      <c r="D331">
        <v>0</v>
      </c>
    </row>
    <row r="332" spans="1:8" x14ac:dyDescent="0.25">
      <c r="A332">
        <v>39</v>
      </c>
      <c r="B332">
        <v>5387</v>
      </c>
      <c r="C332">
        <v>0</v>
      </c>
      <c r="D332">
        <v>896</v>
      </c>
    </row>
    <row r="333" spans="1:8" x14ac:dyDescent="0.25">
      <c r="A333" t="s">
        <v>4</v>
      </c>
      <c r="B333">
        <v>40</v>
      </c>
      <c r="C333">
        <v>200</v>
      </c>
      <c r="D333">
        <v>10</v>
      </c>
      <c r="E333">
        <v>20</v>
      </c>
      <c r="F333">
        <v>121056550.55666681</v>
      </c>
      <c r="G333">
        <v>369.98966459999792</v>
      </c>
      <c r="H333">
        <v>0.1120964852091916</v>
      </c>
    </row>
    <row r="335" spans="1:8" x14ac:dyDescent="0.25">
      <c r="A335">
        <v>0</v>
      </c>
      <c r="B335">
        <v>0</v>
      </c>
      <c r="C335">
        <v>0</v>
      </c>
      <c r="D335">
        <v>1</v>
      </c>
    </row>
    <row r="336" spans="1:8" x14ac:dyDescent="0.25">
      <c r="A336">
        <v>1</v>
      </c>
      <c r="B336">
        <v>0</v>
      </c>
      <c r="C336">
        <v>0</v>
      </c>
      <c r="D336">
        <v>0</v>
      </c>
    </row>
    <row r="337" spans="1:4" x14ac:dyDescent="0.25">
      <c r="A337">
        <v>2</v>
      </c>
      <c r="B337">
        <v>1</v>
      </c>
      <c r="C337">
        <v>0</v>
      </c>
      <c r="D337">
        <v>0</v>
      </c>
    </row>
    <row r="338" spans="1:4" x14ac:dyDescent="0.25">
      <c r="A338">
        <v>3</v>
      </c>
      <c r="B338">
        <v>0</v>
      </c>
      <c r="C338">
        <v>0</v>
      </c>
      <c r="D338">
        <v>0</v>
      </c>
    </row>
    <row r="339" spans="1:4" x14ac:dyDescent="0.25">
      <c r="A339">
        <v>4</v>
      </c>
      <c r="B339">
        <v>0</v>
      </c>
      <c r="C339">
        <v>0</v>
      </c>
      <c r="D339">
        <v>0</v>
      </c>
    </row>
    <row r="340" spans="1:4" x14ac:dyDescent="0.25">
      <c r="A340">
        <v>5</v>
      </c>
      <c r="B340">
        <v>0</v>
      </c>
      <c r="C340">
        <v>0</v>
      </c>
      <c r="D340">
        <v>0</v>
      </c>
    </row>
    <row r="341" spans="1:4" x14ac:dyDescent="0.25">
      <c r="A341">
        <v>6</v>
      </c>
      <c r="B341">
        <v>0</v>
      </c>
      <c r="C341">
        <v>0</v>
      </c>
      <c r="D341">
        <v>0</v>
      </c>
    </row>
    <row r="342" spans="1:4" x14ac:dyDescent="0.25">
      <c r="A342">
        <v>7</v>
      </c>
      <c r="B342">
        <v>0</v>
      </c>
      <c r="C342">
        <v>0</v>
      </c>
      <c r="D342">
        <v>0</v>
      </c>
    </row>
    <row r="343" spans="1:4" x14ac:dyDescent="0.25">
      <c r="A343">
        <v>8</v>
      </c>
      <c r="B343">
        <v>0</v>
      </c>
      <c r="C343">
        <v>0</v>
      </c>
      <c r="D343">
        <v>1</v>
      </c>
    </row>
    <row r="344" spans="1:4" x14ac:dyDescent="0.25">
      <c r="A344">
        <v>9</v>
      </c>
      <c r="B344">
        <v>0</v>
      </c>
      <c r="C344">
        <v>0</v>
      </c>
      <c r="D344">
        <v>0</v>
      </c>
    </row>
    <row r="345" spans="1:4" x14ac:dyDescent="0.25">
      <c r="A345">
        <v>10</v>
      </c>
      <c r="B345">
        <v>0</v>
      </c>
      <c r="C345">
        <v>0</v>
      </c>
      <c r="D345">
        <v>0</v>
      </c>
    </row>
    <row r="346" spans="1:4" x14ac:dyDescent="0.25">
      <c r="A346">
        <v>11</v>
      </c>
      <c r="B346">
        <v>0</v>
      </c>
      <c r="C346">
        <v>0</v>
      </c>
      <c r="D346">
        <v>0</v>
      </c>
    </row>
    <row r="347" spans="1:4" x14ac:dyDescent="0.25">
      <c r="A347">
        <v>12</v>
      </c>
      <c r="B347">
        <v>0</v>
      </c>
      <c r="C347">
        <v>0</v>
      </c>
      <c r="D347">
        <v>0</v>
      </c>
    </row>
    <row r="348" spans="1:4" x14ac:dyDescent="0.25">
      <c r="A348">
        <v>13</v>
      </c>
      <c r="B348">
        <v>0</v>
      </c>
      <c r="C348">
        <v>0</v>
      </c>
      <c r="D348">
        <v>0</v>
      </c>
    </row>
    <row r="349" spans="1:4" x14ac:dyDescent="0.25">
      <c r="A349">
        <v>14</v>
      </c>
      <c r="B349">
        <v>0</v>
      </c>
      <c r="C349">
        <v>0</v>
      </c>
      <c r="D349">
        <v>0</v>
      </c>
    </row>
    <row r="350" spans="1:4" x14ac:dyDescent="0.25">
      <c r="A350">
        <v>15</v>
      </c>
      <c r="B350">
        <v>0</v>
      </c>
      <c r="C350">
        <v>0</v>
      </c>
      <c r="D350">
        <v>0</v>
      </c>
    </row>
    <row r="351" spans="1:4" x14ac:dyDescent="0.25">
      <c r="A351">
        <v>16</v>
      </c>
      <c r="B351">
        <v>1</v>
      </c>
      <c r="C351">
        <v>0</v>
      </c>
      <c r="D351">
        <v>0</v>
      </c>
    </row>
    <row r="352" spans="1:4" x14ac:dyDescent="0.25">
      <c r="A352">
        <v>17</v>
      </c>
      <c r="B352">
        <v>0</v>
      </c>
      <c r="C352">
        <v>0</v>
      </c>
      <c r="D352">
        <v>1</v>
      </c>
    </row>
    <row r="353" spans="1:4" x14ac:dyDescent="0.25">
      <c r="A353">
        <v>18</v>
      </c>
      <c r="B353">
        <v>0</v>
      </c>
      <c r="C353">
        <v>0</v>
      </c>
      <c r="D353">
        <v>0</v>
      </c>
    </row>
    <row r="354" spans="1:4" x14ac:dyDescent="0.25">
      <c r="A354">
        <v>19</v>
      </c>
      <c r="B354">
        <v>0</v>
      </c>
      <c r="C354">
        <v>0</v>
      </c>
      <c r="D354">
        <v>0</v>
      </c>
    </row>
    <row r="355" spans="1:4" x14ac:dyDescent="0.25">
      <c r="A355">
        <v>20</v>
      </c>
      <c r="B355">
        <v>0</v>
      </c>
      <c r="C355">
        <v>0</v>
      </c>
      <c r="D355">
        <v>0</v>
      </c>
    </row>
    <row r="356" spans="1:4" x14ac:dyDescent="0.25">
      <c r="A356">
        <v>21</v>
      </c>
      <c r="B356">
        <v>0</v>
      </c>
      <c r="C356">
        <v>0</v>
      </c>
      <c r="D356">
        <v>0</v>
      </c>
    </row>
    <row r="357" spans="1:4" x14ac:dyDescent="0.25">
      <c r="A357">
        <v>22</v>
      </c>
      <c r="B357">
        <v>0</v>
      </c>
      <c r="C357">
        <v>0</v>
      </c>
      <c r="D357">
        <v>0</v>
      </c>
    </row>
    <row r="358" spans="1:4" x14ac:dyDescent="0.25">
      <c r="A358">
        <v>23</v>
      </c>
      <c r="B358">
        <v>0</v>
      </c>
      <c r="C358">
        <v>0</v>
      </c>
      <c r="D358">
        <v>1</v>
      </c>
    </row>
    <row r="359" spans="1:4" x14ac:dyDescent="0.25">
      <c r="A359">
        <v>24</v>
      </c>
      <c r="B359">
        <v>0</v>
      </c>
      <c r="C359">
        <v>0</v>
      </c>
      <c r="D359">
        <v>0</v>
      </c>
    </row>
    <row r="360" spans="1:4" x14ac:dyDescent="0.25">
      <c r="A360">
        <v>25</v>
      </c>
      <c r="B360">
        <v>0</v>
      </c>
      <c r="C360">
        <v>0</v>
      </c>
      <c r="D360">
        <v>0</v>
      </c>
    </row>
    <row r="361" spans="1:4" x14ac:dyDescent="0.25">
      <c r="A361">
        <v>26</v>
      </c>
      <c r="B361">
        <v>0</v>
      </c>
      <c r="C361">
        <v>0</v>
      </c>
      <c r="D361">
        <v>1</v>
      </c>
    </row>
    <row r="362" spans="1:4" x14ac:dyDescent="0.25">
      <c r="A362">
        <v>27</v>
      </c>
      <c r="B362">
        <v>1</v>
      </c>
      <c r="C362">
        <v>0</v>
      </c>
      <c r="D362">
        <v>0</v>
      </c>
    </row>
    <row r="363" spans="1:4" x14ac:dyDescent="0.25">
      <c r="A363">
        <v>28</v>
      </c>
      <c r="B363">
        <v>0</v>
      </c>
      <c r="C363">
        <v>0</v>
      </c>
      <c r="D363">
        <v>0</v>
      </c>
    </row>
    <row r="364" spans="1:4" x14ac:dyDescent="0.25">
      <c r="A364">
        <v>29</v>
      </c>
      <c r="B364">
        <v>0</v>
      </c>
      <c r="C364">
        <v>0</v>
      </c>
      <c r="D364">
        <v>1</v>
      </c>
    </row>
    <row r="365" spans="1:4" x14ac:dyDescent="0.25">
      <c r="A365">
        <v>30</v>
      </c>
      <c r="B365">
        <v>0</v>
      </c>
      <c r="C365">
        <v>0</v>
      </c>
      <c r="D365">
        <v>0</v>
      </c>
    </row>
    <row r="366" spans="1:4" x14ac:dyDescent="0.25">
      <c r="A366">
        <v>31</v>
      </c>
      <c r="B366">
        <v>0</v>
      </c>
      <c r="C366">
        <v>0</v>
      </c>
      <c r="D366">
        <v>1</v>
      </c>
    </row>
    <row r="367" spans="1:4" x14ac:dyDescent="0.25">
      <c r="A367">
        <v>32</v>
      </c>
      <c r="B367">
        <v>0</v>
      </c>
      <c r="C367">
        <v>0</v>
      </c>
      <c r="D367">
        <v>0</v>
      </c>
    </row>
    <row r="368" spans="1:4" x14ac:dyDescent="0.25">
      <c r="A368">
        <v>33</v>
      </c>
      <c r="B368">
        <v>1</v>
      </c>
      <c r="C368">
        <v>0</v>
      </c>
      <c r="D368">
        <v>0</v>
      </c>
    </row>
    <row r="369" spans="1:4" x14ac:dyDescent="0.25">
      <c r="A369">
        <v>34</v>
      </c>
      <c r="B369">
        <v>0</v>
      </c>
      <c r="C369">
        <v>0</v>
      </c>
      <c r="D369">
        <v>0</v>
      </c>
    </row>
    <row r="370" spans="1:4" x14ac:dyDescent="0.25">
      <c r="A370">
        <v>35</v>
      </c>
      <c r="B370">
        <v>0</v>
      </c>
      <c r="C370">
        <v>0</v>
      </c>
      <c r="D370">
        <v>0</v>
      </c>
    </row>
    <row r="371" spans="1:4" x14ac:dyDescent="0.25">
      <c r="A371">
        <v>36</v>
      </c>
      <c r="B371">
        <v>0</v>
      </c>
      <c r="C371">
        <v>0</v>
      </c>
      <c r="D371">
        <v>1</v>
      </c>
    </row>
    <row r="372" spans="1:4" x14ac:dyDescent="0.25">
      <c r="A372">
        <v>37</v>
      </c>
      <c r="B372">
        <v>0</v>
      </c>
      <c r="C372">
        <v>0</v>
      </c>
      <c r="D372">
        <v>0</v>
      </c>
    </row>
    <row r="373" spans="1:4" x14ac:dyDescent="0.25">
      <c r="A373">
        <v>38</v>
      </c>
      <c r="B373">
        <v>0</v>
      </c>
      <c r="C373">
        <v>0</v>
      </c>
      <c r="D373">
        <v>0</v>
      </c>
    </row>
    <row r="374" spans="1:4" x14ac:dyDescent="0.25">
      <c r="A374">
        <v>39</v>
      </c>
      <c r="B374">
        <v>0</v>
      </c>
      <c r="C374">
        <v>0</v>
      </c>
      <c r="D374">
        <v>0</v>
      </c>
    </row>
    <row r="376" spans="1:4" x14ac:dyDescent="0.25">
      <c r="A376">
        <v>0</v>
      </c>
      <c r="B376">
        <v>5394</v>
      </c>
      <c r="C376">
        <v>0</v>
      </c>
      <c r="D376">
        <v>23</v>
      </c>
    </row>
    <row r="377" spans="1:4" x14ac:dyDescent="0.25">
      <c r="A377">
        <v>1</v>
      </c>
      <c r="B377">
        <v>0</v>
      </c>
      <c r="C377">
        <v>0</v>
      </c>
      <c r="D377">
        <v>0</v>
      </c>
    </row>
    <row r="378" spans="1:4" x14ac:dyDescent="0.25">
      <c r="A378">
        <v>2</v>
      </c>
      <c r="B378">
        <v>251</v>
      </c>
      <c r="C378">
        <v>1</v>
      </c>
      <c r="D378">
        <v>3</v>
      </c>
    </row>
    <row r="379" spans="1:4" x14ac:dyDescent="0.25">
      <c r="A379">
        <v>3</v>
      </c>
      <c r="B379">
        <v>0</v>
      </c>
      <c r="C379">
        <v>0</v>
      </c>
      <c r="D379">
        <v>0</v>
      </c>
    </row>
    <row r="380" spans="1:4" x14ac:dyDescent="0.25">
      <c r="A380">
        <v>4</v>
      </c>
      <c r="B380">
        <v>0</v>
      </c>
      <c r="C380">
        <v>0</v>
      </c>
      <c r="D380">
        <v>0</v>
      </c>
    </row>
    <row r="381" spans="1:4" x14ac:dyDescent="0.25">
      <c r="A381">
        <v>5</v>
      </c>
      <c r="B381">
        <v>0</v>
      </c>
      <c r="C381">
        <v>0</v>
      </c>
      <c r="D381">
        <v>0</v>
      </c>
    </row>
    <row r="382" spans="1:4" x14ac:dyDescent="0.25">
      <c r="A382">
        <v>6</v>
      </c>
      <c r="B382">
        <v>0</v>
      </c>
      <c r="C382">
        <v>0</v>
      </c>
      <c r="D382">
        <v>0</v>
      </c>
    </row>
    <row r="383" spans="1:4" x14ac:dyDescent="0.25">
      <c r="A383">
        <v>7</v>
      </c>
      <c r="B383">
        <v>0</v>
      </c>
      <c r="C383">
        <v>0</v>
      </c>
      <c r="D383">
        <v>0</v>
      </c>
    </row>
    <row r="384" spans="1:4" x14ac:dyDescent="0.25">
      <c r="A384">
        <v>8</v>
      </c>
      <c r="B384">
        <v>4624</v>
      </c>
      <c r="C384">
        <v>1326</v>
      </c>
      <c r="D384">
        <v>753</v>
      </c>
    </row>
    <row r="385" spans="1:4" x14ac:dyDescent="0.25">
      <c r="A385">
        <v>9</v>
      </c>
      <c r="B385">
        <v>0</v>
      </c>
      <c r="C385">
        <v>0</v>
      </c>
      <c r="D385">
        <v>0</v>
      </c>
    </row>
    <row r="386" spans="1:4" x14ac:dyDescent="0.25">
      <c r="A386">
        <v>10</v>
      </c>
      <c r="B386">
        <v>0</v>
      </c>
      <c r="C386">
        <v>0</v>
      </c>
      <c r="D386">
        <v>0</v>
      </c>
    </row>
    <row r="387" spans="1:4" x14ac:dyDescent="0.25">
      <c r="A387">
        <v>11</v>
      </c>
      <c r="B387">
        <v>0</v>
      </c>
      <c r="C387">
        <v>0</v>
      </c>
      <c r="D387">
        <v>0</v>
      </c>
    </row>
    <row r="388" spans="1:4" x14ac:dyDescent="0.25">
      <c r="A388">
        <v>12</v>
      </c>
      <c r="B388">
        <v>0</v>
      </c>
      <c r="C388">
        <v>0</v>
      </c>
      <c r="D388">
        <v>0</v>
      </c>
    </row>
    <row r="389" spans="1:4" x14ac:dyDescent="0.25">
      <c r="A389">
        <v>13</v>
      </c>
      <c r="B389">
        <v>0</v>
      </c>
      <c r="C389">
        <v>0</v>
      </c>
      <c r="D389">
        <v>0</v>
      </c>
    </row>
    <row r="390" spans="1:4" x14ac:dyDescent="0.25">
      <c r="A390">
        <v>14</v>
      </c>
      <c r="B390">
        <v>0</v>
      </c>
      <c r="C390">
        <v>0</v>
      </c>
      <c r="D390">
        <v>0</v>
      </c>
    </row>
    <row r="391" spans="1:4" x14ac:dyDescent="0.25">
      <c r="A391">
        <v>15</v>
      </c>
      <c r="B391">
        <v>0</v>
      </c>
      <c r="C391">
        <v>0</v>
      </c>
      <c r="D391">
        <v>0</v>
      </c>
    </row>
    <row r="392" spans="1:4" x14ac:dyDescent="0.25">
      <c r="A392">
        <v>16</v>
      </c>
      <c r="B392">
        <v>251</v>
      </c>
      <c r="C392">
        <v>1</v>
      </c>
      <c r="D392">
        <v>19</v>
      </c>
    </row>
    <row r="393" spans="1:4" x14ac:dyDescent="0.25">
      <c r="A393">
        <v>17</v>
      </c>
      <c r="B393">
        <v>4742</v>
      </c>
      <c r="C393">
        <v>1125</v>
      </c>
      <c r="D393">
        <v>483</v>
      </c>
    </row>
    <row r="394" spans="1:4" x14ac:dyDescent="0.25">
      <c r="A394">
        <v>18</v>
      </c>
      <c r="B394">
        <v>0</v>
      </c>
      <c r="C394">
        <v>0</v>
      </c>
      <c r="D394">
        <v>0</v>
      </c>
    </row>
    <row r="395" spans="1:4" x14ac:dyDescent="0.25">
      <c r="A395">
        <v>19</v>
      </c>
      <c r="B395">
        <v>0</v>
      </c>
      <c r="C395">
        <v>0</v>
      </c>
      <c r="D395">
        <v>0</v>
      </c>
    </row>
    <row r="396" spans="1:4" x14ac:dyDescent="0.25">
      <c r="A396">
        <v>20</v>
      </c>
      <c r="B396">
        <v>0</v>
      </c>
      <c r="C396">
        <v>0</v>
      </c>
      <c r="D396">
        <v>0</v>
      </c>
    </row>
    <row r="397" spans="1:4" x14ac:dyDescent="0.25">
      <c r="A397">
        <v>21</v>
      </c>
      <c r="B397">
        <v>0</v>
      </c>
      <c r="C397">
        <v>0</v>
      </c>
      <c r="D397">
        <v>0</v>
      </c>
    </row>
    <row r="398" spans="1:4" x14ac:dyDescent="0.25">
      <c r="A398">
        <v>22</v>
      </c>
      <c r="B398">
        <v>0</v>
      </c>
      <c r="C398">
        <v>0</v>
      </c>
      <c r="D398">
        <v>0</v>
      </c>
    </row>
    <row r="399" spans="1:4" x14ac:dyDescent="0.25">
      <c r="A399">
        <v>23</v>
      </c>
      <c r="B399">
        <v>5394</v>
      </c>
      <c r="C399">
        <v>0</v>
      </c>
      <c r="D399">
        <v>23</v>
      </c>
    </row>
    <row r="400" spans="1:4" x14ac:dyDescent="0.25">
      <c r="A400">
        <v>24</v>
      </c>
      <c r="B400">
        <v>0</v>
      </c>
      <c r="C400">
        <v>0</v>
      </c>
      <c r="D400">
        <v>0</v>
      </c>
    </row>
    <row r="401" spans="1:8" x14ac:dyDescent="0.25">
      <c r="A401">
        <v>25</v>
      </c>
      <c r="B401">
        <v>0</v>
      </c>
      <c r="C401">
        <v>0</v>
      </c>
      <c r="D401">
        <v>0</v>
      </c>
    </row>
    <row r="402" spans="1:8" x14ac:dyDescent="0.25">
      <c r="A402">
        <v>26</v>
      </c>
      <c r="B402">
        <v>5394</v>
      </c>
      <c r="C402">
        <v>0</v>
      </c>
      <c r="D402">
        <v>23</v>
      </c>
    </row>
    <row r="403" spans="1:8" x14ac:dyDescent="0.25">
      <c r="A403">
        <v>27</v>
      </c>
      <c r="B403">
        <v>251</v>
      </c>
      <c r="C403">
        <v>0</v>
      </c>
      <c r="D403">
        <v>90</v>
      </c>
    </row>
    <row r="404" spans="1:8" x14ac:dyDescent="0.25">
      <c r="A404">
        <v>28</v>
      </c>
      <c r="B404">
        <v>0</v>
      </c>
      <c r="C404">
        <v>0</v>
      </c>
      <c r="D404">
        <v>0</v>
      </c>
    </row>
    <row r="405" spans="1:8" x14ac:dyDescent="0.25">
      <c r="A405">
        <v>29</v>
      </c>
      <c r="B405">
        <v>4819</v>
      </c>
      <c r="C405">
        <v>990</v>
      </c>
      <c r="D405">
        <v>582</v>
      </c>
    </row>
    <row r="406" spans="1:8" x14ac:dyDescent="0.25">
      <c r="A406">
        <v>30</v>
      </c>
      <c r="B406">
        <v>0</v>
      </c>
      <c r="C406">
        <v>0</v>
      </c>
      <c r="D406">
        <v>0</v>
      </c>
    </row>
    <row r="407" spans="1:8" x14ac:dyDescent="0.25">
      <c r="A407">
        <v>31</v>
      </c>
      <c r="B407">
        <v>2367</v>
      </c>
      <c r="C407">
        <v>5220</v>
      </c>
      <c r="D407">
        <v>2284</v>
      </c>
    </row>
    <row r="408" spans="1:8" x14ac:dyDescent="0.25">
      <c r="A408">
        <v>32</v>
      </c>
      <c r="B408">
        <v>0</v>
      </c>
      <c r="C408">
        <v>0</v>
      </c>
      <c r="D408">
        <v>0</v>
      </c>
    </row>
    <row r="409" spans="1:8" x14ac:dyDescent="0.25">
      <c r="A409">
        <v>33</v>
      </c>
      <c r="B409">
        <v>251</v>
      </c>
      <c r="C409">
        <v>0</v>
      </c>
      <c r="D409">
        <v>90</v>
      </c>
    </row>
    <row r="410" spans="1:8" x14ac:dyDescent="0.25">
      <c r="A410">
        <v>34</v>
      </c>
      <c r="B410">
        <v>0</v>
      </c>
      <c r="C410">
        <v>0</v>
      </c>
      <c r="D410">
        <v>0</v>
      </c>
    </row>
    <row r="411" spans="1:8" x14ac:dyDescent="0.25">
      <c r="A411">
        <v>35</v>
      </c>
      <c r="B411">
        <v>0</v>
      </c>
      <c r="C411">
        <v>0</v>
      </c>
      <c r="D411">
        <v>0</v>
      </c>
    </row>
    <row r="412" spans="1:8" x14ac:dyDescent="0.25">
      <c r="A412">
        <v>36</v>
      </c>
      <c r="B412">
        <v>4827</v>
      </c>
      <c r="C412">
        <v>978</v>
      </c>
      <c r="D412">
        <v>447</v>
      </c>
    </row>
    <row r="413" spans="1:8" x14ac:dyDescent="0.25">
      <c r="A413">
        <v>37</v>
      </c>
      <c r="B413">
        <v>0</v>
      </c>
      <c r="C413">
        <v>0</v>
      </c>
      <c r="D413">
        <v>0</v>
      </c>
    </row>
    <row r="414" spans="1:8" x14ac:dyDescent="0.25">
      <c r="A414">
        <v>38</v>
      </c>
      <c r="B414">
        <v>0</v>
      </c>
      <c r="C414">
        <v>0</v>
      </c>
      <c r="D414">
        <v>0</v>
      </c>
    </row>
    <row r="415" spans="1:8" x14ac:dyDescent="0.25">
      <c r="A415">
        <v>39</v>
      </c>
      <c r="B415">
        <v>0</v>
      </c>
      <c r="C415">
        <v>0</v>
      </c>
      <c r="D415">
        <v>0</v>
      </c>
    </row>
    <row r="416" spans="1:8" x14ac:dyDescent="0.25">
      <c r="A416" t="s">
        <v>5</v>
      </c>
      <c r="B416">
        <v>40</v>
      </c>
      <c r="C416">
        <v>200</v>
      </c>
      <c r="D416">
        <v>10</v>
      </c>
      <c r="E416">
        <v>20</v>
      </c>
      <c r="F416">
        <v>121169340.7776809</v>
      </c>
      <c r="G416">
        <v>338.08819149999908</v>
      </c>
      <c r="H416">
        <v>0.2053724412547567</v>
      </c>
    </row>
    <row r="418" spans="1:4" x14ac:dyDescent="0.25">
      <c r="A418">
        <v>0</v>
      </c>
      <c r="B418">
        <v>0</v>
      </c>
      <c r="C418">
        <v>0</v>
      </c>
      <c r="D418">
        <v>1</v>
      </c>
    </row>
    <row r="419" spans="1:4" x14ac:dyDescent="0.25">
      <c r="A419">
        <v>1</v>
      </c>
      <c r="B419">
        <v>0</v>
      </c>
      <c r="C419">
        <v>0</v>
      </c>
      <c r="D419">
        <v>0</v>
      </c>
    </row>
    <row r="420" spans="1:4" x14ac:dyDescent="0.25">
      <c r="A420">
        <v>2</v>
      </c>
      <c r="B420">
        <v>0</v>
      </c>
      <c r="C420">
        <v>1</v>
      </c>
      <c r="D420">
        <v>0</v>
      </c>
    </row>
    <row r="421" spans="1:4" x14ac:dyDescent="0.25">
      <c r="A421">
        <v>3</v>
      </c>
      <c r="B421">
        <v>0</v>
      </c>
      <c r="C421">
        <v>0</v>
      </c>
      <c r="D421">
        <v>1</v>
      </c>
    </row>
    <row r="422" spans="1:4" x14ac:dyDescent="0.25">
      <c r="A422">
        <v>4</v>
      </c>
      <c r="B422">
        <v>0</v>
      </c>
      <c r="C422">
        <v>0</v>
      </c>
      <c r="D422">
        <v>0</v>
      </c>
    </row>
    <row r="423" spans="1:4" x14ac:dyDescent="0.25">
      <c r="A423">
        <v>5</v>
      </c>
      <c r="B423">
        <v>0</v>
      </c>
      <c r="C423">
        <v>0</v>
      </c>
      <c r="D423">
        <v>1</v>
      </c>
    </row>
    <row r="424" spans="1:4" x14ac:dyDescent="0.25">
      <c r="A424">
        <v>6</v>
      </c>
      <c r="B424">
        <v>0</v>
      </c>
      <c r="C424">
        <v>0</v>
      </c>
      <c r="D424">
        <v>0</v>
      </c>
    </row>
    <row r="425" spans="1:4" x14ac:dyDescent="0.25">
      <c r="A425">
        <v>7</v>
      </c>
      <c r="B425">
        <v>0</v>
      </c>
      <c r="C425">
        <v>0</v>
      </c>
      <c r="D425">
        <v>0</v>
      </c>
    </row>
    <row r="426" spans="1:4" x14ac:dyDescent="0.25">
      <c r="A426">
        <v>8</v>
      </c>
      <c r="B426">
        <v>0</v>
      </c>
      <c r="C426">
        <v>0</v>
      </c>
      <c r="D426">
        <v>0</v>
      </c>
    </row>
    <row r="427" spans="1:4" x14ac:dyDescent="0.25">
      <c r="A427">
        <v>9</v>
      </c>
      <c r="B427">
        <v>0</v>
      </c>
      <c r="C427">
        <v>0</v>
      </c>
      <c r="D427">
        <v>0</v>
      </c>
    </row>
    <row r="428" spans="1:4" x14ac:dyDescent="0.25">
      <c r="A428">
        <v>10</v>
      </c>
      <c r="B428">
        <v>0</v>
      </c>
      <c r="C428">
        <v>0</v>
      </c>
      <c r="D428">
        <v>0</v>
      </c>
    </row>
    <row r="429" spans="1:4" x14ac:dyDescent="0.25">
      <c r="A429">
        <v>11</v>
      </c>
      <c r="B429">
        <v>0</v>
      </c>
      <c r="C429">
        <v>0</v>
      </c>
      <c r="D429">
        <v>0</v>
      </c>
    </row>
    <row r="430" spans="1:4" x14ac:dyDescent="0.25">
      <c r="A430">
        <v>12</v>
      </c>
      <c r="B430">
        <v>0</v>
      </c>
      <c r="C430">
        <v>0</v>
      </c>
      <c r="D430">
        <v>0</v>
      </c>
    </row>
    <row r="431" spans="1:4" x14ac:dyDescent="0.25">
      <c r="A431">
        <v>13</v>
      </c>
      <c r="B431">
        <v>0</v>
      </c>
      <c r="C431">
        <v>0</v>
      </c>
      <c r="D431">
        <v>1</v>
      </c>
    </row>
    <row r="432" spans="1:4" x14ac:dyDescent="0.25">
      <c r="A432">
        <v>14</v>
      </c>
      <c r="B432">
        <v>0</v>
      </c>
      <c r="C432">
        <v>0</v>
      </c>
      <c r="D432">
        <v>0</v>
      </c>
    </row>
    <row r="433" spans="1:4" x14ac:dyDescent="0.25">
      <c r="A433">
        <v>15</v>
      </c>
      <c r="B433">
        <v>0</v>
      </c>
      <c r="C433">
        <v>0</v>
      </c>
      <c r="D433">
        <v>0</v>
      </c>
    </row>
    <row r="434" spans="1:4" x14ac:dyDescent="0.25">
      <c r="A434">
        <v>16</v>
      </c>
      <c r="B434">
        <v>0</v>
      </c>
      <c r="C434">
        <v>0</v>
      </c>
      <c r="D434">
        <v>0</v>
      </c>
    </row>
    <row r="435" spans="1:4" x14ac:dyDescent="0.25">
      <c r="A435">
        <v>17</v>
      </c>
      <c r="B435">
        <v>0</v>
      </c>
      <c r="C435">
        <v>0</v>
      </c>
      <c r="D435">
        <v>0</v>
      </c>
    </row>
    <row r="436" spans="1:4" x14ac:dyDescent="0.25">
      <c r="A436">
        <v>18</v>
      </c>
      <c r="B436">
        <v>0</v>
      </c>
      <c r="C436">
        <v>0</v>
      </c>
      <c r="D436">
        <v>0</v>
      </c>
    </row>
    <row r="437" spans="1:4" x14ac:dyDescent="0.25">
      <c r="A437">
        <v>19</v>
      </c>
      <c r="B437">
        <v>0</v>
      </c>
      <c r="C437">
        <v>0</v>
      </c>
      <c r="D437">
        <v>0</v>
      </c>
    </row>
    <row r="438" spans="1:4" x14ac:dyDescent="0.25">
      <c r="A438">
        <v>20</v>
      </c>
      <c r="B438">
        <v>0</v>
      </c>
      <c r="C438">
        <v>0</v>
      </c>
      <c r="D438">
        <v>1</v>
      </c>
    </row>
    <row r="439" spans="1:4" x14ac:dyDescent="0.25">
      <c r="A439">
        <v>21</v>
      </c>
      <c r="B439">
        <v>0</v>
      </c>
      <c r="C439">
        <v>0</v>
      </c>
      <c r="D439">
        <v>0</v>
      </c>
    </row>
    <row r="440" spans="1:4" x14ac:dyDescent="0.25">
      <c r="A440">
        <v>22</v>
      </c>
      <c r="B440">
        <v>0</v>
      </c>
      <c r="C440">
        <v>0</v>
      </c>
      <c r="D440">
        <v>0</v>
      </c>
    </row>
    <row r="441" spans="1:4" x14ac:dyDescent="0.25">
      <c r="A441">
        <v>23</v>
      </c>
      <c r="B441">
        <v>0</v>
      </c>
      <c r="C441">
        <v>0</v>
      </c>
      <c r="D441">
        <v>0</v>
      </c>
    </row>
    <row r="442" spans="1:4" x14ac:dyDescent="0.25">
      <c r="A442">
        <v>24</v>
      </c>
      <c r="B442">
        <v>0</v>
      </c>
      <c r="C442">
        <v>0</v>
      </c>
      <c r="D442">
        <v>0</v>
      </c>
    </row>
    <row r="443" spans="1:4" x14ac:dyDescent="0.25">
      <c r="A443">
        <v>25</v>
      </c>
      <c r="B443">
        <v>0</v>
      </c>
      <c r="C443">
        <v>0</v>
      </c>
      <c r="D443">
        <v>0</v>
      </c>
    </row>
    <row r="444" spans="1:4" x14ac:dyDescent="0.25">
      <c r="A444">
        <v>26</v>
      </c>
      <c r="B444">
        <v>0</v>
      </c>
      <c r="C444">
        <v>0</v>
      </c>
      <c r="D444">
        <v>0</v>
      </c>
    </row>
    <row r="445" spans="1:4" x14ac:dyDescent="0.25">
      <c r="A445">
        <v>27</v>
      </c>
      <c r="B445">
        <v>1</v>
      </c>
      <c r="C445">
        <v>0</v>
      </c>
      <c r="D445">
        <v>0</v>
      </c>
    </row>
    <row r="446" spans="1:4" x14ac:dyDescent="0.25">
      <c r="A446">
        <v>28</v>
      </c>
      <c r="B446">
        <v>0</v>
      </c>
      <c r="C446">
        <v>0</v>
      </c>
      <c r="D446">
        <v>0</v>
      </c>
    </row>
    <row r="447" spans="1:4" x14ac:dyDescent="0.25">
      <c r="A447">
        <v>29</v>
      </c>
      <c r="B447">
        <v>1</v>
      </c>
      <c r="C447">
        <v>0</v>
      </c>
      <c r="D447">
        <v>0</v>
      </c>
    </row>
    <row r="448" spans="1:4" x14ac:dyDescent="0.25">
      <c r="A448">
        <v>30</v>
      </c>
      <c r="B448">
        <v>0</v>
      </c>
      <c r="C448">
        <v>0</v>
      </c>
      <c r="D448">
        <v>0</v>
      </c>
    </row>
    <row r="449" spans="1:4" x14ac:dyDescent="0.25">
      <c r="A449">
        <v>31</v>
      </c>
      <c r="B449">
        <v>0</v>
      </c>
      <c r="C449">
        <v>0</v>
      </c>
      <c r="D449">
        <v>0</v>
      </c>
    </row>
    <row r="450" spans="1:4" x14ac:dyDescent="0.25">
      <c r="A450">
        <v>32</v>
      </c>
      <c r="B450">
        <v>0</v>
      </c>
      <c r="C450">
        <v>0</v>
      </c>
      <c r="D450">
        <v>1</v>
      </c>
    </row>
    <row r="451" spans="1:4" x14ac:dyDescent="0.25">
      <c r="A451">
        <v>33</v>
      </c>
      <c r="B451">
        <v>1</v>
      </c>
      <c r="C451">
        <v>0</v>
      </c>
      <c r="D451">
        <v>0</v>
      </c>
    </row>
    <row r="452" spans="1:4" x14ac:dyDescent="0.25">
      <c r="A452">
        <v>34</v>
      </c>
      <c r="B452">
        <v>0</v>
      </c>
      <c r="C452">
        <v>0</v>
      </c>
      <c r="D452">
        <v>0</v>
      </c>
    </row>
    <row r="453" spans="1:4" x14ac:dyDescent="0.25">
      <c r="A453">
        <v>35</v>
      </c>
      <c r="B453">
        <v>0</v>
      </c>
      <c r="C453">
        <v>0</v>
      </c>
      <c r="D453">
        <v>0</v>
      </c>
    </row>
    <row r="454" spans="1:4" x14ac:dyDescent="0.25">
      <c r="A454">
        <v>36</v>
      </c>
      <c r="B454">
        <v>0</v>
      </c>
      <c r="C454">
        <v>0</v>
      </c>
      <c r="D454">
        <v>1</v>
      </c>
    </row>
    <row r="455" spans="1:4" x14ac:dyDescent="0.25">
      <c r="A455">
        <v>37</v>
      </c>
      <c r="B455">
        <v>0</v>
      </c>
      <c r="C455">
        <v>0</v>
      </c>
      <c r="D455">
        <v>0</v>
      </c>
    </row>
    <row r="456" spans="1:4" x14ac:dyDescent="0.25">
      <c r="A456">
        <v>38</v>
      </c>
      <c r="B456">
        <v>0</v>
      </c>
      <c r="C456">
        <v>0</v>
      </c>
      <c r="D456">
        <v>0</v>
      </c>
    </row>
    <row r="457" spans="1:4" x14ac:dyDescent="0.25">
      <c r="A457">
        <v>39</v>
      </c>
      <c r="B457">
        <v>0</v>
      </c>
      <c r="C457">
        <v>0</v>
      </c>
      <c r="D457">
        <v>1</v>
      </c>
    </row>
    <row r="459" spans="1:4" x14ac:dyDescent="0.25">
      <c r="A459">
        <v>0</v>
      </c>
      <c r="B459">
        <v>4360</v>
      </c>
      <c r="C459">
        <v>1784</v>
      </c>
      <c r="D459">
        <v>730</v>
      </c>
    </row>
    <row r="460" spans="1:4" x14ac:dyDescent="0.25">
      <c r="A460">
        <v>1</v>
      </c>
      <c r="B460">
        <v>0</v>
      </c>
      <c r="C460">
        <v>0</v>
      </c>
      <c r="D460">
        <v>0</v>
      </c>
    </row>
    <row r="461" spans="1:4" x14ac:dyDescent="0.25">
      <c r="A461">
        <v>2</v>
      </c>
      <c r="B461">
        <v>2618</v>
      </c>
      <c r="C461">
        <v>352</v>
      </c>
      <c r="D461">
        <v>262</v>
      </c>
    </row>
    <row r="462" spans="1:4" x14ac:dyDescent="0.25">
      <c r="A462">
        <v>3</v>
      </c>
      <c r="B462">
        <v>4878</v>
      </c>
      <c r="C462">
        <v>888</v>
      </c>
      <c r="D462">
        <v>555</v>
      </c>
    </row>
    <row r="463" spans="1:4" x14ac:dyDescent="0.25">
      <c r="A463">
        <v>4</v>
      </c>
      <c r="B463">
        <v>0</v>
      </c>
      <c r="C463">
        <v>0</v>
      </c>
      <c r="D463">
        <v>0</v>
      </c>
    </row>
    <row r="464" spans="1:4" x14ac:dyDescent="0.25">
      <c r="A464">
        <v>5</v>
      </c>
      <c r="B464">
        <v>3339</v>
      </c>
      <c r="C464">
        <v>3208</v>
      </c>
      <c r="D464">
        <v>1162</v>
      </c>
    </row>
    <row r="465" spans="1:4" x14ac:dyDescent="0.25">
      <c r="A465">
        <v>6</v>
      </c>
      <c r="B465">
        <v>0</v>
      </c>
      <c r="C465">
        <v>0</v>
      </c>
      <c r="D465">
        <v>0</v>
      </c>
    </row>
    <row r="466" spans="1:4" x14ac:dyDescent="0.25">
      <c r="A466">
        <v>7</v>
      </c>
      <c r="B466">
        <v>0</v>
      </c>
      <c r="C466">
        <v>0</v>
      </c>
      <c r="D466">
        <v>0</v>
      </c>
    </row>
    <row r="467" spans="1:4" x14ac:dyDescent="0.25">
      <c r="A467">
        <v>8</v>
      </c>
      <c r="B467">
        <v>0</v>
      </c>
      <c r="C467">
        <v>0</v>
      </c>
      <c r="D467">
        <v>0</v>
      </c>
    </row>
    <row r="468" spans="1:4" x14ac:dyDescent="0.25">
      <c r="A468">
        <v>9</v>
      </c>
      <c r="B468">
        <v>0</v>
      </c>
      <c r="C468">
        <v>0</v>
      </c>
      <c r="D468">
        <v>0</v>
      </c>
    </row>
    <row r="469" spans="1:4" x14ac:dyDescent="0.25">
      <c r="A469">
        <v>10</v>
      </c>
      <c r="B469">
        <v>0</v>
      </c>
      <c r="C469">
        <v>0</v>
      </c>
      <c r="D469">
        <v>0</v>
      </c>
    </row>
    <row r="470" spans="1:4" x14ac:dyDescent="0.25">
      <c r="A470">
        <v>11</v>
      </c>
      <c r="B470">
        <v>0</v>
      </c>
      <c r="C470">
        <v>0</v>
      </c>
      <c r="D470">
        <v>0</v>
      </c>
    </row>
    <row r="471" spans="1:4" x14ac:dyDescent="0.25">
      <c r="A471">
        <v>12</v>
      </c>
      <c r="B471">
        <v>0</v>
      </c>
      <c r="C471">
        <v>0</v>
      </c>
      <c r="D471">
        <v>0</v>
      </c>
    </row>
    <row r="472" spans="1:4" x14ac:dyDescent="0.25">
      <c r="A472">
        <v>13</v>
      </c>
      <c r="B472">
        <v>4162</v>
      </c>
      <c r="C472">
        <v>2122</v>
      </c>
      <c r="D472">
        <v>1158</v>
      </c>
    </row>
    <row r="473" spans="1:4" x14ac:dyDescent="0.25">
      <c r="A473">
        <v>14</v>
      </c>
      <c r="B473">
        <v>0</v>
      </c>
      <c r="C473">
        <v>0</v>
      </c>
      <c r="D473">
        <v>0</v>
      </c>
    </row>
    <row r="474" spans="1:4" x14ac:dyDescent="0.25">
      <c r="A474">
        <v>15</v>
      </c>
      <c r="B474">
        <v>0</v>
      </c>
      <c r="C474">
        <v>0</v>
      </c>
      <c r="D474">
        <v>0</v>
      </c>
    </row>
    <row r="475" spans="1:4" x14ac:dyDescent="0.25">
      <c r="A475">
        <v>16</v>
      </c>
      <c r="B475">
        <v>0</v>
      </c>
      <c r="C475">
        <v>0</v>
      </c>
      <c r="D475">
        <v>0</v>
      </c>
    </row>
    <row r="476" spans="1:4" x14ac:dyDescent="0.25">
      <c r="A476">
        <v>17</v>
      </c>
      <c r="B476">
        <v>0</v>
      </c>
      <c r="C476">
        <v>0</v>
      </c>
      <c r="D476">
        <v>0</v>
      </c>
    </row>
    <row r="477" spans="1:4" x14ac:dyDescent="0.25">
      <c r="A477">
        <v>18</v>
      </c>
      <c r="B477">
        <v>0</v>
      </c>
      <c r="C477">
        <v>0</v>
      </c>
      <c r="D477">
        <v>0</v>
      </c>
    </row>
    <row r="478" spans="1:4" x14ac:dyDescent="0.25">
      <c r="A478">
        <v>19</v>
      </c>
      <c r="B478">
        <v>0</v>
      </c>
      <c r="C478">
        <v>0</v>
      </c>
      <c r="D478">
        <v>0</v>
      </c>
    </row>
    <row r="479" spans="1:4" x14ac:dyDescent="0.25">
      <c r="A479">
        <v>20</v>
      </c>
      <c r="B479">
        <v>4940</v>
      </c>
      <c r="C479">
        <v>783</v>
      </c>
      <c r="D479">
        <v>369</v>
      </c>
    </row>
    <row r="480" spans="1:4" x14ac:dyDescent="0.25">
      <c r="A480">
        <v>21</v>
      </c>
      <c r="B480">
        <v>0</v>
      </c>
      <c r="C480">
        <v>0</v>
      </c>
      <c r="D480">
        <v>0</v>
      </c>
    </row>
    <row r="481" spans="1:4" x14ac:dyDescent="0.25">
      <c r="A481">
        <v>22</v>
      </c>
      <c r="B481">
        <v>0</v>
      </c>
      <c r="C481">
        <v>0</v>
      </c>
      <c r="D481">
        <v>0</v>
      </c>
    </row>
    <row r="482" spans="1:4" x14ac:dyDescent="0.25">
      <c r="A482">
        <v>23</v>
      </c>
      <c r="B482">
        <v>0</v>
      </c>
      <c r="C482">
        <v>0</v>
      </c>
      <c r="D482">
        <v>0</v>
      </c>
    </row>
    <row r="483" spans="1:4" x14ac:dyDescent="0.25">
      <c r="A483">
        <v>24</v>
      </c>
      <c r="B483">
        <v>0</v>
      </c>
      <c r="C483">
        <v>0</v>
      </c>
      <c r="D483">
        <v>0</v>
      </c>
    </row>
    <row r="484" spans="1:4" x14ac:dyDescent="0.25">
      <c r="A484">
        <v>25</v>
      </c>
      <c r="B484">
        <v>0</v>
      </c>
      <c r="C484">
        <v>0</v>
      </c>
      <c r="D484">
        <v>0</v>
      </c>
    </row>
    <row r="485" spans="1:4" x14ac:dyDescent="0.25">
      <c r="A485">
        <v>26</v>
      </c>
      <c r="B485">
        <v>0</v>
      </c>
      <c r="C485">
        <v>0</v>
      </c>
      <c r="D485">
        <v>0</v>
      </c>
    </row>
    <row r="486" spans="1:4" x14ac:dyDescent="0.25">
      <c r="A486">
        <v>27</v>
      </c>
      <c r="B486">
        <v>251</v>
      </c>
      <c r="C486">
        <v>0</v>
      </c>
      <c r="D486">
        <v>90</v>
      </c>
    </row>
    <row r="487" spans="1:4" x14ac:dyDescent="0.25">
      <c r="A487">
        <v>28</v>
      </c>
      <c r="B487">
        <v>0</v>
      </c>
      <c r="C487">
        <v>0</v>
      </c>
      <c r="D487">
        <v>0</v>
      </c>
    </row>
    <row r="488" spans="1:4" x14ac:dyDescent="0.25">
      <c r="A488">
        <v>29</v>
      </c>
      <c r="B488">
        <v>250</v>
      </c>
      <c r="C488">
        <v>1</v>
      </c>
      <c r="D488">
        <v>143</v>
      </c>
    </row>
    <row r="489" spans="1:4" x14ac:dyDescent="0.25">
      <c r="A489">
        <v>30</v>
      </c>
      <c r="B489">
        <v>0</v>
      </c>
      <c r="C489">
        <v>0</v>
      </c>
      <c r="D489">
        <v>0</v>
      </c>
    </row>
    <row r="490" spans="1:4" x14ac:dyDescent="0.25">
      <c r="A490">
        <v>31</v>
      </c>
      <c r="B490">
        <v>0</v>
      </c>
      <c r="C490">
        <v>0</v>
      </c>
      <c r="D490">
        <v>0</v>
      </c>
    </row>
    <row r="491" spans="1:4" x14ac:dyDescent="0.25">
      <c r="A491">
        <v>32</v>
      </c>
      <c r="B491">
        <v>4824</v>
      </c>
      <c r="C491">
        <v>983</v>
      </c>
      <c r="D491">
        <v>462</v>
      </c>
    </row>
    <row r="492" spans="1:4" x14ac:dyDescent="0.25">
      <c r="A492">
        <v>33</v>
      </c>
      <c r="B492">
        <v>250</v>
      </c>
      <c r="C492">
        <v>3</v>
      </c>
      <c r="D492">
        <v>0</v>
      </c>
    </row>
    <row r="493" spans="1:4" x14ac:dyDescent="0.25">
      <c r="A493">
        <v>34</v>
      </c>
      <c r="B493">
        <v>0</v>
      </c>
      <c r="C493">
        <v>0</v>
      </c>
      <c r="D493">
        <v>0</v>
      </c>
    </row>
    <row r="494" spans="1:4" x14ac:dyDescent="0.25">
      <c r="A494">
        <v>35</v>
      </c>
      <c r="B494">
        <v>0</v>
      </c>
      <c r="C494">
        <v>0</v>
      </c>
      <c r="D494">
        <v>0</v>
      </c>
    </row>
    <row r="495" spans="1:4" x14ac:dyDescent="0.25">
      <c r="A495">
        <v>36</v>
      </c>
      <c r="B495">
        <v>5373</v>
      </c>
      <c r="C495">
        <v>35</v>
      </c>
      <c r="D495">
        <v>127</v>
      </c>
    </row>
    <row r="496" spans="1:4" x14ac:dyDescent="0.25">
      <c r="A496">
        <v>37</v>
      </c>
      <c r="B496">
        <v>0</v>
      </c>
      <c r="C496">
        <v>0</v>
      </c>
      <c r="D496">
        <v>0</v>
      </c>
    </row>
    <row r="497" spans="1:8" x14ac:dyDescent="0.25">
      <c r="A497">
        <v>38</v>
      </c>
      <c r="B497">
        <v>0</v>
      </c>
      <c r="C497">
        <v>0</v>
      </c>
      <c r="D497">
        <v>0</v>
      </c>
    </row>
    <row r="498" spans="1:8" x14ac:dyDescent="0.25">
      <c r="A498">
        <v>39</v>
      </c>
      <c r="B498">
        <v>5394</v>
      </c>
      <c r="C498">
        <v>0</v>
      </c>
      <c r="D498">
        <v>23</v>
      </c>
    </row>
    <row r="499" spans="1:8" x14ac:dyDescent="0.25">
      <c r="A499" t="s">
        <v>6</v>
      </c>
      <c r="B499">
        <v>40</v>
      </c>
      <c r="C499">
        <v>200</v>
      </c>
      <c r="D499">
        <v>10</v>
      </c>
      <c r="E499">
        <v>20</v>
      </c>
      <c r="F499">
        <v>121064609.7927721</v>
      </c>
      <c r="G499">
        <v>307.58575920000288</v>
      </c>
      <c r="H499">
        <v>0.1187613622345285</v>
      </c>
    </row>
    <row r="501" spans="1:8" x14ac:dyDescent="0.25">
      <c r="A501">
        <v>0</v>
      </c>
      <c r="B501">
        <v>0</v>
      </c>
      <c r="C501">
        <v>0</v>
      </c>
      <c r="D501">
        <v>1</v>
      </c>
    </row>
    <row r="502" spans="1:8" x14ac:dyDescent="0.25">
      <c r="A502">
        <v>1</v>
      </c>
      <c r="B502">
        <v>0</v>
      </c>
      <c r="C502">
        <v>0</v>
      </c>
      <c r="D502">
        <v>0</v>
      </c>
    </row>
    <row r="503" spans="1:8" x14ac:dyDescent="0.25">
      <c r="A503">
        <v>2</v>
      </c>
      <c r="B503">
        <v>0</v>
      </c>
      <c r="C503">
        <v>0</v>
      </c>
      <c r="D503">
        <v>0</v>
      </c>
    </row>
    <row r="504" spans="1:8" x14ac:dyDescent="0.25">
      <c r="A504">
        <v>3</v>
      </c>
      <c r="B504">
        <v>0</v>
      </c>
      <c r="C504">
        <v>0</v>
      </c>
      <c r="D504">
        <v>1</v>
      </c>
    </row>
    <row r="505" spans="1:8" x14ac:dyDescent="0.25">
      <c r="A505">
        <v>4</v>
      </c>
      <c r="B505">
        <v>0</v>
      </c>
      <c r="C505">
        <v>0</v>
      </c>
      <c r="D505">
        <v>0</v>
      </c>
    </row>
    <row r="506" spans="1:8" x14ac:dyDescent="0.25">
      <c r="A506">
        <v>5</v>
      </c>
      <c r="B506">
        <v>0</v>
      </c>
      <c r="C506">
        <v>0</v>
      </c>
      <c r="D506">
        <v>1</v>
      </c>
    </row>
    <row r="507" spans="1:8" x14ac:dyDescent="0.25">
      <c r="A507">
        <v>6</v>
      </c>
      <c r="B507">
        <v>0</v>
      </c>
      <c r="C507">
        <v>0</v>
      </c>
      <c r="D507">
        <v>0</v>
      </c>
    </row>
    <row r="508" spans="1:8" x14ac:dyDescent="0.25">
      <c r="A508">
        <v>7</v>
      </c>
      <c r="B508">
        <v>0</v>
      </c>
      <c r="C508">
        <v>0</v>
      </c>
      <c r="D508">
        <v>1</v>
      </c>
    </row>
    <row r="509" spans="1:8" x14ac:dyDescent="0.25">
      <c r="A509">
        <v>8</v>
      </c>
      <c r="B509">
        <v>0</v>
      </c>
      <c r="C509">
        <v>0</v>
      </c>
      <c r="D509">
        <v>1</v>
      </c>
    </row>
    <row r="510" spans="1:8" x14ac:dyDescent="0.25">
      <c r="A510">
        <v>9</v>
      </c>
      <c r="B510">
        <v>0</v>
      </c>
      <c r="C510">
        <v>0</v>
      </c>
      <c r="D510">
        <v>0</v>
      </c>
    </row>
    <row r="511" spans="1:8" x14ac:dyDescent="0.25">
      <c r="A511">
        <v>10</v>
      </c>
      <c r="B511">
        <v>0</v>
      </c>
      <c r="C511">
        <v>0</v>
      </c>
      <c r="D511">
        <v>0</v>
      </c>
    </row>
    <row r="512" spans="1:8" x14ac:dyDescent="0.25">
      <c r="A512">
        <v>11</v>
      </c>
      <c r="B512">
        <v>0</v>
      </c>
      <c r="C512">
        <v>0</v>
      </c>
      <c r="D512">
        <v>0</v>
      </c>
    </row>
    <row r="513" spans="1:4" x14ac:dyDescent="0.25">
      <c r="A513">
        <v>12</v>
      </c>
      <c r="B513">
        <v>0</v>
      </c>
      <c r="C513">
        <v>0</v>
      </c>
      <c r="D513">
        <v>0</v>
      </c>
    </row>
    <row r="514" spans="1:4" x14ac:dyDescent="0.25">
      <c r="A514">
        <v>13</v>
      </c>
      <c r="B514">
        <v>0</v>
      </c>
      <c r="C514">
        <v>0</v>
      </c>
      <c r="D514">
        <v>0</v>
      </c>
    </row>
    <row r="515" spans="1:4" x14ac:dyDescent="0.25">
      <c r="A515">
        <v>14</v>
      </c>
      <c r="B515">
        <v>0</v>
      </c>
      <c r="C515">
        <v>0</v>
      </c>
      <c r="D515">
        <v>0</v>
      </c>
    </row>
    <row r="516" spans="1:4" x14ac:dyDescent="0.25">
      <c r="A516">
        <v>15</v>
      </c>
      <c r="B516">
        <v>0</v>
      </c>
      <c r="C516">
        <v>0</v>
      </c>
      <c r="D516">
        <v>0</v>
      </c>
    </row>
    <row r="517" spans="1:4" x14ac:dyDescent="0.25">
      <c r="A517">
        <v>16</v>
      </c>
      <c r="B517">
        <v>0</v>
      </c>
      <c r="C517">
        <v>0</v>
      </c>
      <c r="D517">
        <v>0</v>
      </c>
    </row>
    <row r="518" spans="1:4" x14ac:dyDescent="0.25">
      <c r="A518">
        <v>17</v>
      </c>
      <c r="B518">
        <v>0</v>
      </c>
      <c r="C518">
        <v>0</v>
      </c>
      <c r="D518">
        <v>0</v>
      </c>
    </row>
    <row r="519" spans="1:4" x14ac:dyDescent="0.25">
      <c r="A519">
        <v>18</v>
      </c>
      <c r="B519">
        <v>0</v>
      </c>
      <c r="C519">
        <v>0</v>
      </c>
      <c r="D519">
        <v>0</v>
      </c>
    </row>
    <row r="520" spans="1:4" x14ac:dyDescent="0.25">
      <c r="A520">
        <v>19</v>
      </c>
      <c r="B520">
        <v>0</v>
      </c>
      <c r="C520">
        <v>0</v>
      </c>
      <c r="D520">
        <v>0</v>
      </c>
    </row>
    <row r="521" spans="1:4" x14ac:dyDescent="0.25">
      <c r="A521">
        <v>20</v>
      </c>
      <c r="B521">
        <v>0</v>
      </c>
      <c r="C521">
        <v>0</v>
      </c>
      <c r="D521">
        <v>0</v>
      </c>
    </row>
    <row r="522" spans="1:4" x14ac:dyDescent="0.25">
      <c r="A522">
        <v>21</v>
      </c>
      <c r="B522">
        <v>0</v>
      </c>
      <c r="C522">
        <v>0</v>
      </c>
      <c r="D522">
        <v>0</v>
      </c>
    </row>
    <row r="523" spans="1:4" x14ac:dyDescent="0.25">
      <c r="A523">
        <v>22</v>
      </c>
      <c r="B523">
        <v>0</v>
      </c>
      <c r="C523">
        <v>0</v>
      </c>
      <c r="D523">
        <v>0</v>
      </c>
    </row>
    <row r="524" spans="1:4" x14ac:dyDescent="0.25">
      <c r="A524">
        <v>23</v>
      </c>
      <c r="B524">
        <v>0</v>
      </c>
      <c r="C524">
        <v>0</v>
      </c>
      <c r="D524">
        <v>1</v>
      </c>
    </row>
    <row r="525" spans="1:4" x14ac:dyDescent="0.25">
      <c r="A525">
        <v>24</v>
      </c>
      <c r="B525">
        <v>0</v>
      </c>
      <c r="C525">
        <v>0</v>
      </c>
      <c r="D525">
        <v>0</v>
      </c>
    </row>
    <row r="526" spans="1:4" x14ac:dyDescent="0.25">
      <c r="A526">
        <v>25</v>
      </c>
      <c r="B526">
        <v>0</v>
      </c>
      <c r="C526">
        <v>0</v>
      </c>
      <c r="D526">
        <v>1</v>
      </c>
    </row>
    <row r="527" spans="1:4" x14ac:dyDescent="0.25">
      <c r="A527">
        <v>26</v>
      </c>
      <c r="B527">
        <v>0</v>
      </c>
      <c r="C527">
        <v>0</v>
      </c>
      <c r="D527">
        <v>0</v>
      </c>
    </row>
    <row r="528" spans="1:4" x14ac:dyDescent="0.25">
      <c r="A528">
        <v>27</v>
      </c>
      <c r="B528">
        <v>0</v>
      </c>
      <c r="C528">
        <v>0</v>
      </c>
      <c r="D528">
        <v>0</v>
      </c>
    </row>
    <row r="529" spans="1:4" x14ac:dyDescent="0.25">
      <c r="A529">
        <v>28</v>
      </c>
      <c r="B529">
        <v>1</v>
      </c>
      <c r="C529">
        <v>0</v>
      </c>
      <c r="D529">
        <v>0</v>
      </c>
    </row>
    <row r="530" spans="1:4" x14ac:dyDescent="0.25">
      <c r="A530">
        <v>29</v>
      </c>
      <c r="B530">
        <v>0</v>
      </c>
      <c r="C530">
        <v>0</v>
      </c>
      <c r="D530">
        <v>0</v>
      </c>
    </row>
    <row r="531" spans="1:4" x14ac:dyDescent="0.25">
      <c r="A531">
        <v>30</v>
      </c>
      <c r="B531">
        <v>0</v>
      </c>
      <c r="C531">
        <v>0</v>
      </c>
      <c r="D531">
        <v>0</v>
      </c>
    </row>
    <row r="532" spans="1:4" x14ac:dyDescent="0.25">
      <c r="A532">
        <v>31</v>
      </c>
      <c r="B532">
        <v>1</v>
      </c>
      <c r="C532">
        <v>0</v>
      </c>
      <c r="D532">
        <v>0</v>
      </c>
    </row>
    <row r="533" spans="1:4" x14ac:dyDescent="0.25">
      <c r="A533">
        <v>32</v>
      </c>
      <c r="B533">
        <v>1</v>
      </c>
      <c r="C533">
        <v>0</v>
      </c>
      <c r="D533">
        <v>0</v>
      </c>
    </row>
    <row r="534" spans="1:4" x14ac:dyDescent="0.25">
      <c r="A534">
        <v>33</v>
      </c>
      <c r="B534">
        <v>0</v>
      </c>
      <c r="C534">
        <v>0</v>
      </c>
      <c r="D534">
        <v>1</v>
      </c>
    </row>
    <row r="535" spans="1:4" x14ac:dyDescent="0.25">
      <c r="A535">
        <v>34</v>
      </c>
      <c r="B535">
        <v>0</v>
      </c>
      <c r="C535">
        <v>0</v>
      </c>
      <c r="D535">
        <v>0</v>
      </c>
    </row>
    <row r="536" spans="1:4" x14ac:dyDescent="0.25">
      <c r="A536">
        <v>35</v>
      </c>
      <c r="B536">
        <v>0</v>
      </c>
      <c r="C536">
        <v>0</v>
      </c>
      <c r="D536">
        <v>0</v>
      </c>
    </row>
    <row r="537" spans="1:4" x14ac:dyDescent="0.25">
      <c r="A537">
        <v>36</v>
      </c>
      <c r="B537">
        <v>1</v>
      </c>
      <c r="C537">
        <v>0</v>
      </c>
      <c r="D537">
        <v>0</v>
      </c>
    </row>
    <row r="538" spans="1:4" x14ac:dyDescent="0.25">
      <c r="A538">
        <v>37</v>
      </c>
      <c r="B538">
        <v>0</v>
      </c>
      <c r="C538">
        <v>0</v>
      </c>
      <c r="D538">
        <v>0</v>
      </c>
    </row>
    <row r="539" spans="1:4" x14ac:dyDescent="0.25">
      <c r="A539">
        <v>38</v>
      </c>
      <c r="B539">
        <v>0</v>
      </c>
      <c r="C539">
        <v>0</v>
      </c>
      <c r="D539">
        <v>0</v>
      </c>
    </row>
    <row r="540" spans="1:4" x14ac:dyDescent="0.25">
      <c r="A540">
        <v>39</v>
      </c>
      <c r="B540">
        <v>0</v>
      </c>
      <c r="C540">
        <v>0</v>
      </c>
      <c r="D540">
        <v>0</v>
      </c>
    </row>
    <row r="542" spans="1:4" x14ac:dyDescent="0.25">
      <c r="A542">
        <v>0</v>
      </c>
      <c r="B542">
        <v>5394</v>
      </c>
      <c r="C542">
        <v>0</v>
      </c>
      <c r="D542">
        <v>23</v>
      </c>
    </row>
    <row r="543" spans="1:4" x14ac:dyDescent="0.25">
      <c r="A543">
        <v>1</v>
      </c>
      <c r="B543">
        <v>0</v>
      </c>
      <c r="C543">
        <v>0</v>
      </c>
      <c r="D543">
        <v>0</v>
      </c>
    </row>
    <row r="544" spans="1:4" x14ac:dyDescent="0.25">
      <c r="A544">
        <v>2</v>
      </c>
      <c r="B544">
        <v>0</v>
      </c>
      <c r="C544">
        <v>0</v>
      </c>
      <c r="D544">
        <v>0</v>
      </c>
    </row>
    <row r="545" spans="1:4" x14ac:dyDescent="0.25">
      <c r="A545">
        <v>3</v>
      </c>
      <c r="B545">
        <v>4441</v>
      </c>
      <c r="C545">
        <v>1643</v>
      </c>
      <c r="D545">
        <v>774</v>
      </c>
    </row>
    <row r="546" spans="1:4" x14ac:dyDescent="0.25">
      <c r="A546">
        <v>4</v>
      </c>
      <c r="B546">
        <v>0</v>
      </c>
      <c r="C546">
        <v>0</v>
      </c>
      <c r="D546">
        <v>0</v>
      </c>
    </row>
    <row r="547" spans="1:4" x14ac:dyDescent="0.25">
      <c r="A547">
        <v>5</v>
      </c>
      <c r="B547">
        <v>4527</v>
      </c>
      <c r="C547">
        <v>1495</v>
      </c>
      <c r="D547">
        <v>704</v>
      </c>
    </row>
    <row r="548" spans="1:4" x14ac:dyDescent="0.25">
      <c r="A548">
        <v>6</v>
      </c>
      <c r="B548">
        <v>0</v>
      </c>
      <c r="C548">
        <v>0</v>
      </c>
      <c r="D548">
        <v>0</v>
      </c>
    </row>
    <row r="549" spans="1:4" x14ac:dyDescent="0.25">
      <c r="A549">
        <v>7</v>
      </c>
      <c r="B549">
        <v>4908</v>
      </c>
      <c r="C549">
        <v>840</v>
      </c>
      <c r="D549">
        <v>263</v>
      </c>
    </row>
    <row r="550" spans="1:4" x14ac:dyDescent="0.25">
      <c r="A550">
        <v>8</v>
      </c>
      <c r="B550">
        <v>4276</v>
      </c>
      <c r="C550">
        <v>1927</v>
      </c>
      <c r="D550">
        <v>959</v>
      </c>
    </row>
    <row r="551" spans="1:4" x14ac:dyDescent="0.25">
      <c r="A551">
        <v>9</v>
      </c>
      <c r="B551">
        <v>0</v>
      </c>
      <c r="C551">
        <v>0</v>
      </c>
      <c r="D551">
        <v>0</v>
      </c>
    </row>
    <row r="552" spans="1:4" x14ac:dyDescent="0.25">
      <c r="A552">
        <v>10</v>
      </c>
      <c r="B552">
        <v>0</v>
      </c>
      <c r="C552">
        <v>0</v>
      </c>
      <c r="D552">
        <v>0</v>
      </c>
    </row>
    <row r="553" spans="1:4" x14ac:dyDescent="0.25">
      <c r="A553">
        <v>11</v>
      </c>
      <c r="B553">
        <v>0</v>
      </c>
      <c r="C553">
        <v>0</v>
      </c>
      <c r="D553">
        <v>0</v>
      </c>
    </row>
    <row r="554" spans="1:4" x14ac:dyDescent="0.25">
      <c r="A554">
        <v>12</v>
      </c>
      <c r="B554">
        <v>0</v>
      </c>
      <c r="C554">
        <v>0</v>
      </c>
      <c r="D554">
        <v>0</v>
      </c>
    </row>
    <row r="555" spans="1:4" x14ac:dyDescent="0.25">
      <c r="A555">
        <v>13</v>
      </c>
      <c r="B555">
        <v>0</v>
      </c>
      <c r="C555">
        <v>0</v>
      </c>
      <c r="D555">
        <v>0</v>
      </c>
    </row>
    <row r="556" spans="1:4" x14ac:dyDescent="0.25">
      <c r="A556">
        <v>14</v>
      </c>
      <c r="B556">
        <v>0</v>
      </c>
      <c r="C556">
        <v>0</v>
      </c>
      <c r="D556">
        <v>0</v>
      </c>
    </row>
    <row r="557" spans="1:4" x14ac:dyDescent="0.25">
      <c r="A557">
        <v>15</v>
      </c>
      <c r="B557">
        <v>0</v>
      </c>
      <c r="C557">
        <v>0</v>
      </c>
      <c r="D557">
        <v>0</v>
      </c>
    </row>
    <row r="558" spans="1:4" x14ac:dyDescent="0.25">
      <c r="A558">
        <v>16</v>
      </c>
      <c r="B558">
        <v>0</v>
      </c>
      <c r="C558">
        <v>0</v>
      </c>
      <c r="D558">
        <v>0</v>
      </c>
    </row>
    <row r="559" spans="1:4" x14ac:dyDescent="0.25">
      <c r="A559">
        <v>17</v>
      </c>
      <c r="B559">
        <v>0</v>
      </c>
      <c r="C559">
        <v>0</v>
      </c>
      <c r="D559">
        <v>0</v>
      </c>
    </row>
    <row r="560" spans="1:4" x14ac:dyDescent="0.25">
      <c r="A560">
        <v>18</v>
      </c>
      <c r="B560">
        <v>0</v>
      </c>
      <c r="C560">
        <v>0</v>
      </c>
      <c r="D560">
        <v>0</v>
      </c>
    </row>
    <row r="561" spans="1:4" x14ac:dyDescent="0.25">
      <c r="A561">
        <v>19</v>
      </c>
      <c r="B561">
        <v>0</v>
      </c>
      <c r="C561">
        <v>0</v>
      </c>
      <c r="D561">
        <v>0</v>
      </c>
    </row>
    <row r="562" spans="1:4" x14ac:dyDescent="0.25">
      <c r="A562">
        <v>20</v>
      </c>
      <c r="B562">
        <v>0</v>
      </c>
      <c r="C562">
        <v>0</v>
      </c>
      <c r="D562">
        <v>0</v>
      </c>
    </row>
    <row r="563" spans="1:4" x14ac:dyDescent="0.25">
      <c r="A563">
        <v>21</v>
      </c>
      <c r="B563">
        <v>0</v>
      </c>
      <c r="C563">
        <v>0</v>
      </c>
      <c r="D563">
        <v>0</v>
      </c>
    </row>
    <row r="564" spans="1:4" x14ac:dyDescent="0.25">
      <c r="A564">
        <v>22</v>
      </c>
      <c r="B564">
        <v>0</v>
      </c>
      <c r="C564">
        <v>0</v>
      </c>
      <c r="D564">
        <v>0</v>
      </c>
    </row>
    <row r="565" spans="1:4" x14ac:dyDescent="0.25">
      <c r="A565">
        <v>23</v>
      </c>
      <c r="B565">
        <v>4755</v>
      </c>
      <c r="C565">
        <v>1100</v>
      </c>
      <c r="D565">
        <v>658</v>
      </c>
    </row>
    <row r="566" spans="1:4" x14ac:dyDescent="0.25">
      <c r="A566">
        <v>24</v>
      </c>
      <c r="B566">
        <v>0</v>
      </c>
      <c r="C566">
        <v>0</v>
      </c>
      <c r="D566">
        <v>0</v>
      </c>
    </row>
    <row r="567" spans="1:4" x14ac:dyDescent="0.25">
      <c r="A567">
        <v>25</v>
      </c>
      <c r="B567">
        <v>4667</v>
      </c>
      <c r="C567">
        <v>1252</v>
      </c>
      <c r="D567">
        <v>709</v>
      </c>
    </row>
    <row r="568" spans="1:4" x14ac:dyDescent="0.25">
      <c r="A568">
        <v>26</v>
      </c>
      <c r="B568">
        <v>0</v>
      </c>
      <c r="C568">
        <v>0</v>
      </c>
      <c r="D568">
        <v>0</v>
      </c>
    </row>
    <row r="569" spans="1:4" x14ac:dyDescent="0.25">
      <c r="A569">
        <v>27</v>
      </c>
      <c r="B569">
        <v>0</v>
      </c>
      <c r="C569">
        <v>0</v>
      </c>
      <c r="D569">
        <v>0</v>
      </c>
    </row>
    <row r="570" spans="1:4" x14ac:dyDescent="0.25">
      <c r="A570">
        <v>28</v>
      </c>
      <c r="B570">
        <v>251</v>
      </c>
      <c r="C570">
        <v>1</v>
      </c>
      <c r="D570">
        <v>19</v>
      </c>
    </row>
    <row r="571" spans="1:4" x14ac:dyDescent="0.25">
      <c r="A571">
        <v>29</v>
      </c>
      <c r="B571">
        <v>0</v>
      </c>
      <c r="C571">
        <v>0</v>
      </c>
      <c r="D571">
        <v>0</v>
      </c>
    </row>
    <row r="572" spans="1:4" x14ac:dyDescent="0.25">
      <c r="A572">
        <v>30</v>
      </c>
      <c r="B572">
        <v>0</v>
      </c>
      <c r="C572">
        <v>0</v>
      </c>
      <c r="D572">
        <v>0</v>
      </c>
    </row>
    <row r="573" spans="1:4" x14ac:dyDescent="0.25">
      <c r="A573">
        <v>31</v>
      </c>
      <c r="B573">
        <v>251</v>
      </c>
      <c r="C573">
        <v>0</v>
      </c>
      <c r="D573">
        <v>90</v>
      </c>
    </row>
    <row r="574" spans="1:4" x14ac:dyDescent="0.25">
      <c r="A574">
        <v>32</v>
      </c>
      <c r="B574">
        <v>251</v>
      </c>
      <c r="C574">
        <v>1</v>
      </c>
      <c r="D574">
        <v>19</v>
      </c>
    </row>
    <row r="575" spans="1:4" x14ac:dyDescent="0.25">
      <c r="A575">
        <v>33</v>
      </c>
      <c r="B575">
        <v>4593</v>
      </c>
      <c r="C575">
        <v>1381</v>
      </c>
      <c r="D575">
        <v>583</v>
      </c>
    </row>
    <row r="576" spans="1:4" x14ac:dyDescent="0.25">
      <c r="A576">
        <v>34</v>
      </c>
      <c r="B576">
        <v>0</v>
      </c>
      <c r="C576">
        <v>0</v>
      </c>
      <c r="D576">
        <v>0</v>
      </c>
    </row>
    <row r="577" spans="1:8" x14ac:dyDescent="0.25">
      <c r="A577">
        <v>35</v>
      </c>
      <c r="B577">
        <v>0</v>
      </c>
      <c r="C577">
        <v>0</v>
      </c>
      <c r="D577">
        <v>0</v>
      </c>
    </row>
    <row r="578" spans="1:8" x14ac:dyDescent="0.25">
      <c r="A578">
        <v>36</v>
      </c>
      <c r="B578">
        <v>251</v>
      </c>
      <c r="C578">
        <v>1</v>
      </c>
      <c r="D578">
        <v>19</v>
      </c>
    </row>
    <row r="579" spans="1:8" x14ac:dyDescent="0.25">
      <c r="A579">
        <v>37</v>
      </c>
      <c r="B579">
        <v>0</v>
      </c>
      <c r="C579">
        <v>0</v>
      </c>
      <c r="D579">
        <v>0</v>
      </c>
    </row>
    <row r="580" spans="1:8" x14ac:dyDescent="0.25">
      <c r="A580">
        <v>38</v>
      </c>
      <c r="B580">
        <v>0</v>
      </c>
      <c r="C580">
        <v>0</v>
      </c>
      <c r="D580">
        <v>0</v>
      </c>
    </row>
    <row r="581" spans="1:8" x14ac:dyDescent="0.25">
      <c r="A581">
        <v>39</v>
      </c>
      <c r="B581">
        <v>0</v>
      </c>
      <c r="C581">
        <v>0</v>
      </c>
      <c r="D581">
        <v>0</v>
      </c>
    </row>
    <row r="582" spans="1:8" x14ac:dyDescent="0.25">
      <c r="A582" t="s">
        <v>7</v>
      </c>
      <c r="B582">
        <v>40</v>
      </c>
      <c r="C582">
        <v>200</v>
      </c>
      <c r="D582">
        <v>10</v>
      </c>
      <c r="E582">
        <v>20</v>
      </c>
      <c r="F582">
        <v>121121418.03895991</v>
      </c>
      <c r="G582">
        <v>356.07424039999751</v>
      </c>
      <c r="H582">
        <v>0.16574099776317749</v>
      </c>
    </row>
    <row r="584" spans="1:8" x14ac:dyDescent="0.25">
      <c r="A584">
        <v>0</v>
      </c>
      <c r="B584">
        <v>0</v>
      </c>
      <c r="C584">
        <v>0</v>
      </c>
      <c r="D584">
        <v>0</v>
      </c>
    </row>
    <row r="585" spans="1:8" x14ac:dyDescent="0.25">
      <c r="A585">
        <v>1</v>
      </c>
      <c r="B585">
        <v>0</v>
      </c>
      <c r="C585">
        <v>0</v>
      </c>
      <c r="D585">
        <v>0</v>
      </c>
    </row>
    <row r="586" spans="1:8" x14ac:dyDescent="0.25">
      <c r="A586">
        <v>2</v>
      </c>
      <c r="B586">
        <v>0</v>
      </c>
      <c r="C586">
        <v>0</v>
      </c>
      <c r="D586">
        <v>0</v>
      </c>
    </row>
    <row r="587" spans="1:8" x14ac:dyDescent="0.25">
      <c r="A587">
        <v>3</v>
      </c>
      <c r="B587">
        <v>0</v>
      </c>
      <c r="C587">
        <v>0</v>
      </c>
      <c r="D587">
        <v>1</v>
      </c>
    </row>
    <row r="588" spans="1:8" x14ac:dyDescent="0.25">
      <c r="A588">
        <v>4</v>
      </c>
      <c r="B588">
        <v>0</v>
      </c>
      <c r="C588">
        <v>0</v>
      </c>
      <c r="D588">
        <v>0</v>
      </c>
    </row>
    <row r="589" spans="1:8" x14ac:dyDescent="0.25">
      <c r="A589">
        <v>5</v>
      </c>
      <c r="B589">
        <v>0</v>
      </c>
      <c r="C589">
        <v>0</v>
      </c>
      <c r="D589">
        <v>1</v>
      </c>
    </row>
    <row r="590" spans="1:8" x14ac:dyDescent="0.25">
      <c r="A590">
        <v>6</v>
      </c>
      <c r="B590">
        <v>0</v>
      </c>
      <c r="C590">
        <v>0</v>
      </c>
      <c r="D590">
        <v>0</v>
      </c>
    </row>
    <row r="591" spans="1:8" x14ac:dyDescent="0.25">
      <c r="A591">
        <v>7</v>
      </c>
      <c r="B591">
        <v>0</v>
      </c>
      <c r="C591">
        <v>0</v>
      </c>
      <c r="D591">
        <v>1</v>
      </c>
    </row>
    <row r="592" spans="1:8" x14ac:dyDescent="0.25">
      <c r="A592">
        <v>8</v>
      </c>
      <c r="B592">
        <v>0</v>
      </c>
      <c r="C592">
        <v>0</v>
      </c>
      <c r="D592">
        <v>0</v>
      </c>
    </row>
    <row r="593" spans="1:4" x14ac:dyDescent="0.25">
      <c r="A593">
        <v>9</v>
      </c>
      <c r="B593">
        <v>0</v>
      </c>
      <c r="C593">
        <v>0</v>
      </c>
      <c r="D593">
        <v>0</v>
      </c>
    </row>
    <row r="594" spans="1:4" x14ac:dyDescent="0.25">
      <c r="A594">
        <v>10</v>
      </c>
      <c r="B594">
        <v>0</v>
      </c>
      <c r="C594">
        <v>0</v>
      </c>
      <c r="D594">
        <v>0</v>
      </c>
    </row>
    <row r="595" spans="1:4" x14ac:dyDescent="0.25">
      <c r="A595">
        <v>11</v>
      </c>
      <c r="B595">
        <v>0</v>
      </c>
      <c r="C595">
        <v>0</v>
      </c>
      <c r="D595">
        <v>0</v>
      </c>
    </row>
    <row r="596" spans="1:4" x14ac:dyDescent="0.25">
      <c r="A596">
        <v>12</v>
      </c>
      <c r="B596">
        <v>0</v>
      </c>
      <c r="C596">
        <v>0</v>
      </c>
      <c r="D596">
        <v>0</v>
      </c>
    </row>
    <row r="597" spans="1:4" x14ac:dyDescent="0.25">
      <c r="A597">
        <v>13</v>
      </c>
      <c r="B597">
        <v>0</v>
      </c>
      <c r="C597">
        <v>0</v>
      </c>
      <c r="D597">
        <v>0</v>
      </c>
    </row>
    <row r="598" spans="1:4" x14ac:dyDescent="0.25">
      <c r="A598">
        <v>14</v>
      </c>
      <c r="B598">
        <v>0</v>
      </c>
      <c r="C598">
        <v>0</v>
      </c>
      <c r="D598">
        <v>0</v>
      </c>
    </row>
    <row r="599" spans="1:4" x14ac:dyDescent="0.25">
      <c r="A599">
        <v>15</v>
      </c>
      <c r="B599">
        <v>0</v>
      </c>
      <c r="C599">
        <v>0</v>
      </c>
      <c r="D599">
        <v>0</v>
      </c>
    </row>
    <row r="600" spans="1:4" x14ac:dyDescent="0.25">
      <c r="A600">
        <v>16</v>
      </c>
      <c r="B600">
        <v>1</v>
      </c>
      <c r="C600">
        <v>0</v>
      </c>
      <c r="D600">
        <v>0</v>
      </c>
    </row>
    <row r="601" spans="1:4" x14ac:dyDescent="0.25">
      <c r="A601">
        <v>17</v>
      </c>
      <c r="B601">
        <v>0</v>
      </c>
      <c r="C601">
        <v>0</v>
      </c>
      <c r="D601">
        <v>1</v>
      </c>
    </row>
    <row r="602" spans="1:4" x14ac:dyDescent="0.25">
      <c r="A602">
        <v>18</v>
      </c>
      <c r="B602">
        <v>0</v>
      </c>
      <c r="C602">
        <v>0</v>
      </c>
      <c r="D602">
        <v>0</v>
      </c>
    </row>
    <row r="603" spans="1:4" x14ac:dyDescent="0.25">
      <c r="A603">
        <v>19</v>
      </c>
      <c r="B603">
        <v>0</v>
      </c>
      <c r="C603">
        <v>0</v>
      </c>
      <c r="D603">
        <v>0</v>
      </c>
    </row>
    <row r="604" spans="1:4" x14ac:dyDescent="0.25">
      <c r="A604">
        <v>20</v>
      </c>
      <c r="B604">
        <v>0</v>
      </c>
      <c r="C604">
        <v>0</v>
      </c>
      <c r="D604">
        <v>1</v>
      </c>
    </row>
    <row r="605" spans="1:4" x14ac:dyDescent="0.25">
      <c r="A605">
        <v>21</v>
      </c>
      <c r="B605">
        <v>0</v>
      </c>
      <c r="C605">
        <v>0</v>
      </c>
      <c r="D605">
        <v>0</v>
      </c>
    </row>
    <row r="606" spans="1:4" x14ac:dyDescent="0.25">
      <c r="A606">
        <v>22</v>
      </c>
      <c r="B606">
        <v>0</v>
      </c>
      <c r="C606">
        <v>0</v>
      </c>
      <c r="D606">
        <v>0</v>
      </c>
    </row>
    <row r="607" spans="1:4" x14ac:dyDescent="0.25">
      <c r="A607">
        <v>23</v>
      </c>
      <c r="B607">
        <v>0</v>
      </c>
      <c r="C607">
        <v>0</v>
      </c>
      <c r="D607">
        <v>0</v>
      </c>
    </row>
    <row r="608" spans="1:4" x14ac:dyDescent="0.25">
      <c r="A608">
        <v>24</v>
      </c>
      <c r="B608">
        <v>0</v>
      </c>
      <c r="C608">
        <v>0</v>
      </c>
      <c r="D608">
        <v>0</v>
      </c>
    </row>
    <row r="609" spans="1:4" x14ac:dyDescent="0.25">
      <c r="A609">
        <v>25</v>
      </c>
      <c r="B609">
        <v>0</v>
      </c>
      <c r="C609">
        <v>0</v>
      </c>
      <c r="D609">
        <v>0</v>
      </c>
    </row>
    <row r="610" spans="1:4" x14ac:dyDescent="0.25">
      <c r="A610">
        <v>26</v>
      </c>
      <c r="B610">
        <v>1</v>
      </c>
      <c r="C610">
        <v>0</v>
      </c>
      <c r="D610">
        <v>0</v>
      </c>
    </row>
    <row r="611" spans="1:4" x14ac:dyDescent="0.25">
      <c r="A611">
        <v>27</v>
      </c>
      <c r="B611">
        <v>0</v>
      </c>
      <c r="C611">
        <v>0</v>
      </c>
      <c r="D611">
        <v>0</v>
      </c>
    </row>
    <row r="612" spans="1:4" x14ac:dyDescent="0.25">
      <c r="A612">
        <v>28</v>
      </c>
      <c r="B612">
        <v>0</v>
      </c>
      <c r="C612">
        <v>0</v>
      </c>
      <c r="D612">
        <v>0</v>
      </c>
    </row>
    <row r="613" spans="1:4" x14ac:dyDescent="0.25">
      <c r="A613">
        <v>29</v>
      </c>
      <c r="B613">
        <v>0</v>
      </c>
      <c r="C613">
        <v>0</v>
      </c>
      <c r="D613">
        <v>0</v>
      </c>
    </row>
    <row r="614" spans="1:4" x14ac:dyDescent="0.25">
      <c r="A614">
        <v>30</v>
      </c>
      <c r="B614">
        <v>0</v>
      </c>
      <c r="C614">
        <v>0</v>
      </c>
      <c r="D614">
        <v>0</v>
      </c>
    </row>
    <row r="615" spans="1:4" x14ac:dyDescent="0.25">
      <c r="A615">
        <v>31</v>
      </c>
      <c r="B615">
        <v>1</v>
      </c>
      <c r="C615">
        <v>0</v>
      </c>
      <c r="D615">
        <v>0</v>
      </c>
    </row>
    <row r="616" spans="1:4" x14ac:dyDescent="0.25">
      <c r="A616">
        <v>32</v>
      </c>
      <c r="B616">
        <v>0</v>
      </c>
      <c r="C616">
        <v>0</v>
      </c>
      <c r="D616">
        <v>1</v>
      </c>
    </row>
    <row r="617" spans="1:4" x14ac:dyDescent="0.25">
      <c r="A617">
        <v>33</v>
      </c>
      <c r="B617">
        <v>0</v>
      </c>
      <c r="C617">
        <v>0</v>
      </c>
      <c r="D617">
        <v>1</v>
      </c>
    </row>
    <row r="618" spans="1:4" x14ac:dyDescent="0.25">
      <c r="A618">
        <v>34</v>
      </c>
      <c r="B618">
        <v>0</v>
      </c>
      <c r="C618">
        <v>0</v>
      </c>
      <c r="D618">
        <v>0</v>
      </c>
    </row>
    <row r="619" spans="1:4" x14ac:dyDescent="0.25">
      <c r="A619">
        <v>35</v>
      </c>
      <c r="B619">
        <v>0</v>
      </c>
      <c r="C619">
        <v>0</v>
      </c>
      <c r="D619">
        <v>0</v>
      </c>
    </row>
    <row r="620" spans="1:4" x14ac:dyDescent="0.25">
      <c r="A620">
        <v>36</v>
      </c>
      <c r="B620">
        <v>0</v>
      </c>
      <c r="C620">
        <v>0</v>
      </c>
      <c r="D620">
        <v>0</v>
      </c>
    </row>
    <row r="621" spans="1:4" x14ac:dyDescent="0.25">
      <c r="A621">
        <v>37</v>
      </c>
      <c r="B621">
        <v>1</v>
      </c>
      <c r="C621">
        <v>0</v>
      </c>
      <c r="D621">
        <v>0</v>
      </c>
    </row>
    <row r="622" spans="1:4" x14ac:dyDescent="0.25">
      <c r="A622">
        <v>38</v>
      </c>
      <c r="B622">
        <v>0</v>
      </c>
      <c r="C622">
        <v>0</v>
      </c>
      <c r="D622">
        <v>0</v>
      </c>
    </row>
    <row r="623" spans="1:4" x14ac:dyDescent="0.25">
      <c r="A623">
        <v>39</v>
      </c>
      <c r="B623">
        <v>0</v>
      </c>
      <c r="C623">
        <v>0</v>
      </c>
      <c r="D623">
        <v>1</v>
      </c>
    </row>
    <row r="625" spans="1:4" x14ac:dyDescent="0.25">
      <c r="A625">
        <v>0</v>
      </c>
      <c r="B625">
        <v>0</v>
      </c>
      <c r="C625">
        <v>0</v>
      </c>
      <c r="D625">
        <v>0</v>
      </c>
    </row>
    <row r="626" spans="1:4" x14ac:dyDescent="0.25">
      <c r="A626">
        <v>1</v>
      </c>
      <c r="B626">
        <v>0</v>
      </c>
      <c r="C626">
        <v>0</v>
      </c>
      <c r="D626">
        <v>0</v>
      </c>
    </row>
    <row r="627" spans="1:4" x14ac:dyDescent="0.25">
      <c r="A627">
        <v>2</v>
      </c>
      <c r="B627">
        <v>0</v>
      </c>
      <c r="C627">
        <v>0</v>
      </c>
      <c r="D627">
        <v>0</v>
      </c>
    </row>
    <row r="628" spans="1:4" x14ac:dyDescent="0.25">
      <c r="A628">
        <v>3</v>
      </c>
      <c r="B628">
        <v>4467</v>
      </c>
      <c r="C628">
        <v>1597</v>
      </c>
      <c r="D628">
        <v>856</v>
      </c>
    </row>
    <row r="629" spans="1:4" x14ac:dyDescent="0.25">
      <c r="A629">
        <v>4</v>
      </c>
      <c r="B629">
        <v>0</v>
      </c>
      <c r="C629">
        <v>0</v>
      </c>
      <c r="D629">
        <v>0</v>
      </c>
    </row>
    <row r="630" spans="1:4" x14ac:dyDescent="0.25">
      <c r="A630">
        <v>5</v>
      </c>
      <c r="B630">
        <v>4722</v>
      </c>
      <c r="C630">
        <v>1159</v>
      </c>
      <c r="D630">
        <v>533</v>
      </c>
    </row>
    <row r="631" spans="1:4" x14ac:dyDescent="0.25">
      <c r="A631">
        <v>6</v>
      </c>
      <c r="B631">
        <v>0</v>
      </c>
      <c r="C631">
        <v>0</v>
      </c>
      <c r="D631">
        <v>0</v>
      </c>
    </row>
    <row r="632" spans="1:4" x14ac:dyDescent="0.25">
      <c r="A632">
        <v>7</v>
      </c>
      <c r="B632">
        <v>4118</v>
      </c>
      <c r="C632">
        <v>2201</v>
      </c>
      <c r="D632">
        <v>972</v>
      </c>
    </row>
    <row r="633" spans="1:4" x14ac:dyDescent="0.25">
      <c r="A633">
        <v>8</v>
      </c>
      <c r="B633">
        <v>0</v>
      </c>
      <c r="C633">
        <v>0</v>
      </c>
      <c r="D633">
        <v>0</v>
      </c>
    </row>
    <row r="634" spans="1:4" x14ac:dyDescent="0.25">
      <c r="A634">
        <v>9</v>
      </c>
      <c r="B634">
        <v>0</v>
      </c>
      <c r="C634">
        <v>0</v>
      </c>
      <c r="D634">
        <v>0</v>
      </c>
    </row>
    <row r="635" spans="1:4" x14ac:dyDescent="0.25">
      <c r="A635">
        <v>10</v>
      </c>
      <c r="B635">
        <v>0</v>
      </c>
      <c r="C635">
        <v>0</v>
      </c>
      <c r="D635">
        <v>0</v>
      </c>
    </row>
    <row r="636" spans="1:4" x14ac:dyDescent="0.25">
      <c r="A636">
        <v>11</v>
      </c>
      <c r="B636">
        <v>0</v>
      </c>
      <c r="C636">
        <v>0</v>
      </c>
      <c r="D636">
        <v>0</v>
      </c>
    </row>
    <row r="637" spans="1:4" x14ac:dyDescent="0.25">
      <c r="A637">
        <v>12</v>
      </c>
      <c r="B637">
        <v>0</v>
      </c>
      <c r="C637">
        <v>0</v>
      </c>
      <c r="D637">
        <v>0</v>
      </c>
    </row>
    <row r="638" spans="1:4" x14ac:dyDescent="0.25">
      <c r="A638">
        <v>13</v>
      </c>
      <c r="B638">
        <v>0</v>
      </c>
      <c r="C638">
        <v>0</v>
      </c>
      <c r="D638">
        <v>0</v>
      </c>
    </row>
    <row r="639" spans="1:4" x14ac:dyDescent="0.25">
      <c r="A639">
        <v>14</v>
      </c>
      <c r="B639">
        <v>0</v>
      </c>
      <c r="C639">
        <v>0</v>
      </c>
      <c r="D639">
        <v>0</v>
      </c>
    </row>
    <row r="640" spans="1:4" x14ac:dyDescent="0.25">
      <c r="A640">
        <v>15</v>
      </c>
      <c r="B640">
        <v>0</v>
      </c>
      <c r="C640">
        <v>0</v>
      </c>
      <c r="D640">
        <v>0</v>
      </c>
    </row>
    <row r="641" spans="1:4" x14ac:dyDescent="0.25">
      <c r="A641">
        <v>16</v>
      </c>
      <c r="B641">
        <v>251</v>
      </c>
      <c r="C641">
        <v>1</v>
      </c>
      <c r="D641">
        <v>19</v>
      </c>
    </row>
    <row r="642" spans="1:4" x14ac:dyDescent="0.25">
      <c r="A642">
        <v>17</v>
      </c>
      <c r="B642">
        <v>5394</v>
      </c>
      <c r="C642">
        <v>0</v>
      </c>
      <c r="D642">
        <v>23</v>
      </c>
    </row>
    <row r="643" spans="1:4" x14ac:dyDescent="0.25">
      <c r="A643">
        <v>18</v>
      </c>
      <c r="B643">
        <v>0</v>
      </c>
      <c r="C643">
        <v>0</v>
      </c>
      <c r="D643">
        <v>0</v>
      </c>
    </row>
    <row r="644" spans="1:4" x14ac:dyDescent="0.25">
      <c r="A644">
        <v>19</v>
      </c>
      <c r="B644">
        <v>0</v>
      </c>
      <c r="C644">
        <v>0</v>
      </c>
      <c r="D644">
        <v>0</v>
      </c>
    </row>
    <row r="645" spans="1:4" x14ac:dyDescent="0.25">
      <c r="A645">
        <v>20</v>
      </c>
      <c r="B645">
        <v>3938</v>
      </c>
      <c r="C645">
        <v>2508</v>
      </c>
      <c r="D645">
        <v>1253</v>
      </c>
    </row>
    <row r="646" spans="1:4" x14ac:dyDescent="0.25">
      <c r="A646">
        <v>21</v>
      </c>
      <c r="B646">
        <v>0</v>
      </c>
      <c r="C646">
        <v>0</v>
      </c>
      <c r="D646">
        <v>0</v>
      </c>
    </row>
    <row r="647" spans="1:4" x14ac:dyDescent="0.25">
      <c r="A647">
        <v>22</v>
      </c>
      <c r="B647">
        <v>0</v>
      </c>
      <c r="C647">
        <v>0</v>
      </c>
      <c r="D647">
        <v>0</v>
      </c>
    </row>
    <row r="648" spans="1:4" x14ac:dyDescent="0.25">
      <c r="A648">
        <v>23</v>
      </c>
      <c r="B648">
        <v>0</v>
      </c>
      <c r="C648">
        <v>0</v>
      </c>
      <c r="D648">
        <v>0</v>
      </c>
    </row>
    <row r="649" spans="1:4" x14ac:dyDescent="0.25">
      <c r="A649">
        <v>24</v>
      </c>
      <c r="B649">
        <v>0</v>
      </c>
      <c r="C649">
        <v>0</v>
      </c>
      <c r="D649">
        <v>0</v>
      </c>
    </row>
    <row r="650" spans="1:4" x14ac:dyDescent="0.25">
      <c r="A650">
        <v>25</v>
      </c>
      <c r="B650">
        <v>0</v>
      </c>
      <c r="C650">
        <v>0</v>
      </c>
      <c r="D650">
        <v>0</v>
      </c>
    </row>
    <row r="651" spans="1:4" x14ac:dyDescent="0.25">
      <c r="A651">
        <v>26</v>
      </c>
      <c r="B651">
        <v>251</v>
      </c>
      <c r="C651">
        <v>1</v>
      </c>
      <c r="D651">
        <v>19</v>
      </c>
    </row>
    <row r="652" spans="1:4" x14ac:dyDescent="0.25">
      <c r="A652">
        <v>27</v>
      </c>
      <c r="B652">
        <v>0</v>
      </c>
      <c r="C652">
        <v>0</v>
      </c>
      <c r="D652">
        <v>0</v>
      </c>
    </row>
    <row r="653" spans="1:4" x14ac:dyDescent="0.25">
      <c r="A653">
        <v>28</v>
      </c>
      <c r="B653">
        <v>0</v>
      </c>
      <c r="C653">
        <v>0</v>
      </c>
      <c r="D653">
        <v>0</v>
      </c>
    </row>
    <row r="654" spans="1:4" x14ac:dyDescent="0.25">
      <c r="A654">
        <v>29</v>
      </c>
      <c r="B654">
        <v>0</v>
      </c>
      <c r="C654">
        <v>0</v>
      </c>
      <c r="D654">
        <v>0</v>
      </c>
    </row>
    <row r="655" spans="1:4" x14ac:dyDescent="0.25">
      <c r="A655">
        <v>30</v>
      </c>
      <c r="B655">
        <v>0</v>
      </c>
      <c r="C655">
        <v>0</v>
      </c>
      <c r="D655">
        <v>0</v>
      </c>
    </row>
    <row r="656" spans="1:4" x14ac:dyDescent="0.25">
      <c r="A656">
        <v>31</v>
      </c>
      <c r="B656">
        <v>251</v>
      </c>
      <c r="C656">
        <v>1</v>
      </c>
      <c r="D656">
        <v>19</v>
      </c>
    </row>
    <row r="657" spans="1:8" x14ac:dyDescent="0.25">
      <c r="A657">
        <v>32</v>
      </c>
      <c r="B657">
        <v>4824</v>
      </c>
      <c r="C657">
        <v>982</v>
      </c>
      <c r="D657">
        <v>534</v>
      </c>
    </row>
    <row r="658" spans="1:8" x14ac:dyDescent="0.25">
      <c r="A658">
        <v>33</v>
      </c>
      <c r="B658">
        <v>4704</v>
      </c>
      <c r="C658">
        <v>1190</v>
      </c>
      <c r="D658">
        <v>550</v>
      </c>
    </row>
    <row r="659" spans="1:8" x14ac:dyDescent="0.25">
      <c r="A659">
        <v>34</v>
      </c>
      <c r="B659">
        <v>0</v>
      </c>
      <c r="C659">
        <v>0</v>
      </c>
      <c r="D659">
        <v>0</v>
      </c>
    </row>
    <row r="660" spans="1:8" x14ac:dyDescent="0.25">
      <c r="A660">
        <v>35</v>
      </c>
      <c r="B660">
        <v>0</v>
      </c>
      <c r="C660">
        <v>0</v>
      </c>
      <c r="D660">
        <v>0</v>
      </c>
    </row>
    <row r="661" spans="1:8" x14ac:dyDescent="0.25">
      <c r="A661">
        <v>36</v>
      </c>
      <c r="B661">
        <v>0</v>
      </c>
      <c r="C661">
        <v>0</v>
      </c>
      <c r="D661">
        <v>0</v>
      </c>
    </row>
    <row r="662" spans="1:8" x14ac:dyDescent="0.25">
      <c r="A662">
        <v>37</v>
      </c>
      <c r="B662">
        <v>251</v>
      </c>
      <c r="C662">
        <v>1</v>
      </c>
      <c r="D662">
        <v>19</v>
      </c>
    </row>
    <row r="663" spans="1:8" x14ac:dyDescent="0.25">
      <c r="A663">
        <v>38</v>
      </c>
      <c r="B663">
        <v>0</v>
      </c>
      <c r="C663">
        <v>0</v>
      </c>
      <c r="D663">
        <v>0</v>
      </c>
    </row>
    <row r="664" spans="1:8" x14ac:dyDescent="0.25">
      <c r="A664">
        <v>39</v>
      </c>
      <c r="B664">
        <v>5394</v>
      </c>
      <c r="C664">
        <v>0</v>
      </c>
      <c r="D664">
        <v>23</v>
      </c>
    </row>
    <row r="665" spans="1:8" x14ac:dyDescent="0.25">
      <c r="A665" t="s">
        <v>8</v>
      </c>
      <c r="B665">
        <v>40</v>
      </c>
      <c r="C665">
        <v>200</v>
      </c>
      <c r="D665">
        <v>10</v>
      </c>
      <c r="E665">
        <v>20</v>
      </c>
      <c r="F665">
        <v>121087145.22601791</v>
      </c>
      <c r="G665">
        <v>490.19490529999888</v>
      </c>
      <c r="H665">
        <v>0.13739785449425759</v>
      </c>
    </row>
    <row r="667" spans="1:8" x14ac:dyDescent="0.25">
      <c r="A667">
        <v>0</v>
      </c>
      <c r="B667">
        <v>0</v>
      </c>
      <c r="C667">
        <v>0</v>
      </c>
      <c r="D667">
        <v>1</v>
      </c>
    </row>
    <row r="668" spans="1:8" x14ac:dyDescent="0.25">
      <c r="A668">
        <v>1</v>
      </c>
      <c r="B668">
        <v>0</v>
      </c>
      <c r="C668">
        <v>0</v>
      </c>
      <c r="D668">
        <v>0</v>
      </c>
    </row>
    <row r="669" spans="1:8" x14ac:dyDescent="0.25">
      <c r="A669">
        <v>2</v>
      </c>
      <c r="B669">
        <v>1</v>
      </c>
      <c r="C669">
        <v>0</v>
      </c>
      <c r="D669">
        <v>0</v>
      </c>
    </row>
    <row r="670" spans="1:8" x14ac:dyDescent="0.25">
      <c r="A670">
        <v>3</v>
      </c>
      <c r="B670">
        <v>0</v>
      </c>
      <c r="C670">
        <v>0</v>
      </c>
      <c r="D670">
        <v>1</v>
      </c>
    </row>
    <row r="671" spans="1:8" x14ac:dyDescent="0.25">
      <c r="A671">
        <v>4</v>
      </c>
      <c r="B671">
        <v>0</v>
      </c>
      <c r="C671">
        <v>0</v>
      </c>
      <c r="D671">
        <v>0</v>
      </c>
    </row>
    <row r="672" spans="1:8" x14ac:dyDescent="0.25">
      <c r="A672">
        <v>5</v>
      </c>
      <c r="B672">
        <v>1</v>
      </c>
      <c r="C672">
        <v>0</v>
      </c>
      <c r="D672">
        <v>0</v>
      </c>
    </row>
    <row r="673" spans="1:4" x14ac:dyDescent="0.25">
      <c r="A673">
        <v>6</v>
      </c>
      <c r="B673">
        <v>0</v>
      </c>
      <c r="C673">
        <v>0</v>
      </c>
      <c r="D673">
        <v>0</v>
      </c>
    </row>
    <row r="674" spans="1:4" x14ac:dyDescent="0.25">
      <c r="A674">
        <v>7</v>
      </c>
      <c r="B674">
        <v>0</v>
      </c>
      <c r="C674">
        <v>0</v>
      </c>
      <c r="D674">
        <v>0</v>
      </c>
    </row>
    <row r="675" spans="1:4" x14ac:dyDescent="0.25">
      <c r="A675">
        <v>8</v>
      </c>
      <c r="B675">
        <v>0</v>
      </c>
      <c r="C675">
        <v>0</v>
      </c>
      <c r="D675">
        <v>1</v>
      </c>
    </row>
    <row r="676" spans="1:4" x14ac:dyDescent="0.25">
      <c r="A676">
        <v>9</v>
      </c>
      <c r="B676">
        <v>0</v>
      </c>
      <c r="C676">
        <v>0</v>
      </c>
      <c r="D676">
        <v>0</v>
      </c>
    </row>
    <row r="677" spans="1:4" x14ac:dyDescent="0.25">
      <c r="A677">
        <v>10</v>
      </c>
      <c r="B677">
        <v>0</v>
      </c>
      <c r="C677">
        <v>0</v>
      </c>
      <c r="D677">
        <v>0</v>
      </c>
    </row>
    <row r="678" spans="1:4" x14ac:dyDescent="0.25">
      <c r="A678">
        <v>11</v>
      </c>
      <c r="B678">
        <v>0</v>
      </c>
      <c r="C678">
        <v>0</v>
      </c>
      <c r="D678">
        <v>0</v>
      </c>
    </row>
    <row r="679" spans="1:4" x14ac:dyDescent="0.25">
      <c r="A679">
        <v>12</v>
      </c>
      <c r="B679">
        <v>0</v>
      </c>
      <c r="C679">
        <v>0</v>
      </c>
      <c r="D679">
        <v>0</v>
      </c>
    </row>
    <row r="680" spans="1:4" x14ac:dyDescent="0.25">
      <c r="A680">
        <v>13</v>
      </c>
      <c r="B680">
        <v>0</v>
      </c>
      <c r="C680">
        <v>0</v>
      </c>
      <c r="D680">
        <v>0</v>
      </c>
    </row>
    <row r="681" spans="1:4" x14ac:dyDescent="0.25">
      <c r="A681">
        <v>14</v>
      </c>
      <c r="B681">
        <v>0</v>
      </c>
      <c r="C681">
        <v>0</v>
      </c>
      <c r="D681">
        <v>0</v>
      </c>
    </row>
    <row r="682" spans="1:4" x14ac:dyDescent="0.25">
      <c r="A682">
        <v>15</v>
      </c>
      <c r="B682">
        <v>0</v>
      </c>
      <c r="C682">
        <v>0</v>
      </c>
      <c r="D682">
        <v>1</v>
      </c>
    </row>
    <row r="683" spans="1:4" x14ac:dyDescent="0.25">
      <c r="A683">
        <v>16</v>
      </c>
      <c r="B683">
        <v>0</v>
      </c>
      <c r="C683">
        <v>0</v>
      </c>
      <c r="D683">
        <v>1</v>
      </c>
    </row>
    <row r="684" spans="1:4" x14ac:dyDescent="0.25">
      <c r="A684">
        <v>17</v>
      </c>
      <c r="B684">
        <v>0</v>
      </c>
      <c r="C684">
        <v>0</v>
      </c>
      <c r="D684">
        <v>1</v>
      </c>
    </row>
    <row r="685" spans="1:4" x14ac:dyDescent="0.25">
      <c r="A685">
        <v>18</v>
      </c>
      <c r="B685">
        <v>0</v>
      </c>
      <c r="C685">
        <v>0</v>
      </c>
      <c r="D685">
        <v>0</v>
      </c>
    </row>
    <row r="686" spans="1:4" x14ac:dyDescent="0.25">
      <c r="A686">
        <v>19</v>
      </c>
      <c r="B686">
        <v>0</v>
      </c>
      <c r="C686">
        <v>0</v>
      </c>
      <c r="D686">
        <v>0</v>
      </c>
    </row>
    <row r="687" spans="1:4" x14ac:dyDescent="0.25">
      <c r="A687">
        <v>20</v>
      </c>
      <c r="B687">
        <v>0</v>
      </c>
      <c r="C687">
        <v>0</v>
      </c>
      <c r="D687">
        <v>0</v>
      </c>
    </row>
    <row r="688" spans="1:4" x14ac:dyDescent="0.25">
      <c r="A688">
        <v>21</v>
      </c>
      <c r="B688">
        <v>0</v>
      </c>
      <c r="C688">
        <v>0</v>
      </c>
      <c r="D688">
        <v>0</v>
      </c>
    </row>
    <row r="689" spans="1:4" x14ac:dyDescent="0.25">
      <c r="A689">
        <v>22</v>
      </c>
      <c r="B689">
        <v>0</v>
      </c>
      <c r="C689">
        <v>0</v>
      </c>
      <c r="D689">
        <v>0</v>
      </c>
    </row>
    <row r="690" spans="1:4" x14ac:dyDescent="0.25">
      <c r="A690">
        <v>23</v>
      </c>
      <c r="B690">
        <v>0</v>
      </c>
      <c r="C690">
        <v>0</v>
      </c>
      <c r="D690">
        <v>0</v>
      </c>
    </row>
    <row r="691" spans="1:4" x14ac:dyDescent="0.25">
      <c r="A691">
        <v>24</v>
      </c>
      <c r="B691">
        <v>0</v>
      </c>
      <c r="C691">
        <v>0</v>
      </c>
      <c r="D691">
        <v>0</v>
      </c>
    </row>
    <row r="692" spans="1:4" x14ac:dyDescent="0.25">
      <c r="A692">
        <v>25</v>
      </c>
      <c r="B692">
        <v>0</v>
      </c>
      <c r="C692">
        <v>0</v>
      </c>
      <c r="D692">
        <v>0</v>
      </c>
    </row>
    <row r="693" spans="1:4" x14ac:dyDescent="0.25">
      <c r="A693">
        <v>26</v>
      </c>
      <c r="B693">
        <v>0</v>
      </c>
      <c r="C693">
        <v>0</v>
      </c>
      <c r="D693">
        <v>0</v>
      </c>
    </row>
    <row r="694" spans="1:4" x14ac:dyDescent="0.25">
      <c r="A694">
        <v>27</v>
      </c>
      <c r="B694">
        <v>0</v>
      </c>
      <c r="C694">
        <v>0</v>
      </c>
      <c r="D694">
        <v>0</v>
      </c>
    </row>
    <row r="695" spans="1:4" x14ac:dyDescent="0.25">
      <c r="A695">
        <v>28</v>
      </c>
      <c r="B695">
        <v>1</v>
      </c>
      <c r="C695">
        <v>0</v>
      </c>
      <c r="D695">
        <v>0</v>
      </c>
    </row>
    <row r="696" spans="1:4" x14ac:dyDescent="0.25">
      <c r="A696">
        <v>29</v>
      </c>
      <c r="B696">
        <v>0</v>
      </c>
      <c r="C696">
        <v>0</v>
      </c>
      <c r="D696">
        <v>0</v>
      </c>
    </row>
    <row r="697" spans="1:4" x14ac:dyDescent="0.25">
      <c r="A697">
        <v>30</v>
      </c>
      <c r="B697">
        <v>0</v>
      </c>
      <c r="C697">
        <v>0</v>
      </c>
      <c r="D697">
        <v>0</v>
      </c>
    </row>
    <row r="698" spans="1:4" x14ac:dyDescent="0.25">
      <c r="A698">
        <v>31</v>
      </c>
      <c r="B698">
        <v>0</v>
      </c>
      <c r="C698">
        <v>0</v>
      </c>
      <c r="D698">
        <v>0</v>
      </c>
    </row>
    <row r="699" spans="1:4" x14ac:dyDescent="0.25">
      <c r="A699">
        <v>32</v>
      </c>
      <c r="B699">
        <v>0</v>
      </c>
      <c r="C699">
        <v>0</v>
      </c>
      <c r="D699">
        <v>0</v>
      </c>
    </row>
    <row r="700" spans="1:4" x14ac:dyDescent="0.25">
      <c r="A700">
        <v>33</v>
      </c>
      <c r="B700">
        <v>0</v>
      </c>
      <c r="C700">
        <v>0</v>
      </c>
      <c r="D700">
        <v>1</v>
      </c>
    </row>
    <row r="701" spans="1:4" x14ac:dyDescent="0.25">
      <c r="A701">
        <v>34</v>
      </c>
      <c r="B701">
        <v>0</v>
      </c>
      <c r="C701">
        <v>0</v>
      </c>
      <c r="D701">
        <v>0</v>
      </c>
    </row>
    <row r="702" spans="1:4" x14ac:dyDescent="0.25">
      <c r="A702">
        <v>35</v>
      </c>
      <c r="B702">
        <v>0</v>
      </c>
      <c r="C702">
        <v>0</v>
      </c>
      <c r="D702">
        <v>0</v>
      </c>
    </row>
    <row r="703" spans="1:4" x14ac:dyDescent="0.25">
      <c r="A703">
        <v>36</v>
      </c>
      <c r="B703">
        <v>0</v>
      </c>
      <c r="C703">
        <v>0</v>
      </c>
      <c r="D703">
        <v>1</v>
      </c>
    </row>
    <row r="704" spans="1:4" x14ac:dyDescent="0.25">
      <c r="A704">
        <v>37</v>
      </c>
      <c r="B704">
        <v>1</v>
      </c>
      <c r="C704">
        <v>0</v>
      </c>
      <c r="D704">
        <v>0</v>
      </c>
    </row>
    <row r="705" spans="1:4" x14ac:dyDescent="0.25">
      <c r="A705">
        <v>38</v>
      </c>
      <c r="B705">
        <v>0</v>
      </c>
      <c r="C705">
        <v>0</v>
      </c>
      <c r="D705">
        <v>0</v>
      </c>
    </row>
    <row r="706" spans="1:4" x14ac:dyDescent="0.25">
      <c r="A706">
        <v>39</v>
      </c>
      <c r="B706">
        <v>0</v>
      </c>
      <c r="C706">
        <v>0</v>
      </c>
      <c r="D706">
        <v>0</v>
      </c>
    </row>
    <row r="708" spans="1:4" x14ac:dyDescent="0.25">
      <c r="A708">
        <v>0</v>
      </c>
      <c r="B708">
        <v>5036</v>
      </c>
      <c r="C708">
        <v>616</v>
      </c>
      <c r="D708">
        <v>399</v>
      </c>
    </row>
    <row r="709" spans="1:4" x14ac:dyDescent="0.25">
      <c r="A709">
        <v>1</v>
      </c>
      <c r="B709">
        <v>0</v>
      </c>
      <c r="C709">
        <v>0</v>
      </c>
      <c r="D709">
        <v>0</v>
      </c>
    </row>
    <row r="710" spans="1:4" x14ac:dyDescent="0.25">
      <c r="A710">
        <v>2</v>
      </c>
      <c r="B710">
        <v>251</v>
      </c>
      <c r="C710">
        <v>1</v>
      </c>
      <c r="D710">
        <v>19</v>
      </c>
    </row>
    <row r="711" spans="1:4" x14ac:dyDescent="0.25">
      <c r="A711">
        <v>3</v>
      </c>
      <c r="B711">
        <v>4868</v>
      </c>
      <c r="C711">
        <v>906</v>
      </c>
      <c r="D711">
        <v>508</v>
      </c>
    </row>
    <row r="712" spans="1:4" x14ac:dyDescent="0.25">
      <c r="A712">
        <v>4</v>
      </c>
      <c r="B712">
        <v>0</v>
      </c>
      <c r="C712">
        <v>0</v>
      </c>
      <c r="D712">
        <v>0</v>
      </c>
    </row>
    <row r="713" spans="1:4" x14ac:dyDescent="0.25">
      <c r="A713">
        <v>5</v>
      </c>
      <c r="B713">
        <v>251</v>
      </c>
      <c r="C713">
        <v>1</v>
      </c>
      <c r="D713">
        <v>19</v>
      </c>
    </row>
    <row r="714" spans="1:4" x14ac:dyDescent="0.25">
      <c r="A714">
        <v>6</v>
      </c>
      <c r="B714">
        <v>0</v>
      </c>
      <c r="C714">
        <v>0</v>
      </c>
      <c r="D714">
        <v>0</v>
      </c>
    </row>
    <row r="715" spans="1:4" x14ac:dyDescent="0.25">
      <c r="A715">
        <v>7</v>
      </c>
      <c r="B715">
        <v>0</v>
      </c>
      <c r="C715">
        <v>0</v>
      </c>
      <c r="D715">
        <v>0</v>
      </c>
    </row>
    <row r="716" spans="1:4" x14ac:dyDescent="0.25">
      <c r="A716">
        <v>8</v>
      </c>
      <c r="B716">
        <v>5092</v>
      </c>
      <c r="C716">
        <v>521</v>
      </c>
      <c r="D716">
        <v>242</v>
      </c>
    </row>
    <row r="717" spans="1:4" x14ac:dyDescent="0.25">
      <c r="A717">
        <v>9</v>
      </c>
      <c r="B717">
        <v>0</v>
      </c>
      <c r="C717">
        <v>0</v>
      </c>
      <c r="D717">
        <v>0</v>
      </c>
    </row>
    <row r="718" spans="1:4" x14ac:dyDescent="0.25">
      <c r="A718">
        <v>10</v>
      </c>
      <c r="B718">
        <v>0</v>
      </c>
      <c r="C718">
        <v>0</v>
      </c>
      <c r="D718">
        <v>0</v>
      </c>
    </row>
    <row r="719" spans="1:4" x14ac:dyDescent="0.25">
      <c r="A719">
        <v>11</v>
      </c>
      <c r="B719">
        <v>0</v>
      </c>
      <c r="C719">
        <v>0</v>
      </c>
      <c r="D719">
        <v>0</v>
      </c>
    </row>
    <row r="720" spans="1:4" x14ac:dyDescent="0.25">
      <c r="A720">
        <v>12</v>
      </c>
      <c r="B720">
        <v>0</v>
      </c>
      <c r="C720">
        <v>0</v>
      </c>
      <c r="D720">
        <v>0</v>
      </c>
    </row>
    <row r="721" spans="1:4" x14ac:dyDescent="0.25">
      <c r="A721">
        <v>13</v>
      </c>
      <c r="B721">
        <v>0</v>
      </c>
      <c r="C721">
        <v>0</v>
      </c>
      <c r="D721">
        <v>0</v>
      </c>
    </row>
    <row r="722" spans="1:4" x14ac:dyDescent="0.25">
      <c r="A722">
        <v>14</v>
      </c>
      <c r="B722">
        <v>0</v>
      </c>
      <c r="C722">
        <v>0</v>
      </c>
      <c r="D722">
        <v>0</v>
      </c>
    </row>
    <row r="723" spans="1:4" x14ac:dyDescent="0.25">
      <c r="A723">
        <v>15</v>
      </c>
      <c r="B723">
        <v>3661</v>
      </c>
      <c r="C723">
        <v>2989</v>
      </c>
      <c r="D723">
        <v>1332</v>
      </c>
    </row>
    <row r="724" spans="1:4" x14ac:dyDescent="0.25">
      <c r="A724">
        <v>16</v>
      </c>
      <c r="B724">
        <v>4683</v>
      </c>
      <c r="C724">
        <v>1227</v>
      </c>
      <c r="D724">
        <v>510</v>
      </c>
    </row>
    <row r="725" spans="1:4" x14ac:dyDescent="0.25">
      <c r="A725">
        <v>17</v>
      </c>
      <c r="B725">
        <v>4190</v>
      </c>
      <c r="C725">
        <v>2073</v>
      </c>
      <c r="D725">
        <v>1090</v>
      </c>
    </row>
    <row r="726" spans="1:4" x14ac:dyDescent="0.25">
      <c r="A726">
        <v>18</v>
      </c>
      <c r="B726">
        <v>0</v>
      </c>
      <c r="C726">
        <v>0</v>
      </c>
      <c r="D726">
        <v>0</v>
      </c>
    </row>
    <row r="727" spans="1:4" x14ac:dyDescent="0.25">
      <c r="A727">
        <v>19</v>
      </c>
      <c r="B727">
        <v>0</v>
      </c>
      <c r="C727">
        <v>0</v>
      </c>
      <c r="D727">
        <v>0</v>
      </c>
    </row>
    <row r="728" spans="1:4" x14ac:dyDescent="0.25">
      <c r="A728">
        <v>20</v>
      </c>
      <c r="B728">
        <v>0</v>
      </c>
      <c r="C728">
        <v>0</v>
      </c>
      <c r="D728">
        <v>0</v>
      </c>
    </row>
    <row r="729" spans="1:4" x14ac:dyDescent="0.25">
      <c r="A729">
        <v>21</v>
      </c>
      <c r="B729">
        <v>0</v>
      </c>
      <c r="C729">
        <v>0</v>
      </c>
      <c r="D729">
        <v>0</v>
      </c>
    </row>
    <row r="730" spans="1:4" x14ac:dyDescent="0.25">
      <c r="A730">
        <v>22</v>
      </c>
      <c r="B730">
        <v>0</v>
      </c>
      <c r="C730">
        <v>0</v>
      </c>
      <c r="D730">
        <v>0</v>
      </c>
    </row>
    <row r="731" spans="1:4" x14ac:dyDescent="0.25">
      <c r="A731">
        <v>23</v>
      </c>
      <c r="B731">
        <v>0</v>
      </c>
      <c r="C731">
        <v>0</v>
      </c>
      <c r="D731">
        <v>0</v>
      </c>
    </row>
    <row r="732" spans="1:4" x14ac:dyDescent="0.25">
      <c r="A732">
        <v>24</v>
      </c>
      <c r="B732">
        <v>0</v>
      </c>
      <c r="C732">
        <v>0</v>
      </c>
      <c r="D732">
        <v>0</v>
      </c>
    </row>
    <row r="733" spans="1:4" x14ac:dyDescent="0.25">
      <c r="A733">
        <v>25</v>
      </c>
      <c r="B733">
        <v>0</v>
      </c>
      <c r="C733">
        <v>0</v>
      </c>
      <c r="D733">
        <v>0</v>
      </c>
    </row>
    <row r="734" spans="1:4" x14ac:dyDescent="0.25">
      <c r="A734">
        <v>26</v>
      </c>
      <c r="B734">
        <v>0</v>
      </c>
      <c r="C734">
        <v>0</v>
      </c>
      <c r="D734">
        <v>0</v>
      </c>
    </row>
    <row r="735" spans="1:4" x14ac:dyDescent="0.25">
      <c r="A735">
        <v>27</v>
      </c>
      <c r="B735">
        <v>0</v>
      </c>
      <c r="C735">
        <v>0</v>
      </c>
      <c r="D735">
        <v>0</v>
      </c>
    </row>
    <row r="736" spans="1:4" x14ac:dyDescent="0.25">
      <c r="A736">
        <v>28</v>
      </c>
      <c r="B736">
        <v>251</v>
      </c>
      <c r="C736">
        <v>1</v>
      </c>
      <c r="D736">
        <v>19</v>
      </c>
    </row>
    <row r="737" spans="1:8" x14ac:dyDescent="0.25">
      <c r="A737">
        <v>29</v>
      </c>
      <c r="B737">
        <v>0</v>
      </c>
      <c r="C737">
        <v>0</v>
      </c>
      <c r="D737">
        <v>0</v>
      </c>
    </row>
    <row r="738" spans="1:8" x14ac:dyDescent="0.25">
      <c r="A738">
        <v>30</v>
      </c>
      <c r="B738">
        <v>0</v>
      </c>
      <c r="C738">
        <v>0</v>
      </c>
      <c r="D738">
        <v>0</v>
      </c>
    </row>
    <row r="739" spans="1:8" x14ac:dyDescent="0.25">
      <c r="A739">
        <v>31</v>
      </c>
      <c r="B739">
        <v>0</v>
      </c>
      <c r="C739">
        <v>0</v>
      </c>
      <c r="D739">
        <v>0</v>
      </c>
    </row>
    <row r="740" spans="1:8" x14ac:dyDescent="0.25">
      <c r="A740">
        <v>32</v>
      </c>
      <c r="B740">
        <v>0</v>
      </c>
      <c r="C740">
        <v>0</v>
      </c>
      <c r="D740">
        <v>0</v>
      </c>
    </row>
    <row r="741" spans="1:8" x14ac:dyDescent="0.25">
      <c r="A741">
        <v>33</v>
      </c>
      <c r="B741">
        <v>4637</v>
      </c>
      <c r="C741">
        <v>1306</v>
      </c>
      <c r="D741">
        <v>569</v>
      </c>
    </row>
    <row r="742" spans="1:8" x14ac:dyDescent="0.25">
      <c r="A742">
        <v>34</v>
      </c>
      <c r="B742">
        <v>0</v>
      </c>
      <c r="C742">
        <v>0</v>
      </c>
      <c r="D742">
        <v>0</v>
      </c>
    </row>
    <row r="743" spans="1:8" x14ac:dyDescent="0.25">
      <c r="A743">
        <v>35</v>
      </c>
      <c r="B743">
        <v>0</v>
      </c>
      <c r="C743">
        <v>0</v>
      </c>
      <c r="D743">
        <v>0</v>
      </c>
    </row>
    <row r="744" spans="1:8" x14ac:dyDescent="0.25">
      <c r="A744">
        <v>36</v>
      </c>
      <c r="B744">
        <v>5394</v>
      </c>
      <c r="C744">
        <v>0</v>
      </c>
      <c r="D744">
        <v>23</v>
      </c>
    </row>
    <row r="745" spans="1:8" x14ac:dyDescent="0.25">
      <c r="A745">
        <v>37</v>
      </c>
      <c r="B745">
        <v>251</v>
      </c>
      <c r="C745">
        <v>0</v>
      </c>
      <c r="D745">
        <v>90</v>
      </c>
    </row>
    <row r="746" spans="1:8" x14ac:dyDescent="0.25">
      <c r="A746">
        <v>38</v>
      </c>
      <c r="B746">
        <v>0</v>
      </c>
      <c r="C746">
        <v>0</v>
      </c>
      <c r="D746">
        <v>0</v>
      </c>
    </row>
    <row r="747" spans="1:8" x14ac:dyDescent="0.25">
      <c r="A747">
        <v>39</v>
      </c>
      <c r="B747">
        <v>0</v>
      </c>
      <c r="C747">
        <v>0</v>
      </c>
      <c r="D747">
        <v>0</v>
      </c>
    </row>
    <row r="748" spans="1:8" x14ac:dyDescent="0.25">
      <c r="A748" t="s">
        <v>9</v>
      </c>
      <c r="B748">
        <v>40</v>
      </c>
      <c r="C748">
        <v>200</v>
      </c>
      <c r="D748">
        <v>10</v>
      </c>
      <c r="E748">
        <v>20</v>
      </c>
      <c r="F748">
        <v>121203687.78114299</v>
      </c>
      <c r="G748">
        <v>344.21500280000328</v>
      </c>
      <c r="H748">
        <v>0.23377693905982649</v>
      </c>
    </row>
    <row r="750" spans="1:8" x14ac:dyDescent="0.25">
      <c r="A750">
        <v>0</v>
      </c>
      <c r="B750">
        <v>0</v>
      </c>
      <c r="C750">
        <v>0</v>
      </c>
      <c r="D750">
        <v>1</v>
      </c>
    </row>
    <row r="751" spans="1:8" x14ac:dyDescent="0.25">
      <c r="A751">
        <v>1</v>
      </c>
      <c r="B751">
        <v>0</v>
      </c>
      <c r="C751">
        <v>0</v>
      </c>
      <c r="D751">
        <v>0</v>
      </c>
    </row>
    <row r="752" spans="1:8" x14ac:dyDescent="0.25">
      <c r="A752">
        <v>2</v>
      </c>
      <c r="B752">
        <v>0</v>
      </c>
      <c r="C752">
        <v>0</v>
      </c>
      <c r="D752">
        <v>0</v>
      </c>
    </row>
    <row r="753" spans="1:4" x14ac:dyDescent="0.25">
      <c r="A753">
        <v>3</v>
      </c>
      <c r="B753">
        <v>1</v>
      </c>
      <c r="C753">
        <v>0</v>
      </c>
      <c r="D753">
        <v>0</v>
      </c>
    </row>
    <row r="754" spans="1:4" x14ac:dyDescent="0.25">
      <c r="A754">
        <v>4</v>
      </c>
      <c r="B754">
        <v>0</v>
      </c>
      <c r="C754">
        <v>0</v>
      </c>
      <c r="D754">
        <v>0</v>
      </c>
    </row>
    <row r="755" spans="1:4" x14ac:dyDescent="0.25">
      <c r="A755">
        <v>5</v>
      </c>
      <c r="B755">
        <v>0</v>
      </c>
      <c r="C755">
        <v>0</v>
      </c>
      <c r="D755">
        <v>1</v>
      </c>
    </row>
    <row r="756" spans="1:4" x14ac:dyDescent="0.25">
      <c r="A756">
        <v>6</v>
      </c>
      <c r="B756">
        <v>0</v>
      </c>
      <c r="C756">
        <v>0</v>
      </c>
      <c r="D756">
        <v>0</v>
      </c>
    </row>
    <row r="757" spans="1:4" x14ac:dyDescent="0.25">
      <c r="A757">
        <v>7</v>
      </c>
      <c r="B757">
        <v>0</v>
      </c>
      <c r="C757">
        <v>0</v>
      </c>
      <c r="D757">
        <v>0</v>
      </c>
    </row>
    <row r="758" spans="1:4" x14ac:dyDescent="0.25">
      <c r="A758">
        <v>8</v>
      </c>
      <c r="B758">
        <v>1</v>
      </c>
      <c r="C758">
        <v>0</v>
      </c>
      <c r="D758">
        <v>0</v>
      </c>
    </row>
    <row r="759" spans="1:4" x14ac:dyDescent="0.25">
      <c r="A759">
        <v>9</v>
      </c>
      <c r="B759">
        <v>0</v>
      </c>
      <c r="C759">
        <v>0</v>
      </c>
      <c r="D759">
        <v>0</v>
      </c>
    </row>
    <row r="760" spans="1:4" x14ac:dyDescent="0.25">
      <c r="A760">
        <v>10</v>
      </c>
      <c r="B760">
        <v>0</v>
      </c>
      <c r="C760">
        <v>0</v>
      </c>
      <c r="D760">
        <v>0</v>
      </c>
    </row>
    <row r="761" spans="1:4" x14ac:dyDescent="0.25">
      <c r="A761">
        <v>11</v>
      </c>
      <c r="B761">
        <v>0</v>
      </c>
      <c r="C761">
        <v>0</v>
      </c>
      <c r="D761">
        <v>0</v>
      </c>
    </row>
    <row r="762" spans="1:4" x14ac:dyDescent="0.25">
      <c r="A762">
        <v>12</v>
      </c>
      <c r="B762">
        <v>0</v>
      </c>
      <c r="C762">
        <v>0</v>
      </c>
      <c r="D762">
        <v>0</v>
      </c>
    </row>
    <row r="763" spans="1:4" x14ac:dyDescent="0.25">
      <c r="A763">
        <v>13</v>
      </c>
      <c r="B763">
        <v>0</v>
      </c>
      <c r="C763">
        <v>0</v>
      </c>
      <c r="D763">
        <v>1</v>
      </c>
    </row>
    <row r="764" spans="1:4" x14ac:dyDescent="0.25">
      <c r="A764">
        <v>14</v>
      </c>
      <c r="B764">
        <v>0</v>
      </c>
      <c r="C764">
        <v>0</v>
      </c>
      <c r="D764">
        <v>0</v>
      </c>
    </row>
    <row r="765" spans="1:4" x14ac:dyDescent="0.25">
      <c r="A765">
        <v>15</v>
      </c>
      <c r="B765">
        <v>0</v>
      </c>
      <c r="C765">
        <v>0</v>
      </c>
      <c r="D765">
        <v>0</v>
      </c>
    </row>
    <row r="766" spans="1:4" x14ac:dyDescent="0.25">
      <c r="A766">
        <v>16</v>
      </c>
      <c r="B766">
        <v>0</v>
      </c>
      <c r="C766">
        <v>0</v>
      </c>
      <c r="D766">
        <v>0</v>
      </c>
    </row>
    <row r="767" spans="1:4" x14ac:dyDescent="0.25">
      <c r="A767">
        <v>17</v>
      </c>
      <c r="B767">
        <v>0</v>
      </c>
      <c r="C767">
        <v>1</v>
      </c>
      <c r="D767">
        <v>0</v>
      </c>
    </row>
    <row r="768" spans="1:4" x14ac:dyDescent="0.25">
      <c r="A768">
        <v>18</v>
      </c>
      <c r="B768">
        <v>0</v>
      </c>
      <c r="C768">
        <v>0</v>
      </c>
      <c r="D768">
        <v>0</v>
      </c>
    </row>
    <row r="769" spans="1:4" x14ac:dyDescent="0.25">
      <c r="A769">
        <v>19</v>
      </c>
      <c r="B769">
        <v>0</v>
      </c>
      <c r="C769">
        <v>0</v>
      </c>
      <c r="D769">
        <v>0</v>
      </c>
    </row>
    <row r="770" spans="1:4" x14ac:dyDescent="0.25">
      <c r="A770">
        <v>20</v>
      </c>
      <c r="B770">
        <v>0</v>
      </c>
      <c r="C770">
        <v>0</v>
      </c>
      <c r="D770">
        <v>0</v>
      </c>
    </row>
    <row r="771" spans="1:4" x14ac:dyDescent="0.25">
      <c r="A771">
        <v>21</v>
      </c>
      <c r="B771">
        <v>0</v>
      </c>
      <c r="C771">
        <v>0</v>
      </c>
      <c r="D771">
        <v>0</v>
      </c>
    </row>
    <row r="772" spans="1:4" x14ac:dyDescent="0.25">
      <c r="A772">
        <v>22</v>
      </c>
      <c r="B772">
        <v>1</v>
      </c>
      <c r="C772">
        <v>0</v>
      </c>
      <c r="D772">
        <v>0</v>
      </c>
    </row>
    <row r="773" spans="1:4" x14ac:dyDescent="0.25">
      <c r="A773">
        <v>23</v>
      </c>
      <c r="B773">
        <v>0</v>
      </c>
      <c r="C773">
        <v>0</v>
      </c>
      <c r="D773">
        <v>1</v>
      </c>
    </row>
    <row r="774" spans="1:4" x14ac:dyDescent="0.25">
      <c r="A774">
        <v>24</v>
      </c>
      <c r="B774">
        <v>0</v>
      </c>
      <c r="C774">
        <v>0</v>
      </c>
      <c r="D774">
        <v>0</v>
      </c>
    </row>
    <row r="775" spans="1:4" x14ac:dyDescent="0.25">
      <c r="A775">
        <v>25</v>
      </c>
      <c r="B775">
        <v>0</v>
      </c>
      <c r="C775">
        <v>0</v>
      </c>
      <c r="D775">
        <v>0</v>
      </c>
    </row>
    <row r="776" spans="1:4" x14ac:dyDescent="0.25">
      <c r="A776">
        <v>26</v>
      </c>
      <c r="B776">
        <v>0</v>
      </c>
      <c r="C776">
        <v>0</v>
      </c>
      <c r="D776">
        <v>1</v>
      </c>
    </row>
    <row r="777" spans="1:4" x14ac:dyDescent="0.25">
      <c r="A777">
        <v>27</v>
      </c>
      <c r="B777">
        <v>0</v>
      </c>
      <c r="C777">
        <v>0</v>
      </c>
      <c r="D777">
        <v>1</v>
      </c>
    </row>
    <row r="778" spans="1:4" x14ac:dyDescent="0.25">
      <c r="A778">
        <v>28</v>
      </c>
      <c r="B778">
        <v>0</v>
      </c>
      <c r="C778">
        <v>0</v>
      </c>
      <c r="D778">
        <v>0</v>
      </c>
    </row>
    <row r="779" spans="1:4" x14ac:dyDescent="0.25">
      <c r="A779">
        <v>29</v>
      </c>
      <c r="B779">
        <v>0</v>
      </c>
      <c r="C779">
        <v>0</v>
      </c>
      <c r="D779">
        <v>0</v>
      </c>
    </row>
    <row r="780" spans="1:4" x14ac:dyDescent="0.25">
      <c r="A780">
        <v>30</v>
      </c>
      <c r="B780">
        <v>0</v>
      </c>
      <c r="C780">
        <v>0</v>
      </c>
      <c r="D780">
        <v>0</v>
      </c>
    </row>
    <row r="781" spans="1:4" x14ac:dyDescent="0.25">
      <c r="A781">
        <v>31</v>
      </c>
      <c r="B781">
        <v>0</v>
      </c>
      <c r="C781">
        <v>0</v>
      </c>
      <c r="D781">
        <v>0</v>
      </c>
    </row>
    <row r="782" spans="1:4" x14ac:dyDescent="0.25">
      <c r="A782">
        <v>32</v>
      </c>
      <c r="B782">
        <v>0</v>
      </c>
      <c r="C782">
        <v>0</v>
      </c>
      <c r="D782">
        <v>0</v>
      </c>
    </row>
    <row r="783" spans="1:4" x14ac:dyDescent="0.25">
      <c r="A783">
        <v>33</v>
      </c>
      <c r="B783">
        <v>0</v>
      </c>
      <c r="C783">
        <v>0</v>
      </c>
      <c r="D783">
        <v>0</v>
      </c>
    </row>
    <row r="784" spans="1:4" x14ac:dyDescent="0.25">
      <c r="A784">
        <v>34</v>
      </c>
      <c r="B784">
        <v>0</v>
      </c>
      <c r="C784">
        <v>0</v>
      </c>
      <c r="D784">
        <v>0</v>
      </c>
    </row>
    <row r="785" spans="1:4" x14ac:dyDescent="0.25">
      <c r="A785">
        <v>35</v>
      </c>
      <c r="B785">
        <v>0</v>
      </c>
      <c r="C785">
        <v>0</v>
      </c>
      <c r="D785">
        <v>0</v>
      </c>
    </row>
    <row r="786" spans="1:4" x14ac:dyDescent="0.25">
      <c r="A786">
        <v>36</v>
      </c>
      <c r="B786">
        <v>0</v>
      </c>
      <c r="C786">
        <v>0</v>
      </c>
      <c r="D786">
        <v>0</v>
      </c>
    </row>
    <row r="787" spans="1:4" x14ac:dyDescent="0.25">
      <c r="A787">
        <v>37</v>
      </c>
      <c r="B787">
        <v>0</v>
      </c>
      <c r="C787">
        <v>0</v>
      </c>
      <c r="D787">
        <v>1</v>
      </c>
    </row>
    <row r="788" spans="1:4" x14ac:dyDescent="0.25">
      <c r="A788">
        <v>38</v>
      </c>
      <c r="B788">
        <v>0</v>
      </c>
      <c r="C788">
        <v>0</v>
      </c>
      <c r="D788">
        <v>0</v>
      </c>
    </row>
    <row r="789" spans="1:4" x14ac:dyDescent="0.25">
      <c r="A789">
        <v>39</v>
      </c>
      <c r="B789">
        <v>0</v>
      </c>
      <c r="C789">
        <v>0</v>
      </c>
      <c r="D789">
        <v>1</v>
      </c>
    </row>
    <row r="791" spans="1:4" x14ac:dyDescent="0.25">
      <c r="A791">
        <v>0</v>
      </c>
      <c r="B791">
        <v>5123</v>
      </c>
      <c r="C791">
        <v>468</v>
      </c>
      <c r="D791">
        <v>186</v>
      </c>
    </row>
    <row r="792" spans="1:4" x14ac:dyDescent="0.25">
      <c r="A792">
        <v>1</v>
      </c>
      <c r="B792">
        <v>0</v>
      </c>
      <c r="C792">
        <v>0</v>
      </c>
      <c r="D792">
        <v>0</v>
      </c>
    </row>
    <row r="793" spans="1:4" x14ac:dyDescent="0.25">
      <c r="A793">
        <v>2</v>
      </c>
      <c r="B793">
        <v>0</v>
      </c>
      <c r="C793">
        <v>0</v>
      </c>
      <c r="D793">
        <v>0</v>
      </c>
    </row>
    <row r="794" spans="1:4" x14ac:dyDescent="0.25">
      <c r="A794">
        <v>3</v>
      </c>
      <c r="B794">
        <v>251</v>
      </c>
      <c r="C794">
        <v>0</v>
      </c>
      <c r="D794">
        <v>90</v>
      </c>
    </row>
    <row r="795" spans="1:4" x14ac:dyDescent="0.25">
      <c r="A795">
        <v>4</v>
      </c>
      <c r="B795">
        <v>0</v>
      </c>
      <c r="C795">
        <v>0</v>
      </c>
      <c r="D795">
        <v>0</v>
      </c>
    </row>
    <row r="796" spans="1:4" x14ac:dyDescent="0.25">
      <c r="A796">
        <v>5</v>
      </c>
      <c r="B796">
        <v>4722</v>
      </c>
      <c r="C796">
        <v>1161</v>
      </c>
      <c r="D796">
        <v>390</v>
      </c>
    </row>
    <row r="797" spans="1:4" x14ac:dyDescent="0.25">
      <c r="A797">
        <v>6</v>
      </c>
      <c r="B797">
        <v>0</v>
      </c>
      <c r="C797">
        <v>0</v>
      </c>
      <c r="D797">
        <v>0</v>
      </c>
    </row>
    <row r="798" spans="1:4" x14ac:dyDescent="0.25">
      <c r="A798">
        <v>7</v>
      </c>
      <c r="B798">
        <v>0</v>
      </c>
      <c r="C798">
        <v>0</v>
      </c>
      <c r="D798">
        <v>0</v>
      </c>
    </row>
    <row r="799" spans="1:4" x14ac:dyDescent="0.25">
      <c r="A799">
        <v>8</v>
      </c>
      <c r="B799">
        <v>251</v>
      </c>
      <c r="C799">
        <v>0</v>
      </c>
      <c r="D799">
        <v>90</v>
      </c>
    </row>
    <row r="800" spans="1:4" x14ac:dyDescent="0.25">
      <c r="A800">
        <v>9</v>
      </c>
      <c r="B800">
        <v>0</v>
      </c>
      <c r="C800">
        <v>0</v>
      </c>
      <c r="D800">
        <v>0</v>
      </c>
    </row>
    <row r="801" spans="1:4" x14ac:dyDescent="0.25">
      <c r="A801">
        <v>10</v>
      </c>
      <c r="B801">
        <v>0</v>
      </c>
      <c r="C801">
        <v>0</v>
      </c>
      <c r="D801">
        <v>0</v>
      </c>
    </row>
    <row r="802" spans="1:4" x14ac:dyDescent="0.25">
      <c r="A802">
        <v>11</v>
      </c>
      <c r="B802">
        <v>0</v>
      </c>
      <c r="C802">
        <v>0</v>
      </c>
      <c r="D802">
        <v>0</v>
      </c>
    </row>
    <row r="803" spans="1:4" x14ac:dyDescent="0.25">
      <c r="A803">
        <v>12</v>
      </c>
      <c r="B803">
        <v>0</v>
      </c>
      <c r="C803">
        <v>0</v>
      </c>
      <c r="D803">
        <v>0</v>
      </c>
    </row>
    <row r="804" spans="1:4" x14ac:dyDescent="0.25">
      <c r="A804">
        <v>13</v>
      </c>
      <c r="B804">
        <v>4986</v>
      </c>
      <c r="C804">
        <v>701</v>
      </c>
      <c r="D804">
        <v>525</v>
      </c>
    </row>
    <row r="805" spans="1:4" x14ac:dyDescent="0.25">
      <c r="A805">
        <v>14</v>
      </c>
      <c r="B805">
        <v>0</v>
      </c>
      <c r="C805">
        <v>0</v>
      </c>
      <c r="D805">
        <v>0</v>
      </c>
    </row>
    <row r="806" spans="1:4" x14ac:dyDescent="0.25">
      <c r="A806">
        <v>15</v>
      </c>
      <c r="B806">
        <v>0</v>
      </c>
      <c r="C806">
        <v>0</v>
      </c>
      <c r="D806">
        <v>0</v>
      </c>
    </row>
    <row r="807" spans="1:4" x14ac:dyDescent="0.25">
      <c r="A807">
        <v>16</v>
      </c>
      <c r="B807">
        <v>0</v>
      </c>
      <c r="C807">
        <v>0</v>
      </c>
      <c r="D807">
        <v>0</v>
      </c>
    </row>
    <row r="808" spans="1:4" x14ac:dyDescent="0.25">
      <c r="A808">
        <v>17</v>
      </c>
      <c r="B808">
        <v>2194</v>
      </c>
      <c r="C808">
        <v>1086</v>
      </c>
      <c r="D808">
        <v>388</v>
      </c>
    </row>
    <row r="809" spans="1:4" x14ac:dyDescent="0.25">
      <c r="A809">
        <v>18</v>
      </c>
      <c r="B809">
        <v>0</v>
      </c>
      <c r="C809">
        <v>0</v>
      </c>
      <c r="D809">
        <v>0</v>
      </c>
    </row>
    <row r="810" spans="1:4" x14ac:dyDescent="0.25">
      <c r="A810">
        <v>19</v>
      </c>
      <c r="B810">
        <v>0</v>
      </c>
      <c r="C810">
        <v>0</v>
      </c>
      <c r="D810">
        <v>0</v>
      </c>
    </row>
    <row r="811" spans="1:4" x14ac:dyDescent="0.25">
      <c r="A811">
        <v>20</v>
      </c>
      <c r="B811">
        <v>0</v>
      </c>
      <c r="C811">
        <v>0</v>
      </c>
      <c r="D811">
        <v>0</v>
      </c>
    </row>
    <row r="812" spans="1:4" x14ac:dyDescent="0.25">
      <c r="A812">
        <v>21</v>
      </c>
      <c r="B812">
        <v>0</v>
      </c>
      <c r="C812">
        <v>0</v>
      </c>
      <c r="D812">
        <v>0</v>
      </c>
    </row>
    <row r="813" spans="1:4" x14ac:dyDescent="0.25">
      <c r="A813">
        <v>22</v>
      </c>
      <c r="B813">
        <v>251</v>
      </c>
      <c r="C813">
        <v>0</v>
      </c>
      <c r="D813">
        <v>90</v>
      </c>
    </row>
    <row r="814" spans="1:4" x14ac:dyDescent="0.25">
      <c r="A814">
        <v>23</v>
      </c>
      <c r="B814">
        <v>4928</v>
      </c>
      <c r="C814">
        <v>802</v>
      </c>
      <c r="D814">
        <v>500</v>
      </c>
    </row>
    <row r="815" spans="1:4" x14ac:dyDescent="0.25">
      <c r="A815">
        <v>24</v>
      </c>
      <c r="B815">
        <v>0</v>
      </c>
      <c r="C815">
        <v>0</v>
      </c>
      <c r="D815">
        <v>0</v>
      </c>
    </row>
    <row r="816" spans="1:4" x14ac:dyDescent="0.25">
      <c r="A816">
        <v>25</v>
      </c>
      <c r="B816">
        <v>0</v>
      </c>
      <c r="C816">
        <v>0</v>
      </c>
      <c r="D816">
        <v>0</v>
      </c>
    </row>
    <row r="817" spans="1:8" x14ac:dyDescent="0.25">
      <c r="A817">
        <v>26</v>
      </c>
      <c r="B817">
        <v>5394</v>
      </c>
      <c r="C817">
        <v>0</v>
      </c>
      <c r="D817">
        <v>23</v>
      </c>
    </row>
    <row r="818" spans="1:8" x14ac:dyDescent="0.25">
      <c r="A818">
        <v>27</v>
      </c>
      <c r="B818">
        <v>4520</v>
      </c>
      <c r="C818">
        <v>1166</v>
      </c>
      <c r="D818">
        <v>600</v>
      </c>
    </row>
    <row r="819" spans="1:8" x14ac:dyDescent="0.25">
      <c r="A819">
        <v>28</v>
      </c>
      <c r="B819">
        <v>0</v>
      </c>
      <c r="C819">
        <v>0</v>
      </c>
      <c r="D819">
        <v>0</v>
      </c>
    </row>
    <row r="820" spans="1:8" x14ac:dyDescent="0.25">
      <c r="A820">
        <v>29</v>
      </c>
      <c r="B820">
        <v>0</v>
      </c>
      <c r="C820">
        <v>0</v>
      </c>
      <c r="D820">
        <v>0</v>
      </c>
    </row>
    <row r="821" spans="1:8" x14ac:dyDescent="0.25">
      <c r="A821">
        <v>30</v>
      </c>
      <c r="B821">
        <v>0</v>
      </c>
      <c r="C821">
        <v>0</v>
      </c>
      <c r="D821">
        <v>0</v>
      </c>
    </row>
    <row r="822" spans="1:8" x14ac:dyDescent="0.25">
      <c r="A822">
        <v>31</v>
      </c>
      <c r="B822">
        <v>0</v>
      </c>
      <c r="C822">
        <v>0</v>
      </c>
      <c r="D822">
        <v>0</v>
      </c>
    </row>
    <row r="823" spans="1:8" x14ac:dyDescent="0.25">
      <c r="A823">
        <v>32</v>
      </c>
      <c r="B823">
        <v>0</v>
      </c>
      <c r="C823">
        <v>0</v>
      </c>
      <c r="D823">
        <v>0</v>
      </c>
    </row>
    <row r="824" spans="1:8" x14ac:dyDescent="0.25">
      <c r="A824">
        <v>33</v>
      </c>
      <c r="B824">
        <v>0</v>
      </c>
      <c r="C824">
        <v>0</v>
      </c>
      <c r="D824">
        <v>0</v>
      </c>
    </row>
    <row r="825" spans="1:8" x14ac:dyDescent="0.25">
      <c r="A825">
        <v>34</v>
      </c>
      <c r="B825">
        <v>0</v>
      </c>
      <c r="C825">
        <v>0</v>
      </c>
      <c r="D825">
        <v>0</v>
      </c>
    </row>
    <row r="826" spans="1:8" x14ac:dyDescent="0.25">
      <c r="A826">
        <v>35</v>
      </c>
      <c r="B826">
        <v>0</v>
      </c>
      <c r="C826">
        <v>0</v>
      </c>
      <c r="D826">
        <v>0</v>
      </c>
    </row>
    <row r="827" spans="1:8" x14ac:dyDescent="0.25">
      <c r="A827">
        <v>36</v>
      </c>
      <c r="B827">
        <v>0</v>
      </c>
      <c r="C827">
        <v>0</v>
      </c>
      <c r="D827">
        <v>0</v>
      </c>
    </row>
    <row r="828" spans="1:8" x14ac:dyDescent="0.25">
      <c r="A828">
        <v>37</v>
      </c>
      <c r="B828">
        <v>3248</v>
      </c>
      <c r="C828">
        <v>3699</v>
      </c>
      <c r="D828">
        <v>1811</v>
      </c>
    </row>
    <row r="829" spans="1:8" x14ac:dyDescent="0.25">
      <c r="A829">
        <v>38</v>
      </c>
      <c r="B829">
        <v>0</v>
      </c>
      <c r="C829">
        <v>0</v>
      </c>
      <c r="D829">
        <v>0</v>
      </c>
    </row>
    <row r="830" spans="1:8" x14ac:dyDescent="0.25">
      <c r="A830">
        <v>39</v>
      </c>
      <c r="B830">
        <v>4771</v>
      </c>
      <c r="C830">
        <v>1076</v>
      </c>
      <c r="D830">
        <v>388</v>
      </c>
    </row>
    <row r="831" spans="1:8" x14ac:dyDescent="0.25">
      <c r="A831" t="s">
        <v>10</v>
      </c>
      <c r="B831">
        <v>40</v>
      </c>
      <c r="C831">
        <v>200</v>
      </c>
      <c r="D831">
        <v>10</v>
      </c>
      <c r="E831">
        <v>20</v>
      </c>
      <c r="F831">
        <v>121122809.51136629</v>
      </c>
      <c r="G831">
        <v>221.42428259999721</v>
      </c>
      <c r="H831">
        <v>0.16689172623813961</v>
      </c>
    </row>
    <row r="833" spans="1:4" x14ac:dyDescent="0.25">
      <c r="A833">
        <v>0</v>
      </c>
      <c r="B833">
        <v>0</v>
      </c>
      <c r="C833">
        <v>0</v>
      </c>
      <c r="D833">
        <v>1</v>
      </c>
    </row>
    <row r="834" spans="1:4" x14ac:dyDescent="0.25">
      <c r="A834">
        <v>1</v>
      </c>
      <c r="B834">
        <v>0</v>
      </c>
      <c r="C834">
        <v>0</v>
      </c>
      <c r="D834">
        <v>0</v>
      </c>
    </row>
    <row r="835" spans="1:4" x14ac:dyDescent="0.25">
      <c r="A835">
        <v>2</v>
      </c>
      <c r="B835">
        <v>0</v>
      </c>
      <c r="C835">
        <v>0</v>
      </c>
      <c r="D835">
        <v>0</v>
      </c>
    </row>
    <row r="836" spans="1:4" x14ac:dyDescent="0.25">
      <c r="A836">
        <v>3</v>
      </c>
      <c r="B836">
        <v>0</v>
      </c>
      <c r="C836">
        <v>0</v>
      </c>
      <c r="D836">
        <v>1</v>
      </c>
    </row>
    <row r="837" spans="1:4" x14ac:dyDescent="0.25">
      <c r="A837">
        <v>4</v>
      </c>
      <c r="B837">
        <v>0</v>
      </c>
      <c r="C837">
        <v>0</v>
      </c>
      <c r="D837">
        <v>0</v>
      </c>
    </row>
    <row r="838" spans="1:4" x14ac:dyDescent="0.25">
      <c r="A838">
        <v>5</v>
      </c>
      <c r="B838">
        <v>0</v>
      </c>
      <c r="C838">
        <v>0</v>
      </c>
      <c r="D838">
        <v>1</v>
      </c>
    </row>
    <row r="839" spans="1:4" x14ac:dyDescent="0.25">
      <c r="A839">
        <v>6</v>
      </c>
      <c r="B839">
        <v>0</v>
      </c>
      <c r="C839">
        <v>0</v>
      </c>
      <c r="D839">
        <v>0</v>
      </c>
    </row>
    <row r="840" spans="1:4" x14ac:dyDescent="0.25">
      <c r="A840">
        <v>7</v>
      </c>
      <c r="B840">
        <v>0</v>
      </c>
      <c r="C840">
        <v>0</v>
      </c>
      <c r="D840">
        <v>1</v>
      </c>
    </row>
    <row r="841" spans="1:4" x14ac:dyDescent="0.25">
      <c r="A841">
        <v>8</v>
      </c>
      <c r="B841">
        <v>0</v>
      </c>
      <c r="C841">
        <v>0</v>
      </c>
      <c r="D841">
        <v>0</v>
      </c>
    </row>
    <row r="842" spans="1:4" x14ac:dyDescent="0.25">
      <c r="A842">
        <v>9</v>
      </c>
      <c r="B842">
        <v>0</v>
      </c>
      <c r="C842">
        <v>0</v>
      </c>
      <c r="D842">
        <v>0</v>
      </c>
    </row>
    <row r="843" spans="1:4" x14ac:dyDescent="0.25">
      <c r="A843">
        <v>10</v>
      </c>
      <c r="B843">
        <v>0</v>
      </c>
      <c r="C843">
        <v>0</v>
      </c>
      <c r="D843">
        <v>0</v>
      </c>
    </row>
    <row r="844" spans="1:4" x14ac:dyDescent="0.25">
      <c r="A844">
        <v>11</v>
      </c>
      <c r="B844">
        <v>0</v>
      </c>
      <c r="C844">
        <v>0</v>
      </c>
      <c r="D844">
        <v>0</v>
      </c>
    </row>
    <row r="845" spans="1:4" x14ac:dyDescent="0.25">
      <c r="A845">
        <v>12</v>
      </c>
      <c r="B845">
        <v>0</v>
      </c>
      <c r="C845">
        <v>0</v>
      </c>
      <c r="D845">
        <v>0</v>
      </c>
    </row>
    <row r="846" spans="1:4" x14ac:dyDescent="0.25">
      <c r="A846">
        <v>13</v>
      </c>
      <c r="B846">
        <v>0</v>
      </c>
      <c r="C846">
        <v>0</v>
      </c>
      <c r="D846">
        <v>0</v>
      </c>
    </row>
    <row r="847" spans="1:4" x14ac:dyDescent="0.25">
      <c r="A847">
        <v>14</v>
      </c>
      <c r="B847">
        <v>0</v>
      </c>
      <c r="C847">
        <v>0</v>
      </c>
      <c r="D847">
        <v>0</v>
      </c>
    </row>
    <row r="848" spans="1:4" x14ac:dyDescent="0.25">
      <c r="A848">
        <v>15</v>
      </c>
      <c r="B848">
        <v>0</v>
      </c>
      <c r="C848">
        <v>0</v>
      </c>
      <c r="D848">
        <v>0</v>
      </c>
    </row>
    <row r="849" spans="1:4" x14ac:dyDescent="0.25">
      <c r="A849">
        <v>16</v>
      </c>
      <c r="B849">
        <v>1</v>
      </c>
      <c r="C849">
        <v>0</v>
      </c>
      <c r="D849">
        <v>0</v>
      </c>
    </row>
    <row r="850" spans="1:4" x14ac:dyDescent="0.25">
      <c r="A850">
        <v>17</v>
      </c>
      <c r="B850">
        <v>0</v>
      </c>
      <c r="C850">
        <v>0</v>
      </c>
      <c r="D850">
        <v>0</v>
      </c>
    </row>
    <row r="851" spans="1:4" x14ac:dyDescent="0.25">
      <c r="A851">
        <v>18</v>
      </c>
      <c r="B851">
        <v>0</v>
      </c>
      <c r="C851">
        <v>0</v>
      </c>
      <c r="D851">
        <v>0</v>
      </c>
    </row>
    <row r="852" spans="1:4" x14ac:dyDescent="0.25">
      <c r="A852">
        <v>19</v>
      </c>
      <c r="B852">
        <v>0</v>
      </c>
      <c r="C852">
        <v>0</v>
      </c>
      <c r="D852">
        <v>0</v>
      </c>
    </row>
    <row r="853" spans="1:4" x14ac:dyDescent="0.25">
      <c r="A853">
        <v>20</v>
      </c>
      <c r="B853">
        <v>0</v>
      </c>
      <c r="C853">
        <v>0</v>
      </c>
      <c r="D853">
        <v>0</v>
      </c>
    </row>
    <row r="854" spans="1:4" x14ac:dyDescent="0.25">
      <c r="A854">
        <v>21</v>
      </c>
      <c r="B854">
        <v>0</v>
      </c>
      <c r="C854">
        <v>0</v>
      </c>
      <c r="D854">
        <v>0</v>
      </c>
    </row>
    <row r="855" spans="1:4" x14ac:dyDescent="0.25">
      <c r="A855">
        <v>22</v>
      </c>
      <c r="B855">
        <v>0</v>
      </c>
      <c r="C855">
        <v>0</v>
      </c>
      <c r="D855">
        <v>0</v>
      </c>
    </row>
    <row r="856" spans="1:4" x14ac:dyDescent="0.25">
      <c r="A856">
        <v>23</v>
      </c>
      <c r="B856">
        <v>0</v>
      </c>
      <c r="C856">
        <v>0</v>
      </c>
      <c r="D856">
        <v>1</v>
      </c>
    </row>
    <row r="857" spans="1:4" x14ac:dyDescent="0.25">
      <c r="A857">
        <v>24</v>
      </c>
      <c r="B857">
        <v>0</v>
      </c>
      <c r="C857">
        <v>0</v>
      </c>
      <c r="D857">
        <v>0</v>
      </c>
    </row>
    <row r="858" spans="1:4" x14ac:dyDescent="0.25">
      <c r="A858">
        <v>25</v>
      </c>
      <c r="B858">
        <v>0</v>
      </c>
      <c r="C858">
        <v>0</v>
      </c>
      <c r="D858">
        <v>0</v>
      </c>
    </row>
    <row r="859" spans="1:4" x14ac:dyDescent="0.25">
      <c r="A859">
        <v>26</v>
      </c>
      <c r="B859">
        <v>0</v>
      </c>
      <c r="C859">
        <v>0</v>
      </c>
      <c r="D859">
        <v>0</v>
      </c>
    </row>
    <row r="860" spans="1:4" x14ac:dyDescent="0.25">
      <c r="A860">
        <v>27</v>
      </c>
      <c r="B860">
        <v>0</v>
      </c>
      <c r="C860">
        <v>0</v>
      </c>
      <c r="D860">
        <v>0</v>
      </c>
    </row>
    <row r="861" spans="1:4" x14ac:dyDescent="0.25">
      <c r="A861">
        <v>28</v>
      </c>
      <c r="B861">
        <v>0</v>
      </c>
      <c r="C861">
        <v>0</v>
      </c>
      <c r="D861">
        <v>0</v>
      </c>
    </row>
    <row r="862" spans="1:4" x14ac:dyDescent="0.25">
      <c r="A862">
        <v>29</v>
      </c>
      <c r="B862">
        <v>0</v>
      </c>
      <c r="C862">
        <v>0</v>
      </c>
      <c r="D862">
        <v>0</v>
      </c>
    </row>
    <row r="863" spans="1:4" x14ac:dyDescent="0.25">
      <c r="A863">
        <v>30</v>
      </c>
      <c r="B863">
        <v>0</v>
      </c>
      <c r="C863">
        <v>0</v>
      </c>
      <c r="D863">
        <v>0</v>
      </c>
    </row>
    <row r="864" spans="1:4" x14ac:dyDescent="0.25">
      <c r="A864">
        <v>31</v>
      </c>
      <c r="B864">
        <v>1</v>
      </c>
      <c r="C864">
        <v>0</v>
      </c>
      <c r="D864">
        <v>0</v>
      </c>
    </row>
    <row r="865" spans="1:4" x14ac:dyDescent="0.25">
      <c r="A865">
        <v>32</v>
      </c>
      <c r="B865">
        <v>0</v>
      </c>
      <c r="C865">
        <v>0</v>
      </c>
      <c r="D865">
        <v>0</v>
      </c>
    </row>
    <row r="866" spans="1:4" x14ac:dyDescent="0.25">
      <c r="A866">
        <v>33</v>
      </c>
      <c r="B866">
        <v>0</v>
      </c>
      <c r="C866">
        <v>0</v>
      </c>
      <c r="D866">
        <v>1</v>
      </c>
    </row>
    <row r="867" spans="1:4" x14ac:dyDescent="0.25">
      <c r="A867">
        <v>34</v>
      </c>
      <c r="B867">
        <v>1</v>
      </c>
      <c r="C867">
        <v>0</v>
      </c>
      <c r="D867">
        <v>0</v>
      </c>
    </row>
    <row r="868" spans="1:4" x14ac:dyDescent="0.25">
      <c r="A868">
        <v>35</v>
      </c>
      <c r="B868">
        <v>0</v>
      </c>
      <c r="C868">
        <v>0</v>
      </c>
      <c r="D868">
        <v>0</v>
      </c>
    </row>
    <row r="869" spans="1:4" x14ac:dyDescent="0.25">
      <c r="A869">
        <v>36</v>
      </c>
      <c r="B869">
        <v>0</v>
      </c>
      <c r="C869">
        <v>0</v>
      </c>
      <c r="D869">
        <v>1</v>
      </c>
    </row>
    <row r="870" spans="1:4" x14ac:dyDescent="0.25">
      <c r="A870">
        <v>37</v>
      </c>
      <c r="B870">
        <v>1</v>
      </c>
      <c r="C870">
        <v>0</v>
      </c>
      <c r="D870">
        <v>0</v>
      </c>
    </row>
    <row r="871" spans="1:4" x14ac:dyDescent="0.25">
      <c r="A871">
        <v>38</v>
      </c>
      <c r="B871">
        <v>0</v>
      </c>
      <c r="C871">
        <v>0</v>
      </c>
      <c r="D871">
        <v>0</v>
      </c>
    </row>
    <row r="872" spans="1:4" x14ac:dyDescent="0.25">
      <c r="A872">
        <v>39</v>
      </c>
      <c r="B872">
        <v>0</v>
      </c>
      <c r="C872">
        <v>0</v>
      </c>
      <c r="D872">
        <v>1</v>
      </c>
    </row>
    <row r="874" spans="1:4" x14ac:dyDescent="0.25">
      <c r="A874">
        <v>0</v>
      </c>
      <c r="B874">
        <v>4896</v>
      </c>
      <c r="C874">
        <v>860</v>
      </c>
      <c r="D874">
        <v>322</v>
      </c>
    </row>
    <row r="875" spans="1:4" x14ac:dyDescent="0.25">
      <c r="A875">
        <v>1</v>
      </c>
      <c r="B875">
        <v>0</v>
      </c>
      <c r="C875">
        <v>0</v>
      </c>
      <c r="D875">
        <v>0</v>
      </c>
    </row>
    <row r="876" spans="1:4" x14ac:dyDescent="0.25">
      <c r="A876">
        <v>2</v>
      </c>
      <c r="B876">
        <v>0</v>
      </c>
      <c r="C876">
        <v>0</v>
      </c>
      <c r="D876">
        <v>0</v>
      </c>
    </row>
    <row r="877" spans="1:4" x14ac:dyDescent="0.25">
      <c r="A877">
        <v>3</v>
      </c>
      <c r="B877">
        <v>4491</v>
      </c>
      <c r="C877">
        <v>1559</v>
      </c>
      <c r="D877">
        <v>594</v>
      </c>
    </row>
    <row r="878" spans="1:4" x14ac:dyDescent="0.25">
      <c r="A878">
        <v>4</v>
      </c>
      <c r="B878">
        <v>0</v>
      </c>
      <c r="C878">
        <v>0</v>
      </c>
      <c r="D878">
        <v>0</v>
      </c>
    </row>
    <row r="879" spans="1:4" x14ac:dyDescent="0.25">
      <c r="A879">
        <v>5</v>
      </c>
      <c r="B879">
        <v>5301</v>
      </c>
      <c r="C879">
        <v>160</v>
      </c>
      <c r="D879">
        <v>122</v>
      </c>
    </row>
    <row r="880" spans="1:4" x14ac:dyDescent="0.25">
      <c r="A880">
        <v>6</v>
      </c>
      <c r="B880">
        <v>0</v>
      </c>
      <c r="C880">
        <v>0</v>
      </c>
      <c r="D880">
        <v>0</v>
      </c>
    </row>
    <row r="881" spans="1:4" x14ac:dyDescent="0.25">
      <c r="A881">
        <v>7</v>
      </c>
      <c r="B881">
        <v>5394</v>
      </c>
      <c r="C881">
        <v>0</v>
      </c>
      <c r="D881">
        <v>23</v>
      </c>
    </row>
    <row r="882" spans="1:4" x14ac:dyDescent="0.25">
      <c r="A882">
        <v>8</v>
      </c>
      <c r="B882">
        <v>0</v>
      </c>
      <c r="C882">
        <v>0</v>
      </c>
      <c r="D882">
        <v>0</v>
      </c>
    </row>
    <row r="883" spans="1:4" x14ac:dyDescent="0.25">
      <c r="A883">
        <v>9</v>
      </c>
      <c r="B883">
        <v>0</v>
      </c>
      <c r="C883">
        <v>0</v>
      </c>
      <c r="D883">
        <v>0</v>
      </c>
    </row>
    <row r="884" spans="1:4" x14ac:dyDescent="0.25">
      <c r="A884">
        <v>10</v>
      </c>
      <c r="B884">
        <v>0</v>
      </c>
      <c r="C884">
        <v>0</v>
      </c>
      <c r="D884">
        <v>0</v>
      </c>
    </row>
    <row r="885" spans="1:4" x14ac:dyDescent="0.25">
      <c r="A885">
        <v>11</v>
      </c>
      <c r="B885">
        <v>0</v>
      </c>
      <c r="C885">
        <v>0</v>
      </c>
      <c r="D885">
        <v>0</v>
      </c>
    </row>
    <row r="886" spans="1:4" x14ac:dyDescent="0.25">
      <c r="A886">
        <v>12</v>
      </c>
      <c r="B886">
        <v>0</v>
      </c>
      <c r="C886">
        <v>0</v>
      </c>
      <c r="D886">
        <v>0</v>
      </c>
    </row>
    <row r="887" spans="1:4" x14ac:dyDescent="0.25">
      <c r="A887">
        <v>13</v>
      </c>
      <c r="B887">
        <v>0</v>
      </c>
      <c r="C887">
        <v>0</v>
      </c>
      <c r="D887">
        <v>0</v>
      </c>
    </row>
    <row r="888" spans="1:4" x14ac:dyDescent="0.25">
      <c r="A888">
        <v>14</v>
      </c>
      <c r="B888">
        <v>0</v>
      </c>
      <c r="C888">
        <v>0</v>
      </c>
      <c r="D888">
        <v>0</v>
      </c>
    </row>
    <row r="889" spans="1:4" x14ac:dyDescent="0.25">
      <c r="A889">
        <v>15</v>
      </c>
      <c r="B889">
        <v>0</v>
      </c>
      <c r="C889">
        <v>0</v>
      </c>
      <c r="D889">
        <v>0</v>
      </c>
    </row>
    <row r="890" spans="1:4" x14ac:dyDescent="0.25">
      <c r="A890">
        <v>16</v>
      </c>
      <c r="B890">
        <v>250</v>
      </c>
      <c r="C890">
        <v>0</v>
      </c>
      <c r="D890">
        <v>215</v>
      </c>
    </row>
    <row r="891" spans="1:4" x14ac:dyDescent="0.25">
      <c r="A891">
        <v>17</v>
      </c>
      <c r="B891">
        <v>0</v>
      </c>
      <c r="C891">
        <v>0</v>
      </c>
      <c r="D891">
        <v>0</v>
      </c>
    </row>
    <row r="892" spans="1:4" x14ac:dyDescent="0.25">
      <c r="A892">
        <v>18</v>
      </c>
      <c r="B892">
        <v>0</v>
      </c>
      <c r="C892">
        <v>0</v>
      </c>
      <c r="D892">
        <v>0</v>
      </c>
    </row>
    <row r="893" spans="1:4" x14ac:dyDescent="0.25">
      <c r="A893">
        <v>19</v>
      </c>
      <c r="B893">
        <v>0</v>
      </c>
      <c r="C893">
        <v>0</v>
      </c>
      <c r="D893">
        <v>0</v>
      </c>
    </row>
    <row r="894" spans="1:4" x14ac:dyDescent="0.25">
      <c r="A894">
        <v>20</v>
      </c>
      <c r="B894">
        <v>0</v>
      </c>
      <c r="C894">
        <v>0</v>
      </c>
      <c r="D894">
        <v>0</v>
      </c>
    </row>
    <row r="895" spans="1:4" x14ac:dyDescent="0.25">
      <c r="A895">
        <v>21</v>
      </c>
      <c r="B895">
        <v>0</v>
      </c>
      <c r="C895">
        <v>0</v>
      </c>
      <c r="D895">
        <v>0</v>
      </c>
    </row>
    <row r="896" spans="1:4" x14ac:dyDescent="0.25">
      <c r="A896">
        <v>22</v>
      </c>
      <c r="B896">
        <v>0</v>
      </c>
      <c r="C896">
        <v>0</v>
      </c>
      <c r="D896">
        <v>0</v>
      </c>
    </row>
    <row r="897" spans="1:4" x14ac:dyDescent="0.25">
      <c r="A897">
        <v>23</v>
      </c>
      <c r="B897">
        <v>4638</v>
      </c>
      <c r="C897">
        <v>1302</v>
      </c>
      <c r="D897">
        <v>732</v>
      </c>
    </row>
    <row r="898" spans="1:4" x14ac:dyDescent="0.25">
      <c r="A898">
        <v>24</v>
      </c>
      <c r="B898">
        <v>0</v>
      </c>
      <c r="C898">
        <v>0</v>
      </c>
      <c r="D898">
        <v>0</v>
      </c>
    </row>
    <row r="899" spans="1:4" x14ac:dyDescent="0.25">
      <c r="A899">
        <v>25</v>
      </c>
      <c r="B899">
        <v>0</v>
      </c>
      <c r="C899">
        <v>0</v>
      </c>
      <c r="D899">
        <v>0</v>
      </c>
    </row>
    <row r="900" spans="1:4" x14ac:dyDescent="0.25">
      <c r="A900">
        <v>26</v>
      </c>
      <c r="B900">
        <v>0</v>
      </c>
      <c r="C900">
        <v>0</v>
      </c>
      <c r="D900">
        <v>0</v>
      </c>
    </row>
    <row r="901" spans="1:4" x14ac:dyDescent="0.25">
      <c r="A901">
        <v>27</v>
      </c>
      <c r="B901">
        <v>0</v>
      </c>
      <c r="C901">
        <v>0</v>
      </c>
      <c r="D901">
        <v>0</v>
      </c>
    </row>
    <row r="902" spans="1:4" x14ac:dyDescent="0.25">
      <c r="A902">
        <v>28</v>
      </c>
      <c r="B902">
        <v>0</v>
      </c>
      <c r="C902">
        <v>0</v>
      </c>
      <c r="D902">
        <v>0</v>
      </c>
    </row>
    <row r="903" spans="1:4" x14ac:dyDescent="0.25">
      <c r="A903">
        <v>29</v>
      </c>
      <c r="B903">
        <v>0</v>
      </c>
      <c r="C903">
        <v>0</v>
      </c>
      <c r="D903">
        <v>0</v>
      </c>
    </row>
    <row r="904" spans="1:4" x14ac:dyDescent="0.25">
      <c r="A904">
        <v>30</v>
      </c>
      <c r="B904">
        <v>0</v>
      </c>
      <c r="C904">
        <v>0</v>
      </c>
      <c r="D904">
        <v>0</v>
      </c>
    </row>
    <row r="905" spans="1:4" x14ac:dyDescent="0.25">
      <c r="A905">
        <v>31</v>
      </c>
      <c r="B905">
        <v>251</v>
      </c>
      <c r="C905">
        <v>1</v>
      </c>
      <c r="D905">
        <v>19</v>
      </c>
    </row>
    <row r="906" spans="1:4" x14ac:dyDescent="0.25">
      <c r="A906">
        <v>32</v>
      </c>
      <c r="B906">
        <v>0</v>
      </c>
      <c r="C906">
        <v>0</v>
      </c>
      <c r="D906">
        <v>0</v>
      </c>
    </row>
    <row r="907" spans="1:4" x14ac:dyDescent="0.25">
      <c r="A907">
        <v>33</v>
      </c>
      <c r="B907">
        <v>3309</v>
      </c>
      <c r="C907">
        <v>3597</v>
      </c>
      <c r="D907">
        <v>1433</v>
      </c>
    </row>
    <row r="908" spans="1:4" x14ac:dyDescent="0.25">
      <c r="A908">
        <v>34</v>
      </c>
      <c r="B908">
        <v>251</v>
      </c>
      <c r="C908">
        <v>1</v>
      </c>
      <c r="D908">
        <v>19</v>
      </c>
    </row>
    <row r="909" spans="1:4" x14ac:dyDescent="0.25">
      <c r="A909">
        <v>35</v>
      </c>
      <c r="B909">
        <v>0</v>
      </c>
      <c r="C909">
        <v>0</v>
      </c>
      <c r="D909">
        <v>0</v>
      </c>
    </row>
    <row r="910" spans="1:4" x14ac:dyDescent="0.25">
      <c r="A910">
        <v>36</v>
      </c>
      <c r="B910">
        <v>5391</v>
      </c>
      <c r="C910">
        <v>1</v>
      </c>
      <c r="D910">
        <v>325</v>
      </c>
    </row>
    <row r="911" spans="1:4" x14ac:dyDescent="0.25">
      <c r="A911">
        <v>37</v>
      </c>
      <c r="B911">
        <v>251</v>
      </c>
      <c r="C911">
        <v>1</v>
      </c>
      <c r="D911">
        <v>19</v>
      </c>
    </row>
    <row r="912" spans="1:4" x14ac:dyDescent="0.25">
      <c r="A912">
        <v>38</v>
      </c>
      <c r="B912">
        <v>0</v>
      </c>
      <c r="C912">
        <v>0</v>
      </c>
      <c r="D912">
        <v>0</v>
      </c>
    </row>
    <row r="913" spans="1:8" x14ac:dyDescent="0.25">
      <c r="A913">
        <v>39</v>
      </c>
      <c r="B913">
        <v>4142</v>
      </c>
      <c r="C913">
        <v>2159</v>
      </c>
      <c r="D913">
        <v>997</v>
      </c>
    </row>
    <row r="914" spans="1:8" x14ac:dyDescent="0.25">
      <c r="A914" t="s">
        <v>11</v>
      </c>
      <c r="B914">
        <v>40</v>
      </c>
      <c r="C914">
        <v>200</v>
      </c>
      <c r="D914">
        <v>10</v>
      </c>
      <c r="E914">
        <v>20</v>
      </c>
      <c r="F914">
        <v>121018130.4225401</v>
      </c>
      <c r="G914">
        <v>402.89089900000539</v>
      </c>
      <c r="H914">
        <v>8.032356456194667E-2</v>
      </c>
    </row>
    <row r="916" spans="1:8" x14ac:dyDescent="0.25">
      <c r="A916">
        <v>0</v>
      </c>
      <c r="B916">
        <v>0</v>
      </c>
      <c r="C916">
        <v>0</v>
      </c>
      <c r="D916">
        <v>1</v>
      </c>
    </row>
    <row r="917" spans="1:8" x14ac:dyDescent="0.25">
      <c r="A917">
        <v>1</v>
      </c>
      <c r="B917">
        <v>0</v>
      </c>
      <c r="C917">
        <v>0</v>
      </c>
      <c r="D917">
        <v>0</v>
      </c>
    </row>
    <row r="918" spans="1:8" x14ac:dyDescent="0.25">
      <c r="A918">
        <v>2</v>
      </c>
      <c r="B918">
        <v>1</v>
      </c>
      <c r="C918">
        <v>0</v>
      </c>
      <c r="D918">
        <v>0</v>
      </c>
    </row>
    <row r="919" spans="1:8" x14ac:dyDescent="0.25">
      <c r="A919">
        <v>3</v>
      </c>
      <c r="B919">
        <v>0</v>
      </c>
      <c r="C919">
        <v>0</v>
      </c>
      <c r="D919">
        <v>1</v>
      </c>
    </row>
    <row r="920" spans="1:8" x14ac:dyDescent="0.25">
      <c r="A920">
        <v>4</v>
      </c>
      <c r="B920">
        <v>0</v>
      </c>
      <c r="C920">
        <v>0</v>
      </c>
      <c r="D920">
        <v>0</v>
      </c>
    </row>
    <row r="921" spans="1:8" x14ac:dyDescent="0.25">
      <c r="A921">
        <v>5</v>
      </c>
      <c r="B921">
        <v>0</v>
      </c>
      <c r="C921">
        <v>0</v>
      </c>
      <c r="D921">
        <v>0</v>
      </c>
    </row>
    <row r="922" spans="1:8" x14ac:dyDescent="0.25">
      <c r="A922">
        <v>6</v>
      </c>
      <c r="B922">
        <v>0</v>
      </c>
      <c r="C922">
        <v>0</v>
      </c>
      <c r="D922">
        <v>0</v>
      </c>
    </row>
    <row r="923" spans="1:8" x14ac:dyDescent="0.25">
      <c r="A923">
        <v>7</v>
      </c>
      <c r="B923">
        <v>0</v>
      </c>
      <c r="C923">
        <v>0</v>
      </c>
      <c r="D923">
        <v>1</v>
      </c>
    </row>
    <row r="924" spans="1:8" x14ac:dyDescent="0.25">
      <c r="A924">
        <v>8</v>
      </c>
      <c r="B924">
        <v>0</v>
      </c>
      <c r="C924">
        <v>0</v>
      </c>
      <c r="D924">
        <v>0</v>
      </c>
    </row>
    <row r="925" spans="1:8" x14ac:dyDescent="0.25">
      <c r="A925">
        <v>9</v>
      </c>
      <c r="B925">
        <v>0</v>
      </c>
      <c r="C925">
        <v>0</v>
      </c>
      <c r="D925">
        <v>0</v>
      </c>
    </row>
    <row r="926" spans="1:8" x14ac:dyDescent="0.25">
      <c r="A926">
        <v>10</v>
      </c>
      <c r="B926">
        <v>0</v>
      </c>
      <c r="C926">
        <v>0</v>
      </c>
      <c r="D926">
        <v>1</v>
      </c>
    </row>
    <row r="927" spans="1:8" x14ac:dyDescent="0.25">
      <c r="A927">
        <v>11</v>
      </c>
      <c r="B927">
        <v>0</v>
      </c>
      <c r="C927">
        <v>0</v>
      </c>
      <c r="D927">
        <v>0</v>
      </c>
    </row>
    <row r="928" spans="1:8" x14ac:dyDescent="0.25">
      <c r="A928">
        <v>12</v>
      </c>
      <c r="B928">
        <v>0</v>
      </c>
      <c r="C928">
        <v>0</v>
      </c>
      <c r="D928">
        <v>0</v>
      </c>
    </row>
    <row r="929" spans="1:4" x14ac:dyDescent="0.25">
      <c r="A929">
        <v>13</v>
      </c>
      <c r="B929">
        <v>0</v>
      </c>
      <c r="C929">
        <v>0</v>
      </c>
      <c r="D929">
        <v>0</v>
      </c>
    </row>
    <row r="930" spans="1:4" x14ac:dyDescent="0.25">
      <c r="A930">
        <v>14</v>
      </c>
      <c r="B930">
        <v>0</v>
      </c>
      <c r="C930">
        <v>0</v>
      </c>
      <c r="D930">
        <v>0</v>
      </c>
    </row>
    <row r="931" spans="1:4" x14ac:dyDescent="0.25">
      <c r="A931">
        <v>15</v>
      </c>
      <c r="B931">
        <v>0</v>
      </c>
      <c r="C931">
        <v>0</v>
      </c>
      <c r="D931">
        <v>0</v>
      </c>
    </row>
    <row r="932" spans="1:4" x14ac:dyDescent="0.25">
      <c r="A932">
        <v>16</v>
      </c>
      <c r="B932">
        <v>1</v>
      </c>
      <c r="C932">
        <v>0</v>
      </c>
      <c r="D932">
        <v>0</v>
      </c>
    </row>
    <row r="933" spans="1:4" x14ac:dyDescent="0.25">
      <c r="A933">
        <v>17</v>
      </c>
      <c r="B933">
        <v>0</v>
      </c>
      <c r="C933">
        <v>0</v>
      </c>
      <c r="D933">
        <v>1</v>
      </c>
    </row>
    <row r="934" spans="1:4" x14ac:dyDescent="0.25">
      <c r="A934">
        <v>18</v>
      </c>
      <c r="B934">
        <v>0</v>
      </c>
      <c r="C934">
        <v>0</v>
      </c>
      <c r="D934">
        <v>0</v>
      </c>
    </row>
    <row r="935" spans="1:4" x14ac:dyDescent="0.25">
      <c r="A935">
        <v>19</v>
      </c>
      <c r="B935">
        <v>0</v>
      </c>
      <c r="C935">
        <v>0</v>
      </c>
      <c r="D935">
        <v>0</v>
      </c>
    </row>
    <row r="936" spans="1:4" x14ac:dyDescent="0.25">
      <c r="A936">
        <v>20</v>
      </c>
      <c r="B936">
        <v>0</v>
      </c>
      <c r="C936">
        <v>0</v>
      </c>
      <c r="D936">
        <v>0</v>
      </c>
    </row>
    <row r="937" spans="1:4" x14ac:dyDescent="0.25">
      <c r="A937">
        <v>21</v>
      </c>
      <c r="B937">
        <v>0</v>
      </c>
      <c r="C937">
        <v>0</v>
      </c>
      <c r="D937">
        <v>0</v>
      </c>
    </row>
    <row r="938" spans="1:4" x14ac:dyDescent="0.25">
      <c r="A938">
        <v>22</v>
      </c>
      <c r="B938">
        <v>0</v>
      </c>
      <c r="C938">
        <v>0</v>
      </c>
      <c r="D938">
        <v>0</v>
      </c>
    </row>
    <row r="939" spans="1:4" x14ac:dyDescent="0.25">
      <c r="A939">
        <v>23</v>
      </c>
      <c r="B939">
        <v>0</v>
      </c>
      <c r="C939">
        <v>0</v>
      </c>
      <c r="D939">
        <v>0</v>
      </c>
    </row>
    <row r="940" spans="1:4" x14ac:dyDescent="0.25">
      <c r="A940">
        <v>24</v>
      </c>
      <c r="B940">
        <v>0</v>
      </c>
      <c r="C940">
        <v>0</v>
      </c>
      <c r="D940">
        <v>0</v>
      </c>
    </row>
    <row r="941" spans="1:4" x14ac:dyDescent="0.25">
      <c r="A941">
        <v>25</v>
      </c>
      <c r="B941">
        <v>1</v>
      </c>
      <c r="C941">
        <v>0</v>
      </c>
      <c r="D941">
        <v>0</v>
      </c>
    </row>
    <row r="942" spans="1:4" x14ac:dyDescent="0.25">
      <c r="A942">
        <v>26</v>
      </c>
      <c r="B942">
        <v>0</v>
      </c>
      <c r="C942">
        <v>0</v>
      </c>
      <c r="D942">
        <v>0</v>
      </c>
    </row>
    <row r="943" spans="1:4" x14ac:dyDescent="0.25">
      <c r="A943">
        <v>27</v>
      </c>
      <c r="B943">
        <v>0</v>
      </c>
      <c r="C943">
        <v>0</v>
      </c>
      <c r="D943">
        <v>0</v>
      </c>
    </row>
    <row r="944" spans="1:4" x14ac:dyDescent="0.25">
      <c r="A944">
        <v>28</v>
      </c>
      <c r="B944">
        <v>0</v>
      </c>
      <c r="C944">
        <v>0</v>
      </c>
      <c r="D944">
        <v>0</v>
      </c>
    </row>
    <row r="945" spans="1:4" x14ac:dyDescent="0.25">
      <c r="A945">
        <v>29</v>
      </c>
      <c r="B945">
        <v>0</v>
      </c>
      <c r="C945">
        <v>0</v>
      </c>
      <c r="D945">
        <v>1</v>
      </c>
    </row>
    <row r="946" spans="1:4" x14ac:dyDescent="0.25">
      <c r="A946">
        <v>30</v>
      </c>
      <c r="B946">
        <v>0</v>
      </c>
      <c r="C946">
        <v>0</v>
      </c>
      <c r="D946">
        <v>0</v>
      </c>
    </row>
    <row r="947" spans="1:4" x14ac:dyDescent="0.25">
      <c r="A947">
        <v>31</v>
      </c>
      <c r="B947">
        <v>0</v>
      </c>
      <c r="C947">
        <v>0</v>
      </c>
      <c r="D947">
        <v>0</v>
      </c>
    </row>
    <row r="948" spans="1:4" x14ac:dyDescent="0.25">
      <c r="A948">
        <v>32</v>
      </c>
      <c r="B948">
        <v>0</v>
      </c>
      <c r="C948">
        <v>0</v>
      </c>
      <c r="D948">
        <v>0</v>
      </c>
    </row>
    <row r="949" spans="1:4" x14ac:dyDescent="0.25">
      <c r="A949">
        <v>33</v>
      </c>
      <c r="B949">
        <v>0</v>
      </c>
      <c r="C949">
        <v>0</v>
      </c>
      <c r="D949">
        <v>0</v>
      </c>
    </row>
    <row r="950" spans="1:4" x14ac:dyDescent="0.25">
      <c r="A950">
        <v>34</v>
      </c>
      <c r="B950">
        <v>0</v>
      </c>
      <c r="C950">
        <v>0</v>
      </c>
      <c r="D950">
        <v>0</v>
      </c>
    </row>
    <row r="951" spans="1:4" x14ac:dyDescent="0.25">
      <c r="A951">
        <v>35</v>
      </c>
      <c r="B951">
        <v>0</v>
      </c>
      <c r="C951">
        <v>0</v>
      </c>
      <c r="D951">
        <v>0</v>
      </c>
    </row>
    <row r="952" spans="1:4" x14ac:dyDescent="0.25">
      <c r="A952">
        <v>36</v>
      </c>
      <c r="B952">
        <v>0</v>
      </c>
      <c r="C952">
        <v>0</v>
      </c>
      <c r="D952">
        <v>1</v>
      </c>
    </row>
    <row r="953" spans="1:4" x14ac:dyDescent="0.25">
      <c r="A953">
        <v>37</v>
      </c>
      <c r="B953">
        <v>1</v>
      </c>
      <c r="C953">
        <v>0</v>
      </c>
      <c r="D953">
        <v>0</v>
      </c>
    </row>
    <row r="954" spans="1:4" x14ac:dyDescent="0.25">
      <c r="A954">
        <v>38</v>
      </c>
      <c r="B954">
        <v>0</v>
      </c>
      <c r="C954">
        <v>0</v>
      </c>
      <c r="D954">
        <v>0</v>
      </c>
    </row>
    <row r="955" spans="1:4" x14ac:dyDescent="0.25">
      <c r="A955">
        <v>39</v>
      </c>
      <c r="B955">
        <v>0</v>
      </c>
      <c r="C955">
        <v>0</v>
      </c>
      <c r="D955">
        <v>1</v>
      </c>
    </row>
    <row r="957" spans="1:4" x14ac:dyDescent="0.25">
      <c r="A957">
        <v>0</v>
      </c>
      <c r="B957">
        <v>4226</v>
      </c>
      <c r="C957">
        <v>2021</v>
      </c>
      <c r="D957">
        <v>440</v>
      </c>
    </row>
    <row r="958" spans="1:4" x14ac:dyDescent="0.25">
      <c r="A958">
        <v>1</v>
      </c>
      <c r="B958">
        <v>0</v>
      </c>
      <c r="C958">
        <v>0</v>
      </c>
      <c r="D958">
        <v>0</v>
      </c>
    </row>
    <row r="959" spans="1:4" x14ac:dyDescent="0.25">
      <c r="A959">
        <v>2</v>
      </c>
      <c r="B959">
        <v>251</v>
      </c>
      <c r="C959">
        <v>1</v>
      </c>
      <c r="D959">
        <v>19</v>
      </c>
    </row>
    <row r="960" spans="1:4" x14ac:dyDescent="0.25">
      <c r="A960">
        <v>3</v>
      </c>
      <c r="B960">
        <v>5394</v>
      </c>
      <c r="C960">
        <v>0</v>
      </c>
      <c r="D960">
        <v>23</v>
      </c>
    </row>
    <row r="961" spans="1:4" x14ac:dyDescent="0.25">
      <c r="A961">
        <v>4</v>
      </c>
      <c r="B961">
        <v>0</v>
      </c>
      <c r="C961">
        <v>0</v>
      </c>
      <c r="D961">
        <v>0</v>
      </c>
    </row>
    <row r="962" spans="1:4" x14ac:dyDescent="0.25">
      <c r="A962">
        <v>5</v>
      </c>
      <c r="B962">
        <v>0</v>
      </c>
      <c r="C962">
        <v>0</v>
      </c>
      <c r="D962">
        <v>0</v>
      </c>
    </row>
    <row r="963" spans="1:4" x14ac:dyDescent="0.25">
      <c r="A963">
        <v>6</v>
      </c>
      <c r="B963">
        <v>0</v>
      </c>
      <c r="C963">
        <v>0</v>
      </c>
      <c r="D963">
        <v>0</v>
      </c>
    </row>
    <row r="964" spans="1:4" x14ac:dyDescent="0.25">
      <c r="A964">
        <v>7</v>
      </c>
      <c r="B964">
        <v>5130</v>
      </c>
      <c r="C964">
        <v>457</v>
      </c>
      <c r="D964">
        <v>103</v>
      </c>
    </row>
    <row r="965" spans="1:4" x14ac:dyDescent="0.25">
      <c r="A965">
        <v>8</v>
      </c>
      <c r="B965">
        <v>0</v>
      </c>
      <c r="C965">
        <v>0</v>
      </c>
      <c r="D965">
        <v>0</v>
      </c>
    </row>
    <row r="966" spans="1:4" x14ac:dyDescent="0.25">
      <c r="A966">
        <v>9</v>
      </c>
      <c r="B966">
        <v>0</v>
      </c>
      <c r="C966">
        <v>0</v>
      </c>
      <c r="D966">
        <v>0</v>
      </c>
    </row>
    <row r="967" spans="1:4" x14ac:dyDescent="0.25">
      <c r="A967">
        <v>10</v>
      </c>
      <c r="B967">
        <v>3550</v>
      </c>
      <c r="C967">
        <v>3172</v>
      </c>
      <c r="D967">
        <v>2023</v>
      </c>
    </row>
    <row r="968" spans="1:4" x14ac:dyDescent="0.25">
      <c r="A968">
        <v>11</v>
      </c>
      <c r="B968">
        <v>0</v>
      </c>
      <c r="C968">
        <v>0</v>
      </c>
      <c r="D968">
        <v>0</v>
      </c>
    </row>
    <row r="969" spans="1:4" x14ac:dyDescent="0.25">
      <c r="A969">
        <v>12</v>
      </c>
      <c r="B969">
        <v>0</v>
      </c>
      <c r="C969">
        <v>0</v>
      </c>
      <c r="D969">
        <v>0</v>
      </c>
    </row>
    <row r="970" spans="1:4" x14ac:dyDescent="0.25">
      <c r="A970">
        <v>13</v>
      </c>
      <c r="B970">
        <v>0</v>
      </c>
      <c r="C970">
        <v>0</v>
      </c>
      <c r="D970">
        <v>0</v>
      </c>
    </row>
    <row r="971" spans="1:4" x14ac:dyDescent="0.25">
      <c r="A971">
        <v>14</v>
      </c>
      <c r="B971">
        <v>0</v>
      </c>
      <c r="C971">
        <v>0</v>
      </c>
      <c r="D971">
        <v>0</v>
      </c>
    </row>
    <row r="972" spans="1:4" x14ac:dyDescent="0.25">
      <c r="A972">
        <v>15</v>
      </c>
      <c r="B972">
        <v>0</v>
      </c>
      <c r="C972">
        <v>0</v>
      </c>
      <c r="D972">
        <v>0</v>
      </c>
    </row>
    <row r="973" spans="1:4" x14ac:dyDescent="0.25">
      <c r="A973">
        <v>16</v>
      </c>
      <c r="B973">
        <v>250</v>
      </c>
      <c r="C973">
        <v>1</v>
      </c>
      <c r="D973">
        <v>143</v>
      </c>
    </row>
    <row r="974" spans="1:4" x14ac:dyDescent="0.25">
      <c r="A974">
        <v>17</v>
      </c>
      <c r="B974">
        <v>3597</v>
      </c>
      <c r="C974">
        <v>3096</v>
      </c>
      <c r="D974">
        <v>1522</v>
      </c>
    </row>
    <row r="975" spans="1:4" x14ac:dyDescent="0.25">
      <c r="A975">
        <v>18</v>
      </c>
      <c r="B975">
        <v>0</v>
      </c>
      <c r="C975">
        <v>0</v>
      </c>
      <c r="D975">
        <v>0</v>
      </c>
    </row>
    <row r="976" spans="1:4" x14ac:dyDescent="0.25">
      <c r="A976">
        <v>19</v>
      </c>
      <c r="B976">
        <v>0</v>
      </c>
      <c r="C976">
        <v>0</v>
      </c>
      <c r="D976">
        <v>0</v>
      </c>
    </row>
    <row r="977" spans="1:4" x14ac:dyDescent="0.25">
      <c r="A977">
        <v>20</v>
      </c>
      <c r="B977">
        <v>0</v>
      </c>
      <c r="C977">
        <v>0</v>
      </c>
      <c r="D977">
        <v>0</v>
      </c>
    </row>
    <row r="978" spans="1:4" x14ac:dyDescent="0.25">
      <c r="A978">
        <v>21</v>
      </c>
      <c r="B978">
        <v>0</v>
      </c>
      <c r="C978">
        <v>0</v>
      </c>
      <c r="D978">
        <v>0</v>
      </c>
    </row>
    <row r="979" spans="1:4" x14ac:dyDescent="0.25">
      <c r="A979">
        <v>22</v>
      </c>
      <c r="B979">
        <v>0</v>
      </c>
      <c r="C979">
        <v>0</v>
      </c>
      <c r="D979">
        <v>0</v>
      </c>
    </row>
    <row r="980" spans="1:4" x14ac:dyDescent="0.25">
      <c r="A980">
        <v>23</v>
      </c>
      <c r="B980">
        <v>0</v>
      </c>
      <c r="C980">
        <v>0</v>
      </c>
      <c r="D980">
        <v>0</v>
      </c>
    </row>
    <row r="981" spans="1:4" x14ac:dyDescent="0.25">
      <c r="A981">
        <v>24</v>
      </c>
      <c r="B981">
        <v>0</v>
      </c>
      <c r="C981">
        <v>0</v>
      </c>
      <c r="D981">
        <v>0</v>
      </c>
    </row>
    <row r="982" spans="1:4" x14ac:dyDescent="0.25">
      <c r="A982">
        <v>25</v>
      </c>
      <c r="B982">
        <v>251</v>
      </c>
      <c r="C982">
        <v>1</v>
      </c>
      <c r="D982">
        <v>19</v>
      </c>
    </row>
    <row r="983" spans="1:4" x14ac:dyDescent="0.25">
      <c r="A983">
        <v>26</v>
      </c>
      <c r="B983">
        <v>0</v>
      </c>
      <c r="C983">
        <v>0</v>
      </c>
      <c r="D983">
        <v>0</v>
      </c>
    </row>
    <row r="984" spans="1:4" x14ac:dyDescent="0.25">
      <c r="A984">
        <v>27</v>
      </c>
      <c r="B984">
        <v>0</v>
      </c>
      <c r="C984">
        <v>0</v>
      </c>
      <c r="D984">
        <v>0</v>
      </c>
    </row>
    <row r="985" spans="1:4" x14ac:dyDescent="0.25">
      <c r="A985">
        <v>28</v>
      </c>
      <c r="B985">
        <v>0</v>
      </c>
      <c r="C985">
        <v>0</v>
      </c>
      <c r="D985">
        <v>0</v>
      </c>
    </row>
    <row r="986" spans="1:4" x14ac:dyDescent="0.25">
      <c r="A986">
        <v>29</v>
      </c>
      <c r="B986">
        <v>5394</v>
      </c>
      <c r="C986">
        <v>0</v>
      </c>
      <c r="D986">
        <v>23</v>
      </c>
    </row>
    <row r="987" spans="1:4" x14ac:dyDescent="0.25">
      <c r="A987">
        <v>30</v>
      </c>
      <c r="B987">
        <v>0</v>
      </c>
      <c r="C987">
        <v>0</v>
      </c>
      <c r="D987">
        <v>0</v>
      </c>
    </row>
    <row r="988" spans="1:4" x14ac:dyDescent="0.25">
      <c r="A988">
        <v>31</v>
      </c>
      <c r="B988">
        <v>0</v>
      </c>
      <c r="C988">
        <v>0</v>
      </c>
      <c r="D988">
        <v>0</v>
      </c>
    </row>
    <row r="989" spans="1:4" x14ac:dyDescent="0.25">
      <c r="A989">
        <v>32</v>
      </c>
      <c r="B989">
        <v>0</v>
      </c>
      <c r="C989">
        <v>0</v>
      </c>
      <c r="D989">
        <v>0</v>
      </c>
    </row>
    <row r="990" spans="1:4" x14ac:dyDescent="0.25">
      <c r="A990">
        <v>33</v>
      </c>
      <c r="B990">
        <v>0</v>
      </c>
      <c r="C990">
        <v>0</v>
      </c>
      <c r="D990">
        <v>0</v>
      </c>
    </row>
    <row r="991" spans="1:4" x14ac:dyDescent="0.25">
      <c r="A991">
        <v>34</v>
      </c>
      <c r="B991">
        <v>0</v>
      </c>
      <c r="C991">
        <v>0</v>
      </c>
      <c r="D991">
        <v>0</v>
      </c>
    </row>
    <row r="992" spans="1:4" x14ac:dyDescent="0.25">
      <c r="A992">
        <v>35</v>
      </c>
      <c r="B992">
        <v>0</v>
      </c>
      <c r="C992">
        <v>0</v>
      </c>
      <c r="D992">
        <v>0</v>
      </c>
    </row>
    <row r="993" spans="1:8" x14ac:dyDescent="0.25">
      <c r="A993">
        <v>36</v>
      </c>
      <c r="B993">
        <v>4877</v>
      </c>
      <c r="C993">
        <v>892</v>
      </c>
      <c r="D993">
        <v>392</v>
      </c>
    </row>
    <row r="994" spans="1:8" x14ac:dyDescent="0.25">
      <c r="A994">
        <v>37</v>
      </c>
      <c r="B994">
        <v>251</v>
      </c>
      <c r="C994">
        <v>0</v>
      </c>
      <c r="D994">
        <v>90</v>
      </c>
    </row>
    <row r="995" spans="1:8" x14ac:dyDescent="0.25">
      <c r="A995">
        <v>38</v>
      </c>
      <c r="B995">
        <v>0</v>
      </c>
      <c r="C995">
        <v>0</v>
      </c>
      <c r="D995">
        <v>0</v>
      </c>
    </row>
    <row r="996" spans="1:8" x14ac:dyDescent="0.25">
      <c r="A996">
        <v>39</v>
      </c>
      <c r="B996">
        <v>5394</v>
      </c>
      <c r="C996">
        <v>0</v>
      </c>
      <c r="D996">
        <v>23</v>
      </c>
    </row>
    <row r="997" spans="1:8" x14ac:dyDescent="0.25">
      <c r="A997" t="s">
        <v>12</v>
      </c>
      <c r="B997">
        <v>40</v>
      </c>
      <c r="C997">
        <v>200</v>
      </c>
      <c r="D997">
        <v>10</v>
      </c>
      <c r="E997">
        <v>20</v>
      </c>
      <c r="F997">
        <v>121202310.6727256</v>
      </c>
      <c r="G997">
        <v>347.40497519999923</v>
      </c>
      <c r="H997">
        <v>0.2326380894055117</v>
      </c>
    </row>
    <row r="999" spans="1:8" x14ac:dyDescent="0.25">
      <c r="A999">
        <v>0</v>
      </c>
      <c r="B999">
        <v>0</v>
      </c>
      <c r="C999">
        <v>0</v>
      </c>
      <c r="D999">
        <v>0</v>
      </c>
    </row>
    <row r="1000" spans="1:8" x14ac:dyDescent="0.25">
      <c r="A1000">
        <v>1</v>
      </c>
      <c r="B1000">
        <v>0</v>
      </c>
      <c r="C1000">
        <v>0</v>
      </c>
      <c r="D1000">
        <v>0</v>
      </c>
    </row>
    <row r="1001" spans="1:8" x14ac:dyDescent="0.25">
      <c r="A1001">
        <v>2</v>
      </c>
      <c r="B1001">
        <v>0</v>
      </c>
      <c r="C1001">
        <v>0</v>
      </c>
      <c r="D1001">
        <v>0</v>
      </c>
    </row>
    <row r="1002" spans="1:8" x14ac:dyDescent="0.25">
      <c r="A1002">
        <v>3</v>
      </c>
      <c r="B1002">
        <v>0</v>
      </c>
      <c r="C1002">
        <v>0</v>
      </c>
      <c r="D1002">
        <v>0</v>
      </c>
    </row>
    <row r="1003" spans="1:8" x14ac:dyDescent="0.25">
      <c r="A1003">
        <v>4</v>
      </c>
      <c r="B1003">
        <v>0</v>
      </c>
      <c r="C1003">
        <v>0</v>
      </c>
      <c r="D1003">
        <v>0</v>
      </c>
    </row>
    <row r="1004" spans="1:8" x14ac:dyDescent="0.25">
      <c r="A1004">
        <v>5</v>
      </c>
      <c r="B1004">
        <v>0</v>
      </c>
      <c r="C1004">
        <v>0</v>
      </c>
      <c r="D1004">
        <v>0</v>
      </c>
    </row>
    <row r="1005" spans="1:8" x14ac:dyDescent="0.25">
      <c r="A1005">
        <v>6</v>
      </c>
      <c r="B1005">
        <v>0</v>
      </c>
      <c r="C1005">
        <v>0</v>
      </c>
      <c r="D1005">
        <v>0</v>
      </c>
    </row>
    <row r="1006" spans="1:8" x14ac:dyDescent="0.25">
      <c r="A1006">
        <v>7</v>
      </c>
      <c r="B1006">
        <v>0</v>
      </c>
      <c r="C1006">
        <v>0</v>
      </c>
      <c r="D1006">
        <v>0</v>
      </c>
    </row>
    <row r="1007" spans="1:8" x14ac:dyDescent="0.25">
      <c r="A1007">
        <v>8</v>
      </c>
      <c r="B1007">
        <v>0</v>
      </c>
      <c r="C1007">
        <v>0</v>
      </c>
      <c r="D1007">
        <v>0</v>
      </c>
    </row>
    <row r="1008" spans="1:8" x14ac:dyDescent="0.25">
      <c r="A1008">
        <v>9</v>
      </c>
      <c r="B1008">
        <v>0</v>
      </c>
      <c r="C1008">
        <v>0</v>
      </c>
      <c r="D1008">
        <v>0</v>
      </c>
    </row>
    <row r="1009" spans="1:4" x14ac:dyDescent="0.25">
      <c r="A1009">
        <v>10</v>
      </c>
      <c r="B1009">
        <v>0</v>
      </c>
      <c r="C1009">
        <v>0</v>
      </c>
      <c r="D1009">
        <v>1</v>
      </c>
    </row>
    <row r="1010" spans="1:4" x14ac:dyDescent="0.25">
      <c r="A1010">
        <v>11</v>
      </c>
      <c r="B1010">
        <v>0</v>
      </c>
      <c r="C1010">
        <v>0</v>
      </c>
      <c r="D1010">
        <v>0</v>
      </c>
    </row>
    <row r="1011" spans="1:4" x14ac:dyDescent="0.25">
      <c r="A1011">
        <v>12</v>
      </c>
      <c r="B1011">
        <v>0</v>
      </c>
      <c r="C1011">
        <v>0</v>
      </c>
      <c r="D1011">
        <v>0</v>
      </c>
    </row>
    <row r="1012" spans="1:4" x14ac:dyDescent="0.25">
      <c r="A1012">
        <v>13</v>
      </c>
      <c r="B1012">
        <v>0</v>
      </c>
      <c r="C1012">
        <v>0</v>
      </c>
      <c r="D1012">
        <v>0</v>
      </c>
    </row>
    <row r="1013" spans="1:4" x14ac:dyDescent="0.25">
      <c r="A1013">
        <v>14</v>
      </c>
      <c r="B1013">
        <v>0</v>
      </c>
      <c r="C1013">
        <v>0</v>
      </c>
      <c r="D1013">
        <v>0</v>
      </c>
    </row>
    <row r="1014" spans="1:4" x14ac:dyDescent="0.25">
      <c r="A1014">
        <v>15</v>
      </c>
      <c r="B1014">
        <v>1</v>
      </c>
      <c r="C1014">
        <v>0</v>
      </c>
      <c r="D1014">
        <v>0</v>
      </c>
    </row>
    <row r="1015" spans="1:4" x14ac:dyDescent="0.25">
      <c r="A1015">
        <v>16</v>
      </c>
      <c r="B1015">
        <v>1</v>
      </c>
      <c r="C1015">
        <v>0</v>
      </c>
      <c r="D1015">
        <v>0</v>
      </c>
    </row>
    <row r="1016" spans="1:4" x14ac:dyDescent="0.25">
      <c r="A1016">
        <v>17</v>
      </c>
      <c r="B1016">
        <v>0</v>
      </c>
      <c r="C1016">
        <v>1</v>
      </c>
      <c r="D1016">
        <v>0</v>
      </c>
    </row>
    <row r="1017" spans="1:4" x14ac:dyDescent="0.25">
      <c r="A1017">
        <v>18</v>
      </c>
      <c r="B1017">
        <v>0</v>
      </c>
      <c r="C1017">
        <v>0</v>
      </c>
      <c r="D1017">
        <v>0</v>
      </c>
    </row>
    <row r="1018" spans="1:4" x14ac:dyDescent="0.25">
      <c r="A1018">
        <v>19</v>
      </c>
      <c r="B1018">
        <v>0</v>
      </c>
      <c r="C1018">
        <v>0</v>
      </c>
      <c r="D1018">
        <v>0</v>
      </c>
    </row>
    <row r="1019" spans="1:4" x14ac:dyDescent="0.25">
      <c r="A1019">
        <v>20</v>
      </c>
      <c r="B1019">
        <v>1</v>
      </c>
      <c r="C1019">
        <v>0</v>
      </c>
      <c r="D1019">
        <v>0</v>
      </c>
    </row>
    <row r="1020" spans="1:4" x14ac:dyDescent="0.25">
      <c r="A1020">
        <v>21</v>
      </c>
      <c r="B1020">
        <v>0</v>
      </c>
      <c r="C1020">
        <v>0</v>
      </c>
      <c r="D1020">
        <v>0</v>
      </c>
    </row>
    <row r="1021" spans="1:4" x14ac:dyDescent="0.25">
      <c r="A1021">
        <v>22</v>
      </c>
      <c r="B1021">
        <v>0</v>
      </c>
      <c r="C1021">
        <v>0</v>
      </c>
      <c r="D1021">
        <v>0</v>
      </c>
    </row>
    <row r="1022" spans="1:4" x14ac:dyDescent="0.25">
      <c r="A1022">
        <v>23</v>
      </c>
      <c r="B1022">
        <v>0</v>
      </c>
      <c r="C1022">
        <v>0</v>
      </c>
      <c r="D1022">
        <v>1</v>
      </c>
    </row>
    <row r="1023" spans="1:4" x14ac:dyDescent="0.25">
      <c r="A1023">
        <v>24</v>
      </c>
      <c r="B1023">
        <v>0</v>
      </c>
      <c r="C1023">
        <v>0</v>
      </c>
      <c r="D1023">
        <v>0</v>
      </c>
    </row>
    <row r="1024" spans="1:4" x14ac:dyDescent="0.25">
      <c r="A1024">
        <v>25</v>
      </c>
      <c r="B1024">
        <v>0</v>
      </c>
      <c r="C1024">
        <v>0</v>
      </c>
      <c r="D1024">
        <v>0</v>
      </c>
    </row>
    <row r="1025" spans="1:4" x14ac:dyDescent="0.25">
      <c r="A1025">
        <v>26</v>
      </c>
      <c r="B1025">
        <v>0</v>
      </c>
      <c r="C1025">
        <v>0</v>
      </c>
      <c r="D1025">
        <v>1</v>
      </c>
    </row>
    <row r="1026" spans="1:4" x14ac:dyDescent="0.25">
      <c r="A1026">
        <v>27</v>
      </c>
      <c r="B1026">
        <v>0</v>
      </c>
      <c r="C1026">
        <v>0</v>
      </c>
      <c r="D1026">
        <v>0</v>
      </c>
    </row>
    <row r="1027" spans="1:4" x14ac:dyDescent="0.25">
      <c r="A1027">
        <v>28</v>
      </c>
      <c r="B1027">
        <v>0</v>
      </c>
      <c r="C1027">
        <v>0</v>
      </c>
      <c r="D1027">
        <v>0</v>
      </c>
    </row>
    <row r="1028" spans="1:4" x14ac:dyDescent="0.25">
      <c r="A1028">
        <v>29</v>
      </c>
      <c r="B1028">
        <v>0</v>
      </c>
      <c r="C1028">
        <v>0</v>
      </c>
      <c r="D1028">
        <v>1</v>
      </c>
    </row>
    <row r="1029" spans="1:4" x14ac:dyDescent="0.25">
      <c r="A1029">
        <v>30</v>
      </c>
      <c r="B1029">
        <v>0</v>
      </c>
      <c r="C1029">
        <v>0</v>
      </c>
      <c r="D1029">
        <v>0</v>
      </c>
    </row>
    <row r="1030" spans="1:4" x14ac:dyDescent="0.25">
      <c r="A1030">
        <v>31</v>
      </c>
      <c r="B1030">
        <v>0</v>
      </c>
      <c r="C1030">
        <v>0</v>
      </c>
      <c r="D1030">
        <v>0</v>
      </c>
    </row>
    <row r="1031" spans="1:4" x14ac:dyDescent="0.25">
      <c r="A1031">
        <v>32</v>
      </c>
      <c r="B1031">
        <v>0</v>
      </c>
      <c r="C1031">
        <v>0</v>
      </c>
      <c r="D1031">
        <v>1</v>
      </c>
    </row>
    <row r="1032" spans="1:4" x14ac:dyDescent="0.25">
      <c r="A1032">
        <v>33</v>
      </c>
      <c r="B1032">
        <v>0</v>
      </c>
      <c r="C1032">
        <v>0</v>
      </c>
      <c r="D1032">
        <v>1</v>
      </c>
    </row>
    <row r="1033" spans="1:4" x14ac:dyDescent="0.25">
      <c r="A1033">
        <v>34</v>
      </c>
      <c r="B1033">
        <v>0</v>
      </c>
      <c r="C1033">
        <v>0</v>
      </c>
      <c r="D1033">
        <v>1</v>
      </c>
    </row>
    <row r="1034" spans="1:4" x14ac:dyDescent="0.25">
      <c r="A1034">
        <v>35</v>
      </c>
      <c r="B1034">
        <v>0</v>
      </c>
      <c r="C1034">
        <v>0</v>
      </c>
      <c r="D1034">
        <v>0</v>
      </c>
    </row>
    <row r="1035" spans="1:4" x14ac:dyDescent="0.25">
      <c r="A1035">
        <v>36</v>
      </c>
      <c r="B1035">
        <v>0</v>
      </c>
      <c r="C1035">
        <v>0</v>
      </c>
      <c r="D1035">
        <v>0</v>
      </c>
    </row>
    <row r="1036" spans="1:4" x14ac:dyDescent="0.25">
      <c r="A1036">
        <v>37</v>
      </c>
      <c r="B1036">
        <v>1</v>
      </c>
      <c r="C1036">
        <v>0</v>
      </c>
      <c r="D1036">
        <v>0</v>
      </c>
    </row>
    <row r="1037" spans="1:4" x14ac:dyDescent="0.25">
      <c r="A1037">
        <v>38</v>
      </c>
      <c r="B1037">
        <v>0</v>
      </c>
      <c r="C1037">
        <v>0</v>
      </c>
      <c r="D1037">
        <v>0</v>
      </c>
    </row>
    <row r="1038" spans="1:4" x14ac:dyDescent="0.25">
      <c r="A1038">
        <v>39</v>
      </c>
      <c r="B1038">
        <v>0</v>
      </c>
      <c r="C1038">
        <v>0</v>
      </c>
      <c r="D1038">
        <v>1</v>
      </c>
    </row>
    <row r="1040" spans="1:4" x14ac:dyDescent="0.25">
      <c r="A1040">
        <v>0</v>
      </c>
      <c r="B1040">
        <v>0</v>
      </c>
      <c r="C1040">
        <v>0</v>
      </c>
      <c r="D1040">
        <v>0</v>
      </c>
    </row>
    <row r="1041" spans="1:4" x14ac:dyDescent="0.25">
      <c r="A1041">
        <v>1</v>
      </c>
      <c r="B1041">
        <v>0</v>
      </c>
      <c r="C1041">
        <v>0</v>
      </c>
      <c r="D1041">
        <v>0</v>
      </c>
    </row>
    <row r="1042" spans="1:4" x14ac:dyDescent="0.25">
      <c r="A1042">
        <v>2</v>
      </c>
      <c r="B1042">
        <v>0</v>
      </c>
      <c r="C1042">
        <v>0</v>
      </c>
      <c r="D1042">
        <v>0</v>
      </c>
    </row>
    <row r="1043" spans="1:4" x14ac:dyDescent="0.25">
      <c r="A1043">
        <v>3</v>
      </c>
      <c r="B1043">
        <v>0</v>
      </c>
      <c r="C1043">
        <v>0</v>
      </c>
      <c r="D1043">
        <v>0</v>
      </c>
    </row>
    <row r="1044" spans="1:4" x14ac:dyDescent="0.25">
      <c r="A1044">
        <v>4</v>
      </c>
      <c r="B1044">
        <v>0</v>
      </c>
      <c r="C1044">
        <v>0</v>
      </c>
      <c r="D1044">
        <v>0</v>
      </c>
    </row>
    <row r="1045" spans="1:4" x14ac:dyDescent="0.25">
      <c r="A1045">
        <v>5</v>
      </c>
      <c r="B1045">
        <v>0</v>
      </c>
      <c r="C1045">
        <v>0</v>
      </c>
      <c r="D1045">
        <v>0</v>
      </c>
    </row>
    <row r="1046" spans="1:4" x14ac:dyDescent="0.25">
      <c r="A1046">
        <v>6</v>
      </c>
      <c r="B1046">
        <v>0</v>
      </c>
      <c r="C1046">
        <v>0</v>
      </c>
      <c r="D1046">
        <v>0</v>
      </c>
    </row>
    <row r="1047" spans="1:4" x14ac:dyDescent="0.25">
      <c r="A1047">
        <v>7</v>
      </c>
      <c r="B1047">
        <v>0</v>
      </c>
      <c r="C1047">
        <v>0</v>
      </c>
      <c r="D1047">
        <v>0</v>
      </c>
    </row>
    <row r="1048" spans="1:4" x14ac:dyDescent="0.25">
      <c r="A1048">
        <v>8</v>
      </c>
      <c r="B1048">
        <v>0</v>
      </c>
      <c r="C1048">
        <v>0</v>
      </c>
      <c r="D1048">
        <v>0</v>
      </c>
    </row>
    <row r="1049" spans="1:4" x14ac:dyDescent="0.25">
      <c r="A1049">
        <v>9</v>
      </c>
      <c r="B1049">
        <v>0</v>
      </c>
      <c r="C1049">
        <v>0</v>
      </c>
      <c r="D1049">
        <v>0</v>
      </c>
    </row>
    <row r="1050" spans="1:4" x14ac:dyDescent="0.25">
      <c r="A1050">
        <v>10</v>
      </c>
      <c r="B1050">
        <v>4849</v>
      </c>
      <c r="C1050">
        <v>941</v>
      </c>
      <c r="D1050">
        <v>362</v>
      </c>
    </row>
    <row r="1051" spans="1:4" x14ac:dyDescent="0.25">
      <c r="A1051">
        <v>11</v>
      </c>
      <c r="B1051">
        <v>0</v>
      </c>
      <c r="C1051">
        <v>0</v>
      </c>
      <c r="D1051">
        <v>0</v>
      </c>
    </row>
    <row r="1052" spans="1:4" x14ac:dyDescent="0.25">
      <c r="A1052">
        <v>12</v>
      </c>
      <c r="B1052">
        <v>0</v>
      </c>
      <c r="C1052">
        <v>0</v>
      </c>
      <c r="D1052">
        <v>0</v>
      </c>
    </row>
    <row r="1053" spans="1:4" x14ac:dyDescent="0.25">
      <c r="A1053">
        <v>13</v>
      </c>
      <c r="B1053">
        <v>0</v>
      </c>
      <c r="C1053">
        <v>0</v>
      </c>
      <c r="D1053">
        <v>0</v>
      </c>
    </row>
    <row r="1054" spans="1:4" x14ac:dyDescent="0.25">
      <c r="A1054">
        <v>14</v>
      </c>
      <c r="B1054">
        <v>0</v>
      </c>
      <c r="C1054">
        <v>0</v>
      </c>
      <c r="D1054">
        <v>0</v>
      </c>
    </row>
    <row r="1055" spans="1:4" x14ac:dyDescent="0.25">
      <c r="A1055">
        <v>15</v>
      </c>
      <c r="B1055">
        <v>251</v>
      </c>
      <c r="C1055">
        <v>1</v>
      </c>
      <c r="D1055">
        <v>19</v>
      </c>
    </row>
    <row r="1056" spans="1:4" x14ac:dyDescent="0.25">
      <c r="A1056">
        <v>16</v>
      </c>
      <c r="B1056">
        <v>251</v>
      </c>
      <c r="C1056">
        <v>1</v>
      </c>
      <c r="D1056">
        <v>19</v>
      </c>
    </row>
    <row r="1057" spans="1:4" x14ac:dyDescent="0.25">
      <c r="A1057">
        <v>17</v>
      </c>
      <c r="B1057">
        <v>2822</v>
      </c>
      <c r="C1057">
        <v>0</v>
      </c>
      <c r="D1057">
        <v>119</v>
      </c>
    </row>
    <row r="1058" spans="1:4" x14ac:dyDescent="0.25">
      <c r="A1058">
        <v>18</v>
      </c>
      <c r="B1058">
        <v>0</v>
      </c>
      <c r="C1058">
        <v>0</v>
      </c>
      <c r="D1058">
        <v>0</v>
      </c>
    </row>
    <row r="1059" spans="1:4" x14ac:dyDescent="0.25">
      <c r="A1059">
        <v>19</v>
      </c>
      <c r="B1059">
        <v>0</v>
      </c>
      <c r="C1059">
        <v>0</v>
      </c>
      <c r="D1059">
        <v>0</v>
      </c>
    </row>
    <row r="1060" spans="1:4" x14ac:dyDescent="0.25">
      <c r="A1060">
        <v>20</v>
      </c>
      <c r="B1060">
        <v>251</v>
      </c>
      <c r="C1060">
        <v>0</v>
      </c>
      <c r="D1060">
        <v>90</v>
      </c>
    </row>
    <row r="1061" spans="1:4" x14ac:dyDescent="0.25">
      <c r="A1061">
        <v>21</v>
      </c>
      <c r="B1061">
        <v>0</v>
      </c>
      <c r="C1061">
        <v>0</v>
      </c>
      <c r="D1061">
        <v>0</v>
      </c>
    </row>
    <row r="1062" spans="1:4" x14ac:dyDescent="0.25">
      <c r="A1062">
        <v>22</v>
      </c>
      <c r="B1062">
        <v>0</v>
      </c>
      <c r="C1062">
        <v>0</v>
      </c>
      <c r="D1062">
        <v>0</v>
      </c>
    </row>
    <row r="1063" spans="1:4" x14ac:dyDescent="0.25">
      <c r="A1063">
        <v>23</v>
      </c>
      <c r="B1063">
        <v>5394</v>
      </c>
      <c r="C1063">
        <v>0</v>
      </c>
      <c r="D1063">
        <v>23</v>
      </c>
    </row>
    <row r="1064" spans="1:4" x14ac:dyDescent="0.25">
      <c r="A1064">
        <v>24</v>
      </c>
      <c r="B1064">
        <v>0</v>
      </c>
      <c r="C1064">
        <v>0</v>
      </c>
      <c r="D1064">
        <v>0</v>
      </c>
    </row>
    <row r="1065" spans="1:4" x14ac:dyDescent="0.25">
      <c r="A1065">
        <v>25</v>
      </c>
      <c r="B1065">
        <v>0</v>
      </c>
      <c r="C1065">
        <v>0</v>
      </c>
      <c r="D1065">
        <v>0</v>
      </c>
    </row>
    <row r="1066" spans="1:4" x14ac:dyDescent="0.25">
      <c r="A1066">
        <v>26</v>
      </c>
      <c r="B1066">
        <v>5022</v>
      </c>
      <c r="C1066">
        <v>641</v>
      </c>
      <c r="D1066">
        <v>348</v>
      </c>
    </row>
    <row r="1067" spans="1:4" x14ac:dyDescent="0.25">
      <c r="A1067">
        <v>27</v>
      </c>
      <c r="B1067">
        <v>0</v>
      </c>
      <c r="C1067">
        <v>0</v>
      </c>
      <c r="D1067">
        <v>0</v>
      </c>
    </row>
    <row r="1068" spans="1:4" x14ac:dyDescent="0.25">
      <c r="A1068">
        <v>28</v>
      </c>
      <c r="B1068">
        <v>0</v>
      </c>
      <c r="C1068">
        <v>0</v>
      </c>
      <c r="D1068">
        <v>0</v>
      </c>
    </row>
    <row r="1069" spans="1:4" x14ac:dyDescent="0.25">
      <c r="A1069">
        <v>29</v>
      </c>
      <c r="B1069">
        <v>3744</v>
      </c>
      <c r="C1069">
        <v>2680</v>
      </c>
      <c r="D1069">
        <v>1282</v>
      </c>
    </row>
    <row r="1070" spans="1:4" x14ac:dyDescent="0.25">
      <c r="A1070">
        <v>30</v>
      </c>
      <c r="B1070">
        <v>0</v>
      </c>
      <c r="C1070">
        <v>0</v>
      </c>
      <c r="D1070">
        <v>0</v>
      </c>
    </row>
    <row r="1071" spans="1:4" x14ac:dyDescent="0.25">
      <c r="A1071">
        <v>31</v>
      </c>
      <c r="B1071">
        <v>0</v>
      </c>
      <c r="C1071">
        <v>0</v>
      </c>
      <c r="D1071">
        <v>0</v>
      </c>
    </row>
    <row r="1072" spans="1:4" x14ac:dyDescent="0.25">
      <c r="A1072">
        <v>32</v>
      </c>
      <c r="B1072">
        <v>4837</v>
      </c>
      <c r="C1072">
        <v>961</v>
      </c>
      <c r="D1072">
        <v>422</v>
      </c>
    </row>
    <row r="1073" spans="1:4" x14ac:dyDescent="0.25">
      <c r="A1073">
        <v>33</v>
      </c>
      <c r="B1073">
        <v>4266</v>
      </c>
      <c r="C1073">
        <v>1946</v>
      </c>
      <c r="D1073">
        <v>839</v>
      </c>
    </row>
    <row r="1074" spans="1:4" x14ac:dyDescent="0.25">
      <c r="A1074">
        <v>34</v>
      </c>
      <c r="B1074">
        <v>5394</v>
      </c>
      <c r="C1074">
        <v>0</v>
      </c>
      <c r="D1074">
        <v>23</v>
      </c>
    </row>
    <row r="1075" spans="1:4" x14ac:dyDescent="0.25">
      <c r="A1075">
        <v>35</v>
      </c>
      <c r="B1075">
        <v>0</v>
      </c>
      <c r="C1075">
        <v>0</v>
      </c>
      <c r="D1075">
        <v>0</v>
      </c>
    </row>
    <row r="1076" spans="1:4" x14ac:dyDescent="0.25">
      <c r="A1076">
        <v>36</v>
      </c>
      <c r="B1076">
        <v>0</v>
      </c>
      <c r="C1076">
        <v>0</v>
      </c>
      <c r="D1076">
        <v>0</v>
      </c>
    </row>
    <row r="1077" spans="1:4" x14ac:dyDescent="0.25">
      <c r="A1077">
        <v>37</v>
      </c>
      <c r="B1077">
        <v>251</v>
      </c>
      <c r="C1077">
        <v>1</v>
      </c>
      <c r="D1077">
        <v>19</v>
      </c>
    </row>
    <row r="1078" spans="1:4" x14ac:dyDescent="0.25">
      <c r="A1078">
        <v>38</v>
      </c>
      <c r="B1078">
        <v>0</v>
      </c>
      <c r="C1078">
        <v>0</v>
      </c>
      <c r="D1078">
        <v>0</v>
      </c>
    </row>
    <row r="1079" spans="1:4" x14ac:dyDescent="0.25">
      <c r="A1079">
        <v>39</v>
      </c>
      <c r="B1079">
        <v>3616</v>
      </c>
      <c r="C1079">
        <v>3064</v>
      </c>
      <c r="D1079">
        <v>1554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26A6-BD5A-4D3C-949F-03715B6844D3}">
  <dimension ref="A1:I13"/>
  <sheetViews>
    <sheetView workbookViewId="0">
      <selection activeCell="H20" sqref="H20"/>
    </sheetView>
  </sheetViews>
  <sheetFormatPr defaultRowHeight="14" x14ac:dyDescent="0.25"/>
  <cols>
    <col min="1" max="1" width="29.1796875" customWidth="1"/>
  </cols>
  <sheetData>
    <row r="1" spans="1:9" x14ac:dyDescent="0.25">
      <c r="A1" t="s">
        <v>0</v>
      </c>
      <c r="B1">
        <v>40</v>
      </c>
      <c r="C1">
        <v>500</v>
      </c>
      <c r="D1">
        <v>0</v>
      </c>
      <c r="E1">
        <v>0</v>
      </c>
      <c r="F1">
        <v>189126782.8061139</v>
      </c>
      <c r="G1">
        <v>5184.6941237000001</v>
      </c>
      <c r="H1">
        <v>0</v>
      </c>
      <c r="I1">
        <v>0</v>
      </c>
    </row>
    <row r="2" spans="1:9" x14ac:dyDescent="0.25">
      <c r="A2" t="s">
        <v>1</v>
      </c>
      <c r="B2">
        <v>40</v>
      </c>
      <c r="C2">
        <v>500</v>
      </c>
      <c r="D2">
        <v>10</v>
      </c>
      <c r="E2">
        <v>25</v>
      </c>
      <c r="F2">
        <v>189691286.12904641</v>
      </c>
      <c r="G2">
        <v>544.44518770000013</v>
      </c>
      <c r="H2">
        <v>10</v>
      </c>
      <c r="I2">
        <v>0.29847878473736861</v>
      </c>
    </row>
    <row r="3" spans="1:9" x14ac:dyDescent="0.25">
      <c r="A3" t="s">
        <v>2</v>
      </c>
      <c r="B3">
        <v>40</v>
      </c>
      <c r="C3">
        <v>500</v>
      </c>
      <c r="D3">
        <v>10</v>
      </c>
      <c r="E3">
        <v>25</v>
      </c>
      <c r="F3">
        <v>189601978.65961701</v>
      </c>
      <c r="G3">
        <v>521.80256929999996</v>
      </c>
      <c r="H3">
        <v>10</v>
      </c>
      <c r="I3">
        <v>0.25125783162625459</v>
      </c>
    </row>
    <row r="4" spans="1:9" x14ac:dyDescent="0.25">
      <c r="A4" t="s">
        <v>3</v>
      </c>
      <c r="B4">
        <v>40</v>
      </c>
      <c r="C4">
        <v>500</v>
      </c>
      <c r="D4">
        <v>10</v>
      </c>
      <c r="E4">
        <v>25</v>
      </c>
      <c r="F4">
        <v>189696652.39072189</v>
      </c>
      <c r="G4">
        <v>701.42900760000066</v>
      </c>
      <c r="H4">
        <v>10</v>
      </c>
      <c r="I4">
        <v>0.30131617328477422</v>
      </c>
    </row>
    <row r="5" spans="1:9" x14ac:dyDescent="0.25">
      <c r="A5" t="s">
        <v>4</v>
      </c>
      <c r="B5">
        <v>40</v>
      </c>
      <c r="C5">
        <v>500</v>
      </c>
      <c r="D5">
        <v>10</v>
      </c>
      <c r="E5">
        <v>25</v>
      </c>
      <c r="F5">
        <v>189335421.6102185</v>
      </c>
      <c r="G5">
        <v>622.86385749999954</v>
      </c>
      <c r="H5">
        <v>15</v>
      </c>
      <c r="I5">
        <v>0.1103169001285691</v>
      </c>
    </row>
    <row r="6" spans="1:9" x14ac:dyDescent="0.25">
      <c r="A6" t="s">
        <v>5</v>
      </c>
      <c r="B6">
        <v>40</v>
      </c>
      <c r="C6">
        <v>500</v>
      </c>
      <c r="D6">
        <v>10</v>
      </c>
      <c r="E6">
        <v>25</v>
      </c>
      <c r="F6">
        <v>189629879.55650711</v>
      </c>
      <c r="G6">
        <v>1167.9872307000001</v>
      </c>
      <c r="H6">
        <v>10</v>
      </c>
      <c r="I6">
        <v>0.26601031484206489</v>
      </c>
    </row>
    <row r="7" spans="1:9" x14ac:dyDescent="0.25">
      <c r="A7" t="s">
        <v>6</v>
      </c>
      <c r="B7">
        <v>40</v>
      </c>
      <c r="C7">
        <v>500</v>
      </c>
      <c r="D7">
        <v>10</v>
      </c>
      <c r="E7">
        <v>25</v>
      </c>
      <c r="F7">
        <v>190218373.83334601</v>
      </c>
      <c r="G7">
        <v>833.2199782000007</v>
      </c>
      <c r="H7">
        <v>10</v>
      </c>
      <c r="I7">
        <v>0.57717421670055113</v>
      </c>
    </row>
    <row r="8" spans="1:9" x14ac:dyDescent="0.25">
      <c r="A8" t="s">
        <v>7</v>
      </c>
      <c r="B8">
        <v>40</v>
      </c>
      <c r="C8">
        <v>500</v>
      </c>
      <c r="D8">
        <v>10</v>
      </c>
      <c r="E8">
        <v>25</v>
      </c>
      <c r="F8">
        <v>191542047.28955209</v>
      </c>
      <c r="G8">
        <v>558.83835650000037</v>
      </c>
      <c r="H8">
        <v>10</v>
      </c>
      <c r="I8">
        <v>1.2770610526983051</v>
      </c>
    </row>
    <row r="9" spans="1:9" x14ac:dyDescent="0.25">
      <c r="A9" t="s">
        <v>8</v>
      </c>
      <c r="B9">
        <v>40</v>
      </c>
      <c r="C9">
        <v>500</v>
      </c>
      <c r="D9">
        <v>10</v>
      </c>
      <c r="E9">
        <v>25</v>
      </c>
      <c r="F9">
        <v>189513324.42402861</v>
      </c>
      <c r="G9">
        <v>633.25832780000019</v>
      </c>
      <c r="H9">
        <v>15</v>
      </c>
      <c r="I9">
        <v>0.20438227319238811</v>
      </c>
    </row>
    <row r="10" spans="1:9" x14ac:dyDescent="0.25">
      <c r="A10" t="s">
        <v>9</v>
      </c>
      <c r="B10">
        <v>40</v>
      </c>
      <c r="C10">
        <v>500</v>
      </c>
      <c r="D10">
        <v>10</v>
      </c>
      <c r="E10">
        <v>25</v>
      </c>
      <c r="F10">
        <v>189838897.1138263</v>
      </c>
      <c r="G10">
        <v>618.0655295000015</v>
      </c>
      <c r="H10">
        <v>10</v>
      </c>
      <c r="I10">
        <v>0.37652747915798901</v>
      </c>
    </row>
    <row r="11" spans="1:9" x14ac:dyDescent="0.25">
      <c r="A11" t="s">
        <v>10</v>
      </c>
      <c r="B11">
        <v>40</v>
      </c>
      <c r="C11">
        <v>500</v>
      </c>
      <c r="D11">
        <v>10</v>
      </c>
      <c r="E11">
        <v>25</v>
      </c>
      <c r="F11">
        <v>191522176.72321171</v>
      </c>
      <c r="G11">
        <v>811.21009000000049</v>
      </c>
      <c r="H11">
        <v>10</v>
      </c>
      <c r="I11">
        <v>1.266554573369727</v>
      </c>
    </row>
    <row r="12" spans="1:9" x14ac:dyDescent="0.25">
      <c r="A12" t="s">
        <v>11</v>
      </c>
      <c r="B12">
        <v>40</v>
      </c>
      <c r="C12">
        <v>500</v>
      </c>
      <c r="D12">
        <v>10</v>
      </c>
      <c r="E12">
        <v>25</v>
      </c>
      <c r="F12">
        <v>189888801.21250111</v>
      </c>
      <c r="G12">
        <v>695.59151740000016</v>
      </c>
      <c r="H12">
        <v>10</v>
      </c>
      <c r="I12">
        <v>0.40291406382586981</v>
      </c>
    </row>
    <row r="13" spans="1:9" x14ac:dyDescent="0.25">
      <c r="A13" t="s">
        <v>12</v>
      </c>
      <c r="B13">
        <v>40</v>
      </c>
      <c r="C13">
        <v>500</v>
      </c>
      <c r="D13">
        <v>10</v>
      </c>
      <c r="E13">
        <v>25</v>
      </c>
      <c r="F13">
        <v>189230803.37728181</v>
      </c>
      <c r="G13">
        <v>983.22086520000084</v>
      </c>
      <c r="H13">
        <v>15</v>
      </c>
      <c r="I13">
        <v>5.5000444476768738E-2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0776-23FB-4808-9FFC-75ACF9C66265}">
  <dimension ref="A1:H1079"/>
  <sheetViews>
    <sheetView workbookViewId="0"/>
  </sheetViews>
  <sheetFormatPr defaultRowHeight="14" x14ac:dyDescent="0.25"/>
  <sheetData>
    <row r="1" spans="1:8" x14ac:dyDescent="0.25">
      <c r="A1" t="s">
        <v>0</v>
      </c>
      <c r="B1">
        <v>40</v>
      </c>
      <c r="C1">
        <v>500</v>
      </c>
      <c r="D1">
        <v>0</v>
      </c>
      <c r="E1">
        <v>0</v>
      </c>
      <c r="F1">
        <v>189126782.8061139</v>
      </c>
      <c r="G1">
        <v>5184.6941237000001</v>
      </c>
      <c r="H1">
        <v>0</v>
      </c>
    </row>
    <row r="3" spans="1:8" x14ac:dyDescent="0.25">
      <c r="A3">
        <v>0</v>
      </c>
      <c r="B3">
        <v>0</v>
      </c>
      <c r="C3">
        <v>0</v>
      </c>
      <c r="D3">
        <v>1</v>
      </c>
    </row>
    <row r="4" spans="1:8" x14ac:dyDescent="0.25">
      <c r="A4">
        <v>1</v>
      </c>
      <c r="B4">
        <v>0</v>
      </c>
      <c r="C4">
        <v>0</v>
      </c>
      <c r="D4">
        <v>0</v>
      </c>
    </row>
    <row r="5" spans="1:8" x14ac:dyDescent="0.25">
      <c r="A5">
        <v>2</v>
      </c>
      <c r="B5">
        <v>0</v>
      </c>
      <c r="C5">
        <v>0</v>
      </c>
      <c r="D5">
        <v>0</v>
      </c>
    </row>
    <row r="6" spans="1:8" x14ac:dyDescent="0.25">
      <c r="A6">
        <v>3</v>
      </c>
      <c r="B6">
        <v>0</v>
      </c>
      <c r="C6">
        <v>0</v>
      </c>
      <c r="D6">
        <v>0</v>
      </c>
    </row>
    <row r="7" spans="1:8" x14ac:dyDescent="0.25">
      <c r="A7">
        <v>4</v>
      </c>
      <c r="B7">
        <v>0</v>
      </c>
      <c r="C7">
        <v>0</v>
      </c>
      <c r="D7">
        <v>0</v>
      </c>
    </row>
    <row r="8" spans="1:8" x14ac:dyDescent="0.25">
      <c r="A8">
        <v>5</v>
      </c>
      <c r="B8">
        <v>0</v>
      </c>
      <c r="C8">
        <v>0</v>
      </c>
      <c r="D8">
        <v>1</v>
      </c>
    </row>
    <row r="9" spans="1:8" x14ac:dyDescent="0.25">
      <c r="A9">
        <v>6</v>
      </c>
      <c r="B9">
        <v>0</v>
      </c>
      <c r="C9">
        <v>0</v>
      </c>
      <c r="D9">
        <v>0</v>
      </c>
    </row>
    <row r="10" spans="1:8" x14ac:dyDescent="0.25">
      <c r="A10">
        <v>7</v>
      </c>
      <c r="B10">
        <v>0</v>
      </c>
      <c r="C10">
        <v>0</v>
      </c>
      <c r="D10">
        <v>1</v>
      </c>
    </row>
    <row r="11" spans="1:8" x14ac:dyDescent="0.25">
      <c r="A11">
        <v>8</v>
      </c>
      <c r="B11">
        <v>0</v>
      </c>
      <c r="C11">
        <v>0</v>
      </c>
      <c r="D11">
        <v>1</v>
      </c>
    </row>
    <row r="12" spans="1:8" x14ac:dyDescent="0.25">
      <c r="A12">
        <v>9</v>
      </c>
      <c r="B12">
        <v>0</v>
      </c>
      <c r="C12">
        <v>0</v>
      </c>
      <c r="D12">
        <v>0</v>
      </c>
    </row>
    <row r="13" spans="1:8" x14ac:dyDescent="0.25">
      <c r="A13">
        <v>10</v>
      </c>
      <c r="B13">
        <v>0</v>
      </c>
      <c r="C13">
        <v>0</v>
      </c>
      <c r="D13">
        <v>1</v>
      </c>
    </row>
    <row r="14" spans="1:8" x14ac:dyDescent="0.25">
      <c r="A14">
        <v>11</v>
      </c>
      <c r="B14">
        <v>1</v>
      </c>
      <c r="C14">
        <v>0</v>
      </c>
      <c r="D14">
        <v>0</v>
      </c>
    </row>
    <row r="15" spans="1:8" x14ac:dyDescent="0.25">
      <c r="A15">
        <v>12</v>
      </c>
      <c r="B15">
        <v>0</v>
      </c>
      <c r="C15">
        <v>0</v>
      </c>
      <c r="D15">
        <v>0</v>
      </c>
    </row>
    <row r="16" spans="1:8" x14ac:dyDescent="0.25">
      <c r="A16">
        <v>13</v>
      </c>
      <c r="B16">
        <v>0</v>
      </c>
      <c r="C16">
        <v>0</v>
      </c>
      <c r="D16">
        <v>0</v>
      </c>
    </row>
    <row r="17" spans="1:4" x14ac:dyDescent="0.25">
      <c r="A17">
        <v>14</v>
      </c>
      <c r="B17">
        <v>1</v>
      </c>
      <c r="C17">
        <v>0</v>
      </c>
      <c r="D17">
        <v>0</v>
      </c>
    </row>
    <row r="18" spans="1:4" x14ac:dyDescent="0.25">
      <c r="A18">
        <v>15</v>
      </c>
      <c r="B18">
        <v>0</v>
      </c>
      <c r="C18">
        <v>0</v>
      </c>
      <c r="D18">
        <v>0</v>
      </c>
    </row>
    <row r="19" spans="1:4" x14ac:dyDescent="0.25">
      <c r="A19">
        <v>16</v>
      </c>
      <c r="B19">
        <v>0</v>
      </c>
      <c r="C19">
        <v>0</v>
      </c>
      <c r="D19">
        <v>1</v>
      </c>
    </row>
    <row r="20" spans="1:4" x14ac:dyDescent="0.25">
      <c r="A20">
        <v>17</v>
      </c>
      <c r="B20">
        <v>0</v>
      </c>
      <c r="C20">
        <v>0</v>
      </c>
      <c r="D20">
        <v>1</v>
      </c>
    </row>
    <row r="21" spans="1:4" x14ac:dyDescent="0.25">
      <c r="A21">
        <v>18</v>
      </c>
      <c r="B21">
        <v>0</v>
      </c>
      <c r="C21">
        <v>0</v>
      </c>
      <c r="D21">
        <v>0</v>
      </c>
    </row>
    <row r="22" spans="1:4" x14ac:dyDescent="0.25">
      <c r="A22">
        <v>19</v>
      </c>
      <c r="B22">
        <v>0</v>
      </c>
      <c r="C22">
        <v>0</v>
      </c>
      <c r="D22">
        <v>0</v>
      </c>
    </row>
    <row r="23" spans="1:4" x14ac:dyDescent="0.25">
      <c r="A23">
        <v>20</v>
      </c>
      <c r="B23">
        <v>0</v>
      </c>
      <c r="C23">
        <v>0</v>
      </c>
      <c r="D23">
        <v>1</v>
      </c>
    </row>
    <row r="24" spans="1:4" x14ac:dyDescent="0.25">
      <c r="A24">
        <v>21</v>
      </c>
      <c r="B24">
        <v>0</v>
      </c>
      <c r="C24">
        <v>0</v>
      </c>
      <c r="D24">
        <v>0</v>
      </c>
    </row>
    <row r="25" spans="1:4" x14ac:dyDescent="0.25">
      <c r="A25">
        <v>22</v>
      </c>
      <c r="B25">
        <v>0</v>
      </c>
      <c r="C25">
        <v>0</v>
      </c>
      <c r="D25">
        <v>1</v>
      </c>
    </row>
    <row r="26" spans="1:4" x14ac:dyDescent="0.25">
      <c r="A26">
        <v>23</v>
      </c>
      <c r="B26">
        <v>0</v>
      </c>
      <c r="C26">
        <v>0</v>
      </c>
      <c r="D26">
        <v>0</v>
      </c>
    </row>
    <row r="27" spans="1:4" x14ac:dyDescent="0.25">
      <c r="A27">
        <v>24</v>
      </c>
      <c r="B27">
        <v>0</v>
      </c>
      <c r="C27">
        <v>0</v>
      </c>
      <c r="D27">
        <v>0</v>
      </c>
    </row>
    <row r="28" spans="1:4" x14ac:dyDescent="0.25">
      <c r="A28">
        <v>25</v>
      </c>
      <c r="B28">
        <v>0</v>
      </c>
      <c r="C28">
        <v>0</v>
      </c>
      <c r="D28">
        <v>0</v>
      </c>
    </row>
    <row r="29" spans="1:4" x14ac:dyDescent="0.25">
      <c r="A29">
        <v>26</v>
      </c>
      <c r="B29">
        <v>0</v>
      </c>
      <c r="C29">
        <v>0</v>
      </c>
      <c r="D29">
        <v>1</v>
      </c>
    </row>
    <row r="30" spans="1:4" x14ac:dyDescent="0.25">
      <c r="A30">
        <v>27</v>
      </c>
      <c r="B30">
        <v>0</v>
      </c>
      <c r="C30">
        <v>0</v>
      </c>
      <c r="D30">
        <v>1</v>
      </c>
    </row>
    <row r="31" spans="1:4" x14ac:dyDescent="0.25">
      <c r="A31">
        <v>28</v>
      </c>
      <c r="B31">
        <v>0</v>
      </c>
      <c r="C31">
        <v>0</v>
      </c>
      <c r="D31">
        <v>0</v>
      </c>
    </row>
    <row r="32" spans="1:4" x14ac:dyDescent="0.25">
      <c r="A32">
        <v>29</v>
      </c>
      <c r="B32">
        <v>0</v>
      </c>
      <c r="C32">
        <v>0</v>
      </c>
      <c r="D32">
        <v>0</v>
      </c>
    </row>
    <row r="33" spans="1:4" x14ac:dyDescent="0.25">
      <c r="A33">
        <v>30</v>
      </c>
      <c r="B33">
        <v>0</v>
      </c>
      <c r="C33">
        <v>0</v>
      </c>
      <c r="D33">
        <v>0</v>
      </c>
    </row>
    <row r="34" spans="1:4" x14ac:dyDescent="0.25">
      <c r="A34">
        <v>31</v>
      </c>
      <c r="B34">
        <v>0</v>
      </c>
      <c r="C34">
        <v>0</v>
      </c>
      <c r="D34">
        <v>0</v>
      </c>
    </row>
    <row r="35" spans="1:4" x14ac:dyDescent="0.25">
      <c r="A35">
        <v>32</v>
      </c>
      <c r="B35">
        <v>0</v>
      </c>
      <c r="C35">
        <v>0</v>
      </c>
      <c r="D35">
        <v>1</v>
      </c>
    </row>
    <row r="36" spans="1:4" x14ac:dyDescent="0.25">
      <c r="A36">
        <v>33</v>
      </c>
      <c r="B36">
        <v>0</v>
      </c>
      <c r="C36">
        <v>0</v>
      </c>
      <c r="D36">
        <v>0</v>
      </c>
    </row>
    <row r="37" spans="1:4" x14ac:dyDescent="0.25">
      <c r="A37">
        <v>34</v>
      </c>
      <c r="B37">
        <v>0</v>
      </c>
      <c r="C37">
        <v>0</v>
      </c>
      <c r="D37">
        <v>0</v>
      </c>
    </row>
    <row r="38" spans="1:4" x14ac:dyDescent="0.25">
      <c r="A38">
        <v>35</v>
      </c>
      <c r="B38">
        <v>0</v>
      </c>
      <c r="C38">
        <v>0</v>
      </c>
      <c r="D38">
        <v>0</v>
      </c>
    </row>
    <row r="39" spans="1:4" x14ac:dyDescent="0.25">
      <c r="A39">
        <v>36</v>
      </c>
      <c r="B39">
        <v>0</v>
      </c>
      <c r="C39">
        <v>0</v>
      </c>
      <c r="D39">
        <v>1</v>
      </c>
    </row>
    <row r="40" spans="1:4" x14ac:dyDescent="0.25">
      <c r="A40">
        <v>37</v>
      </c>
      <c r="B40">
        <v>0</v>
      </c>
      <c r="C40">
        <v>0</v>
      </c>
      <c r="D40">
        <v>0</v>
      </c>
    </row>
    <row r="41" spans="1:4" x14ac:dyDescent="0.25">
      <c r="A41">
        <v>38</v>
      </c>
      <c r="B41">
        <v>0</v>
      </c>
      <c r="C41">
        <v>0</v>
      </c>
      <c r="D41">
        <v>0</v>
      </c>
    </row>
    <row r="42" spans="1:4" x14ac:dyDescent="0.25">
      <c r="A42">
        <v>39</v>
      </c>
      <c r="B42">
        <v>0</v>
      </c>
      <c r="C42">
        <v>0</v>
      </c>
      <c r="D42">
        <v>1</v>
      </c>
    </row>
    <row r="44" spans="1:4" x14ac:dyDescent="0.25">
      <c r="A44">
        <v>0</v>
      </c>
      <c r="B44">
        <v>4582</v>
      </c>
      <c r="C44">
        <v>1400</v>
      </c>
      <c r="D44">
        <v>673</v>
      </c>
    </row>
    <row r="45" spans="1:4" x14ac:dyDescent="0.25">
      <c r="A45">
        <v>1</v>
      </c>
      <c r="B45">
        <v>0</v>
      </c>
      <c r="C45">
        <v>0</v>
      </c>
      <c r="D45">
        <v>0</v>
      </c>
    </row>
    <row r="46" spans="1:4" x14ac:dyDescent="0.25">
      <c r="A46">
        <v>2</v>
      </c>
      <c r="B46">
        <v>0</v>
      </c>
      <c r="C46">
        <v>0</v>
      </c>
      <c r="D46">
        <v>0</v>
      </c>
    </row>
    <row r="47" spans="1:4" x14ac:dyDescent="0.25">
      <c r="A47">
        <v>3</v>
      </c>
      <c r="B47">
        <v>0</v>
      </c>
      <c r="C47">
        <v>0</v>
      </c>
      <c r="D47">
        <v>0</v>
      </c>
    </row>
    <row r="48" spans="1:4" x14ac:dyDescent="0.25">
      <c r="A48">
        <v>4</v>
      </c>
      <c r="B48">
        <v>0</v>
      </c>
      <c r="C48">
        <v>0</v>
      </c>
      <c r="D48">
        <v>0</v>
      </c>
    </row>
    <row r="49" spans="1:4" x14ac:dyDescent="0.25">
      <c r="A49">
        <v>5</v>
      </c>
      <c r="B49">
        <v>5394</v>
      </c>
      <c r="C49">
        <v>0</v>
      </c>
      <c r="D49">
        <v>23</v>
      </c>
    </row>
    <row r="50" spans="1:4" x14ac:dyDescent="0.25">
      <c r="A50">
        <v>6</v>
      </c>
      <c r="B50">
        <v>0</v>
      </c>
      <c r="C50">
        <v>0</v>
      </c>
      <c r="D50">
        <v>0</v>
      </c>
    </row>
    <row r="51" spans="1:4" x14ac:dyDescent="0.25">
      <c r="A51">
        <v>7</v>
      </c>
      <c r="B51">
        <v>5019</v>
      </c>
      <c r="C51">
        <v>646</v>
      </c>
      <c r="D51">
        <v>363</v>
      </c>
    </row>
    <row r="52" spans="1:4" x14ac:dyDescent="0.25">
      <c r="A52">
        <v>8</v>
      </c>
      <c r="B52">
        <v>5196</v>
      </c>
      <c r="C52">
        <v>343</v>
      </c>
      <c r="D52">
        <v>65</v>
      </c>
    </row>
    <row r="53" spans="1:4" x14ac:dyDescent="0.25">
      <c r="A53">
        <v>9</v>
      </c>
      <c r="B53">
        <v>0</v>
      </c>
      <c r="C53">
        <v>0</v>
      </c>
      <c r="D53">
        <v>0</v>
      </c>
    </row>
    <row r="54" spans="1:4" x14ac:dyDescent="0.25">
      <c r="A54">
        <v>10</v>
      </c>
      <c r="B54">
        <v>3275</v>
      </c>
      <c r="C54">
        <v>3653</v>
      </c>
      <c r="D54">
        <v>1750</v>
      </c>
    </row>
    <row r="55" spans="1:4" x14ac:dyDescent="0.25">
      <c r="A55">
        <v>11</v>
      </c>
      <c r="B55">
        <v>251</v>
      </c>
      <c r="C55">
        <v>1</v>
      </c>
      <c r="D55">
        <v>19</v>
      </c>
    </row>
    <row r="56" spans="1:4" x14ac:dyDescent="0.25">
      <c r="A56">
        <v>12</v>
      </c>
      <c r="B56">
        <v>0</v>
      </c>
      <c r="C56">
        <v>0</v>
      </c>
      <c r="D56">
        <v>0</v>
      </c>
    </row>
    <row r="57" spans="1:4" x14ac:dyDescent="0.25">
      <c r="A57">
        <v>13</v>
      </c>
      <c r="B57">
        <v>0</v>
      </c>
      <c r="C57">
        <v>0</v>
      </c>
      <c r="D57">
        <v>0</v>
      </c>
    </row>
    <row r="58" spans="1:4" x14ac:dyDescent="0.25">
      <c r="A58">
        <v>14</v>
      </c>
      <c r="B58">
        <v>251</v>
      </c>
      <c r="C58">
        <v>0</v>
      </c>
      <c r="D58">
        <v>90</v>
      </c>
    </row>
    <row r="59" spans="1:4" x14ac:dyDescent="0.25">
      <c r="A59">
        <v>15</v>
      </c>
      <c r="B59">
        <v>0</v>
      </c>
      <c r="C59">
        <v>0</v>
      </c>
      <c r="D59">
        <v>0</v>
      </c>
    </row>
    <row r="60" spans="1:4" x14ac:dyDescent="0.25">
      <c r="A60">
        <v>16</v>
      </c>
      <c r="B60">
        <v>3688</v>
      </c>
      <c r="C60">
        <v>2940</v>
      </c>
      <c r="D60">
        <v>1475</v>
      </c>
    </row>
    <row r="61" spans="1:4" x14ac:dyDescent="0.25">
      <c r="A61">
        <v>17</v>
      </c>
      <c r="B61">
        <v>5000</v>
      </c>
      <c r="C61">
        <v>680</v>
      </c>
      <c r="D61">
        <v>289</v>
      </c>
    </row>
    <row r="62" spans="1:4" x14ac:dyDescent="0.25">
      <c r="A62">
        <v>18</v>
      </c>
      <c r="B62">
        <v>0</v>
      </c>
      <c r="C62">
        <v>0</v>
      </c>
      <c r="D62">
        <v>0</v>
      </c>
    </row>
    <row r="63" spans="1:4" x14ac:dyDescent="0.25">
      <c r="A63">
        <v>19</v>
      </c>
      <c r="B63">
        <v>0</v>
      </c>
      <c r="C63">
        <v>0</v>
      </c>
      <c r="D63">
        <v>0</v>
      </c>
    </row>
    <row r="64" spans="1:4" x14ac:dyDescent="0.25">
      <c r="A64">
        <v>20</v>
      </c>
      <c r="B64">
        <v>4729</v>
      </c>
      <c r="C64">
        <v>1147</v>
      </c>
      <c r="D64">
        <v>523</v>
      </c>
    </row>
    <row r="65" spans="1:4" x14ac:dyDescent="0.25">
      <c r="A65">
        <v>21</v>
      </c>
      <c r="B65">
        <v>0</v>
      </c>
      <c r="C65">
        <v>0</v>
      </c>
      <c r="D65">
        <v>0</v>
      </c>
    </row>
    <row r="66" spans="1:4" x14ac:dyDescent="0.25">
      <c r="A66">
        <v>22</v>
      </c>
      <c r="B66">
        <v>3258</v>
      </c>
      <c r="C66">
        <v>3680</v>
      </c>
      <c r="D66">
        <v>1930</v>
      </c>
    </row>
    <row r="67" spans="1:4" x14ac:dyDescent="0.25">
      <c r="A67">
        <v>23</v>
      </c>
      <c r="B67">
        <v>0</v>
      </c>
      <c r="C67">
        <v>0</v>
      </c>
      <c r="D67">
        <v>0</v>
      </c>
    </row>
    <row r="68" spans="1:4" x14ac:dyDescent="0.25">
      <c r="A68">
        <v>24</v>
      </c>
      <c r="B68">
        <v>0</v>
      </c>
      <c r="C68">
        <v>0</v>
      </c>
      <c r="D68">
        <v>0</v>
      </c>
    </row>
    <row r="69" spans="1:4" x14ac:dyDescent="0.25">
      <c r="A69">
        <v>25</v>
      </c>
      <c r="B69">
        <v>0</v>
      </c>
      <c r="C69">
        <v>0</v>
      </c>
      <c r="D69">
        <v>0</v>
      </c>
    </row>
    <row r="70" spans="1:4" x14ac:dyDescent="0.25">
      <c r="A70">
        <v>26</v>
      </c>
      <c r="B70">
        <v>5394</v>
      </c>
      <c r="C70">
        <v>0</v>
      </c>
      <c r="D70">
        <v>23</v>
      </c>
    </row>
    <row r="71" spans="1:4" x14ac:dyDescent="0.25">
      <c r="A71">
        <v>27</v>
      </c>
      <c r="B71">
        <v>4662</v>
      </c>
      <c r="C71">
        <v>1262</v>
      </c>
      <c r="D71">
        <v>614</v>
      </c>
    </row>
    <row r="72" spans="1:4" x14ac:dyDescent="0.25">
      <c r="A72">
        <v>28</v>
      </c>
      <c r="B72">
        <v>0</v>
      </c>
      <c r="C72">
        <v>0</v>
      </c>
      <c r="D72">
        <v>0</v>
      </c>
    </row>
    <row r="73" spans="1:4" x14ac:dyDescent="0.25">
      <c r="A73">
        <v>29</v>
      </c>
      <c r="B73">
        <v>0</v>
      </c>
      <c r="C73">
        <v>0</v>
      </c>
      <c r="D73">
        <v>0</v>
      </c>
    </row>
    <row r="74" spans="1:4" x14ac:dyDescent="0.25">
      <c r="A74">
        <v>30</v>
      </c>
      <c r="B74">
        <v>0</v>
      </c>
      <c r="C74">
        <v>0</v>
      </c>
      <c r="D74">
        <v>0</v>
      </c>
    </row>
    <row r="75" spans="1:4" x14ac:dyDescent="0.25">
      <c r="A75">
        <v>31</v>
      </c>
      <c r="B75">
        <v>0</v>
      </c>
      <c r="C75">
        <v>0</v>
      </c>
      <c r="D75">
        <v>0</v>
      </c>
    </row>
    <row r="76" spans="1:4" x14ac:dyDescent="0.25">
      <c r="A76">
        <v>32</v>
      </c>
      <c r="B76">
        <v>5394</v>
      </c>
      <c r="C76">
        <v>0</v>
      </c>
      <c r="D76">
        <v>23</v>
      </c>
    </row>
    <row r="77" spans="1:4" x14ac:dyDescent="0.25">
      <c r="A77">
        <v>33</v>
      </c>
      <c r="B77">
        <v>0</v>
      </c>
      <c r="C77">
        <v>0</v>
      </c>
      <c r="D77">
        <v>0</v>
      </c>
    </row>
    <row r="78" spans="1:4" x14ac:dyDescent="0.25">
      <c r="A78">
        <v>34</v>
      </c>
      <c r="B78">
        <v>0</v>
      </c>
      <c r="C78">
        <v>0</v>
      </c>
      <c r="D78">
        <v>0</v>
      </c>
    </row>
    <row r="79" spans="1:4" x14ac:dyDescent="0.25">
      <c r="A79">
        <v>35</v>
      </c>
      <c r="B79">
        <v>0</v>
      </c>
      <c r="C79">
        <v>0</v>
      </c>
      <c r="D79">
        <v>0</v>
      </c>
    </row>
    <row r="80" spans="1:4" x14ac:dyDescent="0.25">
      <c r="A80">
        <v>36</v>
      </c>
      <c r="B80">
        <v>4824</v>
      </c>
      <c r="C80">
        <v>982</v>
      </c>
      <c r="D80">
        <v>534</v>
      </c>
    </row>
    <row r="81" spans="1:8" x14ac:dyDescent="0.25">
      <c r="A81">
        <v>37</v>
      </c>
      <c r="B81">
        <v>0</v>
      </c>
      <c r="C81">
        <v>0</v>
      </c>
      <c r="D81">
        <v>0</v>
      </c>
    </row>
    <row r="82" spans="1:8" x14ac:dyDescent="0.25">
      <c r="A82">
        <v>38</v>
      </c>
      <c r="B82">
        <v>0</v>
      </c>
      <c r="C82">
        <v>0</v>
      </c>
      <c r="D82">
        <v>0</v>
      </c>
    </row>
    <row r="83" spans="1:8" x14ac:dyDescent="0.25">
      <c r="A83">
        <v>39</v>
      </c>
      <c r="B83">
        <v>5394</v>
      </c>
      <c r="C83">
        <v>0</v>
      </c>
      <c r="D83">
        <v>23</v>
      </c>
    </row>
    <row r="84" spans="1:8" x14ac:dyDescent="0.25">
      <c r="A84" t="s">
        <v>1</v>
      </c>
      <c r="B84">
        <v>40</v>
      </c>
      <c r="C84">
        <v>500</v>
      </c>
      <c r="D84">
        <v>10</v>
      </c>
      <c r="E84">
        <v>25</v>
      </c>
      <c r="F84">
        <v>189691286.12904641</v>
      </c>
      <c r="G84">
        <v>544.44518770000013</v>
      </c>
      <c r="H84">
        <v>0.29847878473736861</v>
      </c>
    </row>
    <row r="86" spans="1:8" x14ac:dyDescent="0.25">
      <c r="A86">
        <v>0</v>
      </c>
      <c r="B86">
        <v>0</v>
      </c>
      <c r="C86">
        <v>0</v>
      </c>
      <c r="D86">
        <v>1</v>
      </c>
    </row>
    <row r="87" spans="1:8" x14ac:dyDescent="0.25">
      <c r="A87">
        <v>1</v>
      </c>
      <c r="B87">
        <v>0</v>
      </c>
      <c r="C87">
        <v>0</v>
      </c>
      <c r="D87">
        <v>0</v>
      </c>
    </row>
    <row r="88" spans="1:8" x14ac:dyDescent="0.25">
      <c r="A88">
        <v>2</v>
      </c>
      <c r="B88">
        <v>0</v>
      </c>
      <c r="C88">
        <v>0</v>
      </c>
      <c r="D88">
        <v>0</v>
      </c>
    </row>
    <row r="89" spans="1:8" x14ac:dyDescent="0.25">
      <c r="A89">
        <v>3</v>
      </c>
      <c r="B89">
        <v>1</v>
      </c>
      <c r="C89">
        <v>0</v>
      </c>
      <c r="D89">
        <v>0</v>
      </c>
    </row>
    <row r="90" spans="1:8" x14ac:dyDescent="0.25">
      <c r="A90">
        <v>4</v>
      </c>
      <c r="B90">
        <v>0</v>
      </c>
      <c r="C90">
        <v>0</v>
      </c>
      <c r="D90">
        <v>0</v>
      </c>
    </row>
    <row r="91" spans="1:8" x14ac:dyDescent="0.25">
      <c r="A91">
        <v>5</v>
      </c>
      <c r="B91">
        <v>0</v>
      </c>
      <c r="C91">
        <v>0</v>
      </c>
      <c r="D91">
        <v>1</v>
      </c>
    </row>
    <row r="92" spans="1:8" x14ac:dyDescent="0.25">
      <c r="A92">
        <v>6</v>
      </c>
      <c r="B92">
        <v>0</v>
      </c>
      <c r="C92">
        <v>0</v>
      </c>
      <c r="D92">
        <v>0</v>
      </c>
    </row>
    <row r="93" spans="1:8" x14ac:dyDescent="0.25">
      <c r="A93">
        <v>7</v>
      </c>
      <c r="B93">
        <v>0</v>
      </c>
      <c r="C93">
        <v>0</v>
      </c>
      <c r="D93">
        <v>1</v>
      </c>
    </row>
    <row r="94" spans="1:8" x14ac:dyDescent="0.25">
      <c r="A94">
        <v>8</v>
      </c>
      <c r="B94">
        <v>0</v>
      </c>
      <c r="C94">
        <v>0</v>
      </c>
      <c r="D94">
        <v>1</v>
      </c>
    </row>
    <row r="95" spans="1:8" x14ac:dyDescent="0.25">
      <c r="A95">
        <v>9</v>
      </c>
      <c r="B95">
        <v>0</v>
      </c>
      <c r="C95">
        <v>0</v>
      </c>
      <c r="D95">
        <v>0</v>
      </c>
    </row>
    <row r="96" spans="1:8" x14ac:dyDescent="0.25">
      <c r="A96">
        <v>10</v>
      </c>
      <c r="B96">
        <v>0</v>
      </c>
      <c r="C96">
        <v>0</v>
      </c>
      <c r="D96">
        <v>0</v>
      </c>
    </row>
    <row r="97" spans="1:4" x14ac:dyDescent="0.25">
      <c r="A97">
        <v>11</v>
      </c>
      <c r="B97">
        <v>0</v>
      </c>
      <c r="C97">
        <v>0</v>
      </c>
      <c r="D97">
        <v>0</v>
      </c>
    </row>
    <row r="98" spans="1:4" x14ac:dyDescent="0.25">
      <c r="A98">
        <v>12</v>
      </c>
      <c r="B98">
        <v>0</v>
      </c>
      <c r="C98">
        <v>0</v>
      </c>
      <c r="D98">
        <v>0</v>
      </c>
    </row>
    <row r="99" spans="1:4" x14ac:dyDescent="0.25">
      <c r="A99">
        <v>13</v>
      </c>
      <c r="B99">
        <v>0</v>
      </c>
      <c r="C99">
        <v>0</v>
      </c>
      <c r="D99">
        <v>1</v>
      </c>
    </row>
    <row r="100" spans="1:4" x14ac:dyDescent="0.25">
      <c r="A100">
        <v>14</v>
      </c>
      <c r="B100">
        <v>0</v>
      </c>
      <c r="C100">
        <v>0</v>
      </c>
      <c r="D100">
        <v>0</v>
      </c>
    </row>
    <row r="101" spans="1:4" x14ac:dyDescent="0.25">
      <c r="A101">
        <v>15</v>
      </c>
      <c r="B101">
        <v>0</v>
      </c>
      <c r="C101">
        <v>0</v>
      </c>
      <c r="D101">
        <v>1</v>
      </c>
    </row>
    <row r="102" spans="1:4" x14ac:dyDescent="0.25">
      <c r="A102">
        <v>16</v>
      </c>
      <c r="B102">
        <v>0</v>
      </c>
      <c r="C102">
        <v>1</v>
      </c>
      <c r="D102">
        <v>0</v>
      </c>
    </row>
    <row r="103" spans="1:4" x14ac:dyDescent="0.25">
      <c r="A103">
        <v>17</v>
      </c>
      <c r="B103">
        <v>0</v>
      </c>
      <c r="C103">
        <v>0</v>
      </c>
      <c r="D103">
        <v>1</v>
      </c>
    </row>
    <row r="104" spans="1:4" x14ac:dyDescent="0.25">
      <c r="A104">
        <v>18</v>
      </c>
      <c r="B104">
        <v>0</v>
      </c>
      <c r="C104">
        <v>0</v>
      </c>
      <c r="D104">
        <v>0</v>
      </c>
    </row>
    <row r="105" spans="1:4" x14ac:dyDescent="0.25">
      <c r="A105">
        <v>19</v>
      </c>
      <c r="B105">
        <v>0</v>
      </c>
      <c r="C105">
        <v>0</v>
      </c>
      <c r="D105">
        <v>0</v>
      </c>
    </row>
    <row r="106" spans="1:4" x14ac:dyDescent="0.25">
      <c r="A106">
        <v>20</v>
      </c>
      <c r="B106">
        <v>0</v>
      </c>
      <c r="C106">
        <v>0</v>
      </c>
      <c r="D106">
        <v>1</v>
      </c>
    </row>
    <row r="107" spans="1:4" x14ac:dyDescent="0.25">
      <c r="A107">
        <v>21</v>
      </c>
      <c r="B107">
        <v>0</v>
      </c>
      <c r="C107">
        <v>0</v>
      </c>
      <c r="D107">
        <v>0</v>
      </c>
    </row>
    <row r="108" spans="1:4" x14ac:dyDescent="0.25">
      <c r="A108">
        <v>22</v>
      </c>
      <c r="B108">
        <v>0</v>
      </c>
      <c r="C108">
        <v>0</v>
      </c>
      <c r="D108">
        <v>1</v>
      </c>
    </row>
    <row r="109" spans="1:4" x14ac:dyDescent="0.25">
      <c r="A109">
        <v>23</v>
      </c>
      <c r="B109">
        <v>0</v>
      </c>
      <c r="C109">
        <v>0</v>
      </c>
      <c r="D109">
        <v>1</v>
      </c>
    </row>
    <row r="110" spans="1:4" x14ac:dyDescent="0.25">
      <c r="A110">
        <v>24</v>
      </c>
      <c r="B110">
        <v>0</v>
      </c>
      <c r="C110">
        <v>0</v>
      </c>
      <c r="D110">
        <v>1</v>
      </c>
    </row>
    <row r="111" spans="1:4" x14ac:dyDescent="0.25">
      <c r="A111">
        <v>25</v>
      </c>
      <c r="B111">
        <v>0</v>
      </c>
      <c r="C111">
        <v>0</v>
      </c>
      <c r="D111">
        <v>0</v>
      </c>
    </row>
    <row r="112" spans="1:4" x14ac:dyDescent="0.25">
      <c r="A112">
        <v>26</v>
      </c>
      <c r="B112">
        <v>0</v>
      </c>
      <c r="C112">
        <v>0</v>
      </c>
      <c r="D112">
        <v>1</v>
      </c>
    </row>
    <row r="113" spans="1:4" x14ac:dyDescent="0.25">
      <c r="A113">
        <v>27</v>
      </c>
      <c r="B113">
        <v>0</v>
      </c>
      <c r="C113">
        <v>0</v>
      </c>
      <c r="D113">
        <v>0</v>
      </c>
    </row>
    <row r="114" spans="1:4" x14ac:dyDescent="0.25">
      <c r="A114">
        <v>28</v>
      </c>
      <c r="B114">
        <v>0</v>
      </c>
      <c r="C114">
        <v>0</v>
      </c>
      <c r="D114">
        <v>0</v>
      </c>
    </row>
    <row r="115" spans="1:4" x14ac:dyDescent="0.25">
      <c r="A115">
        <v>29</v>
      </c>
      <c r="B115">
        <v>0</v>
      </c>
      <c r="C115">
        <v>0</v>
      </c>
      <c r="D115">
        <v>0</v>
      </c>
    </row>
    <row r="116" spans="1:4" x14ac:dyDescent="0.25">
      <c r="A116">
        <v>30</v>
      </c>
      <c r="B116">
        <v>0</v>
      </c>
      <c r="C116">
        <v>0</v>
      </c>
      <c r="D116">
        <v>0</v>
      </c>
    </row>
    <row r="117" spans="1:4" x14ac:dyDescent="0.25">
      <c r="A117">
        <v>31</v>
      </c>
      <c r="B117">
        <v>0</v>
      </c>
      <c r="C117">
        <v>0</v>
      </c>
      <c r="D117">
        <v>0</v>
      </c>
    </row>
    <row r="118" spans="1:4" x14ac:dyDescent="0.25">
      <c r="A118">
        <v>32</v>
      </c>
      <c r="B118">
        <v>0</v>
      </c>
      <c r="C118">
        <v>0</v>
      </c>
      <c r="D118">
        <v>1</v>
      </c>
    </row>
    <row r="119" spans="1:4" x14ac:dyDescent="0.25">
      <c r="A119">
        <v>33</v>
      </c>
      <c r="B119">
        <v>0</v>
      </c>
      <c r="C119">
        <v>0</v>
      </c>
      <c r="D119">
        <v>0</v>
      </c>
    </row>
    <row r="120" spans="1:4" x14ac:dyDescent="0.25">
      <c r="A120">
        <v>34</v>
      </c>
      <c r="B120">
        <v>0</v>
      </c>
      <c r="C120">
        <v>0</v>
      </c>
      <c r="D120">
        <v>0</v>
      </c>
    </row>
    <row r="121" spans="1:4" x14ac:dyDescent="0.25">
      <c r="A121">
        <v>35</v>
      </c>
      <c r="B121">
        <v>0</v>
      </c>
      <c r="C121">
        <v>0</v>
      </c>
      <c r="D121">
        <v>0</v>
      </c>
    </row>
    <row r="122" spans="1:4" x14ac:dyDescent="0.25">
      <c r="A122">
        <v>36</v>
      </c>
      <c r="B122">
        <v>0</v>
      </c>
      <c r="C122">
        <v>0</v>
      </c>
      <c r="D122">
        <v>1</v>
      </c>
    </row>
    <row r="123" spans="1:4" x14ac:dyDescent="0.25">
      <c r="A123">
        <v>37</v>
      </c>
      <c r="B123">
        <v>1</v>
      </c>
      <c r="C123">
        <v>0</v>
      </c>
      <c r="D123">
        <v>0</v>
      </c>
    </row>
    <row r="124" spans="1:4" x14ac:dyDescent="0.25">
      <c r="A124">
        <v>38</v>
      </c>
      <c r="B124">
        <v>0</v>
      </c>
      <c r="C124">
        <v>0</v>
      </c>
      <c r="D124">
        <v>0</v>
      </c>
    </row>
    <row r="125" spans="1:4" x14ac:dyDescent="0.25">
      <c r="A125">
        <v>39</v>
      </c>
      <c r="B125">
        <v>0</v>
      </c>
      <c r="C125">
        <v>0</v>
      </c>
      <c r="D125">
        <v>0</v>
      </c>
    </row>
    <row r="127" spans="1:4" x14ac:dyDescent="0.25">
      <c r="A127">
        <v>0</v>
      </c>
      <c r="B127">
        <v>5164</v>
      </c>
      <c r="C127">
        <v>396</v>
      </c>
      <c r="D127">
        <v>247</v>
      </c>
    </row>
    <row r="128" spans="1:4" x14ac:dyDescent="0.25">
      <c r="A128">
        <v>1</v>
      </c>
      <c r="B128">
        <v>0</v>
      </c>
      <c r="C128">
        <v>0</v>
      </c>
      <c r="D128">
        <v>0</v>
      </c>
    </row>
    <row r="129" spans="1:4" x14ac:dyDescent="0.25">
      <c r="A129">
        <v>2</v>
      </c>
      <c r="B129">
        <v>0</v>
      </c>
      <c r="C129">
        <v>0</v>
      </c>
      <c r="D129">
        <v>0</v>
      </c>
    </row>
    <row r="130" spans="1:4" x14ac:dyDescent="0.25">
      <c r="A130">
        <v>3</v>
      </c>
      <c r="B130">
        <v>250</v>
      </c>
      <c r="C130">
        <v>1</v>
      </c>
      <c r="D130">
        <v>143</v>
      </c>
    </row>
    <row r="131" spans="1:4" x14ac:dyDescent="0.25">
      <c r="A131">
        <v>4</v>
      </c>
      <c r="B131">
        <v>0</v>
      </c>
      <c r="C131">
        <v>0</v>
      </c>
      <c r="D131">
        <v>0</v>
      </c>
    </row>
    <row r="132" spans="1:4" x14ac:dyDescent="0.25">
      <c r="A132">
        <v>5</v>
      </c>
      <c r="B132">
        <v>4815</v>
      </c>
      <c r="C132">
        <v>999</v>
      </c>
      <c r="D132">
        <v>434</v>
      </c>
    </row>
    <row r="133" spans="1:4" x14ac:dyDescent="0.25">
      <c r="A133">
        <v>6</v>
      </c>
      <c r="B133">
        <v>0</v>
      </c>
      <c r="C133">
        <v>0</v>
      </c>
      <c r="D133">
        <v>0</v>
      </c>
    </row>
    <row r="134" spans="1:4" x14ac:dyDescent="0.25">
      <c r="A134">
        <v>7</v>
      </c>
      <c r="B134">
        <v>5118</v>
      </c>
      <c r="C134">
        <v>473</v>
      </c>
      <c r="D134">
        <v>450</v>
      </c>
    </row>
    <row r="135" spans="1:4" x14ac:dyDescent="0.25">
      <c r="A135">
        <v>8</v>
      </c>
      <c r="B135">
        <v>5052</v>
      </c>
      <c r="C135">
        <v>586</v>
      </c>
      <c r="D135">
        <v>559</v>
      </c>
    </row>
    <row r="136" spans="1:4" x14ac:dyDescent="0.25">
      <c r="A136">
        <v>9</v>
      </c>
      <c r="B136">
        <v>0</v>
      </c>
      <c r="C136">
        <v>0</v>
      </c>
      <c r="D136">
        <v>0</v>
      </c>
    </row>
    <row r="137" spans="1:4" x14ac:dyDescent="0.25">
      <c r="A137">
        <v>10</v>
      </c>
      <c r="B137">
        <v>0</v>
      </c>
      <c r="C137">
        <v>0</v>
      </c>
      <c r="D137">
        <v>0</v>
      </c>
    </row>
    <row r="138" spans="1:4" x14ac:dyDescent="0.25">
      <c r="A138">
        <v>11</v>
      </c>
      <c r="B138">
        <v>0</v>
      </c>
      <c r="C138">
        <v>0</v>
      </c>
      <c r="D138">
        <v>0</v>
      </c>
    </row>
    <row r="139" spans="1:4" x14ac:dyDescent="0.25">
      <c r="A139">
        <v>12</v>
      </c>
      <c r="B139">
        <v>0</v>
      </c>
      <c r="C139">
        <v>0</v>
      </c>
      <c r="D139">
        <v>0</v>
      </c>
    </row>
    <row r="140" spans="1:4" x14ac:dyDescent="0.25">
      <c r="A140">
        <v>13</v>
      </c>
      <c r="B140">
        <v>4668</v>
      </c>
      <c r="C140">
        <v>1257</v>
      </c>
      <c r="D140">
        <v>225</v>
      </c>
    </row>
    <row r="141" spans="1:4" x14ac:dyDescent="0.25">
      <c r="A141">
        <v>14</v>
      </c>
      <c r="B141">
        <v>0</v>
      </c>
      <c r="C141">
        <v>0</v>
      </c>
      <c r="D141">
        <v>0</v>
      </c>
    </row>
    <row r="142" spans="1:4" x14ac:dyDescent="0.25">
      <c r="A142">
        <v>15</v>
      </c>
      <c r="B142">
        <v>3876</v>
      </c>
      <c r="C142">
        <v>2616</v>
      </c>
      <c r="D142">
        <v>1326</v>
      </c>
    </row>
    <row r="143" spans="1:4" x14ac:dyDescent="0.25">
      <c r="A143">
        <v>16</v>
      </c>
      <c r="B143">
        <v>2266</v>
      </c>
      <c r="C143">
        <v>961</v>
      </c>
      <c r="D143">
        <v>393</v>
      </c>
    </row>
    <row r="144" spans="1:4" x14ac:dyDescent="0.25">
      <c r="A144">
        <v>17</v>
      </c>
      <c r="B144">
        <v>4081</v>
      </c>
      <c r="C144">
        <v>2011</v>
      </c>
      <c r="D144">
        <v>1100</v>
      </c>
    </row>
    <row r="145" spans="1:4" x14ac:dyDescent="0.25">
      <c r="A145">
        <v>18</v>
      </c>
      <c r="B145">
        <v>0</v>
      </c>
      <c r="C145">
        <v>0</v>
      </c>
      <c r="D145">
        <v>0</v>
      </c>
    </row>
    <row r="146" spans="1:4" x14ac:dyDescent="0.25">
      <c r="A146">
        <v>19</v>
      </c>
      <c r="B146">
        <v>0</v>
      </c>
      <c r="C146">
        <v>0</v>
      </c>
      <c r="D146">
        <v>0</v>
      </c>
    </row>
    <row r="147" spans="1:4" x14ac:dyDescent="0.25">
      <c r="A147">
        <v>20</v>
      </c>
      <c r="B147">
        <v>5394</v>
      </c>
      <c r="C147">
        <v>0</v>
      </c>
      <c r="D147">
        <v>23</v>
      </c>
    </row>
    <row r="148" spans="1:4" x14ac:dyDescent="0.25">
      <c r="A148">
        <v>21</v>
      </c>
      <c r="B148">
        <v>0</v>
      </c>
      <c r="C148">
        <v>0</v>
      </c>
      <c r="D148">
        <v>0</v>
      </c>
    </row>
    <row r="149" spans="1:4" x14ac:dyDescent="0.25">
      <c r="A149">
        <v>22</v>
      </c>
      <c r="B149">
        <v>3451</v>
      </c>
      <c r="C149">
        <v>3351</v>
      </c>
      <c r="D149">
        <v>1505</v>
      </c>
    </row>
    <row r="150" spans="1:4" x14ac:dyDescent="0.25">
      <c r="A150">
        <v>23</v>
      </c>
      <c r="B150">
        <v>4625</v>
      </c>
      <c r="C150">
        <v>1322</v>
      </c>
      <c r="D150">
        <v>916</v>
      </c>
    </row>
    <row r="151" spans="1:4" x14ac:dyDescent="0.25">
      <c r="A151">
        <v>24</v>
      </c>
      <c r="B151">
        <v>4911</v>
      </c>
      <c r="C151">
        <v>833</v>
      </c>
      <c r="D151">
        <v>392</v>
      </c>
    </row>
    <row r="152" spans="1:4" x14ac:dyDescent="0.25">
      <c r="A152">
        <v>25</v>
      </c>
      <c r="B152">
        <v>0</v>
      </c>
      <c r="C152">
        <v>0</v>
      </c>
      <c r="D152">
        <v>0</v>
      </c>
    </row>
    <row r="153" spans="1:4" x14ac:dyDescent="0.25">
      <c r="A153">
        <v>26</v>
      </c>
      <c r="B153">
        <v>5394</v>
      </c>
      <c r="C153">
        <v>0</v>
      </c>
      <c r="D153">
        <v>23</v>
      </c>
    </row>
    <row r="154" spans="1:4" x14ac:dyDescent="0.25">
      <c r="A154">
        <v>27</v>
      </c>
      <c r="B154">
        <v>0</v>
      </c>
      <c r="C154">
        <v>0</v>
      </c>
      <c r="D154">
        <v>0</v>
      </c>
    </row>
    <row r="155" spans="1:4" x14ac:dyDescent="0.25">
      <c r="A155">
        <v>28</v>
      </c>
      <c r="B155">
        <v>0</v>
      </c>
      <c r="C155">
        <v>0</v>
      </c>
      <c r="D155">
        <v>0</v>
      </c>
    </row>
    <row r="156" spans="1:4" x14ac:dyDescent="0.25">
      <c r="A156">
        <v>29</v>
      </c>
      <c r="B156">
        <v>0</v>
      </c>
      <c r="C156">
        <v>0</v>
      </c>
      <c r="D156">
        <v>0</v>
      </c>
    </row>
    <row r="157" spans="1:4" x14ac:dyDescent="0.25">
      <c r="A157">
        <v>30</v>
      </c>
      <c r="B157">
        <v>0</v>
      </c>
      <c r="C157">
        <v>0</v>
      </c>
      <c r="D157">
        <v>0</v>
      </c>
    </row>
    <row r="158" spans="1:4" x14ac:dyDescent="0.25">
      <c r="A158">
        <v>31</v>
      </c>
      <c r="B158">
        <v>0</v>
      </c>
      <c r="C158">
        <v>0</v>
      </c>
      <c r="D158">
        <v>0</v>
      </c>
    </row>
    <row r="159" spans="1:4" x14ac:dyDescent="0.25">
      <c r="A159">
        <v>32</v>
      </c>
      <c r="B159">
        <v>4507</v>
      </c>
      <c r="C159">
        <v>1531</v>
      </c>
      <c r="D159">
        <v>611</v>
      </c>
    </row>
    <row r="160" spans="1:4" x14ac:dyDescent="0.25">
      <c r="A160">
        <v>33</v>
      </c>
      <c r="B160">
        <v>0</v>
      </c>
      <c r="C160">
        <v>0</v>
      </c>
      <c r="D160">
        <v>0</v>
      </c>
    </row>
    <row r="161" spans="1:8" x14ac:dyDescent="0.25">
      <c r="A161">
        <v>34</v>
      </c>
      <c r="B161">
        <v>0</v>
      </c>
      <c r="C161">
        <v>0</v>
      </c>
      <c r="D161">
        <v>0</v>
      </c>
    </row>
    <row r="162" spans="1:8" x14ac:dyDescent="0.25">
      <c r="A162">
        <v>35</v>
      </c>
      <c r="B162">
        <v>0</v>
      </c>
      <c r="C162">
        <v>0</v>
      </c>
      <c r="D162">
        <v>0</v>
      </c>
    </row>
    <row r="163" spans="1:8" x14ac:dyDescent="0.25">
      <c r="A163">
        <v>36</v>
      </c>
      <c r="B163">
        <v>4906</v>
      </c>
      <c r="C163">
        <v>844</v>
      </c>
      <c r="D163">
        <v>225</v>
      </c>
    </row>
    <row r="164" spans="1:8" x14ac:dyDescent="0.25">
      <c r="A164">
        <v>37</v>
      </c>
      <c r="B164">
        <v>251</v>
      </c>
      <c r="C164">
        <v>1</v>
      </c>
      <c r="D164">
        <v>19</v>
      </c>
    </row>
    <row r="165" spans="1:8" x14ac:dyDescent="0.25">
      <c r="A165">
        <v>38</v>
      </c>
      <c r="B165">
        <v>0</v>
      </c>
      <c r="C165">
        <v>0</v>
      </c>
      <c r="D165">
        <v>0</v>
      </c>
    </row>
    <row r="166" spans="1:8" x14ac:dyDescent="0.25">
      <c r="A166">
        <v>39</v>
      </c>
      <c r="B166">
        <v>0</v>
      </c>
      <c r="C166">
        <v>0</v>
      </c>
      <c r="D166">
        <v>0</v>
      </c>
    </row>
    <row r="167" spans="1:8" x14ac:dyDescent="0.25">
      <c r="A167" t="s">
        <v>2</v>
      </c>
      <c r="B167">
        <v>40</v>
      </c>
      <c r="C167">
        <v>500</v>
      </c>
      <c r="D167">
        <v>10</v>
      </c>
      <c r="E167">
        <v>25</v>
      </c>
      <c r="F167">
        <v>189601978.65961701</v>
      </c>
      <c r="G167">
        <v>521.80256929999996</v>
      </c>
      <c r="H167">
        <v>0.25125783162625459</v>
      </c>
    </row>
    <row r="169" spans="1:8" x14ac:dyDescent="0.25">
      <c r="A169">
        <v>0</v>
      </c>
      <c r="B169">
        <v>0</v>
      </c>
      <c r="C169">
        <v>0</v>
      </c>
      <c r="D169">
        <v>1</v>
      </c>
    </row>
    <row r="170" spans="1:8" x14ac:dyDescent="0.25">
      <c r="A170">
        <v>1</v>
      </c>
      <c r="B170">
        <v>1</v>
      </c>
      <c r="C170">
        <v>0</v>
      </c>
      <c r="D170">
        <v>0</v>
      </c>
    </row>
    <row r="171" spans="1:8" x14ac:dyDescent="0.25">
      <c r="A171">
        <v>2</v>
      </c>
      <c r="B171">
        <v>0</v>
      </c>
      <c r="C171">
        <v>0</v>
      </c>
      <c r="D171">
        <v>1</v>
      </c>
    </row>
    <row r="172" spans="1:8" x14ac:dyDescent="0.25">
      <c r="A172">
        <v>3</v>
      </c>
      <c r="B172">
        <v>0</v>
      </c>
      <c r="C172">
        <v>0</v>
      </c>
      <c r="D172">
        <v>0</v>
      </c>
    </row>
    <row r="173" spans="1:8" x14ac:dyDescent="0.25">
      <c r="A173">
        <v>4</v>
      </c>
      <c r="B173">
        <v>0</v>
      </c>
      <c r="C173">
        <v>0</v>
      </c>
      <c r="D173">
        <v>0</v>
      </c>
    </row>
    <row r="174" spans="1:8" x14ac:dyDescent="0.25">
      <c r="A174">
        <v>5</v>
      </c>
      <c r="B174">
        <v>0</v>
      </c>
      <c r="C174">
        <v>0</v>
      </c>
      <c r="D174">
        <v>1</v>
      </c>
    </row>
    <row r="175" spans="1:8" x14ac:dyDescent="0.25">
      <c r="A175">
        <v>6</v>
      </c>
      <c r="B175">
        <v>0</v>
      </c>
      <c r="C175">
        <v>0</v>
      </c>
      <c r="D175">
        <v>0</v>
      </c>
    </row>
    <row r="176" spans="1:8" x14ac:dyDescent="0.25">
      <c r="A176">
        <v>7</v>
      </c>
      <c r="B176">
        <v>0</v>
      </c>
      <c r="C176">
        <v>0</v>
      </c>
      <c r="D176">
        <v>1</v>
      </c>
    </row>
    <row r="177" spans="1:4" x14ac:dyDescent="0.25">
      <c r="A177">
        <v>8</v>
      </c>
      <c r="B177">
        <v>0</v>
      </c>
      <c r="C177">
        <v>0</v>
      </c>
      <c r="D177">
        <v>1</v>
      </c>
    </row>
    <row r="178" spans="1:4" x14ac:dyDescent="0.25">
      <c r="A178">
        <v>9</v>
      </c>
      <c r="B178">
        <v>0</v>
      </c>
      <c r="C178">
        <v>0</v>
      </c>
      <c r="D178">
        <v>0</v>
      </c>
    </row>
    <row r="179" spans="1:4" x14ac:dyDescent="0.25">
      <c r="A179">
        <v>10</v>
      </c>
      <c r="B179">
        <v>0</v>
      </c>
      <c r="C179">
        <v>0</v>
      </c>
      <c r="D179">
        <v>0</v>
      </c>
    </row>
    <row r="180" spans="1:4" x14ac:dyDescent="0.25">
      <c r="A180">
        <v>11</v>
      </c>
      <c r="B180">
        <v>0</v>
      </c>
      <c r="C180">
        <v>0</v>
      </c>
      <c r="D180">
        <v>0</v>
      </c>
    </row>
    <row r="181" spans="1:4" x14ac:dyDescent="0.25">
      <c r="A181">
        <v>12</v>
      </c>
      <c r="B181">
        <v>0</v>
      </c>
      <c r="C181">
        <v>0</v>
      </c>
      <c r="D181">
        <v>0</v>
      </c>
    </row>
    <row r="182" spans="1:4" x14ac:dyDescent="0.25">
      <c r="A182">
        <v>13</v>
      </c>
      <c r="B182">
        <v>0</v>
      </c>
      <c r="C182">
        <v>0</v>
      </c>
      <c r="D182">
        <v>1</v>
      </c>
    </row>
    <row r="183" spans="1:4" x14ac:dyDescent="0.25">
      <c r="A183">
        <v>14</v>
      </c>
      <c r="B183">
        <v>0</v>
      </c>
      <c r="C183">
        <v>0</v>
      </c>
      <c r="D183">
        <v>0</v>
      </c>
    </row>
    <row r="184" spans="1:4" x14ac:dyDescent="0.25">
      <c r="A184">
        <v>15</v>
      </c>
      <c r="B184">
        <v>0</v>
      </c>
      <c r="C184">
        <v>0</v>
      </c>
      <c r="D184">
        <v>0</v>
      </c>
    </row>
    <row r="185" spans="1:4" x14ac:dyDescent="0.25">
      <c r="A185">
        <v>16</v>
      </c>
      <c r="B185">
        <v>0</v>
      </c>
      <c r="C185">
        <v>0</v>
      </c>
      <c r="D185">
        <v>0</v>
      </c>
    </row>
    <row r="186" spans="1:4" x14ac:dyDescent="0.25">
      <c r="A186">
        <v>17</v>
      </c>
      <c r="B186">
        <v>0</v>
      </c>
      <c r="C186">
        <v>0</v>
      </c>
      <c r="D186">
        <v>0</v>
      </c>
    </row>
    <row r="187" spans="1:4" x14ac:dyDescent="0.25">
      <c r="A187">
        <v>18</v>
      </c>
      <c r="B187">
        <v>0</v>
      </c>
      <c r="C187">
        <v>0</v>
      </c>
      <c r="D187">
        <v>1</v>
      </c>
    </row>
    <row r="188" spans="1:4" x14ac:dyDescent="0.25">
      <c r="A188">
        <v>19</v>
      </c>
      <c r="B188">
        <v>0</v>
      </c>
      <c r="C188">
        <v>0</v>
      </c>
      <c r="D188">
        <v>0</v>
      </c>
    </row>
    <row r="189" spans="1:4" x14ac:dyDescent="0.25">
      <c r="A189">
        <v>20</v>
      </c>
      <c r="B189">
        <v>0</v>
      </c>
      <c r="C189">
        <v>0</v>
      </c>
      <c r="D189">
        <v>0</v>
      </c>
    </row>
    <row r="190" spans="1:4" x14ac:dyDescent="0.25">
      <c r="A190">
        <v>21</v>
      </c>
      <c r="B190">
        <v>1</v>
      </c>
      <c r="C190">
        <v>0</v>
      </c>
      <c r="D190">
        <v>0</v>
      </c>
    </row>
    <row r="191" spans="1:4" x14ac:dyDescent="0.25">
      <c r="A191">
        <v>22</v>
      </c>
      <c r="B191">
        <v>0</v>
      </c>
      <c r="C191">
        <v>0</v>
      </c>
      <c r="D191">
        <v>1</v>
      </c>
    </row>
    <row r="192" spans="1:4" x14ac:dyDescent="0.25">
      <c r="A192">
        <v>23</v>
      </c>
      <c r="B192">
        <v>0</v>
      </c>
      <c r="C192">
        <v>0</v>
      </c>
      <c r="D192">
        <v>1</v>
      </c>
    </row>
    <row r="193" spans="1:4" x14ac:dyDescent="0.25">
      <c r="A193">
        <v>24</v>
      </c>
      <c r="B193">
        <v>1</v>
      </c>
      <c r="C193">
        <v>0</v>
      </c>
      <c r="D193">
        <v>0</v>
      </c>
    </row>
    <row r="194" spans="1:4" x14ac:dyDescent="0.25">
      <c r="A194">
        <v>25</v>
      </c>
      <c r="B194">
        <v>0</v>
      </c>
      <c r="C194">
        <v>0</v>
      </c>
      <c r="D194">
        <v>0</v>
      </c>
    </row>
    <row r="195" spans="1:4" x14ac:dyDescent="0.25">
      <c r="A195">
        <v>26</v>
      </c>
      <c r="B195">
        <v>0</v>
      </c>
      <c r="C195">
        <v>0</v>
      </c>
      <c r="D195">
        <v>1</v>
      </c>
    </row>
    <row r="196" spans="1:4" x14ac:dyDescent="0.25">
      <c r="A196">
        <v>27</v>
      </c>
      <c r="B196">
        <v>0</v>
      </c>
      <c r="C196">
        <v>0</v>
      </c>
      <c r="D196">
        <v>1</v>
      </c>
    </row>
    <row r="197" spans="1:4" x14ac:dyDescent="0.25">
      <c r="A197">
        <v>28</v>
      </c>
      <c r="B197">
        <v>0</v>
      </c>
      <c r="C197">
        <v>0</v>
      </c>
      <c r="D197">
        <v>0</v>
      </c>
    </row>
    <row r="198" spans="1:4" x14ac:dyDescent="0.25">
      <c r="A198">
        <v>29</v>
      </c>
      <c r="B198">
        <v>0</v>
      </c>
      <c r="C198">
        <v>0</v>
      </c>
      <c r="D198">
        <v>0</v>
      </c>
    </row>
    <row r="199" spans="1:4" x14ac:dyDescent="0.25">
      <c r="A199">
        <v>30</v>
      </c>
      <c r="B199">
        <v>0</v>
      </c>
      <c r="C199">
        <v>0</v>
      </c>
      <c r="D199">
        <v>0</v>
      </c>
    </row>
    <row r="200" spans="1:4" x14ac:dyDescent="0.25">
      <c r="A200">
        <v>31</v>
      </c>
      <c r="B200">
        <v>0</v>
      </c>
      <c r="C200">
        <v>0</v>
      </c>
      <c r="D200">
        <v>0</v>
      </c>
    </row>
    <row r="201" spans="1:4" x14ac:dyDescent="0.25">
      <c r="A201">
        <v>32</v>
      </c>
      <c r="B201">
        <v>0</v>
      </c>
      <c r="C201">
        <v>0</v>
      </c>
      <c r="D201">
        <v>0</v>
      </c>
    </row>
    <row r="202" spans="1:4" x14ac:dyDescent="0.25">
      <c r="A202">
        <v>33</v>
      </c>
      <c r="B202">
        <v>0</v>
      </c>
      <c r="C202">
        <v>0</v>
      </c>
      <c r="D202">
        <v>0</v>
      </c>
    </row>
    <row r="203" spans="1:4" x14ac:dyDescent="0.25">
      <c r="A203">
        <v>34</v>
      </c>
      <c r="B203">
        <v>0</v>
      </c>
      <c r="C203">
        <v>0</v>
      </c>
      <c r="D203">
        <v>0</v>
      </c>
    </row>
    <row r="204" spans="1:4" x14ac:dyDescent="0.25">
      <c r="A204">
        <v>35</v>
      </c>
      <c r="B204">
        <v>0</v>
      </c>
      <c r="C204">
        <v>0</v>
      </c>
      <c r="D204">
        <v>0</v>
      </c>
    </row>
    <row r="205" spans="1:4" x14ac:dyDescent="0.25">
      <c r="A205">
        <v>36</v>
      </c>
      <c r="B205">
        <v>0</v>
      </c>
      <c r="C205">
        <v>0</v>
      </c>
      <c r="D205">
        <v>1</v>
      </c>
    </row>
    <row r="206" spans="1:4" x14ac:dyDescent="0.25">
      <c r="A206">
        <v>37</v>
      </c>
      <c r="B206">
        <v>0</v>
      </c>
      <c r="C206">
        <v>0</v>
      </c>
      <c r="D206">
        <v>0</v>
      </c>
    </row>
    <row r="207" spans="1:4" x14ac:dyDescent="0.25">
      <c r="A207">
        <v>38</v>
      </c>
      <c r="B207">
        <v>0</v>
      </c>
      <c r="C207">
        <v>0</v>
      </c>
      <c r="D207">
        <v>1</v>
      </c>
    </row>
    <row r="208" spans="1:4" x14ac:dyDescent="0.25">
      <c r="A208">
        <v>39</v>
      </c>
      <c r="B208">
        <v>0</v>
      </c>
      <c r="C208">
        <v>0</v>
      </c>
      <c r="D208">
        <v>1</v>
      </c>
    </row>
    <row r="210" spans="1:4" x14ac:dyDescent="0.25">
      <c r="A210">
        <v>0</v>
      </c>
      <c r="B210">
        <v>5394</v>
      </c>
      <c r="C210">
        <v>0</v>
      </c>
      <c r="D210">
        <v>0</v>
      </c>
    </row>
    <row r="211" spans="1:4" x14ac:dyDescent="0.25">
      <c r="A211">
        <v>1</v>
      </c>
      <c r="B211">
        <v>251</v>
      </c>
      <c r="C211">
        <v>0</v>
      </c>
      <c r="D211">
        <v>64</v>
      </c>
    </row>
    <row r="212" spans="1:4" x14ac:dyDescent="0.25">
      <c r="A212">
        <v>2</v>
      </c>
      <c r="B212">
        <v>2271</v>
      </c>
      <c r="C212">
        <v>5384</v>
      </c>
      <c r="D212">
        <v>2555</v>
      </c>
    </row>
    <row r="213" spans="1:4" x14ac:dyDescent="0.25">
      <c r="A213">
        <v>3</v>
      </c>
      <c r="B213">
        <v>0</v>
      </c>
      <c r="C213">
        <v>0</v>
      </c>
      <c r="D213">
        <v>0</v>
      </c>
    </row>
    <row r="214" spans="1:4" x14ac:dyDescent="0.25">
      <c r="A214">
        <v>4</v>
      </c>
      <c r="B214">
        <v>0</v>
      </c>
      <c r="C214">
        <v>0</v>
      </c>
      <c r="D214">
        <v>0</v>
      </c>
    </row>
    <row r="215" spans="1:4" x14ac:dyDescent="0.25">
      <c r="A215">
        <v>5</v>
      </c>
      <c r="B215">
        <v>4722</v>
      </c>
      <c r="C215">
        <v>1160</v>
      </c>
      <c r="D215">
        <v>462</v>
      </c>
    </row>
    <row r="216" spans="1:4" x14ac:dyDescent="0.25">
      <c r="A216">
        <v>6</v>
      </c>
      <c r="B216">
        <v>0</v>
      </c>
      <c r="C216">
        <v>0</v>
      </c>
      <c r="D216">
        <v>0</v>
      </c>
    </row>
    <row r="217" spans="1:4" x14ac:dyDescent="0.25">
      <c r="A217">
        <v>7</v>
      </c>
      <c r="B217">
        <v>4700</v>
      </c>
      <c r="C217">
        <v>1192</v>
      </c>
      <c r="D217">
        <v>905</v>
      </c>
    </row>
    <row r="218" spans="1:4" x14ac:dyDescent="0.25">
      <c r="A218">
        <v>8</v>
      </c>
      <c r="B218">
        <v>5394</v>
      </c>
      <c r="C218">
        <v>0</v>
      </c>
      <c r="D218">
        <v>23</v>
      </c>
    </row>
    <row r="219" spans="1:4" x14ac:dyDescent="0.25">
      <c r="A219">
        <v>9</v>
      </c>
      <c r="B219">
        <v>0</v>
      </c>
      <c r="C219">
        <v>0</v>
      </c>
      <c r="D219">
        <v>0</v>
      </c>
    </row>
    <row r="220" spans="1:4" x14ac:dyDescent="0.25">
      <c r="A220">
        <v>10</v>
      </c>
      <c r="B220">
        <v>0</v>
      </c>
      <c r="C220">
        <v>0</v>
      </c>
      <c r="D220">
        <v>0</v>
      </c>
    </row>
    <row r="221" spans="1:4" x14ac:dyDescent="0.25">
      <c r="A221">
        <v>11</v>
      </c>
      <c r="B221">
        <v>0</v>
      </c>
      <c r="C221">
        <v>0</v>
      </c>
      <c r="D221">
        <v>0</v>
      </c>
    </row>
    <row r="222" spans="1:4" x14ac:dyDescent="0.25">
      <c r="A222">
        <v>12</v>
      </c>
      <c r="B222">
        <v>0</v>
      </c>
      <c r="C222">
        <v>0</v>
      </c>
      <c r="D222">
        <v>0</v>
      </c>
    </row>
    <row r="223" spans="1:4" x14ac:dyDescent="0.25">
      <c r="A223">
        <v>13</v>
      </c>
      <c r="B223">
        <v>5394</v>
      </c>
      <c r="C223">
        <v>0</v>
      </c>
      <c r="D223">
        <v>23</v>
      </c>
    </row>
    <row r="224" spans="1:4" x14ac:dyDescent="0.25">
      <c r="A224">
        <v>14</v>
      </c>
      <c r="B224">
        <v>0</v>
      </c>
      <c r="C224">
        <v>0</v>
      </c>
      <c r="D224">
        <v>0</v>
      </c>
    </row>
    <row r="225" spans="1:4" x14ac:dyDescent="0.25">
      <c r="A225">
        <v>15</v>
      </c>
      <c r="B225">
        <v>0</v>
      </c>
      <c r="C225">
        <v>0</v>
      </c>
      <c r="D225">
        <v>0</v>
      </c>
    </row>
    <row r="226" spans="1:4" x14ac:dyDescent="0.25">
      <c r="A226">
        <v>16</v>
      </c>
      <c r="B226">
        <v>0</v>
      </c>
      <c r="C226">
        <v>0</v>
      </c>
      <c r="D226">
        <v>0</v>
      </c>
    </row>
    <row r="227" spans="1:4" x14ac:dyDescent="0.25">
      <c r="A227">
        <v>17</v>
      </c>
      <c r="B227">
        <v>0</v>
      </c>
      <c r="C227">
        <v>0</v>
      </c>
      <c r="D227">
        <v>0</v>
      </c>
    </row>
    <row r="228" spans="1:4" x14ac:dyDescent="0.25">
      <c r="A228">
        <v>18</v>
      </c>
      <c r="B228">
        <v>4021</v>
      </c>
      <c r="C228">
        <v>2374</v>
      </c>
      <c r="D228">
        <v>629</v>
      </c>
    </row>
    <row r="229" spans="1:4" x14ac:dyDescent="0.25">
      <c r="A229">
        <v>19</v>
      </c>
      <c r="B229">
        <v>0</v>
      </c>
      <c r="C229">
        <v>0</v>
      </c>
      <c r="D229">
        <v>0</v>
      </c>
    </row>
    <row r="230" spans="1:4" x14ac:dyDescent="0.25">
      <c r="A230">
        <v>20</v>
      </c>
      <c r="B230">
        <v>0</v>
      </c>
      <c r="C230">
        <v>0</v>
      </c>
      <c r="D230">
        <v>0</v>
      </c>
    </row>
    <row r="231" spans="1:4" x14ac:dyDescent="0.25">
      <c r="A231">
        <v>21</v>
      </c>
      <c r="B231">
        <v>251</v>
      </c>
      <c r="C231">
        <v>0</v>
      </c>
      <c r="D231">
        <v>85</v>
      </c>
    </row>
    <row r="232" spans="1:4" x14ac:dyDescent="0.25">
      <c r="A232">
        <v>22</v>
      </c>
      <c r="B232">
        <v>3691</v>
      </c>
      <c r="C232">
        <v>2931</v>
      </c>
      <c r="D232">
        <v>1759</v>
      </c>
    </row>
    <row r="233" spans="1:4" x14ac:dyDescent="0.25">
      <c r="A233">
        <v>23</v>
      </c>
      <c r="B233">
        <v>5394</v>
      </c>
      <c r="C233">
        <v>0</v>
      </c>
      <c r="D233">
        <v>23</v>
      </c>
    </row>
    <row r="234" spans="1:4" x14ac:dyDescent="0.25">
      <c r="A234">
        <v>24</v>
      </c>
      <c r="B234">
        <v>251</v>
      </c>
      <c r="C234">
        <v>0</v>
      </c>
      <c r="D234">
        <v>90</v>
      </c>
    </row>
    <row r="235" spans="1:4" x14ac:dyDescent="0.25">
      <c r="A235">
        <v>25</v>
      </c>
      <c r="B235">
        <v>0</v>
      </c>
      <c r="C235">
        <v>0</v>
      </c>
      <c r="D235">
        <v>0</v>
      </c>
    </row>
    <row r="236" spans="1:4" x14ac:dyDescent="0.25">
      <c r="A236">
        <v>26</v>
      </c>
      <c r="B236">
        <v>5394</v>
      </c>
      <c r="C236">
        <v>0</v>
      </c>
      <c r="D236">
        <v>23</v>
      </c>
    </row>
    <row r="237" spans="1:4" x14ac:dyDescent="0.25">
      <c r="A237">
        <v>27</v>
      </c>
      <c r="B237">
        <v>4666</v>
      </c>
      <c r="C237">
        <v>1256</v>
      </c>
      <c r="D237">
        <v>546</v>
      </c>
    </row>
    <row r="238" spans="1:4" x14ac:dyDescent="0.25">
      <c r="A238">
        <v>28</v>
      </c>
      <c r="B238">
        <v>0</v>
      </c>
      <c r="C238">
        <v>0</v>
      </c>
      <c r="D238">
        <v>0</v>
      </c>
    </row>
    <row r="239" spans="1:4" x14ac:dyDescent="0.25">
      <c r="A239">
        <v>29</v>
      </c>
      <c r="B239">
        <v>0</v>
      </c>
      <c r="C239">
        <v>0</v>
      </c>
      <c r="D239">
        <v>0</v>
      </c>
    </row>
    <row r="240" spans="1:4" x14ac:dyDescent="0.25">
      <c r="A240">
        <v>30</v>
      </c>
      <c r="B240">
        <v>0</v>
      </c>
      <c r="C240">
        <v>0</v>
      </c>
      <c r="D240">
        <v>0</v>
      </c>
    </row>
    <row r="241" spans="1:8" x14ac:dyDescent="0.25">
      <c r="A241">
        <v>31</v>
      </c>
      <c r="B241">
        <v>0</v>
      </c>
      <c r="C241">
        <v>0</v>
      </c>
      <c r="D241">
        <v>0</v>
      </c>
    </row>
    <row r="242" spans="1:8" x14ac:dyDescent="0.25">
      <c r="A242">
        <v>32</v>
      </c>
      <c r="B242">
        <v>0</v>
      </c>
      <c r="C242">
        <v>0</v>
      </c>
      <c r="D242">
        <v>0</v>
      </c>
    </row>
    <row r="243" spans="1:8" x14ac:dyDescent="0.25">
      <c r="A243">
        <v>33</v>
      </c>
      <c r="B243">
        <v>0</v>
      </c>
      <c r="C243">
        <v>0</v>
      </c>
      <c r="D243">
        <v>0</v>
      </c>
    </row>
    <row r="244" spans="1:8" x14ac:dyDescent="0.25">
      <c r="A244">
        <v>34</v>
      </c>
      <c r="B244">
        <v>0</v>
      </c>
      <c r="C244">
        <v>0</v>
      </c>
      <c r="D244">
        <v>0</v>
      </c>
    </row>
    <row r="245" spans="1:8" x14ac:dyDescent="0.25">
      <c r="A245">
        <v>35</v>
      </c>
      <c r="B245">
        <v>0</v>
      </c>
      <c r="C245">
        <v>0</v>
      </c>
      <c r="D245">
        <v>0</v>
      </c>
    </row>
    <row r="246" spans="1:8" x14ac:dyDescent="0.25">
      <c r="A246">
        <v>36</v>
      </c>
      <c r="B246">
        <v>5394</v>
      </c>
      <c r="C246">
        <v>0</v>
      </c>
      <c r="D246">
        <v>22</v>
      </c>
    </row>
    <row r="247" spans="1:8" x14ac:dyDescent="0.25">
      <c r="A247">
        <v>37</v>
      </c>
      <c r="B247">
        <v>0</v>
      </c>
      <c r="C247">
        <v>0</v>
      </c>
      <c r="D247">
        <v>0</v>
      </c>
    </row>
    <row r="248" spans="1:8" x14ac:dyDescent="0.25">
      <c r="A248">
        <v>38</v>
      </c>
      <c r="B248">
        <v>4765</v>
      </c>
      <c r="C248">
        <v>1084</v>
      </c>
      <c r="D248">
        <v>561</v>
      </c>
    </row>
    <row r="249" spans="1:8" x14ac:dyDescent="0.25">
      <c r="A249">
        <v>39</v>
      </c>
      <c r="B249">
        <v>4637</v>
      </c>
      <c r="C249">
        <v>1306</v>
      </c>
      <c r="D249">
        <v>569</v>
      </c>
    </row>
    <row r="250" spans="1:8" x14ac:dyDescent="0.25">
      <c r="A250" t="s">
        <v>3</v>
      </c>
      <c r="B250">
        <v>40</v>
      </c>
      <c r="C250">
        <v>500</v>
      </c>
      <c r="D250">
        <v>10</v>
      </c>
      <c r="E250">
        <v>25</v>
      </c>
      <c r="F250">
        <v>189696652.39072189</v>
      </c>
      <c r="G250">
        <v>701.42900760000066</v>
      </c>
      <c r="H250">
        <v>0.30131617328477422</v>
      </c>
    </row>
    <row r="252" spans="1:8" x14ac:dyDescent="0.25">
      <c r="A252">
        <v>0</v>
      </c>
      <c r="B252">
        <v>0</v>
      </c>
      <c r="C252">
        <v>0</v>
      </c>
      <c r="D252">
        <v>1</v>
      </c>
    </row>
    <row r="253" spans="1:8" x14ac:dyDescent="0.25">
      <c r="A253">
        <v>1</v>
      </c>
      <c r="B253">
        <v>0</v>
      </c>
      <c r="C253">
        <v>0</v>
      </c>
      <c r="D253">
        <v>1</v>
      </c>
    </row>
    <row r="254" spans="1:8" x14ac:dyDescent="0.25">
      <c r="A254">
        <v>2</v>
      </c>
      <c r="B254">
        <v>0</v>
      </c>
      <c r="C254">
        <v>0</v>
      </c>
      <c r="D254">
        <v>0</v>
      </c>
    </row>
    <row r="255" spans="1:8" x14ac:dyDescent="0.25">
      <c r="A255">
        <v>3</v>
      </c>
      <c r="B255">
        <v>0</v>
      </c>
      <c r="C255">
        <v>0</v>
      </c>
      <c r="D255">
        <v>1</v>
      </c>
    </row>
    <row r="256" spans="1:8" x14ac:dyDescent="0.25">
      <c r="A256">
        <v>4</v>
      </c>
      <c r="B256">
        <v>0</v>
      </c>
      <c r="C256">
        <v>0</v>
      </c>
      <c r="D256">
        <v>0</v>
      </c>
    </row>
    <row r="257" spans="1:4" x14ac:dyDescent="0.25">
      <c r="A257">
        <v>5</v>
      </c>
      <c r="B257">
        <v>0</v>
      </c>
      <c r="C257">
        <v>0</v>
      </c>
      <c r="D257">
        <v>0</v>
      </c>
    </row>
    <row r="258" spans="1:4" x14ac:dyDescent="0.25">
      <c r="A258">
        <v>6</v>
      </c>
      <c r="B258">
        <v>0</v>
      </c>
      <c r="C258">
        <v>0</v>
      </c>
      <c r="D258">
        <v>0</v>
      </c>
    </row>
    <row r="259" spans="1:4" x14ac:dyDescent="0.25">
      <c r="A259">
        <v>7</v>
      </c>
      <c r="B259">
        <v>0</v>
      </c>
      <c r="C259">
        <v>0</v>
      </c>
      <c r="D259">
        <v>0</v>
      </c>
    </row>
    <row r="260" spans="1:4" x14ac:dyDescent="0.25">
      <c r="A260">
        <v>8</v>
      </c>
      <c r="B260">
        <v>0</v>
      </c>
      <c r="C260">
        <v>0</v>
      </c>
      <c r="D260">
        <v>1</v>
      </c>
    </row>
    <row r="261" spans="1:4" x14ac:dyDescent="0.25">
      <c r="A261">
        <v>9</v>
      </c>
      <c r="B261">
        <v>0</v>
      </c>
      <c r="C261">
        <v>0</v>
      </c>
      <c r="D261">
        <v>1</v>
      </c>
    </row>
    <row r="262" spans="1:4" x14ac:dyDescent="0.25">
      <c r="A262">
        <v>10</v>
      </c>
      <c r="B262">
        <v>0</v>
      </c>
      <c r="C262">
        <v>0</v>
      </c>
      <c r="D262">
        <v>0</v>
      </c>
    </row>
    <row r="263" spans="1:4" x14ac:dyDescent="0.25">
      <c r="A263">
        <v>11</v>
      </c>
      <c r="B263">
        <v>1</v>
      </c>
      <c r="C263">
        <v>0</v>
      </c>
      <c r="D263">
        <v>0</v>
      </c>
    </row>
    <row r="264" spans="1:4" x14ac:dyDescent="0.25">
      <c r="A264">
        <v>12</v>
      </c>
      <c r="B264">
        <v>1</v>
      </c>
      <c r="C264">
        <v>0</v>
      </c>
      <c r="D264">
        <v>0</v>
      </c>
    </row>
    <row r="265" spans="1:4" x14ac:dyDescent="0.25">
      <c r="A265">
        <v>13</v>
      </c>
      <c r="B265">
        <v>0</v>
      </c>
      <c r="C265">
        <v>0</v>
      </c>
      <c r="D265">
        <v>1</v>
      </c>
    </row>
    <row r="266" spans="1:4" x14ac:dyDescent="0.25">
      <c r="A266">
        <v>14</v>
      </c>
      <c r="B266">
        <v>1</v>
      </c>
      <c r="C266">
        <v>0</v>
      </c>
      <c r="D266">
        <v>0</v>
      </c>
    </row>
    <row r="267" spans="1:4" x14ac:dyDescent="0.25">
      <c r="A267">
        <v>15</v>
      </c>
      <c r="B267">
        <v>0</v>
      </c>
      <c r="C267">
        <v>0</v>
      </c>
      <c r="D267">
        <v>0</v>
      </c>
    </row>
    <row r="268" spans="1:4" x14ac:dyDescent="0.25">
      <c r="A268">
        <v>16</v>
      </c>
      <c r="B268">
        <v>0</v>
      </c>
      <c r="C268">
        <v>0</v>
      </c>
      <c r="D268">
        <v>0</v>
      </c>
    </row>
    <row r="269" spans="1:4" x14ac:dyDescent="0.25">
      <c r="A269">
        <v>17</v>
      </c>
      <c r="B269">
        <v>0</v>
      </c>
      <c r="C269">
        <v>0</v>
      </c>
      <c r="D269">
        <v>1</v>
      </c>
    </row>
    <row r="270" spans="1:4" x14ac:dyDescent="0.25">
      <c r="A270">
        <v>18</v>
      </c>
      <c r="B270">
        <v>0</v>
      </c>
      <c r="C270">
        <v>0</v>
      </c>
      <c r="D270">
        <v>1</v>
      </c>
    </row>
    <row r="271" spans="1:4" x14ac:dyDescent="0.25">
      <c r="A271">
        <v>19</v>
      </c>
      <c r="B271">
        <v>0</v>
      </c>
      <c r="C271">
        <v>0</v>
      </c>
      <c r="D271">
        <v>0</v>
      </c>
    </row>
    <row r="272" spans="1:4" x14ac:dyDescent="0.25">
      <c r="A272">
        <v>20</v>
      </c>
      <c r="B272">
        <v>0</v>
      </c>
      <c r="C272">
        <v>0</v>
      </c>
      <c r="D272">
        <v>0</v>
      </c>
    </row>
    <row r="273" spans="1:4" x14ac:dyDescent="0.25">
      <c r="A273">
        <v>21</v>
      </c>
      <c r="B273">
        <v>0</v>
      </c>
      <c r="C273">
        <v>0</v>
      </c>
      <c r="D273">
        <v>0</v>
      </c>
    </row>
    <row r="274" spans="1:4" x14ac:dyDescent="0.25">
      <c r="A274">
        <v>22</v>
      </c>
      <c r="B274">
        <v>0</v>
      </c>
      <c r="C274">
        <v>0</v>
      </c>
      <c r="D274">
        <v>1</v>
      </c>
    </row>
    <row r="275" spans="1:4" x14ac:dyDescent="0.25">
      <c r="A275">
        <v>23</v>
      </c>
      <c r="B275">
        <v>0</v>
      </c>
      <c r="C275">
        <v>0</v>
      </c>
      <c r="D275">
        <v>0</v>
      </c>
    </row>
    <row r="276" spans="1:4" x14ac:dyDescent="0.25">
      <c r="A276">
        <v>24</v>
      </c>
      <c r="B276">
        <v>0</v>
      </c>
      <c r="C276">
        <v>0</v>
      </c>
      <c r="D276">
        <v>0</v>
      </c>
    </row>
    <row r="277" spans="1:4" x14ac:dyDescent="0.25">
      <c r="A277">
        <v>25</v>
      </c>
      <c r="B277">
        <v>0</v>
      </c>
      <c r="C277">
        <v>0</v>
      </c>
      <c r="D277">
        <v>0</v>
      </c>
    </row>
    <row r="278" spans="1:4" x14ac:dyDescent="0.25">
      <c r="A278">
        <v>26</v>
      </c>
      <c r="B278">
        <v>0</v>
      </c>
      <c r="C278">
        <v>0</v>
      </c>
      <c r="D278">
        <v>1</v>
      </c>
    </row>
    <row r="279" spans="1:4" x14ac:dyDescent="0.25">
      <c r="A279">
        <v>27</v>
      </c>
      <c r="B279">
        <v>0</v>
      </c>
      <c r="C279">
        <v>0</v>
      </c>
      <c r="D279">
        <v>1</v>
      </c>
    </row>
    <row r="280" spans="1:4" x14ac:dyDescent="0.25">
      <c r="A280">
        <v>28</v>
      </c>
      <c r="B280">
        <v>0</v>
      </c>
      <c r="C280">
        <v>0</v>
      </c>
      <c r="D280">
        <v>0</v>
      </c>
    </row>
    <row r="281" spans="1:4" x14ac:dyDescent="0.25">
      <c r="A281">
        <v>29</v>
      </c>
      <c r="B281">
        <v>0</v>
      </c>
      <c r="C281">
        <v>0</v>
      </c>
      <c r="D281">
        <v>0</v>
      </c>
    </row>
    <row r="282" spans="1:4" x14ac:dyDescent="0.25">
      <c r="A282">
        <v>30</v>
      </c>
      <c r="B282">
        <v>1</v>
      </c>
      <c r="C282">
        <v>0</v>
      </c>
      <c r="D282">
        <v>0</v>
      </c>
    </row>
    <row r="283" spans="1:4" x14ac:dyDescent="0.25">
      <c r="A283">
        <v>31</v>
      </c>
      <c r="B283">
        <v>0</v>
      </c>
      <c r="C283">
        <v>0</v>
      </c>
      <c r="D283">
        <v>0</v>
      </c>
    </row>
    <row r="284" spans="1:4" x14ac:dyDescent="0.25">
      <c r="A284">
        <v>32</v>
      </c>
      <c r="B284">
        <v>0</v>
      </c>
      <c r="C284">
        <v>0</v>
      </c>
      <c r="D284">
        <v>0</v>
      </c>
    </row>
    <row r="285" spans="1:4" x14ac:dyDescent="0.25">
      <c r="A285">
        <v>33</v>
      </c>
      <c r="B285">
        <v>0</v>
      </c>
      <c r="C285">
        <v>0</v>
      </c>
      <c r="D285">
        <v>1</v>
      </c>
    </row>
    <row r="286" spans="1:4" x14ac:dyDescent="0.25">
      <c r="A286">
        <v>34</v>
      </c>
      <c r="B286">
        <v>0</v>
      </c>
      <c r="C286">
        <v>0</v>
      </c>
      <c r="D286">
        <v>0</v>
      </c>
    </row>
    <row r="287" spans="1:4" x14ac:dyDescent="0.25">
      <c r="A287">
        <v>35</v>
      </c>
      <c r="B287">
        <v>0</v>
      </c>
      <c r="C287">
        <v>0</v>
      </c>
      <c r="D287">
        <v>0</v>
      </c>
    </row>
    <row r="288" spans="1:4" x14ac:dyDescent="0.25">
      <c r="A288">
        <v>36</v>
      </c>
      <c r="B288">
        <v>0</v>
      </c>
      <c r="C288">
        <v>0</v>
      </c>
      <c r="D288">
        <v>1</v>
      </c>
    </row>
    <row r="289" spans="1:4" x14ac:dyDescent="0.25">
      <c r="A289">
        <v>37</v>
      </c>
      <c r="B289">
        <v>0</v>
      </c>
      <c r="C289">
        <v>0</v>
      </c>
      <c r="D289">
        <v>0</v>
      </c>
    </row>
    <row r="290" spans="1:4" x14ac:dyDescent="0.25">
      <c r="A290">
        <v>38</v>
      </c>
      <c r="B290">
        <v>0</v>
      </c>
      <c r="C290">
        <v>0</v>
      </c>
      <c r="D290">
        <v>0</v>
      </c>
    </row>
    <row r="291" spans="1:4" x14ac:dyDescent="0.25">
      <c r="A291">
        <v>39</v>
      </c>
      <c r="B291">
        <v>0</v>
      </c>
      <c r="C291">
        <v>0</v>
      </c>
      <c r="D291">
        <v>1</v>
      </c>
    </row>
    <row r="293" spans="1:4" x14ac:dyDescent="0.25">
      <c r="A293">
        <v>0</v>
      </c>
      <c r="B293">
        <v>5394</v>
      </c>
      <c r="C293">
        <v>0</v>
      </c>
      <c r="D293">
        <v>23</v>
      </c>
    </row>
    <row r="294" spans="1:4" x14ac:dyDescent="0.25">
      <c r="A294">
        <v>1</v>
      </c>
      <c r="B294">
        <v>5272</v>
      </c>
      <c r="C294">
        <v>207</v>
      </c>
      <c r="D294">
        <v>309</v>
      </c>
    </row>
    <row r="295" spans="1:4" x14ac:dyDescent="0.25">
      <c r="A295">
        <v>2</v>
      </c>
      <c r="B295">
        <v>0</v>
      </c>
      <c r="C295">
        <v>0</v>
      </c>
      <c r="D295">
        <v>0</v>
      </c>
    </row>
    <row r="296" spans="1:4" x14ac:dyDescent="0.25">
      <c r="A296">
        <v>3</v>
      </c>
      <c r="B296">
        <v>4188</v>
      </c>
      <c r="C296">
        <v>2078</v>
      </c>
      <c r="D296">
        <v>1082</v>
      </c>
    </row>
    <row r="297" spans="1:4" x14ac:dyDescent="0.25">
      <c r="A297">
        <v>4</v>
      </c>
      <c r="B297">
        <v>0</v>
      </c>
      <c r="C297">
        <v>0</v>
      </c>
      <c r="D297">
        <v>0</v>
      </c>
    </row>
    <row r="298" spans="1:4" x14ac:dyDescent="0.25">
      <c r="A298">
        <v>5</v>
      </c>
      <c r="B298">
        <v>0</v>
      </c>
      <c r="C298">
        <v>0</v>
      </c>
      <c r="D298">
        <v>0</v>
      </c>
    </row>
    <row r="299" spans="1:4" x14ac:dyDescent="0.25">
      <c r="A299">
        <v>6</v>
      </c>
      <c r="B299">
        <v>0</v>
      </c>
      <c r="C299">
        <v>0</v>
      </c>
      <c r="D299">
        <v>0</v>
      </c>
    </row>
    <row r="300" spans="1:4" x14ac:dyDescent="0.25">
      <c r="A300">
        <v>7</v>
      </c>
      <c r="B300">
        <v>0</v>
      </c>
      <c r="C300">
        <v>0</v>
      </c>
      <c r="D300">
        <v>0</v>
      </c>
    </row>
    <row r="301" spans="1:4" x14ac:dyDescent="0.25">
      <c r="A301">
        <v>8</v>
      </c>
      <c r="B301">
        <v>5394</v>
      </c>
      <c r="C301">
        <v>0</v>
      </c>
      <c r="D301">
        <v>23</v>
      </c>
    </row>
    <row r="302" spans="1:4" x14ac:dyDescent="0.25">
      <c r="A302">
        <v>9</v>
      </c>
      <c r="B302">
        <v>4341</v>
      </c>
      <c r="C302">
        <v>1817</v>
      </c>
      <c r="D302">
        <v>759</v>
      </c>
    </row>
    <row r="303" spans="1:4" x14ac:dyDescent="0.25">
      <c r="A303">
        <v>10</v>
      </c>
      <c r="B303">
        <v>0</v>
      </c>
      <c r="C303">
        <v>0</v>
      </c>
      <c r="D303">
        <v>0</v>
      </c>
    </row>
    <row r="304" spans="1:4" x14ac:dyDescent="0.25">
      <c r="A304">
        <v>11</v>
      </c>
      <c r="B304">
        <v>250</v>
      </c>
      <c r="C304">
        <v>2</v>
      </c>
      <c r="D304">
        <v>62</v>
      </c>
    </row>
    <row r="305" spans="1:4" x14ac:dyDescent="0.25">
      <c r="A305">
        <v>12</v>
      </c>
      <c r="B305">
        <v>251</v>
      </c>
      <c r="C305">
        <v>0</v>
      </c>
      <c r="D305">
        <v>90</v>
      </c>
    </row>
    <row r="306" spans="1:4" x14ac:dyDescent="0.25">
      <c r="A306">
        <v>13</v>
      </c>
      <c r="B306">
        <v>5081</v>
      </c>
      <c r="C306">
        <v>538</v>
      </c>
      <c r="D306">
        <v>392</v>
      </c>
    </row>
    <row r="307" spans="1:4" x14ac:dyDescent="0.25">
      <c r="A307">
        <v>14</v>
      </c>
      <c r="B307">
        <v>251</v>
      </c>
      <c r="C307">
        <v>0</v>
      </c>
      <c r="D307">
        <v>90</v>
      </c>
    </row>
    <row r="308" spans="1:4" x14ac:dyDescent="0.25">
      <c r="A308">
        <v>15</v>
      </c>
      <c r="B308">
        <v>0</v>
      </c>
      <c r="C308">
        <v>0</v>
      </c>
      <c r="D308">
        <v>0</v>
      </c>
    </row>
    <row r="309" spans="1:4" x14ac:dyDescent="0.25">
      <c r="A309">
        <v>16</v>
      </c>
      <c r="B309">
        <v>0</v>
      </c>
      <c r="C309">
        <v>0</v>
      </c>
      <c r="D309">
        <v>0</v>
      </c>
    </row>
    <row r="310" spans="1:4" x14ac:dyDescent="0.25">
      <c r="A310">
        <v>17</v>
      </c>
      <c r="B310">
        <v>3835</v>
      </c>
      <c r="C310">
        <v>2690</v>
      </c>
      <c r="D310">
        <v>1049</v>
      </c>
    </row>
    <row r="311" spans="1:4" x14ac:dyDescent="0.25">
      <c r="A311">
        <v>18</v>
      </c>
      <c r="B311">
        <v>3687</v>
      </c>
      <c r="C311">
        <v>2945</v>
      </c>
      <c r="D311">
        <v>1241</v>
      </c>
    </row>
    <row r="312" spans="1:4" x14ac:dyDescent="0.25">
      <c r="A312">
        <v>19</v>
      </c>
      <c r="B312">
        <v>0</v>
      </c>
      <c r="C312">
        <v>0</v>
      </c>
      <c r="D312">
        <v>0</v>
      </c>
    </row>
    <row r="313" spans="1:4" x14ac:dyDescent="0.25">
      <c r="A313">
        <v>20</v>
      </c>
      <c r="B313">
        <v>0</v>
      </c>
      <c r="C313">
        <v>0</v>
      </c>
      <c r="D313">
        <v>0</v>
      </c>
    </row>
    <row r="314" spans="1:4" x14ac:dyDescent="0.25">
      <c r="A314">
        <v>21</v>
      </c>
      <c r="B314">
        <v>0</v>
      </c>
      <c r="C314">
        <v>0</v>
      </c>
      <c r="D314">
        <v>0</v>
      </c>
    </row>
    <row r="315" spans="1:4" x14ac:dyDescent="0.25">
      <c r="A315">
        <v>22</v>
      </c>
      <c r="B315">
        <v>3573</v>
      </c>
      <c r="C315">
        <v>3141</v>
      </c>
      <c r="D315">
        <v>1383</v>
      </c>
    </row>
    <row r="316" spans="1:4" x14ac:dyDescent="0.25">
      <c r="A316">
        <v>23</v>
      </c>
      <c r="B316">
        <v>0</v>
      </c>
      <c r="C316">
        <v>0</v>
      </c>
      <c r="D316">
        <v>0</v>
      </c>
    </row>
    <row r="317" spans="1:4" x14ac:dyDescent="0.25">
      <c r="A317">
        <v>24</v>
      </c>
      <c r="B317">
        <v>0</v>
      </c>
      <c r="C317">
        <v>0</v>
      </c>
      <c r="D317">
        <v>0</v>
      </c>
    </row>
    <row r="318" spans="1:4" x14ac:dyDescent="0.25">
      <c r="A318">
        <v>25</v>
      </c>
      <c r="B318">
        <v>0</v>
      </c>
      <c r="C318">
        <v>0</v>
      </c>
      <c r="D318">
        <v>0</v>
      </c>
    </row>
    <row r="319" spans="1:4" x14ac:dyDescent="0.25">
      <c r="A319">
        <v>26</v>
      </c>
      <c r="B319">
        <v>5394</v>
      </c>
      <c r="C319">
        <v>0</v>
      </c>
      <c r="D319">
        <v>23</v>
      </c>
    </row>
    <row r="320" spans="1:4" x14ac:dyDescent="0.25">
      <c r="A320">
        <v>27</v>
      </c>
      <c r="B320">
        <v>5394</v>
      </c>
      <c r="C320">
        <v>0</v>
      </c>
      <c r="D320">
        <v>23</v>
      </c>
    </row>
    <row r="321" spans="1:8" x14ac:dyDescent="0.25">
      <c r="A321">
        <v>28</v>
      </c>
      <c r="B321">
        <v>0</v>
      </c>
      <c r="C321">
        <v>0</v>
      </c>
      <c r="D321">
        <v>0</v>
      </c>
    </row>
    <row r="322" spans="1:8" x14ac:dyDescent="0.25">
      <c r="A322">
        <v>29</v>
      </c>
      <c r="B322">
        <v>0</v>
      </c>
      <c r="C322">
        <v>0</v>
      </c>
      <c r="D322">
        <v>0</v>
      </c>
    </row>
    <row r="323" spans="1:8" x14ac:dyDescent="0.25">
      <c r="A323">
        <v>30</v>
      </c>
      <c r="B323">
        <v>251</v>
      </c>
      <c r="C323">
        <v>0</v>
      </c>
      <c r="D323">
        <v>90</v>
      </c>
    </row>
    <row r="324" spans="1:8" x14ac:dyDescent="0.25">
      <c r="A324">
        <v>31</v>
      </c>
      <c r="B324">
        <v>0</v>
      </c>
      <c r="C324">
        <v>0</v>
      </c>
      <c r="D324">
        <v>0</v>
      </c>
    </row>
    <row r="325" spans="1:8" x14ac:dyDescent="0.25">
      <c r="A325">
        <v>32</v>
      </c>
      <c r="B325">
        <v>0</v>
      </c>
      <c r="C325">
        <v>0</v>
      </c>
      <c r="D325">
        <v>0</v>
      </c>
    </row>
    <row r="326" spans="1:8" x14ac:dyDescent="0.25">
      <c r="A326">
        <v>33</v>
      </c>
      <c r="B326">
        <v>3651</v>
      </c>
      <c r="C326">
        <v>3005</v>
      </c>
      <c r="D326">
        <v>1428</v>
      </c>
    </row>
    <row r="327" spans="1:8" x14ac:dyDescent="0.25">
      <c r="A327">
        <v>34</v>
      </c>
      <c r="B327">
        <v>0</v>
      </c>
      <c r="C327">
        <v>0</v>
      </c>
      <c r="D327">
        <v>0</v>
      </c>
    </row>
    <row r="328" spans="1:8" x14ac:dyDescent="0.25">
      <c r="A328">
        <v>35</v>
      </c>
      <c r="B328">
        <v>0</v>
      </c>
      <c r="C328">
        <v>0</v>
      </c>
      <c r="D328">
        <v>0</v>
      </c>
    </row>
    <row r="329" spans="1:8" x14ac:dyDescent="0.25">
      <c r="A329">
        <v>36</v>
      </c>
      <c r="B329">
        <v>5394</v>
      </c>
      <c r="C329">
        <v>0</v>
      </c>
      <c r="D329">
        <v>23</v>
      </c>
    </row>
    <row r="330" spans="1:8" x14ac:dyDescent="0.25">
      <c r="A330">
        <v>37</v>
      </c>
      <c r="B330">
        <v>0</v>
      </c>
      <c r="C330">
        <v>0</v>
      </c>
      <c r="D330">
        <v>0</v>
      </c>
    </row>
    <row r="331" spans="1:8" x14ac:dyDescent="0.25">
      <c r="A331">
        <v>38</v>
      </c>
      <c r="B331">
        <v>0</v>
      </c>
      <c r="C331">
        <v>0</v>
      </c>
      <c r="D331">
        <v>0</v>
      </c>
    </row>
    <row r="332" spans="1:8" x14ac:dyDescent="0.25">
      <c r="A332">
        <v>39</v>
      </c>
      <c r="B332">
        <v>5240</v>
      </c>
      <c r="C332">
        <v>264</v>
      </c>
      <c r="D332">
        <v>255</v>
      </c>
    </row>
    <row r="333" spans="1:8" x14ac:dyDescent="0.25">
      <c r="A333" t="s">
        <v>4</v>
      </c>
      <c r="B333">
        <v>40</v>
      </c>
      <c r="C333">
        <v>500</v>
      </c>
      <c r="D333">
        <v>10</v>
      </c>
      <c r="E333">
        <v>25</v>
      </c>
      <c r="F333">
        <v>189335421.6102185</v>
      </c>
      <c r="G333">
        <v>622.86385749999954</v>
      </c>
      <c r="H333">
        <v>0.1103169001285691</v>
      </c>
    </row>
    <row r="335" spans="1:8" x14ac:dyDescent="0.25">
      <c r="A335">
        <v>0</v>
      </c>
      <c r="B335">
        <v>0</v>
      </c>
      <c r="C335">
        <v>0</v>
      </c>
      <c r="D335">
        <v>1</v>
      </c>
    </row>
    <row r="336" spans="1:8" x14ac:dyDescent="0.25">
      <c r="A336">
        <v>1</v>
      </c>
      <c r="B336">
        <v>0</v>
      </c>
      <c r="C336">
        <v>0</v>
      </c>
      <c r="D336">
        <v>0</v>
      </c>
    </row>
    <row r="337" spans="1:4" x14ac:dyDescent="0.25">
      <c r="A337">
        <v>2</v>
      </c>
      <c r="B337">
        <v>0</v>
      </c>
      <c r="C337">
        <v>0</v>
      </c>
      <c r="D337">
        <v>0</v>
      </c>
    </row>
    <row r="338" spans="1:4" x14ac:dyDescent="0.25">
      <c r="A338">
        <v>3</v>
      </c>
      <c r="B338">
        <v>0</v>
      </c>
      <c r="C338">
        <v>0</v>
      </c>
      <c r="D338">
        <v>1</v>
      </c>
    </row>
    <row r="339" spans="1:4" x14ac:dyDescent="0.25">
      <c r="A339">
        <v>4</v>
      </c>
      <c r="B339">
        <v>0</v>
      </c>
      <c r="C339">
        <v>0</v>
      </c>
      <c r="D339">
        <v>0</v>
      </c>
    </row>
    <row r="340" spans="1:4" x14ac:dyDescent="0.25">
      <c r="A340">
        <v>5</v>
      </c>
      <c r="B340">
        <v>0</v>
      </c>
      <c r="C340">
        <v>0</v>
      </c>
      <c r="D340">
        <v>1</v>
      </c>
    </row>
    <row r="341" spans="1:4" x14ac:dyDescent="0.25">
      <c r="A341">
        <v>6</v>
      </c>
      <c r="B341">
        <v>0</v>
      </c>
      <c r="C341">
        <v>0</v>
      </c>
      <c r="D341">
        <v>0</v>
      </c>
    </row>
    <row r="342" spans="1:4" x14ac:dyDescent="0.25">
      <c r="A342">
        <v>7</v>
      </c>
      <c r="B342">
        <v>0</v>
      </c>
      <c r="C342">
        <v>0</v>
      </c>
      <c r="D342">
        <v>1</v>
      </c>
    </row>
    <row r="343" spans="1:4" x14ac:dyDescent="0.25">
      <c r="A343">
        <v>8</v>
      </c>
      <c r="B343">
        <v>0</v>
      </c>
      <c r="C343">
        <v>0</v>
      </c>
      <c r="D343">
        <v>1</v>
      </c>
    </row>
    <row r="344" spans="1:4" x14ac:dyDescent="0.25">
      <c r="A344">
        <v>9</v>
      </c>
      <c r="B344">
        <v>0</v>
      </c>
      <c r="C344">
        <v>0</v>
      </c>
      <c r="D344">
        <v>0</v>
      </c>
    </row>
    <row r="345" spans="1:4" x14ac:dyDescent="0.25">
      <c r="A345">
        <v>10</v>
      </c>
      <c r="B345">
        <v>0</v>
      </c>
      <c r="C345">
        <v>0</v>
      </c>
      <c r="D345">
        <v>0</v>
      </c>
    </row>
    <row r="346" spans="1:4" x14ac:dyDescent="0.25">
      <c r="A346">
        <v>11</v>
      </c>
      <c r="B346">
        <v>0</v>
      </c>
      <c r="C346">
        <v>0</v>
      </c>
      <c r="D346">
        <v>0</v>
      </c>
    </row>
    <row r="347" spans="1:4" x14ac:dyDescent="0.25">
      <c r="A347">
        <v>12</v>
      </c>
      <c r="B347">
        <v>0</v>
      </c>
      <c r="C347">
        <v>0</v>
      </c>
      <c r="D347">
        <v>0</v>
      </c>
    </row>
    <row r="348" spans="1:4" x14ac:dyDescent="0.25">
      <c r="A348">
        <v>13</v>
      </c>
      <c r="B348">
        <v>0</v>
      </c>
      <c r="C348">
        <v>0</v>
      </c>
      <c r="D348">
        <v>0</v>
      </c>
    </row>
    <row r="349" spans="1:4" x14ac:dyDescent="0.25">
      <c r="A349">
        <v>14</v>
      </c>
      <c r="B349">
        <v>0</v>
      </c>
      <c r="C349">
        <v>0</v>
      </c>
      <c r="D349">
        <v>1</v>
      </c>
    </row>
    <row r="350" spans="1:4" x14ac:dyDescent="0.25">
      <c r="A350">
        <v>15</v>
      </c>
      <c r="B350">
        <v>0</v>
      </c>
      <c r="C350">
        <v>0</v>
      </c>
      <c r="D350">
        <v>0</v>
      </c>
    </row>
    <row r="351" spans="1:4" x14ac:dyDescent="0.25">
      <c r="A351">
        <v>16</v>
      </c>
      <c r="B351">
        <v>0</v>
      </c>
      <c r="C351">
        <v>0</v>
      </c>
      <c r="D351">
        <v>1</v>
      </c>
    </row>
    <row r="352" spans="1:4" x14ac:dyDescent="0.25">
      <c r="A352">
        <v>17</v>
      </c>
      <c r="B352">
        <v>0</v>
      </c>
      <c r="C352">
        <v>0</v>
      </c>
      <c r="D352">
        <v>1</v>
      </c>
    </row>
    <row r="353" spans="1:4" x14ac:dyDescent="0.25">
      <c r="A353">
        <v>18</v>
      </c>
      <c r="B353">
        <v>0</v>
      </c>
      <c r="C353">
        <v>0</v>
      </c>
      <c r="D353">
        <v>1</v>
      </c>
    </row>
    <row r="354" spans="1:4" x14ac:dyDescent="0.25">
      <c r="A354">
        <v>19</v>
      </c>
      <c r="B354">
        <v>0</v>
      </c>
      <c r="C354">
        <v>0</v>
      </c>
      <c r="D354">
        <v>0</v>
      </c>
    </row>
    <row r="355" spans="1:4" x14ac:dyDescent="0.25">
      <c r="A355">
        <v>20</v>
      </c>
      <c r="B355">
        <v>0</v>
      </c>
      <c r="C355">
        <v>0</v>
      </c>
      <c r="D355">
        <v>0</v>
      </c>
    </row>
    <row r="356" spans="1:4" x14ac:dyDescent="0.25">
      <c r="A356">
        <v>21</v>
      </c>
      <c r="B356">
        <v>0</v>
      </c>
      <c r="C356">
        <v>0</v>
      </c>
      <c r="D356">
        <v>0</v>
      </c>
    </row>
    <row r="357" spans="1:4" x14ac:dyDescent="0.25">
      <c r="A357">
        <v>22</v>
      </c>
      <c r="B357">
        <v>0</v>
      </c>
      <c r="C357">
        <v>0</v>
      </c>
      <c r="D357">
        <v>1</v>
      </c>
    </row>
    <row r="358" spans="1:4" x14ac:dyDescent="0.25">
      <c r="A358">
        <v>23</v>
      </c>
      <c r="B358">
        <v>0</v>
      </c>
      <c r="C358">
        <v>0</v>
      </c>
      <c r="D358">
        <v>0</v>
      </c>
    </row>
    <row r="359" spans="1:4" x14ac:dyDescent="0.25">
      <c r="A359">
        <v>24</v>
      </c>
      <c r="B359">
        <v>0</v>
      </c>
      <c r="C359">
        <v>0</v>
      </c>
      <c r="D359">
        <v>0</v>
      </c>
    </row>
    <row r="360" spans="1:4" x14ac:dyDescent="0.25">
      <c r="A360">
        <v>25</v>
      </c>
      <c r="B360">
        <v>0</v>
      </c>
      <c r="C360">
        <v>0</v>
      </c>
      <c r="D360">
        <v>0</v>
      </c>
    </row>
    <row r="361" spans="1:4" x14ac:dyDescent="0.25">
      <c r="A361">
        <v>26</v>
      </c>
      <c r="B361">
        <v>0</v>
      </c>
      <c r="C361">
        <v>0</v>
      </c>
      <c r="D361">
        <v>1</v>
      </c>
    </row>
    <row r="362" spans="1:4" x14ac:dyDescent="0.25">
      <c r="A362">
        <v>27</v>
      </c>
      <c r="B362">
        <v>0</v>
      </c>
      <c r="C362">
        <v>0</v>
      </c>
      <c r="D362">
        <v>1</v>
      </c>
    </row>
    <row r="363" spans="1:4" x14ac:dyDescent="0.25">
      <c r="A363">
        <v>28</v>
      </c>
      <c r="B363">
        <v>0</v>
      </c>
      <c r="C363">
        <v>0</v>
      </c>
      <c r="D363">
        <v>0</v>
      </c>
    </row>
    <row r="364" spans="1:4" x14ac:dyDescent="0.25">
      <c r="A364">
        <v>29</v>
      </c>
      <c r="B364">
        <v>0</v>
      </c>
      <c r="C364">
        <v>0</v>
      </c>
      <c r="D364">
        <v>0</v>
      </c>
    </row>
    <row r="365" spans="1:4" x14ac:dyDescent="0.25">
      <c r="A365">
        <v>30</v>
      </c>
      <c r="B365">
        <v>0</v>
      </c>
      <c r="C365">
        <v>0</v>
      </c>
      <c r="D365">
        <v>0</v>
      </c>
    </row>
    <row r="366" spans="1:4" x14ac:dyDescent="0.25">
      <c r="A366">
        <v>31</v>
      </c>
      <c r="B366">
        <v>0</v>
      </c>
      <c r="C366">
        <v>0</v>
      </c>
      <c r="D366">
        <v>0</v>
      </c>
    </row>
    <row r="367" spans="1:4" x14ac:dyDescent="0.25">
      <c r="A367">
        <v>32</v>
      </c>
      <c r="B367">
        <v>0</v>
      </c>
      <c r="C367">
        <v>0</v>
      </c>
      <c r="D367">
        <v>1</v>
      </c>
    </row>
    <row r="368" spans="1:4" x14ac:dyDescent="0.25">
      <c r="A368">
        <v>33</v>
      </c>
      <c r="B368">
        <v>0</v>
      </c>
      <c r="C368">
        <v>0</v>
      </c>
      <c r="D368">
        <v>0</v>
      </c>
    </row>
    <row r="369" spans="1:4" x14ac:dyDescent="0.25">
      <c r="A369">
        <v>34</v>
      </c>
      <c r="B369">
        <v>0</v>
      </c>
      <c r="C369">
        <v>0</v>
      </c>
      <c r="D369">
        <v>0</v>
      </c>
    </row>
    <row r="370" spans="1:4" x14ac:dyDescent="0.25">
      <c r="A370">
        <v>35</v>
      </c>
      <c r="B370">
        <v>0</v>
      </c>
      <c r="C370">
        <v>0</v>
      </c>
      <c r="D370">
        <v>0</v>
      </c>
    </row>
    <row r="371" spans="1:4" x14ac:dyDescent="0.25">
      <c r="A371">
        <v>36</v>
      </c>
      <c r="B371">
        <v>0</v>
      </c>
      <c r="C371">
        <v>0</v>
      </c>
      <c r="D371">
        <v>0</v>
      </c>
    </row>
    <row r="372" spans="1:4" x14ac:dyDescent="0.25">
      <c r="A372">
        <v>37</v>
      </c>
      <c r="B372">
        <v>0</v>
      </c>
      <c r="C372">
        <v>0</v>
      </c>
      <c r="D372">
        <v>0</v>
      </c>
    </row>
    <row r="373" spans="1:4" x14ac:dyDescent="0.25">
      <c r="A373">
        <v>38</v>
      </c>
      <c r="B373">
        <v>0</v>
      </c>
      <c r="C373">
        <v>0</v>
      </c>
      <c r="D373">
        <v>0</v>
      </c>
    </row>
    <row r="374" spans="1:4" x14ac:dyDescent="0.25">
      <c r="A374">
        <v>39</v>
      </c>
      <c r="B374">
        <v>0</v>
      </c>
      <c r="C374">
        <v>0</v>
      </c>
      <c r="D374">
        <v>1</v>
      </c>
    </row>
    <row r="376" spans="1:4" x14ac:dyDescent="0.25">
      <c r="A376">
        <v>0</v>
      </c>
      <c r="B376">
        <v>5392</v>
      </c>
      <c r="C376">
        <v>0</v>
      </c>
      <c r="D376">
        <v>273</v>
      </c>
    </row>
    <row r="377" spans="1:4" x14ac:dyDescent="0.25">
      <c r="A377">
        <v>1</v>
      </c>
      <c r="B377">
        <v>0</v>
      </c>
      <c r="C377">
        <v>0</v>
      </c>
      <c r="D377">
        <v>0</v>
      </c>
    </row>
    <row r="378" spans="1:4" x14ac:dyDescent="0.25">
      <c r="A378">
        <v>2</v>
      </c>
      <c r="B378">
        <v>0</v>
      </c>
      <c r="C378">
        <v>0</v>
      </c>
      <c r="D378">
        <v>0</v>
      </c>
    </row>
    <row r="379" spans="1:4" x14ac:dyDescent="0.25">
      <c r="A379">
        <v>3</v>
      </c>
      <c r="B379">
        <v>4488</v>
      </c>
      <c r="C379">
        <v>1561</v>
      </c>
      <c r="D379">
        <v>825</v>
      </c>
    </row>
    <row r="380" spans="1:4" x14ac:dyDescent="0.25">
      <c r="A380">
        <v>4</v>
      </c>
      <c r="B380">
        <v>0</v>
      </c>
      <c r="C380">
        <v>0</v>
      </c>
      <c r="D380">
        <v>0</v>
      </c>
    </row>
    <row r="381" spans="1:4" x14ac:dyDescent="0.25">
      <c r="A381">
        <v>5</v>
      </c>
      <c r="B381">
        <v>5393</v>
      </c>
      <c r="C381">
        <v>0</v>
      </c>
      <c r="D381">
        <v>148</v>
      </c>
    </row>
    <row r="382" spans="1:4" x14ac:dyDescent="0.25">
      <c r="A382">
        <v>6</v>
      </c>
      <c r="B382">
        <v>0</v>
      </c>
      <c r="C382">
        <v>0</v>
      </c>
      <c r="D382">
        <v>0</v>
      </c>
    </row>
    <row r="383" spans="1:4" x14ac:dyDescent="0.25">
      <c r="A383">
        <v>7</v>
      </c>
      <c r="B383">
        <v>5394</v>
      </c>
      <c r="C383">
        <v>0</v>
      </c>
      <c r="D383">
        <v>23</v>
      </c>
    </row>
    <row r="384" spans="1:4" x14ac:dyDescent="0.25">
      <c r="A384">
        <v>8</v>
      </c>
      <c r="B384">
        <v>5394</v>
      </c>
      <c r="C384">
        <v>0</v>
      </c>
      <c r="D384">
        <v>23</v>
      </c>
    </row>
    <row r="385" spans="1:4" x14ac:dyDescent="0.25">
      <c r="A385">
        <v>9</v>
      </c>
      <c r="B385">
        <v>0</v>
      </c>
      <c r="C385">
        <v>0</v>
      </c>
      <c r="D385">
        <v>0</v>
      </c>
    </row>
    <row r="386" spans="1:4" x14ac:dyDescent="0.25">
      <c r="A386">
        <v>10</v>
      </c>
      <c r="B386">
        <v>0</v>
      </c>
      <c r="C386">
        <v>0</v>
      </c>
      <c r="D386">
        <v>0</v>
      </c>
    </row>
    <row r="387" spans="1:4" x14ac:dyDescent="0.25">
      <c r="A387">
        <v>11</v>
      </c>
      <c r="B387">
        <v>0</v>
      </c>
      <c r="C387">
        <v>0</v>
      </c>
      <c r="D387">
        <v>0</v>
      </c>
    </row>
    <row r="388" spans="1:4" x14ac:dyDescent="0.25">
      <c r="A388">
        <v>12</v>
      </c>
      <c r="B388">
        <v>0</v>
      </c>
      <c r="C388">
        <v>0</v>
      </c>
      <c r="D388">
        <v>0</v>
      </c>
    </row>
    <row r="389" spans="1:4" x14ac:dyDescent="0.25">
      <c r="A389">
        <v>13</v>
      </c>
      <c r="B389">
        <v>0</v>
      </c>
      <c r="C389">
        <v>0</v>
      </c>
      <c r="D389">
        <v>0</v>
      </c>
    </row>
    <row r="390" spans="1:4" x14ac:dyDescent="0.25">
      <c r="A390">
        <v>14</v>
      </c>
      <c r="B390">
        <v>3963</v>
      </c>
      <c r="C390">
        <v>2462</v>
      </c>
      <c r="D390">
        <v>1022</v>
      </c>
    </row>
    <row r="391" spans="1:4" x14ac:dyDescent="0.25">
      <c r="A391">
        <v>15</v>
      </c>
      <c r="B391">
        <v>0</v>
      </c>
      <c r="C391">
        <v>0</v>
      </c>
      <c r="D391">
        <v>0</v>
      </c>
    </row>
    <row r="392" spans="1:4" x14ac:dyDescent="0.25">
      <c r="A392">
        <v>16</v>
      </c>
      <c r="B392">
        <v>3475</v>
      </c>
      <c r="C392">
        <v>3311</v>
      </c>
      <c r="D392">
        <v>1387</v>
      </c>
    </row>
    <row r="393" spans="1:4" x14ac:dyDescent="0.25">
      <c r="A393">
        <v>17</v>
      </c>
      <c r="B393">
        <v>4141</v>
      </c>
      <c r="C393">
        <v>2160</v>
      </c>
      <c r="D393">
        <v>1013</v>
      </c>
    </row>
    <row r="394" spans="1:4" x14ac:dyDescent="0.25">
      <c r="A394">
        <v>18</v>
      </c>
      <c r="B394">
        <v>3565</v>
      </c>
      <c r="C394">
        <v>3152</v>
      </c>
      <c r="D394">
        <v>1590</v>
      </c>
    </row>
    <row r="395" spans="1:4" x14ac:dyDescent="0.25">
      <c r="A395">
        <v>19</v>
      </c>
      <c r="B395">
        <v>0</v>
      </c>
      <c r="C395">
        <v>0</v>
      </c>
      <c r="D395">
        <v>0</v>
      </c>
    </row>
    <row r="396" spans="1:4" x14ac:dyDescent="0.25">
      <c r="A396">
        <v>20</v>
      </c>
      <c r="B396">
        <v>0</v>
      </c>
      <c r="C396">
        <v>0</v>
      </c>
      <c r="D396">
        <v>0</v>
      </c>
    </row>
    <row r="397" spans="1:4" x14ac:dyDescent="0.25">
      <c r="A397">
        <v>21</v>
      </c>
      <c r="B397">
        <v>0</v>
      </c>
      <c r="C397">
        <v>0</v>
      </c>
      <c r="D397">
        <v>0</v>
      </c>
    </row>
    <row r="398" spans="1:4" x14ac:dyDescent="0.25">
      <c r="A398">
        <v>22</v>
      </c>
      <c r="B398">
        <v>3340</v>
      </c>
      <c r="C398">
        <v>3546</v>
      </c>
      <c r="D398">
        <v>1334</v>
      </c>
    </row>
    <row r="399" spans="1:4" x14ac:dyDescent="0.25">
      <c r="A399">
        <v>23</v>
      </c>
      <c r="B399">
        <v>0</v>
      </c>
      <c r="C399">
        <v>0</v>
      </c>
      <c r="D399">
        <v>0</v>
      </c>
    </row>
    <row r="400" spans="1:4" x14ac:dyDescent="0.25">
      <c r="A400">
        <v>24</v>
      </c>
      <c r="B400">
        <v>0</v>
      </c>
      <c r="C400">
        <v>0</v>
      </c>
      <c r="D400">
        <v>0</v>
      </c>
    </row>
    <row r="401" spans="1:8" x14ac:dyDescent="0.25">
      <c r="A401">
        <v>25</v>
      </c>
      <c r="B401">
        <v>0</v>
      </c>
      <c r="C401">
        <v>0</v>
      </c>
      <c r="D401">
        <v>0</v>
      </c>
    </row>
    <row r="402" spans="1:8" x14ac:dyDescent="0.25">
      <c r="A402">
        <v>26</v>
      </c>
      <c r="B402">
        <v>5393</v>
      </c>
      <c r="C402">
        <v>0</v>
      </c>
      <c r="D402">
        <v>148</v>
      </c>
    </row>
    <row r="403" spans="1:8" x14ac:dyDescent="0.25">
      <c r="A403">
        <v>27</v>
      </c>
      <c r="B403">
        <v>5393</v>
      </c>
      <c r="C403">
        <v>0</v>
      </c>
      <c r="D403">
        <v>148</v>
      </c>
    </row>
    <row r="404" spans="1:8" x14ac:dyDescent="0.25">
      <c r="A404">
        <v>28</v>
      </c>
      <c r="B404">
        <v>0</v>
      </c>
      <c r="C404">
        <v>0</v>
      </c>
      <c r="D404">
        <v>0</v>
      </c>
    </row>
    <row r="405" spans="1:8" x14ac:dyDescent="0.25">
      <c r="A405">
        <v>29</v>
      </c>
      <c r="B405">
        <v>0</v>
      </c>
      <c r="C405">
        <v>0</v>
      </c>
      <c r="D405">
        <v>0</v>
      </c>
    </row>
    <row r="406" spans="1:8" x14ac:dyDescent="0.25">
      <c r="A406">
        <v>30</v>
      </c>
      <c r="B406">
        <v>0</v>
      </c>
      <c r="C406">
        <v>0</v>
      </c>
      <c r="D406">
        <v>0</v>
      </c>
    </row>
    <row r="407" spans="1:8" x14ac:dyDescent="0.25">
      <c r="A407">
        <v>31</v>
      </c>
      <c r="B407">
        <v>0</v>
      </c>
      <c r="C407">
        <v>0</v>
      </c>
      <c r="D407">
        <v>0</v>
      </c>
    </row>
    <row r="408" spans="1:8" x14ac:dyDescent="0.25">
      <c r="A408">
        <v>32</v>
      </c>
      <c r="B408">
        <v>5319</v>
      </c>
      <c r="C408">
        <v>130</v>
      </c>
      <c r="D408">
        <v>34</v>
      </c>
    </row>
    <row r="409" spans="1:8" x14ac:dyDescent="0.25">
      <c r="A409">
        <v>33</v>
      </c>
      <c r="B409">
        <v>0</v>
      </c>
      <c r="C409">
        <v>0</v>
      </c>
      <c r="D409">
        <v>0</v>
      </c>
    </row>
    <row r="410" spans="1:8" x14ac:dyDescent="0.25">
      <c r="A410">
        <v>34</v>
      </c>
      <c r="B410">
        <v>0</v>
      </c>
      <c r="C410">
        <v>0</v>
      </c>
      <c r="D410">
        <v>0</v>
      </c>
    </row>
    <row r="411" spans="1:8" x14ac:dyDescent="0.25">
      <c r="A411">
        <v>35</v>
      </c>
      <c r="B411">
        <v>0</v>
      </c>
      <c r="C411">
        <v>0</v>
      </c>
      <c r="D411">
        <v>0</v>
      </c>
    </row>
    <row r="412" spans="1:8" x14ac:dyDescent="0.25">
      <c r="A412">
        <v>36</v>
      </c>
      <c r="B412">
        <v>0</v>
      </c>
      <c r="C412">
        <v>0</v>
      </c>
      <c r="D412">
        <v>0</v>
      </c>
    </row>
    <row r="413" spans="1:8" x14ac:dyDescent="0.25">
      <c r="A413">
        <v>37</v>
      </c>
      <c r="B413">
        <v>0</v>
      </c>
      <c r="C413">
        <v>0</v>
      </c>
      <c r="D413">
        <v>1</v>
      </c>
    </row>
    <row r="414" spans="1:8" x14ac:dyDescent="0.25">
      <c r="A414">
        <v>38</v>
      </c>
      <c r="B414">
        <v>0</v>
      </c>
      <c r="C414">
        <v>0</v>
      </c>
      <c r="D414">
        <v>0</v>
      </c>
    </row>
    <row r="415" spans="1:8" x14ac:dyDescent="0.25">
      <c r="A415">
        <v>39</v>
      </c>
      <c r="B415">
        <v>5312</v>
      </c>
      <c r="C415">
        <v>139</v>
      </c>
      <c r="D415">
        <v>260</v>
      </c>
    </row>
    <row r="416" spans="1:8" x14ac:dyDescent="0.25">
      <c r="A416" t="s">
        <v>5</v>
      </c>
      <c r="B416">
        <v>40</v>
      </c>
      <c r="C416">
        <v>500</v>
      </c>
      <c r="D416">
        <v>10</v>
      </c>
      <c r="E416">
        <v>25</v>
      </c>
      <c r="F416">
        <v>189629879.55650711</v>
      </c>
      <c r="G416">
        <v>1167.9872307000001</v>
      </c>
      <c r="H416">
        <v>0.26601031484206489</v>
      </c>
    </row>
    <row r="418" spans="1:4" x14ac:dyDescent="0.25">
      <c r="A418">
        <v>0</v>
      </c>
      <c r="B418">
        <v>0</v>
      </c>
      <c r="C418">
        <v>0</v>
      </c>
      <c r="D418">
        <v>0</v>
      </c>
    </row>
    <row r="419" spans="1:4" x14ac:dyDescent="0.25">
      <c r="A419">
        <v>1</v>
      </c>
      <c r="B419">
        <v>0</v>
      </c>
      <c r="C419">
        <v>0</v>
      </c>
      <c r="D419">
        <v>0</v>
      </c>
    </row>
    <row r="420" spans="1:4" x14ac:dyDescent="0.25">
      <c r="A420">
        <v>2</v>
      </c>
      <c r="B420">
        <v>0</v>
      </c>
      <c r="C420">
        <v>0</v>
      </c>
      <c r="D420">
        <v>0</v>
      </c>
    </row>
    <row r="421" spans="1:4" x14ac:dyDescent="0.25">
      <c r="A421">
        <v>3</v>
      </c>
      <c r="B421">
        <v>0</v>
      </c>
      <c r="C421">
        <v>0</v>
      </c>
      <c r="D421">
        <v>1</v>
      </c>
    </row>
    <row r="422" spans="1:4" x14ac:dyDescent="0.25">
      <c r="A422">
        <v>4</v>
      </c>
      <c r="B422">
        <v>0</v>
      </c>
      <c r="C422">
        <v>0</v>
      </c>
      <c r="D422">
        <v>0</v>
      </c>
    </row>
    <row r="423" spans="1:4" x14ac:dyDescent="0.25">
      <c r="A423">
        <v>5</v>
      </c>
      <c r="B423">
        <v>0</v>
      </c>
      <c r="C423">
        <v>0</v>
      </c>
      <c r="D423">
        <v>1</v>
      </c>
    </row>
    <row r="424" spans="1:4" x14ac:dyDescent="0.25">
      <c r="A424">
        <v>6</v>
      </c>
      <c r="B424">
        <v>0</v>
      </c>
      <c r="C424">
        <v>0</v>
      </c>
      <c r="D424">
        <v>0</v>
      </c>
    </row>
    <row r="425" spans="1:4" x14ac:dyDescent="0.25">
      <c r="A425">
        <v>7</v>
      </c>
      <c r="B425">
        <v>0</v>
      </c>
      <c r="C425">
        <v>0</v>
      </c>
      <c r="D425">
        <v>1</v>
      </c>
    </row>
    <row r="426" spans="1:4" x14ac:dyDescent="0.25">
      <c r="A426">
        <v>8</v>
      </c>
      <c r="B426">
        <v>0</v>
      </c>
      <c r="C426">
        <v>0</v>
      </c>
      <c r="D426">
        <v>0</v>
      </c>
    </row>
    <row r="427" spans="1:4" x14ac:dyDescent="0.25">
      <c r="A427">
        <v>9</v>
      </c>
      <c r="B427">
        <v>0</v>
      </c>
      <c r="C427">
        <v>0</v>
      </c>
      <c r="D427">
        <v>0</v>
      </c>
    </row>
    <row r="428" spans="1:4" x14ac:dyDescent="0.25">
      <c r="A428">
        <v>10</v>
      </c>
      <c r="B428">
        <v>0</v>
      </c>
      <c r="C428">
        <v>0</v>
      </c>
      <c r="D428">
        <v>0</v>
      </c>
    </row>
    <row r="429" spans="1:4" x14ac:dyDescent="0.25">
      <c r="A429">
        <v>11</v>
      </c>
      <c r="B429">
        <v>0</v>
      </c>
      <c r="C429">
        <v>0</v>
      </c>
      <c r="D429">
        <v>0</v>
      </c>
    </row>
    <row r="430" spans="1:4" x14ac:dyDescent="0.25">
      <c r="A430">
        <v>12</v>
      </c>
      <c r="B430">
        <v>0</v>
      </c>
      <c r="C430">
        <v>0</v>
      </c>
      <c r="D430">
        <v>0</v>
      </c>
    </row>
    <row r="431" spans="1:4" x14ac:dyDescent="0.25">
      <c r="A431">
        <v>13</v>
      </c>
      <c r="B431">
        <v>0</v>
      </c>
      <c r="C431">
        <v>0</v>
      </c>
      <c r="D431">
        <v>1</v>
      </c>
    </row>
    <row r="432" spans="1:4" x14ac:dyDescent="0.25">
      <c r="A432">
        <v>14</v>
      </c>
      <c r="B432">
        <v>0</v>
      </c>
      <c r="C432">
        <v>0</v>
      </c>
      <c r="D432">
        <v>0</v>
      </c>
    </row>
    <row r="433" spans="1:4" x14ac:dyDescent="0.25">
      <c r="A433">
        <v>15</v>
      </c>
      <c r="B433">
        <v>0</v>
      </c>
      <c r="C433">
        <v>0</v>
      </c>
      <c r="D433">
        <v>0</v>
      </c>
    </row>
    <row r="434" spans="1:4" x14ac:dyDescent="0.25">
      <c r="A434">
        <v>16</v>
      </c>
      <c r="B434">
        <v>0</v>
      </c>
      <c r="C434">
        <v>0</v>
      </c>
      <c r="D434">
        <v>1</v>
      </c>
    </row>
    <row r="435" spans="1:4" x14ac:dyDescent="0.25">
      <c r="A435">
        <v>17</v>
      </c>
      <c r="B435">
        <v>0</v>
      </c>
      <c r="C435">
        <v>0</v>
      </c>
      <c r="D435">
        <v>1</v>
      </c>
    </row>
    <row r="436" spans="1:4" x14ac:dyDescent="0.25">
      <c r="A436">
        <v>18</v>
      </c>
      <c r="B436">
        <v>0</v>
      </c>
      <c r="C436">
        <v>0</v>
      </c>
      <c r="D436">
        <v>0</v>
      </c>
    </row>
    <row r="437" spans="1:4" x14ac:dyDescent="0.25">
      <c r="A437">
        <v>19</v>
      </c>
      <c r="B437">
        <v>0</v>
      </c>
      <c r="C437">
        <v>0</v>
      </c>
      <c r="D437">
        <v>0</v>
      </c>
    </row>
    <row r="438" spans="1:4" x14ac:dyDescent="0.25">
      <c r="A438">
        <v>20</v>
      </c>
      <c r="B438">
        <v>0</v>
      </c>
      <c r="C438">
        <v>0</v>
      </c>
      <c r="D438">
        <v>1</v>
      </c>
    </row>
    <row r="439" spans="1:4" x14ac:dyDescent="0.25">
      <c r="A439">
        <v>21</v>
      </c>
      <c r="B439">
        <v>0</v>
      </c>
      <c r="C439">
        <v>0</v>
      </c>
      <c r="D439">
        <v>0</v>
      </c>
    </row>
    <row r="440" spans="1:4" x14ac:dyDescent="0.25">
      <c r="A440">
        <v>22</v>
      </c>
      <c r="B440">
        <v>0</v>
      </c>
      <c r="C440">
        <v>0</v>
      </c>
      <c r="D440">
        <v>0</v>
      </c>
    </row>
    <row r="441" spans="1:4" x14ac:dyDescent="0.25">
      <c r="A441">
        <v>23</v>
      </c>
      <c r="B441">
        <v>0</v>
      </c>
      <c r="C441">
        <v>0</v>
      </c>
      <c r="D441">
        <v>1</v>
      </c>
    </row>
    <row r="442" spans="1:4" x14ac:dyDescent="0.25">
      <c r="A442">
        <v>24</v>
      </c>
      <c r="B442">
        <v>0</v>
      </c>
      <c r="C442">
        <v>0</v>
      </c>
      <c r="D442">
        <v>1</v>
      </c>
    </row>
    <row r="443" spans="1:4" x14ac:dyDescent="0.25">
      <c r="A443">
        <v>25</v>
      </c>
      <c r="B443">
        <v>0</v>
      </c>
      <c r="C443">
        <v>0</v>
      </c>
      <c r="D443">
        <v>0</v>
      </c>
    </row>
    <row r="444" spans="1:4" x14ac:dyDescent="0.25">
      <c r="A444">
        <v>26</v>
      </c>
      <c r="B444">
        <v>0</v>
      </c>
      <c r="C444">
        <v>0</v>
      </c>
      <c r="D444">
        <v>1</v>
      </c>
    </row>
    <row r="445" spans="1:4" x14ac:dyDescent="0.25">
      <c r="A445">
        <v>27</v>
      </c>
      <c r="B445">
        <v>0</v>
      </c>
      <c r="C445">
        <v>0</v>
      </c>
      <c r="D445">
        <v>1</v>
      </c>
    </row>
    <row r="446" spans="1:4" x14ac:dyDescent="0.25">
      <c r="A446">
        <v>28</v>
      </c>
      <c r="B446">
        <v>0</v>
      </c>
      <c r="C446">
        <v>0</v>
      </c>
      <c r="D446">
        <v>0</v>
      </c>
    </row>
    <row r="447" spans="1:4" x14ac:dyDescent="0.25">
      <c r="A447">
        <v>29</v>
      </c>
      <c r="B447">
        <v>0</v>
      </c>
      <c r="C447">
        <v>0</v>
      </c>
      <c r="D447">
        <v>0</v>
      </c>
    </row>
    <row r="448" spans="1:4" x14ac:dyDescent="0.25">
      <c r="A448">
        <v>30</v>
      </c>
      <c r="B448">
        <v>0</v>
      </c>
      <c r="C448">
        <v>0</v>
      </c>
      <c r="D448">
        <v>0</v>
      </c>
    </row>
    <row r="449" spans="1:4" x14ac:dyDescent="0.25">
      <c r="A449">
        <v>31</v>
      </c>
      <c r="B449">
        <v>0</v>
      </c>
      <c r="C449">
        <v>0</v>
      </c>
      <c r="D449">
        <v>0</v>
      </c>
    </row>
    <row r="450" spans="1:4" x14ac:dyDescent="0.25">
      <c r="A450">
        <v>32</v>
      </c>
      <c r="B450">
        <v>0</v>
      </c>
      <c r="C450">
        <v>0</v>
      </c>
      <c r="D450">
        <v>1</v>
      </c>
    </row>
    <row r="451" spans="1:4" x14ac:dyDescent="0.25">
      <c r="A451">
        <v>33</v>
      </c>
      <c r="B451">
        <v>0</v>
      </c>
      <c r="C451">
        <v>1</v>
      </c>
      <c r="D451">
        <v>0</v>
      </c>
    </row>
    <row r="452" spans="1:4" x14ac:dyDescent="0.25">
      <c r="A452">
        <v>34</v>
      </c>
      <c r="B452">
        <v>0</v>
      </c>
      <c r="C452">
        <v>0</v>
      </c>
      <c r="D452">
        <v>0</v>
      </c>
    </row>
    <row r="453" spans="1:4" x14ac:dyDescent="0.25">
      <c r="A453">
        <v>35</v>
      </c>
      <c r="B453">
        <v>0</v>
      </c>
      <c r="C453">
        <v>0</v>
      </c>
      <c r="D453">
        <v>0</v>
      </c>
    </row>
    <row r="454" spans="1:4" x14ac:dyDescent="0.25">
      <c r="A454">
        <v>36</v>
      </c>
      <c r="B454">
        <v>0</v>
      </c>
      <c r="C454">
        <v>0</v>
      </c>
      <c r="D454">
        <v>1</v>
      </c>
    </row>
    <row r="455" spans="1:4" x14ac:dyDescent="0.25">
      <c r="A455">
        <v>37</v>
      </c>
      <c r="B455">
        <v>0</v>
      </c>
      <c r="C455">
        <v>0</v>
      </c>
      <c r="D455">
        <v>0</v>
      </c>
    </row>
    <row r="456" spans="1:4" x14ac:dyDescent="0.25">
      <c r="A456">
        <v>38</v>
      </c>
      <c r="B456">
        <v>0</v>
      </c>
      <c r="C456">
        <v>0</v>
      </c>
      <c r="D456">
        <v>0</v>
      </c>
    </row>
    <row r="457" spans="1:4" x14ac:dyDescent="0.25">
      <c r="A457">
        <v>39</v>
      </c>
      <c r="B457">
        <v>0</v>
      </c>
      <c r="C457">
        <v>0</v>
      </c>
      <c r="D457">
        <v>1</v>
      </c>
    </row>
    <row r="459" spans="1:4" x14ac:dyDescent="0.25">
      <c r="A459">
        <v>0</v>
      </c>
      <c r="B459">
        <v>0</v>
      </c>
      <c r="C459">
        <v>0</v>
      </c>
      <c r="D459">
        <v>0</v>
      </c>
    </row>
    <row r="460" spans="1:4" x14ac:dyDescent="0.25">
      <c r="A460">
        <v>1</v>
      </c>
      <c r="B460">
        <v>0</v>
      </c>
      <c r="C460">
        <v>0</v>
      </c>
      <c r="D460">
        <v>0</v>
      </c>
    </row>
    <row r="461" spans="1:4" x14ac:dyDescent="0.25">
      <c r="A461">
        <v>2</v>
      </c>
      <c r="B461">
        <v>0</v>
      </c>
      <c r="C461">
        <v>0</v>
      </c>
      <c r="D461">
        <v>0</v>
      </c>
    </row>
    <row r="462" spans="1:4" x14ac:dyDescent="0.25">
      <c r="A462">
        <v>3</v>
      </c>
      <c r="B462">
        <v>4246</v>
      </c>
      <c r="C462">
        <v>1975</v>
      </c>
      <c r="D462">
        <v>1251</v>
      </c>
    </row>
    <row r="463" spans="1:4" x14ac:dyDescent="0.25">
      <c r="A463">
        <v>4</v>
      </c>
      <c r="B463">
        <v>0</v>
      </c>
      <c r="C463">
        <v>0</v>
      </c>
      <c r="D463">
        <v>0</v>
      </c>
    </row>
    <row r="464" spans="1:4" x14ac:dyDescent="0.25">
      <c r="A464">
        <v>5</v>
      </c>
      <c r="B464">
        <v>5351</v>
      </c>
      <c r="C464">
        <v>73</v>
      </c>
      <c r="D464">
        <v>139</v>
      </c>
    </row>
    <row r="465" spans="1:4" x14ac:dyDescent="0.25">
      <c r="A465">
        <v>6</v>
      </c>
      <c r="B465">
        <v>0</v>
      </c>
      <c r="C465">
        <v>0</v>
      </c>
      <c r="D465">
        <v>0</v>
      </c>
    </row>
    <row r="466" spans="1:4" x14ac:dyDescent="0.25">
      <c r="A466">
        <v>7</v>
      </c>
      <c r="B466">
        <v>5100</v>
      </c>
      <c r="C466">
        <v>509</v>
      </c>
      <c r="D466">
        <v>107</v>
      </c>
    </row>
    <row r="467" spans="1:4" x14ac:dyDescent="0.25">
      <c r="A467">
        <v>8</v>
      </c>
      <c r="B467">
        <v>0</v>
      </c>
      <c r="C467">
        <v>0</v>
      </c>
      <c r="D467">
        <v>0</v>
      </c>
    </row>
    <row r="468" spans="1:4" x14ac:dyDescent="0.25">
      <c r="A468">
        <v>9</v>
      </c>
      <c r="B468">
        <v>0</v>
      </c>
      <c r="C468">
        <v>0</v>
      </c>
      <c r="D468">
        <v>0</v>
      </c>
    </row>
    <row r="469" spans="1:4" x14ac:dyDescent="0.25">
      <c r="A469">
        <v>10</v>
      </c>
      <c r="B469">
        <v>0</v>
      </c>
      <c r="C469">
        <v>0</v>
      </c>
      <c r="D469">
        <v>0</v>
      </c>
    </row>
    <row r="470" spans="1:4" x14ac:dyDescent="0.25">
      <c r="A470">
        <v>11</v>
      </c>
      <c r="B470">
        <v>0</v>
      </c>
      <c r="C470">
        <v>0</v>
      </c>
      <c r="D470">
        <v>0</v>
      </c>
    </row>
    <row r="471" spans="1:4" x14ac:dyDescent="0.25">
      <c r="A471">
        <v>12</v>
      </c>
      <c r="B471">
        <v>0</v>
      </c>
      <c r="C471">
        <v>0</v>
      </c>
      <c r="D471">
        <v>0</v>
      </c>
    </row>
    <row r="472" spans="1:4" x14ac:dyDescent="0.25">
      <c r="A472">
        <v>13</v>
      </c>
      <c r="B472">
        <v>5226</v>
      </c>
      <c r="C472">
        <v>287</v>
      </c>
      <c r="D472">
        <v>348</v>
      </c>
    </row>
    <row r="473" spans="1:4" x14ac:dyDescent="0.25">
      <c r="A473">
        <v>14</v>
      </c>
      <c r="B473">
        <v>0</v>
      </c>
      <c r="C473">
        <v>0</v>
      </c>
      <c r="D473">
        <v>0</v>
      </c>
    </row>
    <row r="474" spans="1:4" x14ac:dyDescent="0.25">
      <c r="A474">
        <v>15</v>
      </c>
      <c r="B474">
        <v>0</v>
      </c>
      <c r="C474">
        <v>0</v>
      </c>
      <c r="D474">
        <v>0</v>
      </c>
    </row>
    <row r="475" spans="1:4" x14ac:dyDescent="0.25">
      <c r="A475">
        <v>16</v>
      </c>
      <c r="B475">
        <v>2818</v>
      </c>
      <c r="C475">
        <v>4443</v>
      </c>
      <c r="D475">
        <v>1871</v>
      </c>
    </row>
    <row r="476" spans="1:4" x14ac:dyDescent="0.25">
      <c r="A476">
        <v>17</v>
      </c>
      <c r="B476">
        <v>5394</v>
      </c>
      <c r="C476">
        <v>0</v>
      </c>
      <c r="D476">
        <v>23</v>
      </c>
    </row>
    <row r="477" spans="1:4" x14ac:dyDescent="0.25">
      <c r="A477">
        <v>18</v>
      </c>
      <c r="B477">
        <v>0</v>
      </c>
      <c r="C477">
        <v>0</v>
      </c>
      <c r="D477">
        <v>0</v>
      </c>
    </row>
    <row r="478" spans="1:4" x14ac:dyDescent="0.25">
      <c r="A478">
        <v>19</v>
      </c>
      <c r="B478">
        <v>0</v>
      </c>
      <c r="C478">
        <v>0</v>
      </c>
      <c r="D478">
        <v>0</v>
      </c>
    </row>
    <row r="479" spans="1:4" x14ac:dyDescent="0.25">
      <c r="A479">
        <v>20</v>
      </c>
      <c r="B479">
        <v>5394</v>
      </c>
      <c r="C479">
        <v>0</v>
      </c>
      <c r="D479">
        <v>23</v>
      </c>
    </row>
    <row r="480" spans="1:4" x14ac:dyDescent="0.25">
      <c r="A480">
        <v>21</v>
      </c>
      <c r="B480">
        <v>0</v>
      </c>
      <c r="C480">
        <v>0</v>
      </c>
      <c r="D480">
        <v>0</v>
      </c>
    </row>
    <row r="481" spans="1:4" x14ac:dyDescent="0.25">
      <c r="A481">
        <v>22</v>
      </c>
      <c r="B481">
        <v>0</v>
      </c>
      <c r="C481">
        <v>0</v>
      </c>
      <c r="D481">
        <v>0</v>
      </c>
    </row>
    <row r="482" spans="1:4" x14ac:dyDescent="0.25">
      <c r="A482">
        <v>23</v>
      </c>
      <c r="B482">
        <v>4777</v>
      </c>
      <c r="C482">
        <v>1070</v>
      </c>
      <c r="D482">
        <v>71</v>
      </c>
    </row>
    <row r="483" spans="1:4" x14ac:dyDescent="0.25">
      <c r="A483">
        <v>24</v>
      </c>
      <c r="B483">
        <v>5249</v>
      </c>
      <c r="C483">
        <v>247</v>
      </c>
      <c r="D483">
        <v>355</v>
      </c>
    </row>
    <row r="484" spans="1:4" x14ac:dyDescent="0.25">
      <c r="A484">
        <v>25</v>
      </c>
      <c r="B484">
        <v>0</v>
      </c>
      <c r="C484">
        <v>0</v>
      </c>
      <c r="D484">
        <v>0</v>
      </c>
    </row>
    <row r="485" spans="1:4" x14ac:dyDescent="0.25">
      <c r="A485">
        <v>26</v>
      </c>
      <c r="B485">
        <v>4125</v>
      </c>
      <c r="C485">
        <v>2186</v>
      </c>
      <c r="D485">
        <v>1177</v>
      </c>
    </row>
    <row r="486" spans="1:4" x14ac:dyDescent="0.25">
      <c r="A486">
        <v>27</v>
      </c>
      <c r="B486">
        <v>4012</v>
      </c>
      <c r="C486">
        <v>2381</v>
      </c>
      <c r="D486">
        <v>1255</v>
      </c>
    </row>
    <row r="487" spans="1:4" x14ac:dyDescent="0.25">
      <c r="A487">
        <v>28</v>
      </c>
      <c r="B487">
        <v>0</v>
      </c>
      <c r="C487">
        <v>0</v>
      </c>
      <c r="D487">
        <v>0</v>
      </c>
    </row>
    <row r="488" spans="1:4" x14ac:dyDescent="0.25">
      <c r="A488">
        <v>29</v>
      </c>
      <c r="B488">
        <v>0</v>
      </c>
      <c r="C488">
        <v>0</v>
      </c>
      <c r="D488">
        <v>0</v>
      </c>
    </row>
    <row r="489" spans="1:4" x14ac:dyDescent="0.25">
      <c r="A489">
        <v>30</v>
      </c>
      <c r="B489">
        <v>0</v>
      </c>
      <c r="C489">
        <v>0</v>
      </c>
      <c r="D489">
        <v>0</v>
      </c>
    </row>
    <row r="490" spans="1:4" x14ac:dyDescent="0.25">
      <c r="A490">
        <v>31</v>
      </c>
      <c r="B490">
        <v>0</v>
      </c>
      <c r="C490">
        <v>0</v>
      </c>
      <c r="D490">
        <v>0</v>
      </c>
    </row>
    <row r="491" spans="1:4" x14ac:dyDescent="0.25">
      <c r="A491">
        <v>32</v>
      </c>
      <c r="B491">
        <v>4824</v>
      </c>
      <c r="C491">
        <v>982</v>
      </c>
      <c r="D491">
        <v>534</v>
      </c>
    </row>
    <row r="492" spans="1:4" x14ac:dyDescent="0.25">
      <c r="A492">
        <v>33</v>
      </c>
      <c r="B492">
        <v>2411</v>
      </c>
      <c r="C492">
        <v>706</v>
      </c>
      <c r="D492">
        <v>636</v>
      </c>
    </row>
    <row r="493" spans="1:4" x14ac:dyDescent="0.25">
      <c r="A493">
        <v>34</v>
      </c>
      <c r="B493">
        <v>0</v>
      </c>
      <c r="C493">
        <v>0</v>
      </c>
      <c r="D493">
        <v>0</v>
      </c>
    </row>
    <row r="494" spans="1:4" x14ac:dyDescent="0.25">
      <c r="A494">
        <v>35</v>
      </c>
      <c r="B494">
        <v>0</v>
      </c>
      <c r="C494">
        <v>0</v>
      </c>
      <c r="D494">
        <v>0</v>
      </c>
    </row>
    <row r="495" spans="1:4" x14ac:dyDescent="0.25">
      <c r="A495">
        <v>36</v>
      </c>
      <c r="B495">
        <v>4307</v>
      </c>
      <c r="C495">
        <v>1878</v>
      </c>
      <c r="D495">
        <v>615</v>
      </c>
    </row>
    <row r="496" spans="1:4" x14ac:dyDescent="0.25">
      <c r="A496">
        <v>37</v>
      </c>
      <c r="B496">
        <v>0</v>
      </c>
      <c r="C496">
        <v>0</v>
      </c>
      <c r="D496">
        <v>0</v>
      </c>
    </row>
    <row r="497" spans="1:8" x14ac:dyDescent="0.25">
      <c r="A497">
        <v>38</v>
      </c>
      <c r="B497">
        <v>0</v>
      </c>
      <c r="C497">
        <v>0</v>
      </c>
      <c r="D497">
        <v>0</v>
      </c>
    </row>
    <row r="498" spans="1:8" x14ac:dyDescent="0.25">
      <c r="A498">
        <v>39</v>
      </c>
      <c r="B498">
        <v>5279</v>
      </c>
      <c r="C498">
        <v>199</v>
      </c>
      <c r="D498">
        <v>63</v>
      </c>
    </row>
    <row r="499" spans="1:8" x14ac:dyDescent="0.25">
      <c r="A499" t="s">
        <v>6</v>
      </c>
      <c r="B499">
        <v>40</v>
      </c>
      <c r="C499">
        <v>500</v>
      </c>
      <c r="D499">
        <v>10</v>
      </c>
      <c r="E499">
        <v>25</v>
      </c>
      <c r="F499">
        <v>190218373.83334601</v>
      </c>
      <c r="G499">
        <v>833.2199782000007</v>
      </c>
      <c r="H499">
        <v>0.57717421670055113</v>
      </c>
    </row>
    <row r="501" spans="1:8" x14ac:dyDescent="0.25">
      <c r="A501">
        <v>0</v>
      </c>
      <c r="B501">
        <v>0</v>
      </c>
      <c r="C501">
        <v>0</v>
      </c>
      <c r="D501">
        <v>0</v>
      </c>
    </row>
    <row r="502" spans="1:8" x14ac:dyDescent="0.25">
      <c r="A502">
        <v>1</v>
      </c>
      <c r="B502">
        <v>0</v>
      </c>
      <c r="C502">
        <v>0</v>
      </c>
      <c r="D502">
        <v>0</v>
      </c>
    </row>
    <row r="503" spans="1:8" x14ac:dyDescent="0.25">
      <c r="A503">
        <v>2</v>
      </c>
      <c r="B503">
        <v>0</v>
      </c>
      <c r="C503">
        <v>1</v>
      </c>
      <c r="D503">
        <v>0</v>
      </c>
    </row>
    <row r="504" spans="1:8" x14ac:dyDescent="0.25">
      <c r="A504">
        <v>3</v>
      </c>
      <c r="B504">
        <v>0</v>
      </c>
      <c r="C504">
        <v>0</v>
      </c>
      <c r="D504">
        <v>0</v>
      </c>
    </row>
    <row r="505" spans="1:8" x14ac:dyDescent="0.25">
      <c r="A505">
        <v>4</v>
      </c>
      <c r="B505">
        <v>0</v>
      </c>
      <c r="C505">
        <v>0</v>
      </c>
      <c r="D505">
        <v>0</v>
      </c>
    </row>
    <row r="506" spans="1:8" x14ac:dyDescent="0.25">
      <c r="A506">
        <v>5</v>
      </c>
      <c r="B506">
        <v>0</v>
      </c>
      <c r="C506">
        <v>0</v>
      </c>
      <c r="D506">
        <v>1</v>
      </c>
    </row>
    <row r="507" spans="1:8" x14ac:dyDescent="0.25">
      <c r="A507">
        <v>6</v>
      </c>
      <c r="B507">
        <v>0</v>
      </c>
      <c r="C507">
        <v>0</v>
      </c>
      <c r="D507">
        <v>0</v>
      </c>
    </row>
    <row r="508" spans="1:8" x14ac:dyDescent="0.25">
      <c r="A508">
        <v>7</v>
      </c>
      <c r="B508">
        <v>0</v>
      </c>
      <c r="C508">
        <v>0</v>
      </c>
      <c r="D508">
        <v>1</v>
      </c>
    </row>
    <row r="509" spans="1:8" x14ac:dyDescent="0.25">
      <c r="A509">
        <v>8</v>
      </c>
      <c r="B509">
        <v>0</v>
      </c>
      <c r="C509">
        <v>0</v>
      </c>
      <c r="D509">
        <v>1</v>
      </c>
    </row>
    <row r="510" spans="1:8" x14ac:dyDescent="0.25">
      <c r="A510">
        <v>9</v>
      </c>
      <c r="B510">
        <v>0</v>
      </c>
      <c r="C510">
        <v>0</v>
      </c>
      <c r="D510">
        <v>0</v>
      </c>
    </row>
    <row r="511" spans="1:8" x14ac:dyDescent="0.25">
      <c r="A511">
        <v>10</v>
      </c>
      <c r="B511">
        <v>0</v>
      </c>
      <c r="C511">
        <v>0</v>
      </c>
      <c r="D511">
        <v>0</v>
      </c>
    </row>
    <row r="512" spans="1:8" x14ac:dyDescent="0.25">
      <c r="A512">
        <v>11</v>
      </c>
      <c r="B512">
        <v>0</v>
      </c>
      <c r="C512">
        <v>0</v>
      </c>
      <c r="D512">
        <v>0</v>
      </c>
    </row>
    <row r="513" spans="1:4" x14ac:dyDescent="0.25">
      <c r="A513">
        <v>12</v>
      </c>
      <c r="B513">
        <v>0</v>
      </c>
      <c r="C513">
        <v>0</v>
      </c>
      <c r="D513">
        <v>1</v>
      </c>
    </row>
    <row r="514" spans="1:4" x14ac:dyDescent="0.25">
      <c r="A514">
        <v>13</v>
      </c>
      <c r="B514">
        <v>0</v>
      </c>
      <c r="C514">
        <v>0</v>
      </c>
      <c r="D514">
        <v>1</v>
      </c>
    </row>
    <row r="515" spans="1:4" x14ac:dyDescent="0.25">
      <c r="A515">
        <v>14</v>
      </c>
      <c r="B515">
        <v>0</v>
      </c>
      <c r="C515">
        <v>0</v>
      </c>
      <c r="D515">
        <v>0</v>
      </c>
    </row>
    <row r="516" spans="1:4" x14ac:dyDescent="0.25">
      <c r="A516">
        <v>15</v>
      </c>
      <c r="B516">
        <v>0</v>
      </c>
      <c r="C516">
        <v>0</v>
      </c>
      <c r="D516">
        <v>0</v>
      </c>
    </row>
    <row r="517" spans="1:4" x14ac:dyDescent="0.25">
      <c r="A517">
        <v>16</v>
      </c>
      <c r="B517">
        <v>0</v>
      </c>
      <c r="C517">
        <v>0</v>
      </c>
      <c r="D517">
        <v>1</v>
      </c>
    </row>
    <row r="518" spans="1:4" x14ac:dyDescent="0.25">
      <c r="A518">
        <v>17</v>
      </c>
      <c r="B518">
        <v>0</v>
      </c>
      <c r="C518">
        <v>0</v>
      </c>
      <c r="D518">
        <v>1</v>
      </c>
    </row>
    <row r="519" spans="1:4" x14ac:dyDescent="0.25">
      <c r="A519">
        <v>18</v>
      </c>
      <c r="B519">
        <v>0</v>
      </c>
      <c r="C519">
        <v>0</v>
      </c>
      <c r="D519">
        <v>0</v>
      </c>
    </row>
    <row r="520" spans="1:4" x14ac:dyDescent="0.25">
      <c r="A520">
        <v>19</v>
      </c>
      <c r="B520">
        <v>0</v>
      </c>
      <c r="C520">
        <v>0</v>
      </c>
      <c r="D520">
        <v>0</v>
      </c>
    </row>
    <row r="521" spans="1:4" x14ac:dyDescent="0.25">
      <c r="A521">
        <v>20</v>
      </c>
      <c r="B521">
        <v>0</v>
      </c>
      <c r="C521">
        <v>0</v>
      </c>
      <c r="D521">
        <v>0</v>
      </c>
    </row>
    <row r="522" spans="1:4" x14ac:dyDescent="0.25">
      <c r="A522">
        <v>21</v>
      </c>
      <c r="B522">
        <v>0</v>
      </c>
      <c r="C522">
        <v>0</v>
      </c>
      <c r="D522">
        <v>0</v>
      </c>
    </row>
    <row r="523" spans="1:4" x14ac:dyDescent="0.25">
      <c r="A523">
        <v>22</v>
      </c>
      <c r="B523">
        <v>0</v>
      </c>
      <c r="C523">
        <v>0</v>
      </c>
      <c r="D523">
        <v>0</v>
      </c>
    </row>
    <row r="524" spans="1:4" x14ac:dyDescent="0.25">
      <c r="A524">
        <v>23</v>
      </c>
      <c r="B524">
        <v>0</v>
      </c>
      <c r="C524">
        <v>0</v>
      </c>
      <c r="D524">
        <v>1</v>
      </c>
    </row>
    <row r="525" spans="1:4" x14ac:dyDescent="0.25">
      <c r="A525">
        <v>24</v>
      </c>
      <c r="B525">
        <v>0</v>
      </c>
      <c r="C525">
        <v>0</v>
      </c>
      <c r="D525">
        <v>1</v>
      </c>
    </row>
    <row r="526" spans="1:4" x14ac:dyDescent="0.25">
      <c r="A526">
        <v>25</v>
      </c>
      <c r="B526">
        <v>0</v>
      </c>
      <c r="C526">
        <v>0</v>
      </c>
      <c r="D526">
        <v>0</v>
      </c>
    </row>
    <row r="527" spans="1:4" x14ac:dyDescent="0.25">
      <c r="A527">
        <v>26</v>
      </c>
      <c r="B527">
        <v>0</v>
      </c>
      <c r="C527">
        <v>0</v>
      </c>
      <c r="D527">
        <v>1</v>
      </c>
    </row>
    <row r="528" spans="1:4" x14ac:dyDescent="0.25">
      <c r="A528">
        <v>27</v>
      </c>
      <c r="B528">
        <v>0</v>
      </c>
      <c r="C528">
        <v>0</v>
      </c>
      <c r="D528">
        <v>1</v>
      </c>
    </row>
    <row r="529" spans="1:4" x14ac:dyDescent="0.25">
      <c r="A529">
        <v>28</v>
      </c>
      <c r="B529">
        <v>0</v>
      </c>
      <c r="C529">
        <v>0</v>
      </c>
      <c r="D529">
        <v>0</v>
      </c>
    </row>
    <row r="530" spans="1:4" x14ac:dyDescent="0.25">
      <c r="A530">
        <v>29</v>
      </c>
      <c r="B530">
        <v>0</v>
      </c>
      <c r="C530">
        <v>0</v>
      </c>
      <c r="D530">
        <v>0</v>
      </c>
    </row>
    <row r="531" spans="1:4" x14ac:dyDescent="0.25">
      <c r="A531">
        <v>30</v>
      </c>
      <c r="B531">
        <v>0</v>
      </c>
      <c r="C531">
        <v>0</v>
      </c>
      <c r="D531">
        <v>1</v>
      </c>
    </row>
    <row r="532" spans="1:4" x14ac:dyDescent="0.25">
      <c r="A532">
        <v>31</v>
      </c>
      <c r="B532">
        <v>0</v>
      </c>
      <c r="C532">
        <v>0</v>
      </c>
      <c r="D532">
        <v>1</v>
      </c>
    </row>
    <row r="533" spans="1:4" x14ac:dyDescent="0.25">
      <c r="A533">
        <v>32</v>
      </c>
      <c r="B533">
        <v>0</v>
      </c>
      <c r="C533">
        <v>0</v>
      </c>
      <c r="D533">
        <v>0</v>
      </c>
    </row>
    <row r="534" spans="1:4" x14ac:dyDescent="0.25">
      <c r="A534">
        <v>33</v>
      </c>
      <c r="B534">
        <v>0</v>
      </c>
      <c r="C534">
        <v>0</v>
      </c>
      <c r="D534">
        <v>0</v>
      </c>
    </row>
    <row r="535" spans="1:4" x14ac:dyDescent="0.25">
      <c r="A535">
        <v>34</v>
      </c>
      <c r="B535">
        <v>0</v>
      </c>
      <c r="C535">
        <v>0</v>
      </c>
      <c r="D535">
        <v>0</v>
      </c>
    </row>
    <row r="536" spans="1:4" x14ac:dyDescent="0.25">
      <c r="A536">
        <v>35</v>
      </c>
      <c r="B536">
        <v>0</v>
      </c>
      <c r="C536">
        <v>0</v>
      </c>
      <c r="D536">
        <v>0</v>
      </c>
    </row>
    <row r="537" spans="1:4" x14ac:dyDescent="0.25">
      <c r="A537">
        <v>36</v>
      </c>
      <c r="B537">
        <v>0</v>
      </c>
      <c r="C537">
        <v>0</v>
      </c>
      <c r="D537">
        <v>0</v>
      </c>
    </row>
    <row r="538" spans="1:4" x14ac:dyDescent="0.25">
      <c r="A538">
        <v>37</v>
      </c>
      <c r="B538">
        <v>1</v>
      </c>
      <c r="C538">
        <v>0</v>
      </c>
      <c r="D538">
        <v>0</v>
      </c>
    </row>
    <row r="539" spans="1:4" x14ac:dyDescent="0.25">
      <c r="A539">
        <v>38</v>
      </c>
      <c r="B539">
        <v>0</v>
      </c>
      <c r="C539">
        <v>0</v>
      </c>
      <c r="D539">
        <v>1</v>
      </c>
    </row>
    <row r="540" spans="1:4" x14ac:dyDescent="0.25">
      <c r="A540">
        <v>39</v>
      </c>
      <c r="B540">
        <v>0</v>
      </c>
      <c r="C540">
        <v>0</v>
      </c>
      <c r="D540">
        <v>0</v>
      </c>
    </row>
    <row r="542" spans="1:4" x14ac:dyDescent="0.25">
      <c r="A542">
        <v>0</v>
      </c>
      <c r="B542">
        <v>0</v>
      </c>
      <c r="C542">
        <v>0</v>
      </c>
      <c r="D542">
        <v>0</v>
      </c>
    </row>
    <row r="543" spans="1:4" x14ac:dyDescent="0.25">
      <c r="A543">
        <v>1</v>
      </c>
      <c r="B543">
        <v>0</v>
      </c>
      <c r="C543">
        <v>0</v>
      </c>
      <c r="D543">
        <v>0</v>
      </c>
    </row>
    <row r="544" spans="1:4" x14ac:dyDescent="0.25">
      <c r="A544">
        <v>2</v>
      </c>
      <c r="B544">
        <v>1915</v>
      </c>
      <c r="C544">
        <v>1561</v>
      </c>
      <c r="D544">
        <v>973</v>
      </c>
    </row>
    <row r="545" spans="1:4" x14ac:dyDescent="0.25">
      <c r="A545">
        <v>3</v>
      </c>
      <c r="B545">
        <v>0</v>
      </c>
      <c r="C545">
        <v>0</v>
      </c>
      <c r="D545">
        <v>0</v>
      </c>
    </row>
    <row r="546" spans="1:4" x14ac:dyDescent="0.25">
      <c r="A546">
        <v>4</v>
      </c>
      <c r="B546">
        <v>0</v>
      </c>
      <c r="C546">
        <v>0</v>
      </c>
      <c r="D546">
        <v>0</v>
      </c>
    </row>
    <row r="547" spans="1:4" x14ac:dyDescent="0.25">
      <c r="A547">
        <v>5</v>
      </c>
      <c r="B547">
        <v>5394</v>
      </c>
      <c r="C547">
        <v>0</v>
      </c>
      <c r="D547">
        <v>23</v>
      </c>
    </row>
    <row r="548" spans="1:4" x14ac:dyDescent="0.25">
      <c r="A548">
        <v>6</v>
      </c>
      <c r="B548">
        <v>0</v>
      </c>
      <c r="C548">
        <v>0</v>
      </c>
      <c r="D548">
        <v>0</v>
      </c>
    </row>
    <row r="549" spans="1:4" x14ac:dyDescent="0.25">
      <c r="A549">
        <v>7</v>
      </c>
      <c r="B549">
        <v>4637</v>
      </c>
      <c r="C549">
        <v>1304</v>
      </c>
      <c r="D549">
        <v>713</v>
      </c>
    </row>
    <row r="550" spans="1:4" x14ac:dyDescent="0.25">
      <c r="A550">
        <v>8</v>
      </c>
      <c r="B550">
        <v>4699</v>
      </c>
      <c r="C550">
        <v>1196</v>
      </c>
      <c r="D550">
        <v>652</v>
      </c>
    </row>
    <row r="551" spans="1:4" x14ac:dyDescent="0.25">
      <c r="A551">
        <v>9</v>
      </c>
      <c r="B551">
        <v>0</v>
      </c>
      <c r="C551">
        <v>0</v>
      </c>
      <c r="D551">
        <v>0</v>
      </c>
    </row>
    <row r="552" spans="1:4" x14ac:dyDescent="0.25">
      <c r="A552">
        <v>10</v>
      </c>
      <c r="B552">
        <v>0</v>
      </c>
      <c r="C552">
        <v>0</v>
      </c>
      <c r="D552">
        <v>0</v>
      </c>
    </row>
    <row r="553" spans="1:4" x14ac:dyDescent="0.25">
      <c r="A553">
        <v>11</v>
      </c>
      <c r="B553">
        <v>0</v>
      </c>
      <c r="C553">
        <v>0</v>
      </c>
      <c r="D553">
        <v>0</v>
      </c>
    </row>
    <row r="554" spans="1:4" x14ac:dyDescent="0.25">
      <c r="A554">
        <v>12</v>
      </c>
      <c r="B554">
        <v>4927</v>
      </c>
      <c r="C554">
        <v>805</v>
      </c>
      <c r="D554">
        <v>285</v>
      </c>
    </row>
    <row r="555" spans="1:4" x14ac:dyDescent="0.25">
      <c r="A555">
        <v>13</v>
      </c>
      <c r="B555">
        <v>5394</v>
      </c>
      <c r="C555">
        <v>0</v>
      </c>
      <c r="D555">
        <v>23</v>
      </c>
    </row>
    <row r="556" spans="1:4" x14ac:dyDescent="0.25">
      <c r="A556">
        <v>14</v>
      </c>
      <c r="B556">
        <v>0</v>
      </c>
      <c r="C556">
        <v>0</v>
      </c>
      <c r="D556">
        <v>0</v>
      </c>
    </row>
    <row r="557" spans="1:4" x14ac:dyDescent="0.25">
      <c r="A557">
        <v>15</v>
      </c>
      <c r="B557">
        <v>0</v>
      </c>
      <c r="C557">
        <v>0</v>
      </c>
      <c r="D557">
        <v>0</v>
      </c>
    </row>
    <row r="558" spans="1:4" x14ac:dyDescent="0.25">
      <c r="A558">
        <v>16</v>
      </c>
      <c r="B558">
        <v>3173</v>
      </c>
      <c r="C558">
        <v>3836</v>
      </c>
      <c r="D558">
        <v>1319</v>
      </c>
    </row>
    <row r="559" spans="1:4" x14ac:dyDescent="0.25">
      <c r="A559">
        <v>17</v>
      </c>
      <c r="B559">
        <v>4370</v>
      </c>
      <c r="C559">
        <v>1762</v>
      </c>
      <c r="D559">
        <v>1095</v>
      </c>
    </row>
    <row r="560" spans="1:4" x14ac:dyDescent="0.25">
      <c r="A560">
        <v>18</v>
      </c>
      <c r="B560">
        <v>0</v>
      </c>
      <c r="C560">
        <v>0</v>
      </c>
      <c r="D560">
        <v>0</v>
      </c>
    </row>
    <row r="561" spans="1:4" x14ac:dyDescent="0.25">
      <c r="A561">
        <v>19</v>
      </c>
      <c r="B561">
        <v>0</v>
      </c>
      <c r="C561">
        <v>0</v>
      </c>
      <c r="D561">
        <v>0</v>
      </c>
    </row>
    <row r="562" spans="1:4" x14ac:dyDescent="0.25">
      <c r="A562">
        <v>20</v>
      </c>
      <c r="B562">
        <v>0</v>
      </c>
      <c r="C562">
        <v>0</v>
      </c>
      <c r="D562">
        <v>0</v>
      </c>
    </row>
    <row r="563" spans="1:4" x14ac:dyDescent="0.25">
      <c r="A563">
        <v>21</v>
      </c>
      <c r="B563">
        <v>0</v>
      </c>
      <c r="C563">
        <v>0</v>
      </c>
      <c r="D563">
        <v>0</v>
      </c>
    </row>
    <row r="564" spans="1:4" x14ac:dyDescent="0.25">
      <c r="A564">
        <v>22</v>
      </c>
      <c r="B564">
        <v>0</v>
      </c>
      <c r="C564">
        <v>0</v>
      </c>
      <c r="D564">
        <v>0</v>
      </c>
    </row>
    <row r="565" spans="1:4" x14ac:dyDescent="0.25">
      <c r="A565">
        <v>23</v>
      </c>
      <c r="B565">
        <v>5394</v>
      </c>
      <c r="C565">
        <v>0</v>
      </c>
      <c r="D565">
        <v>23</v>
      </c>
    </row>
    <row r="566" spans="1:4" x14ac:dyDescent="0.25">
      <c r="A566">
        <v>24</v>
      </c>
      <c r="B566">
        <v>5394</v>
      </c>
      <c r="C566">
        <v>0</v>
      </c>
      <c r="D566">
        <v>23</v>
      </c>
    </row>
    <row r="567" spans="1:4" x14ac:dyDescent="0.25">
      <c r="A567">
        <v>25</v>
      </c>
      <c r="B567">
        <v>0</v>
      </c>
      <c r="C567">
        <v>0</v>
      </c>
      <c r="D567">
        <v>0</v>
      </c>
    </row>
    <row r="568" spans="1:4" x14ac:dyDescent="0.25">
      <c r="A568">
        <v>26</v>
      </c>
      <c r="B568">
        <v>5394</v>
      </c>
      <c r="C568">
        <v>0</v>
      </c>
      <c r="D568">
        <v>23</v>
      </c>
    </row>
    <row r="569" spans="1:4" x14ac:dyDescent="0.25">
      <c r="A569">
        <v>27</v>
      </c>
      <c r="B569">
        <v>5394</v>
      </c>
      <c r="C569">
        <v>0</v>
      </c>
      <c r="D569">
        <v>23</v>
      </c>
    </row>
    <row r="570" spans="1:4" x14ac:dyDescent="0.25">
      <c r="A570">
        <v>28</v>
      </c>
      <c r="B570">
        <v>0</v>
      </c>
      <c r="C570">
        <v>0</v>
      </c>
      <c r="D570">
        <v>0</v>
      </c>
    </row>
    <row r="571" spans="1:4" x14ac:dyDescent="0.25">
      <c r="A571">
        <v>29</v>
      </c>
      <c r="B571">
        <v>0</v>
      </c>
      <c r="C571">
        <v>0</v>
      </c>
      <c r="D571">
        <v>0</v>
      </c>
    </row>
    <row r="572" spans="1:4" x14ac:dyDescent="0.25">
      <c r="A572">
        <v>30</v>
      </c>
      <c r="B572">
        <v>4034</v>
      </c>
      <c r="C572">
        <v>2283</v>
      </c>
      <c r="D572">
        <v>1114</v>
      </c>
    </row>
    <row r="573" spans="1:4" x14ac:dyDescent="0.25">
      <c r="A573">
        <v>31</v>
      </c>
      <c r="B573">
        <v>3896</v>
      </c>
      <c r="C573">
        <v>2579</v>
      </c>
      <c r="D573">
        <v>1442</v>
      </c>
    </row>
    <row r="574" spans="1:4" x14ac:dyDescent="0.25">
      <c r="A574">
        <v>32</v>
      </c>
      <c r="B574">
        <v>0</v>
      </c>
      <c r="C574">
        <v>0</v>
      </c>
      <c r="D574">
        <v>0</v>
      </c>
    </row>
    <row r="575" spans="1:4" x14ac:dyDescent="0.25">
      <c r="A575">
        <v>33</v>
      </c>
      <c r="B575">
        <v>0</v>
      </c>
      <c r="C575">
        <v>0</v>
      </c>
      <c r="D575">
        <v>0</v>
      </c>
    </row>
    <row r="576" spans="1:4" x14ac:dyDescent="0.25">
      <c r="A576">
        <v>34</v>
      </c>
      <c r="B576">
        <v>0</v>
      </c>
      <c r="C576">
        <v>0</v>
      </c>
      <c r="D576">
        <v>0</v>
      </c>
    </row>
    <row r="577" spans="1:8" x14ac:dyDescent="0.25">
      <c r="A577">
        <v>35</v>
      </c>
      <c r="B577">
        <v>0</v>
      </c>
      <c r="C577">
        <v>0</v>
      </c>
      <c r="D577">
        <v>0</v>
      </c>
    </row>
    <row r="578" spans="1:8" x14ac:dyDescent="0.25">
      <c r="A578">
        <v>36</v>
      </c>
      <c r="B578">
        <v>0</v>
      </c>
      <c r="C578">
        <v>0</v>
      </c>
      <c r="D578">
        <v>0</v>
      </c>
    </row>
    <row r="579" spans="1:8" x14ac:dyDescent="0.25">
      <c r="A579">
        <v>37</v>
      </c>
      <c r="B579">
        <v>251</v>
      </c>
      <c r="C579">
        <v>1</v>
      </c>
      <c r="D579">
        <v>19</v>
      </c>
    </row>
    <row r="580" spans="1:8" x14ac:dyDescent="0.25">
      <c r="A580">
        <v>38</v>
      </c>
      <c r="B580">
        <v>4337</v>
      </c>
      <c r="C580">
        <v>1823</v>
      </c>
      <c r="D580">
        <v>826</v>
      </c>
    </row>
    <row r="581" spans="1:8" x14ac:dyDescent="0.25">
      <c r="A581">
        <v>39</v>
      </c>
      <c r="B581">
        <v>0</v>
      </c>
      <c r="C581">
        <v>0</v>
      </c>
      <c r="D581">
        <v>0</v>
      </c>
    </row>
    <row r="582" spans="1:8" x14ac:dyDescent="0.25">
      <c r="A582" t="s">
        <v>7</v>
      </c>
      <c r="B582">
        <v>40</v>
      </c>
      <c r="C582">
        <v>500</v>
      </c>
      <c r="D582">
        <v>10</v>
      </c>
      <c r="E582">
        <v>25</v>
      </c>
      <c r="F582">
        <v>191542047.28955209</v>
      </c>
      <c r="G582">
        <v>558.83835650000037</v>
      </c>
      <c r="H582">
        <v>1.2770610526983051</v>
      </c>
    </row>
    <row r="584" spans="1:8" x14ac:dyDescent="0.25">
      <c r="A584">
        <v>0</v>
      </c>
      <c r="B584">
        <v>0</v>
      </c>
      <c r="C584">
        <v>0</v>
      </c>
      <c r="D584">
        <v>1</v>
      </c>
    </row>
    <row r="585" spans="1:8" x14ac:dyDescent="0.25">
      <c r="A585">
        <v>1</v>
      </c>
      <c r="B585">
        <v>1</v>
      </c>
      <c r="C585">
        <v>0</v>
      </c>
      <c r="D585">
        <v>0</v>
      </c>
    </row>
    <row r="586" spans="1:8" x14ac:dyDescent="0.25">
      <c r="A586">
        <v>2</v>
      </c>
      <c r="B586">
        <v>0</v>
      </c>
      <c r="C586">
        <v>0</v>
      </c>
      <c r="D586">
        <v>0</v>
      </c>
    </row>
    <row r="587" spans="1:8" x14ac:dyDescent="0.25">
      <c r="A587">
        <v>3</v>
      </c>
      <c r="B587">
        <v>0</v>
      </c>
      <c r="C587">
        <v>0</v>
      </c>
      <c r="D587">
        <v>1</v>
      </c>
    </row>
    <row r="588" spans="1:8" x14ac:dyDescent="0.25">
      <c r="A588">
        <v>4</v>
      </c>
      <c r="B588">
        <v>0</v>
      </c>
      <c r="C588">
        <v>0</v>
      </c>
      <c r="D588">
        <v>0</v>
      </c>
    </row>
    <row r="589" spans="1:8" x14ac:dyDescent="0.25">
      <c r="A589">
        <v>5</v>
      </c>
      <c r="B589">
        <v>0</v>
      </c>
      <c r="C589">
        <v>0</v>
      </c>
      <c r="D589">
        <v>0</v>
      </c>
    </row>
    <row r="590" spans="1:8" x14ac:dyDescent="0.25">
      <c r="A590">
        <v>6</v>
      </c>
      <c r="B590">
        <v>1</v>
      </c>
      <c r="C590">
        <v>0</v>
      </c>
      <c r="D590">
        <v>0</v>
      </c>
    </row>
    <row r="591" spans="1:8" x14ac:dyDescent="0.25">
      <c r="A591">
        <v>7</v>
      </c>
      <c r="B591">
        <v>0</v>
      </c>
      <c r="C591">
        <v>0</v>
      </c>
      <c r="D591">
        <v>1</v>
      </c>
    </row>
    <row r="592" spans="1:8" x14ac:dyDescent="0.25">
      <c r="A592">
        <v>8</v>
      </c>
      <c r="B592">
        <v>0</v>
      </c>
      <c r="C592">
        <v>0</v>
      </c>
      <c r="D592">
        <v>1</v>
      </c>
    </row>
    <row r="593" spans="1:4" x14ac:dyDescent="0.25">
      <c r="A593">
        <v>9</v>
      </c>
      <c r="B593">
        <v>0</v>
      </c>
      <c r="C593">
        <v>0</v>
      </c>
      <c r="D593">
        <v>1</v>
      </c>
    </row>
    <row r="594" spans="1:4" x14ac:dyDescent="0.25">
      <c r="A594">
        <v>10</v>
      </c>
      <c r="B594">
        <v>0</v>
      </c>
      <c r="C594">
        <v>0</v>
      </c>
      <c r="D594">
        <v>1</v>
      </c>
    </row>
    <row r="595" spans="1:4" x14ac:dyDescent="0.25">
      <c r="A595">
        <v>11</v>
      </c>
      <c r="B595">
        <v>1</v>
      </c>
      <c r="C595">
        <v>0</v>
      </c>
      <c r="D595">
        <v>0</v>
      </c>
    </row>
    <row r="596" spans="1:4" x14ac:dyDescent="0.25">
      <c r="A596">
        <v>12</v>
      </c>
      <c r="B596">
        <v>0</v>
      </c>
      <c r="C596">
        <v>0</v>
      </c>
      <c r="D596">
        <v>0</v>
      </c>
    </row>
    <row r="597" spans="1:4" x14ac:dyDescent="0.25">
      <c r="A597">
        <v>13</v>
      </c>
      <c r="B597">
        <v>0</v>
      </c>
      <c r="C597">
        <v>0</v>
      </c>
      <c r="D597">
        <v>1</v>
      </c>
    </row>
    <row r="598" spans="1:4" x14ac:dyDescent="0.25">
      <c r="A598">
        <v>14</v>
      </c>
      <c r="B598">
        <v>1</v>
      </c>
      <c r="C598">
        <v>0</v>
      </c>
      <c r="D598">
        <v>0</v>
      </c>
    </row>
    <row r="599" spans="1:4" x14ac:dyDescent="0.25">
      <c r="A599">
        <v>15</v>
      </c>
      <c r="B599">
        <v>0</v>
      </c>
      <c r="C599">
        <v>0</v>
      </c>
      <c r="D599">
        <v>0</v>
      </c>
    </row>
    <row r="600" spans="1:4" x14ac:dyDescent="0.25">
      <c r="A600">
        <v>16</v>
      </c>
      <c r="B600">
        <v>1</v>
      </c>
      <c r="C600">
        <v>0</v>
      </c>
      <c r="D600">
        <v>0</v>
      </c>
    </row>
    <row r="601" spans="1:4" x14ac:dyDescent="0.25">
      <c r="A601">
        <v>17</v>
      </c>
      <c r="B601">
        <v>0</v>
      </c>
      <c r="C601">
        <v>0</v>
      </c>
      <c r="D601">
        <v>1</v>
      </c>
    </row>
    <row r="602" spans="1:4" x14ac:dyDescent="0.25">
      <c r="A602">
        <v>18</v>
      </c>
      <c r="B602">
        <v>0</v>
      </c>
      <c r="C602">
        <v>0</v>
      </c>
      <c r="D602">
        <v>1</v>
      </c>
    </row>
    <row r="603" spans="1:4" x14ac:dyDescent="0.25">
      <c r="A603">
        <v>19</v>
      </c>
      <c r="B603">
        <v>0</v>
      </c>
      <c r="C603">
        <v>0</v>
      </c>
      <c r="D603">
        <v>0</v>
      </c>
    </row>
    <row r="604" spans="1:4" x14ac:dyDescent="0.25">
      <c r="A604">
        <v>20</v>
      </c>
      <c r="B604">
        <v>0</v>
      </c>
      <c r="C604">
        <v>0</v>
      </c>
      <c r="D604">
        <v>1</v>
      </c>
    </row>
    <row r="605" spans="1:4" x14ac:dyDescent="0.25">
      <c r="A605">
        <v>21</v>
      </c>
      <c r="B605">
        <v>1</v>
      </c>
      <c r="C605">
        <v>0</v>
      </c>
      <c r="D605">
        <v>0</v>
      </c>
    </row>
    <row r="606" spans="1:4" x14ac:dyDescent="0.25">
      <c r="A606">
        <v>22</v>
      </c>
      <c r="B606">
        <v>0</v>
      </c>
      <c r="C606">
        <v>0</v>
      </c>
      <c r="D606">
        <v>0</v>
      </c>
    </row>
    <row r="607" spans="1:4" x14ac:dyDescent="0.25">
      <c r="A607">
        <v>23</v>
      </c>
      <c r="B607">
        <v>0</v>
      </c>
      <c r="C607">
        <v>0</v>
      </c>
      <c r="D607">
        <v>1</v>
      </c>
    </row>
    <row r="608" spans="1:4" x14ac:dyDescent="0.25">
      <c r="A608">
        <v>24</v>
      </c>
      <c r="B608">
        <v>0</v>
      </c>
      <c r="C608">
        <v>0</v>
      </c>
      <c r="D608">
        <v>1</v>
      </c>
    </row>
    <row r="609" spans="1:4" x14ac:dyDescent="0.25">
      <c r="A609">
        <v>25</v>
      </c>
      <c r="B609">
        <v>0</v>
      </c>
      <c r="C609">
        <v>0</v>
      </c>
      <c r="D609">
        <v>0</v>
      </c>
    </row>
    <row r="610" spans="1:4" x14ac:dyDescent="0.25">
      <c r="A610">
        <v>26</v>
      </c>
      <c r="B610">
        <v>0</v>
      </c>
      <c r="C610">
        <v>0</v>
      </c>
      <c r="D610">
        <v>1</v>
      </c>
    </row>
    <row r="611" spans="1:4" x14ac:dyDescent="0.25">
      <c r="A611">
        <v>27</v>
      </c>
      <c r="B611">
        <v>1</v>
      </c>
      <c r="C611">
        <v>0</v>
      </c>
      <c r="D611">
        <v>0</v>
      </c>
    </row>
    <row r="612" spans="1:4" x14ac:dyDescent="0.25">
      <c r="A612">
        <v>28</v>
      </c>
      <c r="B612">
        <v>0</v>
      </c>
      <c r="C612">
        <v>0</v>
      </c>
      <c r="D612">
        <v>0</v>
      </c>
    </row>
    <row r="613" spans="1:4" x14ac:dyDescent="0.25">
      <c r="A613">
        <v>29</v>
      </c>
      <c r="B613">
        <v>0</v>
      </c>
      <c r="C613">
        <v>0</v>
      </c>
      <c r="D613">
        <v>0</v>
      </c>
    </row>
    <row r="614" spans="1:4" x14ac:dyDescent="0.25">
      <c r="A614">
        <v>30</v>
      </c>
      <c r="B614">
        <v>0</v>
      </c>
      <c r="C614">
        <v>0</v>
      </c>
      <c r="D614">
        <v>0</v>
      </c>
    </row>
    <row r="615" spans="1:4" x14ac:dyDescent="0.25">
      <c r="A615">
        <v>31</v>
      </c>
      <c r="B615">
        <v>0</v>
      </c>
      <c r="C615">
        <v>0</v>
      </c>
      <c r="D615">
        <v>0</v>
      </c>
    </row>
    <row r="616" spans="1:4" x14ac:dyDescent="0.25">
      <c r="A616">
        <v>32</v>
      </c>
      <c r="B616">
        <v>0</v>
      </c>
      <c r="C616">
        <v>0</v>
      </c>
      <c r="D616">
        <v>1</v>
      </c>
    </row>
    <row r="617" spans="1:4" x14ac:dyDescent="0.25">
      <c r="A617">
        <v>33</v>
      </c>
      <c r="B617">
        <v>0</v>
      </c>
      <c r="C617">
        <v>0</v>
      </c>
      <c r="D617">
        <v>0</v>
      </c>
    </row>
    <row r="618" spans="1:4" x14ac:dyDescent="0.25">
      <c r="A618">
        <v>34</v>
      </c>
      <c r="B618">
        <v>0</v>
      </c>
      <c r="C618">
        <v>0</v>
      </c>
      <c r="D618">
        <v>0</v>
      </c>
    </row>
    <row r="619" spans="1:4" x14ac:dyDescent="0.25">
      <c r="A619">
        <v>35</v>
      </c>
      <c r="B619">
        <v>0</v>
      </c>
      <c r="C619">
        <v>0</v>
      </c>
      <c r="D619">
        <v>0</v>
      </c>
    </row>
    <row r="620" spans="1:4" x14ac:dyDescent="0.25">
      <c r="A620">
        <v>36</v>
      </c>
      <c r="B620">
        <v>0</v>
      </c>
      <c r="C620">
        <v>0</v>
      </c>
      <c r="D620">
        <v>1</v>
      </c>
    </row>
    <row r="621" spans="1:4" x14ac:dyDescent="0.25">
      <c r="A621">
        <v>37</v>
      </c>
      <c r="B621">
        <v>0</v>
      </c>
      <c r="C621">
        <v>0</v>
      </c>
      <c r="D621">
        <v>0</v>
      </c>
    </row>
    <row r="622" spans="1:4" x14ac:dyDescent="0.25">
      <c r="A622">
        <v>38</v>
      </c>
      <c r="B622">
        <v>0</v>
      </c>
      <c r="C622">
        <v>0</v>
      </c>
      <c r="D622">
        <v>0</v>
      </c>
    </row>
    <row r="623" spans="1:4" x14ac:dyDescent="0.25">
      <c r="A623">
        <v>39</v>
      </c>
      <c r="B623">
        <v>0</v>
      </c>
      <c r="C623">
        <v>0</v>
      </c>
      <c r="D623">
        <v>0</v>
      </c>
    </row>
    <row r="625" spans="1:4" x14ac:dyDescent="0.25">
      <c r="A625">
        <v>0</v>
      </c>
      <c r="B625">
        <v>5394</v>
      </c>
      <c r="C625">
        <v>0</v>
      </c>
      <c r="D625">
        <v>23</v>
      </c>
    </row>
    <row r="626" spans="1:4" x14ac:dyDescent="0.25">
      <c r="A626">
        <v>1</v>
      </c>
      <c r="B626">
        <v>251</v>
      </c>
      <c r="C626">
        <v>1</v>
      </c>
      <c r="D626">
        <v>19</v>
      </c>
    </row>
    <row r="627" spans="1:4" x14ac:dyDescent="0.25">
      <c r="A627">
        <v>2</v>
      </c>
      <c r="B627">
        <v>0</v>
      </c>
      <c r="C627">
        <v>0</v>
      </c>
      <c r="D627">
        <v>0</v>
      </c>
    </row>
    <row r="628" spans="1:4" x14ac:dyDescent="0.25">
      <c r="A628">
        <v>3</v>
      </c>
      <c r="B628">
        <v>4405</v>
      </c>
      <c r="C628">
        <v>1707</v>
      </c>
      <c r="D628">
        <v>683</v>
      </c>
    </row>
    <row r="629" spans="1:4" x14ac:dyDescent="0.25">
      <c r="A629">
        <v>4</v>
      </c>
      <c r="B629">
        <v>0</v>
      </c>
      <c r="C629">
        <v>0</v>
      </c>
      <c r="D629">
        <v>0</v>
      </c>
    </row>
    <row r="630" spans="1:4" x14ac:dyDescent="0.25">
      <c r="A630">
        <v>5</v>
      </c>
      <c r="B630">
        <v>0</v>
      </c>
      <c r="C630">
        <v>0</v>
      </c>
      <c r="D630">
        <v>0</v>
      </c>
    </row>
    <row r="631" spans="1:4" x14ac:dyDescent="0.25">
      <c r="A631">
        <v>6</v>
      </c>
      <c r="B631">
        <v>251</v>
      </c>
      <c r="C631">
        <v>1</v>
      </c>
      <c r="D631">
        <v>19</v>
      </c>
    </row>
    <row r="632" spans="1:4" x14ac:dyDescent="0.25">
      <c r="A632">
        <v>7</v>
      </c>
      <c r="B632">
        <v>3798</v>
      </c>
      <c r="C632">
        <v>2754</v>
      </c>
      <c r="D632">
        <v>1136</v>
      </c>
    </row>
    <row r="633" spans="1:4" x14ac:dyDescent="0.25">
      <c r="A633">
        <v>8</v>
      </c>
      <c r="B633">
        <v>4895</v>
      </c>
      <c r="C633">
        <v>857</v>
      </c>
      <c r="D633">
        <v>663</v>
      </c>
    </row>
    <row r="634" spans="1:4" x14ac:dyDescent="0.25">
      <c r="A634">
        <v>9</v>
      </c>
      <c r="B634">
        <v>4376</v>
      </c>
      <c r="C634">
        <v>1756</v>
      </c>
      <c r="D634">
        <v>778</v>
      </c>
    </row>
    <row r="635" spans="1:4" x14ac:dyDescent="0.25">
      <c r="A635">
        <v>10</v>
      </c>
      <c r="B635">
        <v>2893</v>
      </c>
      <c r="C635">
        <v>4311</v>
      </c>
      <c r="D635">
        <v>2100</v>
      </c>
    </row>
    <row r="636" spans="1:4" x14ac:dyDescent="0.25">
      <c r="A636">
        <v>11</v>
      </c>
      <c r="B636">
        <v>0</v>
      </c>
      <c r="C636">
        <v>433</v>
      </c>
      <c r="D636">
        <v>274</v>
      </c>
    </row>
    <row r="637" spans="1:4" x14ac:dyDescent="0.25">
      <c r="A637">
        <v>12</v>
      </c>
      <c r="B637">
        <v>0</v>
      </c>
      <c r="C637">
        <v>0</v>
      </c>
      <c r="D637">
        <v>0</v>
      </c>
    </row>
    <row r="638" spans="1:4" x14ac:dyDescent="0.25">
      <c r="A638">
        <v>13</v>
      </c>
      <c r="B638">
        <v>5394</v>
      </c>
      <c r="C638">
        <v>0</v>
      </c>
      <c r="D638">
        <v>23</v>
      </c>
    </row>
    <row r="639" spans="1:4" x14ac:dyDescent="0.25">
      <c r="A639">
        <v>14</v>
      </c>
      <c r="B639">
        <v>251</v>
      </c>
      <c r="C639">
        <v>1</v>
      </c>
      <c r="D639">
        <v>19</v>
      </c>
    </row>
    <row r="640" spans="1:4" x14ac:dyDescent="0.25">
      <c r="A640">
        <v>15</v>
      </c>
      <c r="B640">
        <v>0</v>
      </c>
      <c r="C640">
        <v>0</v>
      </c>
      <c r="D640">
        <v>0</v>
      </c>
    </row>
    <row r="641" spans="1:4" x14ac:dyDescent="0.25">
      <c r="A641">
        <v>16</v>
      </c>
      <c r="B641">
        <v>251</v>
      </c>
      <c r="C641">
        <v>1</v>
      </c>
      <c r="D641">
        <v>19</v>
      </c>
    </row>
    <row r="642" spans="1:4" x14ac:dyDescent="0.25">
      <c r="A642">
        <v>17</v>
      </c>
      <c r="B642">
        <v>4837</v>
      </c>
      <c r="C642">
        <v>960</v>
      </c>
      <c r="D642">
        <v>493</v>
      </c>
    </row>
    <row r="643" spans="1:4" x14ac:dyDescent="0.25">
      <c r="A643">
        <v>18</v>
      </c>
      <c r="B643">
        <v>3688</v>
      </c>
      <c r="C643">
        <v>2934</v>
      </c>
      <c r="D643">
        <v>1248</v>
      </c>
    </row>
    <row r="644" spans="1:4" x14ac:dyDescent="0.25">
      <c r="A644">
        <v>19</v>
      </c>
      <c r="B644">
        <v>0</v>
      </c>
      <c r="C644">
        <v>0</v>
      </c>
      <c r="D644">
        <v>0</v>
      </c>
    </row>
    <row r="645" spans="1:4" x14ac:dyDescent="0.25">
      <c r="A645">
        <v>20</v>
      </c>
      <c r="B645">
        <v>5328</v>
      </c>
      <c r="C645">
        <v>114</v>
      </c>
      <c r="D645">
        <v>61</v>
      </c>
    </row>
    <row r="646" spans="1:4" x14ac:dyDescent="0.25">
      <c r="A646">
        <v>21</v>
      </c>
      <c r="B646">
        <v>251</v>
      </c>
      <c r="C646">
        <v>1</v>
      </c>
      <c r="D646">
        <v>19</v>
      </c>
    </row>
    <row r="647" spans="1:4" x14ac:dyDescent="0.25">
      <c r="A647">
        <v>22</v>
      </c>
      <c r="B647">
        <v>0</v>
      </c>
      <c r="C647">
        <v>0</v>
      </c>
      <c r="D647">
        <v>0</v>
      </c>
    </row>
    <row r="648" spans="1:4" x14ac:dyDescent="0.25">
      <c r="A648">
        <v>23</v>
      </c>
      <c r="B648">
        <v>5394</v>
      </c>
      <c r="C648">
        <v>0</v>
      </c>
      <c r="D648">
        <v>23</v>
      </c>
    </row>
    <row r="649" spans="1:4" x14ac:dyDescent="0.25">
      <c r="A649">
        <v>24</v>
      </c>
      <c r="B649">
        <v>5394</v>
      </c>
      <c r="C649">
        <v>0</v>
      </c>
      <c r="D649">
        <v>23</v>
      </c>
    </row>
    <row r="650" spans="1:4" x14ac:dyDescent="0.25">
      <c r="A650">
        <v>25</v>
      </c>
      <c r="B650">
        <v>0</v>
      </c>
      <c r="C650">
        <v>0</v>
      </c>
      <c r="D650">
        <v>0</v>
      </c>
    </row>
    <row r="651" spans="1:4" x14ac:dyDescent="0.25">
      <c r="A651">
        <v>26</v>
      </c>
      <c r="B651">
        <v>5394</v>
      </c>
      <c r="C651">
        <v>0</v>
      </c>
      <c r="D651">
        <v>23</v>
      </c>
    </row>
    <row r="652" spans="1:4" x14ac:dyDescent="0.25">
      <c r="A652">
        <v>27</v>
      </c>
      <c r="B652">
        <v>0</v>
      </c>
      <c r="C652">
        <v>434</v>
      </c>
      <c r="D652">
        <v>202</v>
      </c>
    </row>
    <row r="653" spans="1:4" x14ac:dyDescent="0.25">
      <c r="A653">
        <v>28</v>
      </c>
      <c r="B653">
        <v>0</v>
      </c>
      <c r="C653">
        <v>0</v>
      </c>
      <c r="D653">
        <v>0</v>
      </c>
    </row>
    <row r="654" spans="1:4" x14ac:dyDescent="0.25">
      <c r="A654">
        <v>29</v>
      </c>
      <c r="B654">
        <v>0</v>
      </c>
      <c r="C654">
        <v>0</v>
      </c>
      <c r="D654">
        <v>0</v>
      </c>
    </row>
    <row r="655" spans="1:4" x14ac:dyDescent="0.25">
      <c r="A655">
        <v>30</v>
      </c>
      <c r="B655">
        <v>0</v>
      </c>
      <c r="C655">
        <v>0</v>
      </c>
      <c r="D655">
        <v>0</v>
      </c>
    </row>
    <row r="656" spans="1:4" x14ac:dyDescent="0.25">
      <c r="A656">
        <v>31</v>
      </c>
      <c r="B656">
        <v>0</v>
      </c>
      <c r="C656">
        <v>0</v>
      </c>
      <c r="D656">
        <v>0</v>
      </c>
    </row>
    <row r="657" spans="1:8" x14ac:dyDescent="0.25">
      <c r="A657">
        <v>32</v>
      </c>
      <c r="B657">
        <v>4941</v>
      </c>
      <c r="C657">
        <v>777</v>
      </c>
      <c r="D657">
        <v>675</v>
      </c>
    </row>
    <row r="658" spans="1:8" x14ac:dyDescent="0.25">
      <c r="A658">
        <v>33</v>
      </c>
      <c r="B658">
        <v>0</v>
      </c>
      <c r="C658">
        <v>0</v>
      </c>
      <c r="D658">
        <v>0</v>
      </c>
    </row>
    <row r="659" spans="1:8" x14ac:dyDescent="0.25">
      <c r="A659">
        <v>34</v>
      </c>
      <c r="B659">
        <v>0</v>
      </c>
      <c r="C659">
        <v>0</v>
      </c>
      <c r="D659">
        <v>0</v>
      </c>
    </row>
    <row r="660" spans="1:8" x14ac:dyDescent="0.25">
      <c r="A660">
        <v>35</v>
      </c>
      <c r="B660">
        <v>0</v>
      </c>
      <c r="C660">
        <v>0</v>
      </c>
      <c r="D660">
        <v>0</v>
      </c>
    </row>
    <row r="661" spans="1:8" x14ac:dyDescent="0.25">
      <c r="A661">
        <v>36</v>
      </c>
      <c r="B661">
        <v>4811</v>
      </c>
      <c r="C661">
        <v>1005</v>
      </c>
      <c r="D661">
        <v>502</v>
      </c>
    </row>
    <row r="662" spans="1:8" x14ac:dyDescent="0.25">
      <c r="A662">
        <v>37</v>
      </c>
      <c r="B662">
        <v>0</v>
      </c>
      <c r="C662">
        <v>0</v>
      </c>
      <c r="D662">
        <v>0</v>
      </c>
    </row>
    <row r="663" spans="1:8" x14ac:dyDescent="0.25">
      <c r="A663">
        <v>38</v>
      </c>
      <c r="B663">
        <v>0</v>
      </c>
      <c r="C663">
        <v>0</v>
      </c>
      <c r="D663">
        <v>0</v>
      </c>
    </row>
    <row r="664" spans="1:8" x14ac:dyDescent="0.25">
      <c r="A664">
        <v>39</v>
      </c>
      <c r="B664">
        <v>0</v>
      </c>
      <c r="C664">
        <v>0</v>
      </c>
      <c r="D664">
        <v>0</v>
      </c>
    </row>
    <row r="665" spans="1:8" x14ac:dyDescent="0.25">
      <c r="A665" t="s">
        <v>8</v>
      </c>
      <c r="B665">
        <v>40</v>
      </c>
      <c r="C665">
        <v>500</v>
      </c>
      <c r="D665">
        <v>10</v>
      </c>
      <c r="E665">
        <v>25</v>
      </c>
      <c r="F665">
        <v>189513324.42402861</v>
      </c>
      <c r="G665">
        <v>633.25832780000019</v>
      </c>
      <c r="H665">
        <v>0.20438227319238811</v>
      </c>
    </row>
    <row r="667" spans="1:8" x14ac:dyDescent="0.25">
      <c r="A667">
        <v>0</v>
      </c>
      <c r="B667">
        <v>0</v>
      </c>
      <c r="C667">
        <v>0</v>
      </c>
      <c r="D667">
        <v>1</v>
      </c>
    </row>
    <row r="668" spans="1:8" x14ac:dyDescent="0.25">
      <c r="A668">
        <v>1</v>
      </c>
      <c r="B668">
        <v>0</v>
      </c>
      <c r="C668">
        <v>0</v>
      </c>
      <c r="D668">
        <v>0</v>
      </c>
    </row>
    <row r="669" spans="1:8" x14ac:dyDescent="0.25">
      <c r="A669">
        <v>2</v>
      </c>
      <c r="B669">
        <v>0</v>
      </c>
      <c r="C669">
        <v>0</v>
      </c>
      <c r="D669">
        <v>0</v>
      </c>
    </row>
    <row r="670" spans="1:8" x14ac:dyDescent="0.25">
      <c r="A670">
        <v>3</v>
      </c>
      <c r="B670">
        <v>0</v>
      </c>
      <c r="C670">
        <v>0</v>
      </c>
      <c r="D670">
        <v>0</v>
      </c>
    </row>
    <row r="671" spans="1:8" x14ac:dyDescent="0.25">
      <c r="A671">
        <v>4</v>
      </c>
      <c r="B671">
        <v>0</v>
      </c>
      <c r="C671">
        <v>0</v>
      </c>
      <c r="D671">
        <v>0</v>
      </c>
    </row>
    <row r="672" spans="1:8" x14ac:dyDescent="0.25">
      <c r="A672">
        <v>5</v>
      </c>
      <c r="B672">
        <v>0</v>
      </c>
      <c r="C672">
        <v>0</v>
      </c>
      <c r="D672">
        <v>1</v>
      </c>
    </row>
    <row r="673" spans="1:4" x14ac:dyDescent="0.25">
      <c r="A673">
        <v>6</v>
      </c>
      <c r="B673">
        <v>1</v>
      </c>
      <c r="C673">
        <v>0</v>
      </c>
      <c r="D673">
        <v>0</v>
      </c>
    </row>
    <row r="674" spans="1:4" x14ac:dyDescent="0.25">
      <c r="A674">
        <v>7</v>
      </c>
      <c r="B674">
        <v>0</v>
      </c>
      <c r="C674">
        <v>0</v>
      </c>
      <c r="D674">
        <v>1</v>
      </c>
    </row>
    <row r="675" spans="1:4" x14ac:dyDescent="0.25">
      <c r="A675">
        <v>8</v>
      </c>
      <c r="B675">
        <v>0</v>
      </c>
      <c r="C675">
        <v>0</v>
      </c>
      <c r="D675">
        <v>1</v>
      </c>
    </row>
    <row r="676" spans="1:4" x14ac:dyDescent="0.25">
      <c r="A676">
        <v>9</v>
      </c>
      <c r="B676">
        <v>0</v>
      </c>
      <c r="C676">
        <v>0</v>
      </c>
      <c r="D676">
        <v>0</v>
      </c>
    </row>
    <row r="677" spans="1:4" x14ac:dyDescent="0.25">
      <c r="A677">
        <v>10</v>
      </c>
      <c r="B677">
        <v>0</v>
      </c>
      <c r="C677">
        <v>0</v>
      </c>
      <c r="D677">
        <v>1</v>
      </c>
    </row>
    <row r="678" spans="1:4" x14ac:dyDescent="0.25">
      <c r="A678">
        <v>11</v>
      </c>
      <c r="B678">
        <v>1</v>
      </c>
      <c r="C678">
        <v>0</v>
      </c>
      <c r="D678">
        <v>0</v>
      </c>
    </row>
    <row r="679" spans="1:4" x14ac:dyDescent="0.25">
      <c r="A679">
        <v>12</v>
      </c>
      <c r="B679">
        <v>0</v>
      </c>
      <c r="C679">
        <v>0</v>
      </c>
      <c r="D679">
        <v>0</v>
      </c>
    </row>
    <row r="680" spans="1:4" x14ac:dyDescent="0.25">
      <c r="A680">
        <v>13</v>
      </c>
      <c r="B680">
        <v>0</v>
      </c>
      <c r="C680">
        <v>0</v>
      </c>
      <c r="D680">
        <v>0</v>
      </c>
    </row>
    <row r="681" spans="1:4" x14ac:dyDescent="0.25">
      <c r="A681">
        <v>14</v>
      </c>
      <c r="B681">
        <v>1</v>
      </c>
      <c r="C681">
        <v>0</v>
      </c>
      <c r="D681">
        <v>0</v>
      </c>
    </row>
    <row r="682" spans="1:4" x14ac:dyDescent="0.25">
      <c r="A682">
        <v>15</v>
      </c>
      <c r="B682">
        <v>0</v>
      </c>
      <c r="C682">
        <v>0</v>
      </c>
      <c r="D682">
        <v>0</v>
      </c>
    </row>
    <row r="683" spans="1:4" x14ac:dyDescent="0.25">
      <c r="A683">
        <v>16</v>
      </c>
      <c r="B683">
        <v>1</v>
      </c>
      <c r="C683">
        <v>0</v>
      </c>
      <c r="D683">
        <v>0</v>
      </c>
    </row>
    <row r="684" spans="1:4" x14ac:dyDescent="0.25">
      <c r="A684">
        <v>17</v>
      </c>
      <c r="B684">
        <v>0</v>
      </c>
      <c r="C684">
        <v>0</v>
      </c>
      <c r="D684">
        <v>1</v>
      </c>
    </row>
    <row r="685" spans="1:4" x14ac:dyDescent="0.25">
      <c r="A685">
        <v>18</v>
      </c>
      <c r="B685">
        <v>0</v>
      </c>
      <c r="C685">
        <v>1</v>
      </c>
      <c r="D685">
        <v>0</v>
      </c>
    </row>
    <row r="686" spans="1:4" x14ac:dyDescent="0.25">
      <c r="A686">
        <v>19</v>
      </c>
      <c r="B686">
        <v>0</v>
      </c>
      <c r="C686">
        <v>0</v>
      </c>
      <c r="D686">
        <v>0</v>
      </c>
    </row>
    <row r="687" spans="1:4" x14ac:dyDescent="0.25">
      <c r="A687">
        <v>20</v>
      </c>
      <c r="B687">
        <v>0</v>
      </c>
      <c r="C687">
        <v>0</v>
      </c>
      <c r="D687">
        <v>1</v>
      </c>
    </row>
    <row r="688" spans="1:4" x14ac:dyDescent="0.25">
      <c r="A688">
        <v>21</v>
      </c>
      <c r="B688">
        <v>0</v>
      </c>
      <c r="C688">
        <v>0</v>
      </c>
      <c r="D688">
        <v>0</v>
      </c>
    </row>
    <row r="689" spans="1:4" x14ac:dyDescent="0.25">
      <c r="A689">
        <v>22</v>
      </c>
      <c r="B689">
        <v>0</v>
      </c>
      <c r="C689">
        <v>0</v>
      </c>
      <c r="D689">
        <v>1</v>
      </c>
    </row>
    <row r="690" spans="1:4" x14ac:dyDescent="0.25">
      <c r="A690">
        <v>23</v>
      </c>
      <c r="B690">
        <v>0</v>
      </c>
      <c r="C690">
        <v>0</v>
      </c>
      <c r="D690">
        <v>0</v>
      </c>
    </row>
    <row r="691" spans="1:4" x14ac:dyDescent="0.25">
      <c r="A691">
        <v>24</v>
      </c>
      <c r="B691">
        <v>0</v>
      </c>
      <c r="C691">
        <v>0</v>
      </c>
      <c r="D691">
        <v>0</v>
      </c>
    </row>
    <row r="692" spans="1:4" x14ac:dyDescent="0.25">
      <c r="A692">
        <v>25</v>
      </c>
      <c r="B692">
        <v>0</v>
      </c>
      <c r="C692">
        <v>0</v>
      </c>
      <c r="D692">
        <v>0</v>
      </c>
    </row>
    <row r="693" spans="1:4" x14ac:dyDescent="0.25">
      <c r="A693">
        <v>26</v>
      </c>
      <c r="B693">
        <v>0</v>
      </c>
      <c r="C693">
        <v>0</v>
      </c>
      <c r="D693">
        <v>1</v>
      </c>
    </row>
    <row r="694" spans="1:4" x14ac:dyDescent="0.25">
      <c r="A694">
        <v>27</v>
      </c>
      <c r="B694">
        <v>0</v>
      </c>
      <c r="C694">
        <v>0</v>
      </c>
      <c r="D694">
        <v>1</v>
      </c>
    </row>
    <row r="695" spans="1:4" x14ac:dyDescent="0.25">
      <c r="A695">
        <v>28</v>
      </c>
      <c r="B695">
        <v>0</v>
      </c>
      <c r="C695">
        <v>0</v>
      </c>
      <c r="D695">
        <v>0</v>
      </c>
    </row>
    <row r="696" spans="1:4" x14ac:dyDescent="0.25">
      <c r="A696">
        <v>29</v>
      </c>
      <c r="B696">
        <v>0</v>
      </c>
      <c r="C696">
        <v>0</v>
      </c>
      <c r="D696">
        <v>0</v>
      </c>
    </row>
    <row r="697" spans="1:4" x14ac:dyDescent="0.25">
      <c r="A697">
        <v>30</v>
      </c>
      <c r="B697">
        <v>0</v>
      </c>
      <c r="C697">
        <v>0</v>
      </c>
      <c r="D697">
        <v>0</v>
      </c>
    </row>
    <row r="698" spans="1:4" x14ac:dyDescent="0.25">
      <c r="A698">
        <v>31</v>
      </c>
      <c r="B698">
        <v>0</v>
      </c>
      <c r="C698">
        <v>0</v>
      </c>
      <c r="D698">
        <v>1</v>
      </c>
    </row>
    <row r="699" spans="1:4" x14ac:dyDescent="0.25">
      <c r="A699">
        <v>32</v>
      </c>
      <c r="B699">
        <v>0</v>
      </c>
      <c r="C699">
        <v>0</v>
      </c>
      <c r="D699">
        <v>0</v>
      </c>
    </row>
    <row r="700" spans="1:4" x14ac:dyDescent="0.25">
      <c r="A700">
        <v>33</v>
      </c>
      <c r="B700">
        <v>0</v>
      </c>
      <c r="C700">
        <v>0</v>
      </c>
      <c r="D700">
        <v>0</v>
      </c>
    </row>
    <row r="701" spans="1:4" x14ac:dyDescent="0.25">
      <c r="A701">
        <v>34</v>
      </c>
      <c r="B701">
        <v>0</v>
      </c>
      <c r="C701">
        <v>0</v>
      </c>
      <c r="D701">
        <v>0</v>
      </c>
    </row>
    <row r="702" spans="1:4" x14ac:dyDescent="0.25">
      <c r="A702">
        <v>35</v>
      </c>
      <c r="B702">
        <v>0</v>
      </c>
      <c r="C702">
        <v>0</v>
      </c>
      <c r="D702">
        <v>0</v>
      </c>
    </row>
    <row r="703" spans="1:4" x14ac:dyDescent="0.25">
      <c r="A703">
        <v>36</v>
      </c>
      <c r="B703">
        <v>0</v>
      </c>
      <c r="C703">
        <v>0</v>
      </c>
      <c r="D703">
        <v>1</v>
      </c>
    </row>
    <row r="704" spans="1:4" x14ac:dyDescent="0.25">
      <c r="A704">
        <v>37</v>
      </c>
      <c r="B704">
        <v>1</v>
      </c>
      <c r="C704">
        <v>0</v>
      </c>
      <c r="D704">
        <v>0</v>
      </c>
    </row>
    <row r="705" spans="1:4" x14ac:dyDescent="0.25">
      <c r="A705">
        <v>38</v>
      </c>
      <c r="B705">
        <v>1</v>
      </c>
      <c r="C705">
        <v>0</v>
      </c>
      <c r="D705">
        <v>0</v>
      </c>
    </row>
    <row r="706" spans="1:4" x14ac:dyDescent="0.25">
      <c r="A706">
        <v>39</v>
      </c>
      <c r="B706">
        <v>0</v>
      </c>
      <c r="C706">
        <v>0</v>
      </c>
      <c r="D706">
        <v>1</v>
      </c>
    </row>
    <row r="708" spans="1:4" x14ac:dyDescent="0.25">
      <c r="A708">
        <v>0</v>
      </c>
      <c r="B708">
        <v>5394</v>
      </c>
      <c r="C708">
        <v>0</v>
      </c>
      <c r="D708">
        <v>23</v>
      </c>
    </row>
    <row r="709" spans="1:4" x14ac:dyDescent="0.25">
      <c r="A709">
        <v>1</v>
      </c>
      <c r="B709">
        <v>0</v>
      </c>
      <c r="C709">
        <v>0</v>
      </c>
      <c r="D709">
        <v>0</v>
      </c>
    </row>
    <row r="710" spans="1:4" x14ac:dyDescent="0.25">
      <c r="A710">
        <v>2</v>
      </c>
      <c r="B710">
        <v>0</v>
      </c>
      <c r="C710">
        <v>0</v>
      </c>
      <c r="D710">
        <v>0</v>
      </c>
    </row>
    <row r="711" spans="1:4" x14ac:dyDescent="0.25">
      <c r="A711">
        <v>3</v>
      </c>
      <c r="B711">
        <v>0</v>
      </c>
      <c r="C711">
        <v>0</v>
      </c>
      <c r="D711">
        <v>0</v>
      </c>
    </row>
    <row r="712" spans="1:4" x14ac:dyDescent="0.25">
      <c r="A712">
        <v>4</v>
      </c>
      <c r="B712">
        <v>0</v>
      </c>
      <c r="C712">
        <v>0</v>
      </c>
      <c r="D712">
        <v>0</v>
      </c>
    </row>
    <row r="713" spans="1:4" x14ac:dyDescent="0.25">
      <c r="A713">
        <v>5</v>
      </c>
      <c r="B713">
        <v>4766</v>
      </c>
      <c r="C713">
        <v>1086</v>
      </c>
      <c r="D713">
        <v>293</v>
      </c>
    </row>
    <row r="714" spans="1:4" x14ac:dyDescent="0.25">
      <c r="A714">
        <v>6</v>
      </c>
      <c r="B714">
        <v>251</v>
      </c>
      <c r="C714">
        <v>1</v>
      </c>
      <c r="D714">
        <v>19</v>
      </c>
    </row>
    <row r="715" spans="1:4" x14ac:dyDescent="0.25">
      <c r="A715">
        <v>7</v>
      </c>
      <c r="B715">
        <v>4623</v>
      </c>
      <c r="C715">
        <v>1328</v>
      </c>
      <c r="D715">
        <v>734</v>
      </c>
    </row>
    <row r="716" spans="1:4" x14ac:dyDescent="0.25">
      <c r="A716">
        <v>8</v>
      </c>
      <c r="B716">
        <v>5394</v>
      </c>
      <c r="C716">
        <v>0</v>
      </c>
      <c r="D716">
        <v>23</v>
      </c>
    </row>
    <row r="717" spans="1:4" x14ac:dyDescent="0.25">
      <c r="A717">
        <v>9</v>
      </c>
      <c r="B717">
        <v>0</v>
      </c>
      <c r="C717">
        <v>0</v>
      </c>
      <c r="D717">
        <v>0</v>
      </c>
    </row>
    <row r="718" spans="1:4" x14ac:dyDescent="0.25">
      <c r="A718">
        <v>10</v>
      </c>
      <c r="B718">
        <v>4371</v>
      </c>
      <c r="C718">
        <v>1758</v>
      </c>
      <c r="D718">
        <v>877</v>
      </c>
    </row>
    <row r="719" spans="1:4" x14ac:dyDescent="0.25">
      <c r="A719">
        <v>11</v>
      </c>
      <c r="B719">
        <v>251</v>
      </c>
      <c r="C719">
        <v>0</v>
      </c>
      <c r="D719">
        <v>90</v>
      </c>
    </row>
    <row r="720" spans="1:4" x14ac:dyDescent="0.25">
      <c r="A720">
        <v>12</v>
      </c>
      <c r="B720">
        <v>0</v>
      </c>
      <c r="C720">
        <v>0</v>
      </c>
      <c r="D720">
        <v>0</v>
      </c>
    </row>
    <row r="721" spans="1:4" x14ac:dyDescent="0.25">
      <c r="A721">
        <v>13</v>
      </c>
      <c r="B721">
        <v>0</v>
      </c>
      <c r="C721">
        <v>0</v>
      </c>
      <c r="D721">
        <v>0</v>
      </c>
    </row>
    <row r="722" spans="1:4" x14ac:dyDescent="0.25">
      <c r="A722">
        <v>14</v>
      </c>
      <c r="B722">
        <v>251</v>
      </c>
      <c r="C722">
        <v>0</v>
      </c>
      <c r="D722">
        <v>90</v>
      </c>
    </row>
    <row r="723" spans="1:4" x14ac:dyDescent="0.25">
      <c r="A723">
        <v>15</v>
      </c>
      <c r="B723">
        <v>0</v>
      </c>
      <c r="C723">
        <v>0</v>
      </c>
      <c r="D723">
        <v>0</v>
      </c>
    </row>
    <row r="724" spans="1:4" x14ac:dyDescent="0.25">
      <c r="A724">
        <v>16</v>
      </c>
      <c r="B724">
        <v>251</v>
      </c>
      <c r="C724">
        <v>0</v>
      </c>
      <c r="D724">
        <v>90</v>
      </c>
    </row>
    <row r="725" spans="1:4" x14ac:dyDescent="0.25">
      <c r="A725">
        <v>17</v>
      </c>
      <c r="B725">
        <v>4890</v>
      </c>
      <c r="C725">
        <v>868</v>
      </c>
      <c r="D725">
        <v>496</v>
      </c>
    </row>
    <row r="726" spans="1:4" x14ac:dyDescent="0.25">
      <c r="A726">
        <v>18</v>
      </c>
      <c r="B726">
        <v>2312</v>
      </c>
      <c r="C726">
        <v>880</v>
      </c>
      <c r="D726">
        <v>446</v>
      </c>
    </row>
    <row r="727" spans="1:4" x14ac:dyDescent="0.25">
      <c r="A727">
        <v>19</v>
      </c>
      <c r="B727">
        <v>0</v>
      </c>
      <c r="C727">
        <v>0</v>
      </c>
      <c r="D727">
        <v>0</v>
      </c>
    </row>
    <row r="728" spans="1:4" x14ac:dyDescent="0.25">
      <c r="A728">
        <v>20</v>
      </c>
      <c r="B728">
        <v>4881</v>
      </c>
      <c r="C728">
        <v>887</v>
      </c>
      <c r="D728">
        <v>253</v>
      </c>
    </row>
    <row r="729" spans="1:4" x14ac:dyDescent="0.25">
      <c r="A729">
        <v>21</v>
      </c>
      <c r="B729">
        <v>0</v>
      </c>
      <c r="C729">
        <v>0</v>
      </c>
      <c r="D729">
        <v>0</v>
      </c>
    </row>
    <row r="730" spans="1:4" x14ac:dyDescent="0.25">
      <c r="A730">
        <v>22</v>
      </c>
      <c r="B730">
        <v>3276</v>
      </c>
      <c r="C730">
        <v>3652</v>
      </c>
      <c r="D730">
        <v>1697</v>
      </c>
    </row>
    <row r="731" spans="1:4" x14ac:dyDescent="0.25">
      <c r="A731">
        <v>23</v>
      </c>
      <c r="B731">
        <v>0</v>
      </c>
      <c r="C731">
        <v>0</v>
      </c>
      <c r="D731">
        <v>0</v>
      </c>
    </row>
    <row r="732" spans="1:4" x14ac:dyDescent="0.25">
      <c r="A732">
        <v>24</v>
      </c>
      <c r="B732">
        <v>0</v>
      </c>
      <c r="C732">
        <v>0</v>
      </c>
      <c r="D732">
        <v>0</v>
      </c>
    </row>
    <row r="733" spans="1:4" x14ac:dyDescent="0.25">
      <c r="A733">
        <v>25</v>
      </c>
      <c r="B733">
        <v>0</v>
      </c>
      <c r="C733">
        <v>0</v>
      </c>
      <c r="D733">
        <v>0</v>
      </c>
    </row>
    <row r="734" spans="1:4" x14ac:dyDescent="0.25">
      <c r="A734">
        <v>26</v>
      </c>
      <c r="B734">
        <v>5394</v>
      </c>
      <c r="C734">
        <v>0</v>
      </c>
      <c r="D734">
        <v>23</v>
      </c>
    </row>
    <row r="735" spans="1:4" x14ac:dyDescent="0.25">
      <c r="A735">
        <v>27</v>
      </c>
      <c r="B735">
        <v>4277</v>
      </c>
      <c r="C735">
        <v>1926</v>
      </c>
      <c r="D735">
        <v>902</v>
      </c>
    </row>
    <row r="736" spans="1:4" x14ac:dyDescent="0.25">
      <c r="A736">
        <v>28</v>
      </c>
      <c r="B736">
        <v>0</v>
      </c>
      <c r="C736">
        <v>0</v>
      </c>
      <c r="D736">
        <v>0</v>
      </c>
    </row>
    <row r="737" spans="1:8" x14ac:dyDescent="0.25">
      <c r="A737">
        <v>29</v>
      </c>
      <c r="B737">
        <v>0</v>
      </c>
      <c r="C737">
        <v>0</v>
      </c>
      <c r="D737">
        <v>0</v>
      </c>
    </row>
    <row r="738" spans="1:8" x14ac:dyDescent="0.25">
      <c r="A738">
        <v>30</v>
      </c>
      <c r="B738">
        <v>0</v>
      </c>
      <c r="C738">
        <v>0</v>
      </c>
      <c r="D738">
        <v>0</v>
      </c>
    </row>
    <row r="739" spans="1:8" x14ac:dyDescent="0.25">
      <c r="A739">
        <v>31</v>
      </c>
      <c r="B739">
        <v>3846</v>
      </c>
      <c r="C739">
        <v>2571</v>
      </c>
      <c r="D739">
        <v>1333</v>
      </c>
    </row>
    <row r="740" spans="1:8" x14ac:dyDescent="0.25">
      <c r="A740">
        <v>32</v>
      </c>
      <c r="B740">
        <v>0</v>
      </c>
      <c r="C740">
        <v>0</v>
      </c>
      <c r="D740">
        <v>0</v>
      </c>
    </row>
    <row r="741" spans="1:8" x14ac:dyDescent="0.25">
      <c r="A741">
        <v>33</v>
      </c>
      <c r="B741">
        <v>0</v>
      </c>
      <c r="C741">
        <v>0</v>
      </c>
      <c r="D741">
        <v>0</v>
      </c>
    </row>
    <row r="742" spans="1:8" x14ac:dyDescent="0.25">
      <c r="A742">
        <v>34</v>
      </c>
      <c r="B742">
        <v>0</v>
      </c>
      <c r="C742">
        <v>0</v>
      </c>
      <c r="D742">
        <v>0</v>
      </c>
    </row>
    <row r="743" spans="1:8" x14ac:dyDescent="0.25">
      <c r="A743">
        <v>35</v>
      </c>
      <c r="B743">
        <v>0</v>
      </c>
      <c r="C743">
        <v>0</v>
      </c>
      <c r="D743">
        <v>0</v>
      </c>
    </row>
    <row r="744" spans="1:8" x14ac:dyDescent="0.25">
      <c r="A744">
        <v>36</v>
      </c>
      <c r="B744">
        <v>4650</v>
      </c>
      <c r="C744">
        <v>1282</v>
      </c>
      <c r="D744">
        <v>673</v>
      </c>
    </row>
    <row r="745" spans="1:8" x14ac:dyDescent="0.25">
      <c r="A745">
        <v>37</v>
      </c>
      <c r="B745">
        <v>251</v>
      </c>
      <c r="C745">
        <v>1</v>
      </c>
      <c r="D745">
        <v>19</v>
      </c>
    </row>
    <row r="746" spans="1:8" x14ac:dyDescent="0.25">
      <c r="A746">
        <v>38</v>
      </c>
      <c r="B746">
        <v>251</v>
      </c>
      <c r="C746">
        <v>1</v>
      </c>
      <c r="D746">
        <v>19</v>
      </c>
    </row>
    <row r="747" spans="1:8" x14ac:dyDescent="0.25">
      <c r="A747">
        <v>39</v>
      </c>
      <c r="B747">
        <v>5394</v>
      </c>
      <c r="C747">
        <v>0</v>
      </c>
      <c r="D747">
        <v>23</v>
      </c>
    </row>
    <row r="748" spans="1:8" x14ac:dyDescent="0.25">
      <c r="A748" t="s">
        <v>9</v>
      </c>
      <c r="B748">
        <v>40</v>
      </c>
      <c r="C748">
        <v>500</v>
      </c>
      <c r="D748">
        <v>10</v>
      </c>
      <c r="E748">
        <v>25</v>
      </c>
      <c r="F748">
        <v>189838897.1138263</v>
      </c>
      <c r="G748">
        <v>618.0655295000015</v>
      </c>
      <c r="H748">
        <v>0.37652747915798901</v>
      </c>
    </row>
    <row r="750" spans="1:8" x14ac:dyDescent="0.25">
      <c r="A750">
        <v>0</v>
      </c>
      <c r="B750">
        <v>0</v>
      </c>
      <c r="C750">
        <v>0</v>
      </c>
      <c r="D750">
        <v>1</v>
      </c>
    </row>
    <row r="751" spans="1:8" x14ac:dyDescent="0.25">
      <c r="A751">
        <v>1</v>
      </c>
      <c r="B751">
        <v>0</v>
      </c>
      <c r="C751">
        <v>0</v>
      </c>
      <c r="D751">
        <v>0</v>
      </c>
    </row>
    <row r="752" spans="1:8" x14ac:dyDescent="0.25">
      <c r="A752">
        <v>2</v>
      </c>
      <c r="B752">
        <v>0</v>
      </c>
      <c r="C752">
        <v>0</v>
      </c>
      <c r="D752">
        <v>0</v>
      </c>
    </row>
    <row r="753" spans="1:4" x14ac:dyDescent="0.25">
      <c r="A753">
        <v>3</v>
      </c>
      <c r="B753">
        <v>0</v>
      </c>
      <c r="C753">
        <v>0</v>
      </c>
      <c r="D753">
        <v>1</v>
      </c>
    </row>
    <row r="754" spans="1:4" x14ac:dyDescent="0.25">
      <c r="A754">
        <v>4</v>
      </c>
      <c r="B754">
        <v>0</v>
      </c>
      <c r="C754">
        <v>0</v>
      </c>
      <c r="D754">
        <v>0</v>
      </c>
    </row>
    <row r="755" spans="1:4" x14ac:dyDescent="0.25">
      <c r="A755">
        <v>5</v>
      </c>
      <c r="B755">
        <v>0</v>
      </c>
      <c r="C755">
        <v>0</v>
      </c>
      <c r="D755">
        <v>1</v>
      </c>
    </row>
    <row r="756" spans="1:4" x14ac:dyDescent="0.25">
      <c r="A756">
        <v>6</v>
      </c>
      <c r="B756">
        <v>0</v>
      </c>
      <c r="C756">
        <v>0</v>
      </c>
      <c r="D756">
        <v>1</v>
      </c>
    </row>
    <row r="757" spans="1:4" x14ac:dyDescent="0.25">
      <c r="A757">
        <v>7</v>
      </c>
      <c r="B757">
        <v>0</v>
      </c>
      <c r="C757">
        <v>0</v>
      </c>
      <c r="D757">
        <v>1</v>
      </c>
    </row>
    <row r="758" spans="1:4" x14ac:dyDescent="0.25">
      <c r="A758">
        <v>8</v>
      </c>
      <c r="B758">
        <v>0</v>
      </c>
      <c r="C758">
        <v>0</v>
      </c>
      <c r="D758">
        <v>1</v>
      </c>
    </row>
    <row r="759" spans="1:4" x14ac:dyDescent="0.25">
      <c r="A759">
        <v>9</v>
      </c>
      <c r="B759">
        <v>0</v>
      </c>
      <c r="C759">
        <v>0</v>
      </c>
      <c r="D759">
        <v>0</v>
      </c>
    </row>
    <row r="760" spans="1:4" x14ac:dyDescent="0.25">
      <c r="A760">
        <v>10</v>
      </c>
      <c r="B760">
        <v>0</v>
      </c>
      <c r="C760">
        <v>0</v>
      </c>
      <c r="D760">
        <v>0</v>
      </c>
    </row>
    <row r="761" spans="1:4" x14ac:dyDescent="0.25">
      <c r="A761">
        <v>11</v>
      </c>
      <c r="B761">
        <v>1</v>
      </c>
      <c r="C761">
        <v>0</v>
      </c>
      <c r="D761">
        <v>0</v>
      </c>
    </row>
    <row r="762" spans="1:4" x14ac:dyDescent="0.25">
      <c r="A762">
        <v>12</v>
      </c>
      <c r="B762">
        <v>0</v>
      </c>
      <c r="C762">
        <v>0</v>
      </c>
      <c r="D762">
        <v>0</v>
      </c>
    </row>
    <row r="763" spans="1:4" x14ac:dyDescent="0.25">
      <c r="A763">
        <v>13</v>
      </c>
      <c r="B763">
        <v>0</v>
      </c>
      <c r="C763">
        <v>0</v>
      </c>
      <c r="D763">
        <v>1</v>
      </c>
    </row>
    <row r="764" spans="1:4" x14ac:dyDescent="0.25">
      <c r="A764">
        <v>14</v>
      </c>
      <c r="B764">
        <v>0</v>
      </c>
      <c r="C764">
        <v>0</v>
      </c>
      <c r="D764">
        <v>0</v>
      </c>
    </row>
    <row r="765" spans="1:4" x14ac:dyDescent="0.25">
      <c r="A765">
        <v>15</v>
      </c>
      <c r="B765">
        <v>0</v>
      </c>
      <c r="C765">
        <v>0</v>
      </c>
      <c r="D765">
        <v>0</v>
      </c>
    </row>
    <row r="766" spans="1:4" x14ac:dyDescent="0.25">
      <c r="A766">
        <v>16</v>
      </c>
      <c r="B766">
        <v>1</v>
      </c>
      <c r="C766">
        <v>0</v>
      </c>
      <c r="D766">
        <v>0</v>
      </c>
    </row>
    <row r="767" spans="1:4" x14ac:dyDescent="0.25">
      <c r="A767">
        <v>17</v>
      </c>
      <c r="B767">
        <v>0</v>
      </c>
      <c r="C767">
        <v>0</v>
      </c>
      <c r="D767">
        <v>1</v>
      </c>
    </row>
    <row r="768" spans="1:4" x14ac:dyDescent="0.25">
      <c r="A768">
        <v>18</v>
      </c>
      <c r="B768">
        <v>0</v>
      </c>
      <c r="C768">
        <v>1</v>
      </c>
      <c r="D768">
        <v>0</v>
      </c>
    </row>
    <row r="769" spans="1:4" x14ac:dyDescent="0.25">
      <c r="A769">
        <v>19</v>
      </c>
      <c r="B769">
        <v>0</v>
      </c>
      <c r="C769">
        <v>0</v>
      </c>
      <c r="D769">
        <v>0</v>
      </c>
    </row>
    <row r="770" spans="1:4" x14ac:dyDescent="0.25">
      <c r="A770">
        <v>20</v>
      </c>
      <c r="B770">
        <v>0</v>
      </c>
      <c r="C770">
        <v>0</v>
      </c>
      <c r="D770">
        <v>0</v>
      </c>
    </row>
    <row r="771" spans="1:4" x14ac:dyDescent="0.25">
      <c r="A771">
        <v>21</v>
      </c>
      <c r="B771">
        <v>1</v>
      </c>
      <c r="C771">
        <v>0</v>
      </c>
      <c r="D771">
        <v>0</v>
      </c>
    </row>
    <row r="772" spans="1:4" x14ac:dyDescent="0.25">
      <c r="A772">
        <v>22</v>
      </c>
      <c r="B772">
        <v>0</v>
      </c>
      <c r="C772">
        <v>0</v>
      </c>
      <c r="D772">
        <v>1</v>
      </c>
    </row>
    <row r="773" spans="1:4" x14ac:dyDescent="0.25">
      <c r="A773">
        <v>23</v>
      </c>
      <c r="B773">
        <v>0</v>
      </c>
      <c r="C773">
        <v>0</v>
      </c>
      <c r="D773">
        <v>0</v>
      </c>
    </row>
    <row r="774" spans="1:4" x14ac:dyDescent="0.25">
      <c r="A774">
        <v>24</v>
      </c>
      <c r="B774">
        <v>0</v>
      </c>
      <c r="C774">
        <v>0</v>
      </c>
      <c r="D774">
        <v>0</v>
      </c>
    </row>
    <row r="775" spans="1:4" x14ac:dyDescent="0.25">
      <c r="A775">
        <v>25</v>
      </c>
      <c r="B775">
        <v>0</v>
      </c>
      <c r="C775">
        <v>0</v>
      </c>
      <c r="D775">
        <v>0</v>
      </c>
    </row>
    <row r="776" spans="1:4" x14ac:dyDescent="0.25">
      <c r="A776">
        <v>26</v>
      </c>
      <c r="B776">
        <v>0</v>
      </c>
      <c r="C776">
        <v>0</v>
      </c>
      <c r="D776">
        <v>1</v>
      </c>
    </row>
    <row r="777" spans="1:4" x14ac:dyDescent="0.25">
      <c r="A777">
        <v>27</v>
      </c>
      <c r="B777">
        <v>0</v>
      </c>
      <c r="C777">
        <v>0</v>
      </c>
      <c r="D777">
        <v>1</v>
      </c>
    </row>
    <row r="778" spans="1:4" x14ac:dyDescent="0.25">
      <c r="A778">
        <v>28</v>
      </c>
      <c r="B778">
        <v>0</v>
      </c>
      <c r="C778">
        <v>0</v>
      </c>
      <c r="D778">
        <v>0</v>
      </c>
    </row>
    <row r="779" spans="1:4" x14ac:dyDescent="0.25">
      <c r="A779">
        <v>29</v>
      </c>
      <c r="B779">
        <v>0</v>
      </c>
      <c r="C779">
        <v>0</v>
      </c>
      <c r="D779">
        <v>0</v>
      </c>
    </row>
    <row r="780" spans="1:4" x14ac:dyDescent="0.25">
      <c r="A780">
        <v>30</v>
      </c>
      <c r="B780">
        <v>0</v>
      </c>
      <c r="C780">
        <v>0</v>
      </c>
      <c r="D780">
        <v>0</v>
      </c>
    </row>
    <row r="781" spans="1:4" x14ac:dyDescent="0.25">
      <c r="A781">
        <v>31</v>
      </c>
      <c r="B781">
        <v>0</v>
      </c>
      <c r="C781">
        <v>0</v>
      </c>
      <c r="D781">
        <v>0</v>
      </c>
    </row>
    <row r="782" spans="1:4" x14ac:dyDescent="0.25">
      <c r="A782">
        <v>32</v>
      </c>
      <c r="B782">
        <v>0</v>
      </c>
      <c r="C782">
        <v>0</v>
      </c>
      <c r="D782">
        <v>1</v>
      </c>
    </row>
    <row r="783" spans="1:4" x14ac:dyDescent="0.25">
      <c r="A783">
        <v>33</v>
      </c>
      <c r="B783">
        <v>0</v>
      </c>
      <c r="C783">
        <v>0</v>
      </c>
      <c r="D783">
        <v>0</v>
      </c>
    </row>
    <row r="784" spans="1:4" x14ac:dyDescent="0.25">
      <c r="A784">
        <v>34</v>
      </c>
      <c r="B784">
        <v>0</v>
      </c>
      <c r="C784">
        <v>0</v>
      </c>
      <c r="D784">
        <v>0</v>
      </c>
    </row>
    <row r="785" spans="1:4" x14ac:dyDescent="0.25">
      <c r="A785">
        <v>35</v>
      </c>
      <c r="B785">
        <v>0</v>
      </c>
      <c r="C785">
        <v>0</v>
      </c>
      <c r="D785">
        <v>0</v>
      </c>
    </row>
    <row r="786" spans="1:4" x14ac:dyDescent="0.25">
      <c r="A786">
        <v>36</v>
      </c>
      <c r="B786">
        <v>0</v>
      </c>
      <c r="C786">
        <v>0</v>
      </c>
      <c r="D786">
        <v>1</v>
      </c>
    </row>
    <row r="787" spans="1:4" x14ac:dyDescent="0.25">
      <c r="A787">
        <v>37</v>
      </c>
      <c r="B787">
        <v>0</v>
      </c>
      <c r="C787">
        <v>0</v>
      </c>
      <c r="D787">
        <v>0</v>
      </c>
    </row>
    <row r="788" spans="1:4" x14ac:dyDescent="0.25">
      <c r="A788">
        <v>38</v>
      </c>
      <c r="B788">
        <v>0</v>
      </c>
      <c r="C788">
        <v>0</v>
      </c>
      <c r="D788">
        <v>0</v>
      </c>
    </row>
    <row r="789" spans="1:4" x14ac:dyDescent="0.25">
      <c r="A789">
        <v>39</v>
      </c>
      <c r="B789">
        <v>0</v>
      </c>
      <c r="C789">
        <v>0</v>
      </c>
      <c r="D789">
        <v>1</v>
      </c>
    </row>
    <row r="791" spans="1:4" x14ac:dyDescent="0.25">
      <c r="A791">
        <v>0</v>
      </c>
      <c r="B791">
        <v>5233</v>
      </c>
      <c r="C791">
        <v>272</v>
      </c>
      <c r="D791">
        <v>529</v>
      </c>
    </row>
    <row r="792" spans="1:4" x14ac:dyDescent="0.25">
      <c r="A792">
        <v>1</v>
      </c>
      <c r="B792">
        <v>0</v>
      </c>
      <c r="C792">
        <v>0</v>
      </c>
      <c r="D792">
        <v>0</v>
      </c>
    </row>
    <row r="793" spans="1:4" x14ac:dyDescent="0.25">
      <c r="A793">
        <v>2</v>
      </c>
      <c r="B793">
        <v>0</v>
      </c>
      <c r="C793">
        <v>0</v>
      </c>
      <c r="D793">
        <v>0</v>
      </c>
    </row>
    <row r="794" spans="1:4" x14ac:dyDescent="0.25">
      <c r="A794">
        <v>3</v>
      </c>
      <c r="B794">
        <v>5031</v>
      </c>
      <c r="C794">
        <v>622</v>
      </c>
      <c r="D794">
        <v>532</v>
      </c>
    </row>
    <row r="795" spans="1:4" x14ac:dyDescent="0.25">
      <c r="A795">
        <v>4</v>
      </c>
      <c r="B795">
        <v>0</v>
      </c>
      <c r="C795">
        <v>0</v>
      </c>
      <c r="D795">
        <v>0</v>
      </c>
    </row>
    <row r="796" spans="1:4" x14ac:dyDescent="0.25">
      <c r="A796">
        <v>5</v>
      </c>
      <c r="B796">
        <v>4383</v>
      </c>
      <c r="C796">
        <v>1741</v>
      </c>
      <c r="D796">
        <v>871</v>
      </c>
    </row>
    <row r="797" spans="1:4" x14ac:dyDescent="0.25">
      <c r="A797">
        <v>6</v>
      </c>
      <c r="B797">
        <v>1944</v>
      </c>
      <c r="C797">
        <v>5959</v>
      </c>
      <c r="D797">
        <v>2005</v>
      </c>
    </row>
    <row r="798" spans="1:4" x14ac:dyDescent="0.25">
      <c r="A798">
        <v>7</v>
      </c>
      <c r="B798">
        <v>3589</v>
      </c>
      <c r="C798">
        <v>2943</v>
      </c>
      <c r="D798">
        <v>1198</v>
      </c>
    </row>
    <row r="799" spans="1:4" x14ac:dyDescent="0.25">
      <c r="A799">
        <v>8</v>
      </c>
      <c r="B799">
        <v>5394</v>
      </c>
      <c r="C799">
        <v>0</v>
      </c>
      <c r="D799">
        <v>23</v>
      </c>
    </row>
    <row r="800" spans="1:4" x14ac:dyDescent="0.25">
      <c r="A800">
        <v>9</v>
      </c>
      <c r="B800">
        <v>0</v>
      </c>
      <c r="C800">
        <v>0</v>
      </c>
      <c r="D800">
        <v>0</v>
      </c>
    </row>
    <row r="801" spans="1:4" x14ac:dyDescent="0.25">
      <c r="A801">
        <v>10</v>
      </c>
      <c r="B801">
        <v>0</v>
      </c>
      <c r="C801">
        <v>0</v>
      </c>
      <c r="D801">
        <v>0</v>
      </c>
    </row>
    <row r="802" spans="1:4" x14ac:dyDescent="0.25">
      <c r="A802">
        <v>11</v>
      </c>
      <c r="B802">
        <v>251</v>
      </c>
      <c r="C802">
        <v>0</v>
      </c>
      <c r="D802">
        <v>62</v>
      </c>
    </row>
    <row r="803" spans="1:4" x14ac:dyDescent="0.25">
      <c r="A803">
        <v>12</v>
      </c>
      <c r="B803">
        <v>0</v>
      </c>
      <c r="C803">
        <v>0</v>
      </c>
      <c r="D803">
        <v>0</v>
      </c>
    </row>
    <row r="804" spans="1:4" x14ac:dyDescent="0.25">
      <c r="A804">
        <v>13</v>
      </c>
      <c r="B804">
        <v>5167</v>
      </c>
      <c r="C804">
        <v>390</v>
      </c>
      <c r="D804">
        <v>196</v>
      </c>
    </row>
    <row r="805" spans="1:4" x14ac:dyDescent="0.25">
      <c r="A805">
        <v>14</v>
      </c>
      <c r="B805">
        <v>0</v>
      </c>
      <c r="C805">
        <v>0</v>
      </c>
      <c r="D805">
        <v>0</v>
      </c>
    </row>
    <row r="806" spans="1:4" x14ac:dyDescent="0.25">
      <c r="A806">
        <v>15</v>
      </c>
      <c r="B806">
        <v>0</v>
      </c>
      <c r="C806">
        <v>0</v>
      </c>
      <c r="D806">
        <v>0</v>
      </c>
    </row>
    <row r="807" spans="1:4" x14ac:dyDescent="0.25">
      <c r="A807">
        <v>16</v>
      </c>
      <c r="B807">
        <v>251</v>
      </c>
      <c r="C807">
        <v>1</v>
      </c>
      <c r="D807">
        <v>0</v>
      </c>
    </row>
    <row r="808" spans="1:4" x14ac:dyDescent="0.25">
      <c r="A808">
        <v>17</v>
      </c>
      <c r="B808">
        <v>4076</v>
      </c>
      <c r="C808">
        <v>2096</v>
      </c>
      <c r="D808">
        <v>921</v>
      </c>
    </row>
    <row r="809" spans="1:4" x14ac:dyDescent="0.25">
      <c r="A809">
        <v>18</v>
      </c>
      <c r="B809">
        <v>2764</v>
      </c>
      <c r="C809">
        <v>97</v>
      </c>
      <c r="D809">
        <v>301</v>
      </c>
    </row>
    <row r="810" spans="1:4" x14ac:dyDescent="0.25">
      <c r="A810">
        <v>19</v>
      </c>
      <c r="B810">
        <v>0</v>
      </c>
      <c r="C810">
        <v>0</v>
      </c>
      <c r="D810">
        <v>0</v>
      </c>
    </row>
    <row r="811" spans="1:4" x14ac:dyDescent="0.25">
      <c r="A811">
        <v>20</v>
      </c>
      <c r="B811">
        <v>0</v>
      </c>
      <c r="C811">
        <v>0</v>
      </c>
      <c r="D811">
        <v>0</v>
      </c>
    </row>
    <row r="812" spans="1:4" x14ac:dyDescent="0.25">
      <c r="A812">
        <v>21</v>
      </c>
      <c r="B812">
        <v>251</v>
      </c>
      <c r="C812">
        <v>0</v>
      </c>
      <c r="D812">
        <v>90</v>
      </c>
    </row>
    <row r="813" spans="1:4" x14ac:dyDescent="0.25">
      <c r="A813">
        <v>22</v>
      </c>
      <c r="B813">
        <v>4965</v>
      </c>
      <c r="C813">
        <v>738</v>
      </c>
      <c r="D813">
        <v>369</v>
      </c>
    </row>
    <row r="814" spans="1:4" x14ac:dyDescent="0.25">
      <c r="A814">
        <v>23</v>
      </c>
      <c r="B814">
        <v>0</v>
      </c>
      <c r="C814">
        <v>0</v>
      </c>
      <c r="D814">
        <v>0</v>
      </c>
    </row>
    <row r="815" spans="1:4" x14ac:dyDescent="0.25">
      <c r="A815">
        <v>24</v>
      </c>
      <c r="B815">
        <v>0</v>
      </c>
      <c r="C815">
        <v>0</v>
      </c>
      <c r="D815">
        <v>0</v>
      </c>
    </row>
    <row r="816" spans="1:4" x14ac:dyDescent="0.25">
      <c r="A816">
        <v>25</v>
      </c>
      <c r="B816">
        <v>0</v>
      </c>
      <c r="C816">
        <v>0</v>
      </c>
      <c r="D816">
        <v>0</v>
      </c>
    </row>
    <row r="817" spans="1:8" x14ac:dyDescent="0.25">
      <c r="A817">
        <v>26</v>
      </c>
      <c r="B817">
        <v>5394</v>
      </c>
      <c r="C817">
        <v>0</v>
      </c>
      <c r="D817">
        <v>23</v>
      </c>
    </row>
    <row r="818" spans="1:8" x14ac:dyDescent="0.25">
      <c r="A818">
        <v>27</v>
      </c>
      <c r="B818">
        <v>5029</v>
      </c>
      <c r="C818">
        <v>624</v>
      </c>
      <c r="D818">
        <v>575</v>
      </c>
    </row>
    <row r="819" spans="1:8" x14ac:dyDescent="0.25">
      <c r="A819">
        <v>28</v>
      </c>
      <c r="B819">
        <v>0</v>
      </c>
      <c r="C819">
        <v>0</v>
      </c>
      <c r="D819">
        <v>0</v>
      </c>
    </row>
    <row r="820" spans="1:8" x14ac:dyDescent="0.25">
      <c r="A820">
        <v>29</v>
      </c>
      <c r="B820">
        <v>0</v>
      </c>
      <c r="C820">
        <v>0</v>
      </c>
      <c r="D820">
        <v>0</v>
      </c>
    </row>
    <row r="821" spans="1:8" x14ac:dyDescent="0.25">
      <c r="A821">
        <v>30</v>
      </c>
      <c r="B821">
        <v>0</v>
      </c>
      <c r="C821">
        <v>0</v>
      </c>
      <c r="D821">
        <v>0</v>
      </c>
    </row>
    <row r="822" spans="1:8" x14ac:dyDescent="0.25">
      <c r="A822">
        <v>31</v>
      </c>
      <c r="B822">
        <v>0</v>
      </c>
      <c r="C822">
        <v>0</v>
      </c>
      <c r="D822">
        <v>0</v>
      </c>
    </row>
    <row r="823" spans="1:8" x14ac:dyDescent="0.25">
      <c r="A823">
        <v>32</v>
      </c>
      <c r="B823">
        <v>4383</v>
      </c>
      <c r="C823">
        <v>1742</v>
      </c>
      <c r="D823">
        <v>870</v>
      </c>
    </row>
    <row r="824" spans="1:8" x14ac:dyDescent="0.25">
      <c r="A824">
        <v>33</v>
      </c>
      <c r="B824">
        <v>0</v>
      </c>
      <c r="C824">
        <v>0</v>
      </c>
      <c r="D824">
        <v>0</v>
      </c>
    </row>
    <row r="825" spans="1:8" x14ac:dyDescent="0.25">
      <c r="A825">
        <v>34</v>
      </c>
      <c r="B825">
        <v>0</v>
      </c>
      <c r="C825">
        <v>0</v>
      </c>
      <c r="D825">
        <v>0</v>
      </c>
    </row>
    <row r="826" spans="1:8" x14ac:dyDescent="0.25">
      <c r="A826">
        <v>35</v>
      </c>
      <c r="B826">
        <v>0</v>
      </c>
      <c r="C826">
        <v>0</v>
      </c>
      <c r="D826">
        <v>0</v>
      </c>
    </row>
    <row r="827" spans="1:8" x14ac:dyDescent="0.25">
      <c r="A827">
        <v>36</v>
      </c>
      <c r="B827">
        <v>5394</v>
      </c>
      <c r="C827">
        <v>0</v>
      </c>
      <c r="D827">
        <v>23</v>
      </c>
    </row>
    <row r="828" spans="1:8" x14ac:dyDescent="0.25">
      <c r="A828">
        <v>37</v>
      </c>
      <c r="B828">
        <v>0</v>
      </c>
      <c r="C828">
        <v>0</v>
      </c>
      <c r="D828">
        <v>0</v>
      </c>
    </row>
    <row r="829" spans="1:8" x14ac:dyDescent="0.25">
      <c r="A829">
        <v>38</v>
      </c>
      <c r="B829">
        <v>0</v>
      </c>
      <c r="C829">
        <v>0</v>
      </c>
      <c r="D829">
        <v>0</v>
      </c>
    </row>
    <row r="830" spans="1:8" x14ac:dyDescent="0.25">
      <c r="A830">
        <v>39</v>
      </c>
      <c r="B830">
        <v>5394</v>
      </c>
      <c r="C830">
        <v>0</v>
      </c>
      <c r="D830">
        <v>23</v>
      </c>
    </row>
    <row r="831" spans="1:8" x14ac:dyDescent="0.25">
      <c r="A831" t="s">
        <v>10</v>
      </c>
      <c r="B831">
        <v>40</v>
      </c>
      <c r="C831">
        <v>500</v>
      </c>
      <c r="D831">
        <v>10</v>
      </c>
      <c r="E831">
        <v>25</v>
      </c>
      <c r="F831">
        <v>191522176.72321171</v>
      </c>
      <c r="G831">
        <v>811.21009000000049</v>
      </c>
      <c r="H831">
        <v>1.266554573369727</v>
      </c>
    </row>
    <row r="833" spans="1:4" x14ac:dyDescent="0.25">
      <c r="A833">
        <v>0</v>
      </c>
      <c r="B833">
        <v>0</v>
      </c>
      <c r="C833">
        <v>0</v>
      </c>
      <c r="D833">
        <v>1</v>
      </c>
    </row>
    <row r="834" spans="1:4" x14ac:dyDescent="0.25">
      <c r="A834">
        <v>1</v>
      </c>
      <c r="B834">
        <v>1</v>
      </c>
      <c r="C834">
        <v>0</v>
      </c>
      <c r="D834">
        <v>0</v>
      </c>
    </row>
    <row r="835" spans="1:4" x14ac:dyDescent="0.25">
      <c r="A835">
        <v>2</v>
      </c>
      <c r="B835">
        <v>0</v>
      </c>
      <c r="C835">
        <v>0</v>
      </c>
      <c r="D835">
        <v>0</v>
      </c>
    </row>
    <row r="836" spans="1:4" x14ac:dyDescent="0.25">
      <c r="A836">
        <v>3</v>
      </c>
      <c r="B836">
        <v>0</v>
      </c>
      <c r="C836">
        <v>0</v>
      </c>
      <c r="D836">
        <v>0</v>
      </c>
    </row>
    <row r="837" spans="1:4" x14ac:dyDescent="0.25">
      <c r="A837">
        <v>4</v>
      </c>
      <c r="B837">
        <v>0</v>
      </c>
      <c r="C837">
        <v>0</v>
      </c>
      <c r="D837">
        <v>0</v>
      </c>
    </row>
    <row r="838" spans="1:4" x14ac:dyDescent="0.25">
      <c r="A838">
        <v>5</v>
      </c>
      <c r="B838">
        <v>0</v>
      </c>
      <c r="C838">
        <v>0</v>
      </c>
      <c r="D838">
        <v>1</v>
      </c>
    </row>
    <row r="839" spans="1:4" x14ac:dyDescent="0.25">
      <c r="A839">
        <v>6</v>
      </c>
      <c r="B839">
        <v>0</v>
      </c>
      <c r="C839">
        <v>0</v>
      </c>
      <c r="D839">
        <v>0</v>
      </c>
    </row>
    <row r="840" spans="1:4" x14ac:dyDescent="0.25">
      <c r="A840">
        <v>7</v>
      </c>
      <c r="B840">
        <v>0</v>
      </c>
      <c r="C840">
        <v>0</v>
      </c>
      <c r="D840">
        <v>1</v>
      </c>
    </row>
    <row r="841" spans="1:4" x14ac:dyDescent="0.25">
      <c r="A841">
        <v>8</v>
      </c>
      <c r="B841">
        <v>0</v>
      </c>
      <c r="C841">
        <v>0</v>
      </c>
      <c r="D841">
        <v>1</v>
      </c>
    </row>
    <row r="842" spans="1:4" x14ac:dyDescent="0.25">
      <c r="A842">
        <v>9</v>
      </c>
      <c r="B842">
        <v>0</v>
      </c>
      <c r="C842">
        <v>0</v>
      </c>
      <c r="D842">
        <v>0</v>
      </c>
    </row>
    <row r="843" spans="1:4" x14ac:dyDescent="0.25">
      <c r="A843">
        <v>10</v>
      </c>
      <c r="B843">
        <v>0</v>
      </c>
      <c r="C843">
        <v>0</v>
      </c>
      <c r="D843">
        <v>1</v>
      </c>
    </row>
    <row r="844" spans="1:4" x14ac:dyDescent="0.25">
      <c r="A844">
        <v>11</v>
      </c>
      <c r="B844">
        <v>0</v>
      </c>
      <c r="C844">
        <v>0</v>
      </c>
      <c r="D844">
        <v>0</v>
      </c>
    </row>
    <row r="845" spans="1:4" x14ac:dyDescent="0.25">
      <c r="A845">
        <v>12</v>
      </c>
      <c r="B845">
        <v>0</v>
      </c>
      <c r="C845">
        <v>0</v>
      </c>
      <c r="D845">
        <v>0</v>
      </c>
    </row>
    <row r="846" spans="1:4" x14ac:dyDescent="0.25">
      <c r="A846">
        <v>13</v>
      </c>
      <c r="B846">
        <v>0</v>
      </c>
      <c r="C846">
        <v>0</v>
      </c>
      <c r="D846">
        <v>1</v>
      </c>
    </row>
    <row r="847" spans="1:4" x14ac:dyDescent="0.25">
      <c r="A847">
        <v>14</v>
      </c>
      <c r="B847">
        <v>1</v>
      </c>
      <c r="C847">
        <v>0</v>
      </c>
      <c r="D847">
        <v>0</v>
      </c>
    </row>
    <row r="848" spans="1:4" x14ac:dyDescent="0.25">
      <c r="A848">
        <v>15</v>
      </c>
      <c r="B848">
        <v>0</v>
      </c>
      <c r="C848">
        <v>0</v>
      </c>
      <c r="D848">
        <v>0</v>
      </c>
    </row>
    <row r="849" spans="1:4" x14ac:dyDescent="0.25">
      <c r="A849">
        <v>16</v>
      </c>
      <c r="B849">
        <v>0</v>
      </c>
      <c r="C849">
        <v>0</v>
      </c>
      <c r="D849">
        <v>0</v>
      </c>
    </row>
    <row r="850" spans="1:4" x14ac:dyDescent="0.25">
      <c r="A850">
        <v>17</v>
      </c>
      <c r="B850">
        <v>0</v>
      </c>
      <c r="C850">
        <v>0</v>
      </c>
      <c r="D850">
        <v>1</v>
      </c>
    </row>
    <row r="851" spans="1:4" x14ac:dyDescent="0.25">
      <c r="A851">
        <v>18</v>
      </c>
      <c r="B851">
        <v>0</v>
      </c>
      <c r="C851">
        <v>0</v>
      </c>
      <c r="D851">
        <v>0</v>
      </c>
    </row>
    <row r="852" spans="1:4" x14ac:dyDescent="0.25">
      <c r="A852">
        <v>19</v>
      </c>
      <c r="B852">
        <v>0</v>
      </c>
      <c r="C852">
        <v>0</v>
      </c>
      <c r="D852">
        <v>0</v>
      </c>
    </row>
    <row r="853" spans="1:4" x14ac:dyDescent="0.25">
      <c r="A853">
        <v>20</v>
      </c>
      <c r="B853">
        <v>0</v>
      </c>
      <c r="C853">
        <v>0</v>
      </c>
      <c r="D853">
        <v>0</v>
      </c>
    </row>
    <row r="854" spans="1:4" x14ac:dyDescent="0.25">
      <c r="A854">
        <v>21</v>
      </c>
      <c r="B854">
        <v>0</v>
      </c>
      <c r="C854">
        <v>0</v>
      </c>
      <c r="D854">
        <v>0</v>
      </c>
    </row>
    <row r="855" spans="1:4" x14ac:dyDescent="0.25">
      <c r="A855">
        <v>22</v>
      </c>
      <c r="B855">
        <v>0</v>
      </c>
      <c r="C855">
        <v>0</v>
      </c>
      <c r="D855">
        <v>0</v>
      </c>
    </row>
    <row r="856" spans="1:4" x14ac:dyDescent="0.25">
      <c r="A856">
        <v>23</v>
      </c>
      <c r="B856">
        <v>0</v>
      </c>
      <c r="C856">
        <v>0</v>
      </c>
      <c r="D856">
        <v>1</v>
      </c>
    </row>
    <row r="857" spans="1:4" x14ac:dyDescent="0.25">
      <c r="A857">
        <v>24</v>
      </c>
      <c r="B857">
        <v>0</v>
      </c>
      <c r="C857">
        <v>0</v>
      </c>
      <c r="D857">
        <v>1</v>
      </c>
    </row>
    <row r="858" spans="1:4" x14ac:dyDescent="0.25">
      <c r="A858">
        <v>25</v>
      </c>
      <c r="B858">
        <v>0</v>
      </c>
      <c r="C858">
        <v>0</v>
      </c>
      <c r="D858">
        <v>0</v>
      </c>
    </row>
    <row r="859" spans="1:4" x14ac:dyDescent="0.25">
      <c r="A859">
        <v>26</v>
      </c>
      <c r="B859">
        <v>0</v>
      </c>
      <c r="C859">
        <v>0</v>
      </c>
      <c r="D859">
        <v>1</v>
      </c>
    </row>
    <row r="860" spans="1:4" x14ac:dyDescent="0.25">
      <c r="A860">
        <v>27</v>
      </c>
      <c r="B860">
        <v>0</v>
      </c>
      <c r="C860">
        <v>0</v>
      </c>
      <c r="D860">
        <v>0</v>
      </c>
    </row>
    <row r="861" spans="1:4" x14ac:dyDescent="0.25">
      <c r="A861">
        <v>28</v>
      </c>
      <c r="B861">
        <v>0</v>
      </c>
      <c r="C861">
        <v>0</v>
      </c>
      <c r="D861">
        <v>0</v>
      </c>
    </row>
    <row r="862" spans="1:4" x14ac:dyDescent="0.25">
      <c r="A862">
        <v>29</v>
      </c>
      <c r="B862">
        <v>0</v>
      </c>
      <c r="C862">
        <v>0</v>
      </c>
      <c r="D862">
        <v>1</v>
      </c>
    </row>
    <row r="863" spans="1:4" x14ac:dyDescent="0.25">
      <c r="A863">
        <v>30</v>
      </c>
      <c r="B863">
        <v>0</v>
      </c>
      <c r="C863">
        <v>0</v>
      </c>
      <c r="D863">
        <v>0</v>
      </c>
    </row>
    <row r="864" spans="1:4" x14ac:dyDescent="0.25">
      <c r="A864">
        <v>31</v>
      </c>
      <c r="B864">
        <v>0</v>
      </c>
      <c r="C864">
        <v>0</v>
      </c>
      <c r="D864">
        <v>0</v>
      </c>
    </row>
    <row r="865" spans="1:4" x14ac:dyDescent="0.25">
      <c r="A865">
        <v>32</v>
      </c>
      <c r="B865">
        <v>0</v>
      </c>
      <c r="C865">
        <v>0</v>
      </c>
      <c r="D865">
        <v>1</v>
      </c>
    </row>
    <row r="866" spans="1:4" x14ac:dyDescent="0.25">
      <c r="A866">
        <v>33</v>
      </c>
      <c r="B866">
        <v>0</v>
      </c>
      <c r="C866">
        <v>0</v>
      </c>
      <c r="D866">
        <v>1</v>
      </c>
    </row>
    <row r="867" spans="1:4" x14ac:dyDescent="0.25">
      <c r="A867">
        <v>34</v>
      </c>
      <c r="B867">
        <v>0</v>
      </c>
      <c r="C867">
        <v>0</v>
      </c>
      <c r="D867">
        <v>1</v>
      </c>
    </row>
    <row r="868" spans="1:4" x14ac:dyDescent="0.25">
      <c r="A868">
        <v>35</v>
      </c>
      <c r="B868">
        <v>0</v>
      </c>
      <c r="C868">
        <v>0</v>
      </c>
      <c r="D868">
        <v>0</v>
      </c>
    </row>
    <row r="869" spans="1:4" x14ac:dyDescent="0.25">
      <c r="A869">
        <v>36</v>
      </c>
      <c r="B869">
        <v>0</v>
      </c>
      <c r="C869">
        <v>0</v>
      </c>
      <c r="D869">
        <v>0</v>
      </c>
    </row>
    <row r="870" spans="1:4" x14ac:dyDescent="0.25">
      <c r="A870">
        <v>37</v>
      </c>
      <c r="B870">
        <v>0</v>
      </c>
      <c r="C870">
        <v>0</v>
      </c>
      <c r="D870">
        <v>0</v>
      </c>
    </row>
    <row r="871" spans="1:4" x14ac:dyDescent="0.25">
      <c r="A871">
        <v>38</v>
      </c>
      <c r="B871">
        <v>1</v>
      </c>
      <c r="C871">
        <v>0</v>
      </c>
      <c r="D871">
        <v>0</v>
      </c>
    </row>
    <row r="872" spans="1:4" x14ac:dyDescent="0.25">
      <c r="A872">
        <v>39</v>
      </c>
      <c r="B872">
        <v>0</v>
      </c>
      <c r="C872">
        <v>0</v>
      </c>
      <c r="D872">
        <v>1</v>
      </c>
    </row>
    <row r="874" spans="1:4" x14ac:dyDescent="0.25">
      <c r="A874">
        <v>0</v>
      </c>
      <c r="B874">
        <v>5394</v>
      </c>
      <c r="C874">
        <v>0</v>
      </c>
      <c r="D874">
        <v>23</v>
      </c>
    </row>
    <row r="875" spans="1:4" x14ac:dyDescent="0.25">
      <c r="A875">
        <v>1</v>
      </c>
      <c r="B875">
        <v>251</v>
      </c>
      <c r="C875">
        <v>0</v>
      </c>
      <c r="D875">
        <v>90</v>
      </c>
    </row>
    <row r="876" spans="1:4" x14ac:dyDescent="0.25">
      <c r="A876">
        <v>2</v>
      </c>
      <c r="B876">
        <v>0</v>
      </c>
      <c r="C876">
        <v>0</v>
      </c>
      <c r="D876">
        <v>0</v>
      </c>
    </row>
    <row r="877" spans="1:4" x14ac:dyDescent="0.25">
      <c r="A877">
        <v>3</v>
      </c>
      <c r="B877">
        <v>0</v>
      </c>
      <c r="C877">
        <v>0</v>
      </c>
      <c r="D877">
        <v>0</v>
      </c>
    </row>
    <row r="878" spans="1:4" x14ac:dyDescent="0.25">
      <c r="A878">
        <v>4</v>
      </c>
      <c r="B878">
        <v>0</v>
      </c>
      <c r="C878">
        <v>0</v>
      </c>
      <c r="D878">
        <v>0</v>
      </c>
    </row>
    <row r="879" spans="1:4" x14ac:dyDescent="0.25">
      <c r="A879">
        <v>5</v>
      </c>
      <c r="B879">
        <v>4722</v>
      </c>
      <c r="C879">
        <v>1158</v>
      </c>
      <c r="D879">
        <v>605</v>
      </c>
    </row>
    <row r="880" spans="1:4" x14ac:dyDescent="0.25">
      <c r="A880">
        <v>6</v>
      </c>
      <c r="B880">
        <v>0</v>
      </c>
      <c r="C880">
        <v>0</v>
      </c>
      <c r="D880">
        <v>0</v>
      </c>
    </row>
    <row r="881" spans="1:4" x14ac:dyDescent="0.25">
      <c r="A881">
        <v>7</v>
      </c>
      <c r="B881">
        <v>4246</v>
      </c>
      <c r="C881">
        <v>1980</v>
      </c>
      <c r="D881">
        <v>892</v>
      </c>
    </row>
    <row r="882" spans="1:4" x14ac:dyDescent="0.25">
      <c r="A882">
        <v>8</v>
      </c>
      <c r="B882">
        <v>5392</v>
      </c>
      <c r="C882">
        <v>2</v>
      </c>
      <c r="D882">
        <v>129</v>
      </c>
    </row>
    <row r="883" spans="1:4" x14ac:dyDescent="0.25">
      <c r="A883">
        <v>9</v>
      </c>
      <c r="B883">
        <v>0</v>
      </c>
      <c r="C883">
        <v>0</v>
      </c>
      <c r="D883">
        <v>0</v>
      </c>
    </row>
    <row r="884" spans="1:4" x14ac:dyDescent="0.25">
      <c r="A884">
        <v>10</v>
      </c>
      <c r="B884">
        <v>1978</v>
      </c>
      <c r="C884">
        <v>5892</v>
      </c>
      <c r="D884">
        <v>2586</v>
      </c>
    </row>
    <row r="885" spans="1:4" x14ac:dyDescent="0.25">
      <c r="A885">
        <v>11</v>
      </c>
      <c r="B885">
        <v>0</v>
      </c>
      <c r="C885">
        <v>0</v>
      </c>
      <c r="D885">
        <v>0</v>
      </c>
    </row>
    <row r="886" spans="1:4" x14ac:dyDescent="0.25">
      <c r="A886">
        <v>12</v>
      </c>
      <c r="B886">
        <v>0</v>
      </c>
      <c r="C886">
        <v>0</v>
      </c>
      <c r="D886">
        <v>0</v>
      </c>
    </row>
    <row r="887" spans="1:4" x14ac:dyDescent="0.25">
      <c r="A887">
        <v>13</v>
      </c>
      <c r="B887">
        <v>5394</v>
      </c>
      <c r="C887">
        <v>0</v>
      </c>
      <c r="D887">
        <v>23</v>
      </c>
    </row>
    <row r="888" spans="1:4" x14ac:dyDescent="0.25">
      <c r="A888">
        <v>14</v>
      </c>
      <c r="B888">
        <v>251</v>
      </c>
      <c r="C888">
        <v>1</v>
      </c>
      <c r="D888">
        <v>19</v>
      </c>
    </row>
    <row r="889" spans="1:4" x14ac:dyDescent="0.25">
      <c r="A889">
        <v>15</v>
      </c>
      <c r="B889">
        <v>0</v>
      </c>
      <c r="C889">
        <v>0</v>
      </c>
      <c r="D889">
        <v>0</v>
      </c>
    </row>
    <row r="890" spans="1:4" x14ac:dyDescent="0.25">
      <c r="A890">
        <v>16</v>
      </c>
      <c r="B890">
        <v>0</v>
      </c>
      <c r="C890">
        <v>0</v>
      </c>
      <c r="D890">
        <v>0</v>
      </c>
    </row>
    <row r="891" spans="1:4" x14ac:dyDescent="0.25">
      <c r="A891">
        <v>17</v>
      </c>
      <c r="B891">
        <v>5394</v>
      </c>
      <c r="C891">
        <v>0</v>
      </c>
      <c r="D891">
        <v>23</v>
      </c>
    </row>
    <row r="892" spans="1:4" x14ac:dyDescent="0.25">
      <c r="A892">
        <v>18</v>
      </c>
      <c r="B892">
        <v>0</v>
      </c>
      <c r="C892">
        <v>0</v>
      </c>
      <c r="D892">
        <v>0</v>
      </c>
    </row>
    <row r="893" spans="1:4" x14ac:dyDescent="0.25">
      <c r="A893">
        <v>19</v>
      </c>
      <c r="B893">
        <v>0</v>
      </c>
      <c r="C893">
        <v>0</v>
      </c>
      <c r="D893">
        <v>0</v>
      </c>
    </row>
    <row r="894" spans="1:4" x14ac:dyDescent="0.25">
      <c r="A894">
        <v>20</v>
      </c>
      <c r="B894">
        <v>0</v>
      </c>
      <c r="C894">
        <v>0</v>
      </c>
      <c r="D894">
        <v>0</v>
      </c>
    </row>
    <row r="895" spans="1:4" x14ac:dyDescent="0.25">
      <c r="A895">
        <v>21</v>
      </c>
      <c r="B895">
        <v>0</v>
      </c>
      <c r="C895">
        <v>0</v>
      </c>
      <c r="D895">
        <v>0</v>
      </c>
    </row>
    <row r="896" spans="1:4" x14ac:dyDescent="0.25">
      <c r="A896">
        <v>22</v>
      </c>
      <c r="B896">
        <v>0</v>
      </c>
      <c r="C896">
        <v>0</v>
      </c>
      <c r="D896">
        <v>0</v>
      </c>
    </row>
    <row r="897" spans="1:4" x14ac:dyDescent="0.25">
      <c r="A897">
        <v>23</v>
      </c>
      <c r="B897">
        <v>5394</v>
      </c>
      <c r="C897">
        <v>0</v>
      </c>
      <c r="D897">
        <v>23</v>
      </c>
    </row>
    <row r="898" spans="1:4" x14ac:dyDescent="0.25">
      <c r="A898">
        <v>24</v>
      </c>
      <c r="B898">
        <v>5394</v>
      </c>
      <c r="C898">
        <v>0</v>
      </c>
      <c r="D898">
        <v>23</v>
      </c>
    </row>
    <row r="899" spans="1:4" x14ac:dyDescent="0.25">
      <c r="A899">
        <v>25</v>
      </c>
      <c r="B899">
        <v>0</v>
      </c>
      <c r="C899">
        <v>0</v>
      </c>
      <c r="D899">
        <v>0</v>
      </c>
    </row>
    <row r="900" spans="1:4" x14ac:dyDescent="0.25">
      <c r="A900">
        <v>26</v>
      </c>
      <c r="B900">
        <v>4938</v>
      </c>
      <c r="C900">
        <v>781</v>
      </c>
      <c r="D900">
        <v>762</v>
      </c>
    </row>
    <row r="901" spans="1:4" x14ac:dyDescent="0.25">
      <c r="A901">
        <v>27</v>
      </c>
      <c r="B901">
        <v>0</v>
      </c>
      <c r="C901">
        <v>0</v>
      </c>
      <c r="D901">
        <v>0</v>
      </c>
    </row>
    <row r="902" spans="1:4" x14ac:dyDescent="0.25">
      <c r="A902">
        <v>28</v>
      </c>
      <c r="B902">
        <v>0</v>
      </c>
      <c r="C902">
        <v>0</v>
      </c>
      <c r="D902">
        <v>0</v>
      </c>
    </row>
    <row r="903" spans="1:4" x14ac:dyDescent="0.25">
      <c r="A903">
        <v>29</v>
      </c>
      <c r="B903">
        <v>3812</v>
      </c>
      <c r="C903">
        <v>2729</v>
      </c>
      <c r="D903">
        <v>1133</v>
      </c>
    </row>
    <row r="904" spans="1:4" x14ac:dyDescent="0.25">
      <c r="A904">
        <v>30</v>
      </c>
      <c r="B904">
        <v>0</v>
      </c>
      <c r="C904">
        <v>0</v>
      </c>
      <c r="D904">
        <v>0</v>
      </c>
    </row>
    <row r="905" spans="1:4" x14ac:dyDescent="0.25">
      <c r="A905">
        <v>31</v>
      </c>
      <c r="B905">
        <v>0</v>
      </c>
      <c r="C905">
        <v>0</v>
      </c>
      <c r="D905">
        <v>0</v>
      </c>
    </row>
    <row r="906" spans="1:4" x14ac:dyDescent="0.25">
      <c r="A906">
        <v>32</v>
      </c>
      <c r="B906">
        <v>4823</v>
      </c>
      <c r="C906">
        <v>985</v>
      </c>
      <c r="D906">
        <v>443</v>
      </c>
    </row>
    <row r="907" spans="1:4" x14ac:dyDescent="0.25">
      <c r="A907">
        <v>33</v>
      </c>
      <c r="B907">
        <v>3988</v>
      </c>
      <c r="C907">
        <v>2425</v>
      </c>
      <c r="D907">
        <v>1083</v>
      </c>
    </row>
    <row r="908" spans="1:4" x14ac:dyDescent="0.25">
      <c r="A908">
        <v>34</v>
      </c>
      <c r="B908">
        <v>5054</v>
      </c>
      <c r="C908">
        <v>586</v>
      </c>
      <c r="D908">
        <v>310</v>
      </c>
    </row>
    <row r="909" spans="1:4" x14ac:dyDescent="0.25">
      <c r="A909">
        <v>35</v>
      </c>
      <c r="B909">
        <v>0</v>
      </c>
      <c r="C909">
        <v>0</v>
      </c>
      <c r="D909">
        <v>0</v>
      </c>
    </row>
    <row r="910" spans="1:4" x14ac:dyDescent="0.25">
      <c r="A910">
        <v>36</v>
      </c>
      <c r="B910">
        <v>0</v>
      </c>
      <c r="C910">
        <v>0</v>
      </c>
      <c r="D910">
        <v>0</v>
      </c>
    </row>
    <row r="911" spans="1:4" x14ac:dyDescent="0.25">
      <c r="A911">
        <v>37</v>
      </c>
      <c r="B911">
        <v>0</v>
      </c>
      <c r="C911">
        <v>0</v>
      </c>
      <c r="D911">
        <v>0</v>
      </c>
    </row>
    <row r="912" spans="1:4" x14ac:dyDescent="0.25">
      <c r="A912">
        <v>38</v>
      </c>
      <c r="B912">
        <v>251</v>
      </c>
      <c r="C912">
        <v>0</v>
      </c>
      <c r="D912">
        <v>90</v>
      </c>
    </row>
    <row r="913" spans="1:8" x14ac:dyDescent="0.25">
      <c r="A913">
        <v>39</v>
      </c>
      <c r="B913">
        <v>4519</v>
      </c>
      <c r="C913">
        <v>1508</v>
      </c>
      <c r="D913">
        <v>768</v>
      </c>
    </row>
    <row r="914" spans="1:8" x14ac:dyDescent="0.25">
      <c r="A914" t="s">
        <v>11</v>
      </c>
      <c r="B914">
        <v>40</v>
      </c>
      <c r="C914">
        <v>500</v>
      </c>
      <c r="D914">
        <v>10</v>
      </c>
      <c r="E914">
        <v>25</v>
      </c>
      <c r="F914">
        <v>189888801.21250111</v>
      </c>
      <c r="G914">
        <v>695.59151740000016</v>
      </c>
      <c r="H914">
        <v>0.40291406382586981</v>
      </c>
    </row>
    <row r="916" spans="1:8" x14ac:dyDescent="0.25">
      <c r="A916">
        <v>0</v>
      </c>
      <c r="B916">
        <v>0</v>
      </c>
      <c r="C916">
        <v>0</v>
      </c>
      <c r="D916">
        <v>0</v>
      </c>
    </row>
    <row r="917" spans="1:8" x14ac:dyDescent="0.25">
      <c r="A917">
        <v>1</v>
      </c>
      <c r="B917">
        <v>0</v>
      </c>
      <c r="C917">
        <v>0</v>
      </c>
      <c r="D917">
        <v>0</v>
      </c>
    </row>
    <row r="918" spans="1:8" x14ac:dyDescent="0.25">
      <c r="A918">
        <v>2</v>
      </c>
      <c r="B918">
        <v>0</v>
      </c>
      <c r="C918">
        <v>0</v>
      </c>
      <c r="D918">
        <v>0</v>
      </c>
    </row>
    <row r="919" spans="1:8" x14ac:dyDescent="0.25">
      <c r="A919">
        <v>3</v>
      </c>
      <c r="B919">
        <v>0</v>
      </c>
      <c r="C919">
        <v>0</v>
      </c>
      <c r="D919">
        <v>0</v>
      </c>
    </row>
    <row r="920" spans="1:8" x14ac:dyDescent="0.25">
      <c r="A920">
        <v>4</v>
      </c>
      <c r="B920">
        <v>0</v>
      </c>
      <c r="C920">
        <v>0</v>
      </c>
      <c r="D920">
        <v>0</v>
      </c>
    </row>
    <row r="921" spans="1:8" x14ac:dyDescent="0.25">
      <c r="A921">
        <v>5</v>
      </c>
      <c r="B921">
        <v>0</v>
      </c>
      <c r="C921">
        <v>0</v>
      </c>
      <c r="D921">
        <v>1</v>
      </c>
    </row>
    <row r="922" spans="1:8" x14ac:dyDescent="0.25">
      <c r="A922">
        <v>6</v>
      </c>
      <c r="B922">
        <v>1</v>
      </c>
      <c r="C922">
        <v>0</v>
      </c>
      <c r="D922">
        <v>0</v>
      </c>
    </row>
    <row r="923" spans="1:8" x14ac:dyDescent="0.25">
      <c r="A923">
        <v>7</v>
      </c>
      <c r="B923">
        <v>0</v>
      </c>
      <c r="C923">
        <v>0</v>
      </c>
      <c r="D923">
        <v>1</v>
      </c>
    </row>
    <row r="924" spans="1:8" x14ac:dyDescent="0.25">
      <c r="A924">
        <v>8</v>
      </c>
      <c r="B924">
        <v>0</v>
      </c>
      <c r="C924">
        <v>0</v>
      </c>
      <c r="D924">
        <v>1</v>
      </c>
    </row>
    <row r="925" spans="1:8" x14ac:dyDescent="0.25">
      <c r="A925">
        <v>9</v>
      </c>
      <c r="B925">
        <v>0</v>
      </c>
      <c r="C925">
        <v>0</v>
      </c>
      <c r="D925">
        <v>0</v>
      </c>
    </row>
    <row r="926" spans="1:8" x14ac:dyDescent="0.25">
      <c r="A926">
        <v>10</v>
      </c>
      <c r="B926">
        <v>0</v>
      </c>
      <c r="C926">
        <v>0</v>
      </c>
      <c r="D926">
        <v>1</v>
      </c>
    </row>
    <row r="927" spans="1:8" x14ac:dyDescent="0.25">
      <c r="A927">
        <v>11</v>
      </c>
      <c r="B927">
        <v>0</v>
      </c>
      <c r="C927">
        <v>0</v>
      </c>
      <c r="D927">
        <v>0</v>
      </c>
    </row>
    <row r="928" spans="1:8" x14ac:dyDescent="0.25">
      <c r="A928">
        <v>12</v>
      </c>
      <c r="B928">
        <v>0</v>
      </c>
      <c r="C928">
        <v>0</v>
      </c>
      <c r="D928">
        <v>0</v>
      </c>
    </row>
    <row r="929" spans="1:4" x14ac:dyDescent="0.25">
      <c r="A929">
        <v>13</v>
      </c>
      <c r="B929">
        <v>0</v>
      </c>
      <c r="C929">
        <v>0</v>
      </c>
      <c r="D929">
        <v>1</v>
      </c>
    </row>
    <row r="930" spans="1:4" x14ac:dyDescent="0.25">
      <c r="A930">
        <v>14</v>
      </c>
      <c r="B930">
        <v>0</v>
      </c>
      <c r="C930">
        <v>1</v>
      </c>
      <c r="D930">
        <v>0</v>
      </c>
    </row>
    <row r="931" spans="1:4" x14ac:dyDescent="0.25">
      <c r="A931">
        <v>15</v>
      </c>
      <c r="B931">
        <v>1</v>
      </c>
      <c r="C931">
        <v>0</v>
      </c>
      <c r="D931">
        <v>0</v>
      </c>
    </row>
    <row r="932" spans="1:4" x14ac:dyDescent="0.25">
      <c r="A932">
        <v>16</v>
      </c>
      <c r="B932">
        <v>0</v>
      </c>
      <c r="C932">
        <v>0</v>
      </c>
      <c r="D932">
        <v>1</v>
      </c>
    </row>
    <row r="933" spans="1:4" x14ac:dyDescent="0.25">
      <c r="A933">
        <v>17</v>
      </c>
      <c r="B933">
        <v>0</v>
      </c>
      <c r="C933">
        <v>0</v>
      </c>
      <c r="D933">
        <v>1</v>
      </c>
    </row>
    <row r="934" spans="1:4" x14ac:dyDescent="0.25">
      <c r="A934">
        <v>18</v>
      </c>
      <c r="B934">
        <v>0</v>
      </c>
      <c r="C934">
        <v>0</v>
      </c>
      <c r="D934">
        <v>1</v>
      </c>
    </row>
    <row r="935" spans="1:4" x14ac:dyDescent="0.25">
      <c r="A935">
        <v>19</v>
      </c>
      <c r="B935">
        <v>0</v>
      </c>
      <c r="C935">
        <v>0</v>
      </c>
      <c r="D935">
        <v>0</v>
      </c>
    </row>
    <row r="936" spans="1:4" x14ac:dyDescent="0.25">
      <c r="A936">
        <v>20</v>
      </c>
      <c r="B936">
        <v>0</v>
      </c>
      <c r="C936">
        <v>0</v>
      </c>
      <c r="D936">
        <v>0</v>
      </c>
    </row>
    <row r="937" spans="1:4" x14ac:dyDescent="0.25">
      <c r="A937">
        <v>21</v>
      </c>
      <c r="B937">
        <v>1</v>
      </c>
      <c r="C937">
        <v>0</v>
      </c>
      <c r="D937">
        <v>0</v>
      </c>
    </row>
    <row r="938" spans="1:4" x14ac:dyDescent="0.25">
      <c r="A938">
        <v>22</v>
      </c>
      <c r="B938">
        <v>0</v>
      </c>
      <c r="C938">
        <v>0</v>
      </c>
      <c r="D938">
        <v>0</v>
      </c>
    </row>
    <row r="939" spans="1:4" x14ac:dyDescent="0.25">
      <c r="A939">
        <v>23</v>
      </c>
      <c r="B939">
        <v>0</v>
      </c>
      <c r="C939">
        <v>0</v>
      </c>
      <c r="D939">
        <v>1</v>
      </c>
    </row>
    <row r="940" spans="1:4" x14ac:dyDescent="0.25">
      <c r="A940">
        <v>24</v>
      </c>
      <c r="B940">
        <v>0</v>
      </c>
      <c r="C940">
        <v>0</v>
      </c>
      <c r="D940">
        <v>0</v>
      </c>
    </row>
    <row r="941" spans="1:4" x14ac:dyDescent="0.25">
      <c r="A941">
        <v>25</v>
      </c>
      <c r="B941">
        <v>0</v>
      </c>
      <c r="C941">
        <v>0</v>
      </c>
      <c r="D941">
        <v>0</v>
      </c>
    </row>
    <row r="942" spans="1:4" x14ac:dyDescent="0.25">
      <c r="A942">
        <v>26</v>
      </c>
      <c r="B942">
        <v>0</v>
      </c>
      <c r="C942">
        <v>0</v>
      </c>
      <c r="D942">
        <v>1</v>
      </c>
    </row>
    <row r="943" spans="1:4" x14ac:dyDescent="0.25">
      <c r="A943">
        <v>27</v>
      </c>
      <c r="B943">
        <v>0</v>
      </c>
      <c r="C943">
        <v>0</v>
      </c>
      <c r="D943">
        <v>1</v>
      </c>
    </row>
    <row r="944" spans="1:4" x14ac:dyDescent="0.25">
      <c r="A944">
        <v>28</v>
      </c>
      <c r="B944">
        <v>0</v>
      </c>
      <c r="C944">
        <v>0</v>
      </c>
      <c r="D944">
        <v>0</v>
      </c>
    </row>
    <row r="945" spans="1:4" x14ac:dyDescent="0.25">
      <c r="A945">
        <v>29</v>
      </c>
      <c r="B945">
        <v>0</v>
      </c>
      <c r="C945">
        <v>0</v>
      </c>
      <c r="D945">
        <v>0</v>
      </c>
    </row>
    <row r="946" spans="1:4" x14ac:dyDescent="0.25">
      <c r="A946">
        <v>30</v>
      </c>
      <c r="B946">
        <v>0</v>
      </c>
      <c r="C946">
        <v>0</v>
      </c>
      <c r="D946">
        <v>0</v>
      </c>
    </row>
    <row r="947" spans="1:4" x14ac:dyDescent="0.25">
      <c r="A947">
        <v>31</v>
      </c>
      <c r="B947">
        <v>1</v>
      </c>
      <c r="C947">
        <v>0</v>
      </c>
      <c r="D947">
        <v>0</v>
      </c>
    </row>
    <row r="948" spans="1:4" x14ac:dyDescent="0.25">
      <c r="A948">
        <v>32</v>
      </c>
      <c r="B948">
        <v>0</v>
      </c>
      <c r="C948">
        <v>0</v>
      </c>
      <c r="D948">
        <v>1</v>
      </c>
    </row>
    <row r="949" spans="1:4" x14ac:dyDescent="0.25">
      <c r="A949">
        <v>33</v>
      </c>
      <c r="B949">
        <v>0</v>
      </c>
      <c r="C949">
        <v>0</v>
      </c>
      <c r="D949">
        <v>0</v>
      </c>
    </row>
    <row r="950" spans="1:4" x14ac:dyDescent="0.25">
      <c r="A950">
        <v>34</v>
      </c>
      <c r="B950">
        <v>0</v>
      </c>
      <c r="C950">
        <v>0</v>
      </c>
      <c r="D950">
        <v>0</v>
      </c>
    </row>
    <row r="951" spans="1:4" x14ac:dyDescent="0.25">
      <c r="A951">
        <v>35</v>
      </c>
      <c r="B951">
        <v>0</v>
      </c>
      <c r="C951">
        <v>0</v>
      </c>
      <c r="D951">
        <v>0</v>
      </c>
    </row>
    <row r="952" spans="1:4" x14ac:dyDescent="0.25">
      <c r="A952">
        <v>36</v>
      </c>
      <c r="B952">
        <v>0</v>
      </c>
      <c r="C952">
        <v>0</v>
      </c>
      <c r="D952">
        <v>1</v>
      </c>
    </row>
    <row r="953" spans="1:4" x14ac:dyDescent="0.25">
      <c r="A953">
        <v>37</v>
      </c>
      <c r="B953">
        <v>0</v>
      </c>
      <c r="C953">
        <v>0</v>
      </c>
      <c r="D953">
        <v>0</v>
      </c>
    </row>
    <row r="954" spans="1:4" x14ac:dyDescent="0.25">
      <c r="A954">
        <v>38</v>
      </c>
      <c r="B954">
        <v>0</v>
      </c>
      <c r="C954">
        <v>0</v>
      </c>
      <c r="D954">
        <v>0</v>
      </c>
    </row>
    <row r="955" spans="1:4" x14ac:dyDescent="0.25">
      <c r="A955">
        <v>39</v>
      </c>
      <c r="B955">
        <v>0</v>
      </c>
      <c r="C955">
        <v>0</v>
      </c>
      <c r="D955">
        <v>0</v>
      </c>
    </row>
    <row r="957" spans="1:4" x14ac:dyDescent="0.25">
      <c r="A957">
        <v>0</v>
      </c>
      <c r="B957">
        <v>0</v>
      </c>
      <c r="C957">
        <v>0</v>
      </c>
      <c r="D957">
        <v>0</v>
      </c>
    </row>
    <row r="958" spans="1:4" x14ac:dyDescent="0.25">
      <c r="A958">
        <v>1</v>
      </c>
      <c r="B958">
        <v>0</v>
      </c>
      <c r="C958">
        <v>0</v>
      </c>
      <c r="D958">
        <v>0</v>
      </c>
    </row>
    <row r="959" spans="1:4" x14ac:dyDescent="0.25">
      <c r="A959">
        <v>2</v>
      </c>
      <c r="B959">
        <v>0</v>
      </c>
      <c r="C959">
        <v>0</v>
      </c>
      <c r="D959">
        <v>0</v>
      </c>
    </row>
    <row r="960" spans="1:4" x14ac:dyDescent="0.25">
      <c r="A960">
        <v>3</v>
      </c>
      <c r="B960">
        <v>0</v>
      </c>
      <c r="C960">
        <v>0</v>
      </c>
      <c r="D960">
        <v>0</v>
      </c>
    </row>
    <row r="961" spans="1:4" x14ac:dyDescent="0.25">
      <c r="A961">
        <v>4</v>
      </c>
      <c r="B961">
        <v>0</v>
      </c>
      <c r="C961">
        <v>0</v>
      </c>
      <c r="D961">
        <v>0</v>
      </c>
    </row>
    <row r="962" spans="1:4" x14ac:dyDescent="0.25">
      <c r="A962">
        <v>5</v>
      </c>
      <c r="B962">
        <v>5144</v>
      </c>
      <c r="C962">
        <v>432</v>
      </c>
      <c r="D962">
        <v>154</v>
      </c>
    </row>
    <row r="963" spans="1:4" x14ac:dyDescent="0.25">
      <c r="A963">
        <v>6</v>
      </c>
      <c r="B963">
        <v>251</v>
      </c>
      <c r="C963">
        <v>1</v>
      </c>
      <c r="D963">
        <v>19</v>
      </c>
    </row>
    <row r="964" spans="1:4" x14ac:dyDescent="0.25">
      <c r="A964">
        <v>7</v>
      </c>
      <c r="B964">
        <v>4731</v>
      </c>
      <c r="C964">
        <v>1143</v>
      </c>
      <c r="D964">
        <v>561</v>
      </c>
    </row>
    <row r="965" spans="1:4" x14ac:dyDescent="0.25">
      <c r="A965">
        <v>8</v>
      </c>
      <c r="B965">
        <v>5394</v>
      </c>
      <c r="C965">
        <v>0</v>
      </c>
      <c r="D965">
        <v>23</v>
      </c>
    </row>
    <row r="966" spans="1:4" x14ac:dyDescent="0.25">
      <c r="A966">
        <v>9</v>
      </c>
      <c r="B966">
        <v>0</v>
      </c>
      <c r="C966">
        <v>0</v>
      </c>
      <c r="D966">
        <v>0</v>
      </c>
    </row>
    <row r="967" spans="1:4" x14ac:dyDescent="0.25">
      <c r="A967">
        <v>10</v>
      </c>
      <c r="B967">
        <v>3372</v>
      </c>
      <c r="C967">
        <v>3486</v>
      </c>
      <c r="D967">
        <v>1584</v>
      </c>
    </row>
    <row r="968" spans="1:4" x14ac:dyDescent="0.25">
      <c r="A968">
        <v>11</v>
      </c>
      <c r="B968">
        <v>0</v>
      </c>
      <c r="C968">
        <v>0</v>
      </c>
      <c r="D968">
        <v>0</v>
      </c>
    </row>
    <row r="969" spans="1:4" x14ac:dyDescent="0.25">
      <c r="A969">
        <v>12</v>
      </c>
      <c r="B969">
        <v>0</v>
      </c>
      <c r="C969">
        <v>0</v>
      </c>
      <c r="D969">
        <v>0</v>
      </c>
    </row>
    <row r="970" spans="1:4" x14ac:dyDescent="0.25">
      <c r="A970">
        <v>13</v>
      </c>
      <c r="B970">
        <v>4357</v>
      </c>
      <c r="C970">
        <v>1787</v>
      </c>
      <c r="D970">
        <v>919</v>
      </c>
    </row>
    <row r="971" spans="1:4" x14ac:dyDescent="0.25">
      <c r="A971">
        <v>14</v>
      </c>
      <c r="B971">
        <v>1706</v>
      </c>
      <c r="C971">
        <v>1925</v>
      </c>
      <c r="D971">
        <v>950</v>
      </c>
    </row>
    <row r="972" spans="1:4" x14ac:dyDescent="0.25">
      <c r="A972">
        <v>15</v>
      </c>
      <c r="B972">
        <v>251</v>
      </c>
      <c r="C972">
        <v>0</v>
      </c>
      <c r="D972">
        <v>90</v>
      </c>
    </row>
    <row r="973" spans="1:4" x14ac:dyDescent="0.25">
      <c r="A973">
        <v>16</v>
      </c>
      <c r="B973">
        <v>3475</v>
      </c>
      <c r="C973">
        <v>2962</v>
      </c>
      <c r="D973">
        <v>1667</v>
      </c>
    </row>
    <row r="974" spans="1:4" x14ac:dyDescent="0.25">
      <c r="A974">
        <v>17</v>
      </c>
      <c r="B974">
        <v>5199</v>
      </c>
      <c r="C974">
        <v>335</v>
      </c>
      <c r="D974">
        <v>266</v>
      </c>
    </row>
    <row r="975" spans="1:4" x14ac:dyDescent="0.25">
      <c r="A975">
        <v>18</v>
      </c>
      <c r="B975">
        <v>3847</v>
      </c>
      <c r="C975">
        <v>2669</v>
      </c>
      <c r="D975">
        <v>1134</v>
      </c>
    </row>
    <row r="976" spans="1:4" x14ac:dyDescent="0.25">
      <c r="A976">
        <v>19</v>
      </c>
      <c r="B976">
        <v>0</v>
      </c>
      <c r="C976">
        <v>0</v>
      </c>
      <c r="D976">
        <v>0</v>
      </c>
    </row>
    <row r="977" spans="1:4" x14ac:dyDescent="0.25">
      <c r="A977">
        <v>20</v>
      </c>
      <c r="B977">
        <v>0</v>
      </c>
      <c r="C977">
        <v>0</v>
      </c>
      <c r="D977">
        <v>0</v>
      </c>
    </row>
    <row r="978" spans="1:4" x14ac:dyDescent="0.25">
      <c r="A978">
        <v>21</v>
      </c>
      <c r="B978">
        <v>251</v>
      </c>
      <c r="C978">
        <v>1</v>
      </c>
      <c r="D978">
        <v>19</v>
      </c>
    </row>
    <row r="979" spans="1:4" x14ac:dyDescent="0.25">
      <c r="A979">
        <v>22</v>
      </c>
      <c r="B979">
        <v>0</v>
      </c>
      <c r="C979">
        <v>0</v>
      </c>
      <c r="D979">
        <v>0</v>
      </c>
    </row>
    <row r="980" spans="1:4" x14ac:dyDescent="0.25">
      <c r="A980">
        <v>23</v>
      </c>
      <c r="B980">
        <v>5394</v>
      </c>
      <c r="C980">
        <v>0</v>
      </c>
      <c r="D980">
        <v>23</v>
      </c>
    </row>
    <row r="981" spans="1:4" x14ac:dyDescent="0.25">
      <c r="A981">
        <v>24</v>
      </c>
      <c r="B981">
        <v>0</v>
      </c>
      <c r="C981">
        <v>0</v>
      </c>
      <c r="D981">
        <v>0</v>
      </c>
    </row>
    <row r="982" spans="1:4" x14ac:dyDescent="0.25">
      <c r="A982">
        <v>25</v>
      </c>
      <c r="B982">
        <v>0</v>
      </c>
      <c r="C982">
        <v>0</v>
      </c>
      <c r="D982">
        <v>0</v>
      </c>
    </row>
    <row r="983" spans="1:4" x14ac:dyDescent="0.25">
      <c r="A983">
        <v>26</v>
      </c>
      <c r="B983">
        <v>5394</v>
      </c>
      <c r="C983">
        <v>0</v>
      </c>
      <c r="D983">
        <v>23</v>
      </c>
    </row>
    <row r="984" spans="1:4" x14ac:dyDescent="0.25">
      <c r="A984">
        <v>27</v>
      </c>
      <c r="B984">
        <v>5176</v>
      </c>
      <c r="C984">
        <v>378</v>
      </c>
      <c r="D984">
        <v>44</v>
      </c>
    </row>
    <row r="985" spans="1:4" x14ac:dyDescent="0.25">
      <c r="A985">
        <v>28</v>
      </c>
      <c r="B985">
        <v>0</v>
      </c>
      <c r="C985">
        <v>0</v>
      </c>
      <c r="D985">
        <v>0</v>
      </c>
    </row>
    <row r="986" spans="1:4" x14ac:dyDescent="0.25">
      <c r="A986">
        <v>29</v>
      </c>
      <c r="B986">
        <v>0</v>
      </c>
      <c r="C986">
        <v>0</v>
      </c>
      <c r="D986">
        <v>0</v>
      </c>
    </row>
    <row r="987" spans="1:4" x14ac:dyDescent="0.25">
      <c r="A987">
        <v>30</v>
      </c>
      <c r="B987">
        <v>0</v>
      </c>
      <c r="C987">
        <v>0</v>
      </c>
      <c r="D987">
        <v>0</v>
      </c>
    </row>
    <row r="988" spans="1:4" x14ac:dyDescent="0.25">
      <c r="A988">
        <v>31</v>
      </c>
      <c r="B988">
        <v>251</v>
      </c>
      <c r="C988">
        <v>0</v>
      </c>
      <c r="D988">
        <v>90</v>
      </c>
    </row>
    <row r="989" spans="1:4" x14ac:dyDescent="0.25">
      <c r="A989">
        <v>32</v>
      </c>
      <c r="B989">
        <v>4824</v>
      </c>
      <c r="C989">
        <v>983</v>
      </c>
      <c r="D989">
        <v>462</v>
      </c>
    </row>
    <row r="990" spans="1:4" x14ac:dyDescent="0.25">
      <c r="A990">
        <v>33</v>
      </c>
      <c r="B990">
        <v>0</v>
      </c>
      <c r="C990">
        <v>0</v>
      </c>
      <c r="D990">
        <v>0</v>
      </c>
    </row>
    <row r="991" spans="1:4" x14ac:dyDescent="0.25">
      <c r="A991">
        <v>34</v>
      </c>
      <c r="B991">
        <v>0</v>
      </c>
      <c r="C991">
        <v>0</v>
      </c>
      <c r="D991">
        <v>0</v>
      </c>
    </row>
    <row r="992" spans="1:4" x14ac:dyDescent="0.25">
      <c r="A992">
        <v>35</v>
      </c>
      <c r="B992">
        <v>0</v>
      </c>
      <c r="C992">
        <v>0</v>
      </c>
      <c r="D992">
        <v>0</v>
      </c>
    </row>
    <row r="993" spans="1:8" x14ac:dyDescent="0.25">
      <c r="A993">
        <v>36</v>
      </c>
      <c r="B993">
        <v>5394</v>
      </c>
      <c r="C993">
        <v>0</v>
      </c>
      <c r="D993">
        <v>23</v>
      </c>
    </row>
    <row r="994" spans="1:8" x14ac:dyDescent="0.25">
      <c r="A994">
        <v>37</v>
      </c>
      <c r="B994">
        <v>0</v>
      </c>
      <c r="C994">
        <v>0</v>
      </c>
      <c r="D994">
        <v>0</v>
      </c>
    </row>
    <row r="995" spans="1:8" x14ac:dyDescent="0.25">
      <c r="A995">
        <v>38</v>
      </c>
      <c r="B995">
        <v>0</v>
      </c>
      <c r="C995">
        <v>0</v>
      </c>
      <c r="D995">
        <v>0</v>
      </c>
    </row>
    <row r="996" spans="1:8" x14ac:dyDescent="0.25">
      <c r="A996">
        <v>39</v>
      </c>
      <c r="B996">
        <v>0</v>
      </c>
      <c r="C996">
        <v>0</v>
      </c>
      <c r="D996">
        <v>0</v>
      </c>
    </row>
    <row r="997" spans="1:8" x14ac:dyDescent="0.25">
      <c r="A997" t="s">
        <v>12</v>
      </c>
      <c r="B997">
        <v>40</v>
      </c>
      <c r="C997">
        <v>500</v>
      </c>
      <c r="D997">
        <v>10</v>
      </c>
      <c r="E997">
        <v>25</v>
      </c>
      <c r="F997">
        <v>189230803.37728181</v>
      </c>
      <c r="G997">
        <v>983.22086520000084</v>
      </c>
      <c r="H997">
        <v>5.5000444476768738E-2</v>
      </c>
    </row>
    <row r="999" spans="1:8" x14ac:dyDescent="0.25">
      <c r="A999">
        <v>0</v>
      </c>
      <c r="B999">
        <v>0</v>
      </c>
      <c r="C999">
        <v>0</v>
      </c>
      <c r="D999">
        <v>1</v>
      </c>
    </row>
    <row r="1000" spans="1:8" x14ac:dyDescent="0.25">
      <c r="A1000">
        <v>1</v>
      </c>
      <c r="B1000">
        <v>0</v>
      </c>
      <c r="C1000">
        <v>0</v>
      </c>
      <c r="D1000">
        <v>0</v>
      </c>
    </row>
    <row r="1001" spans="1:8" x14ac:dyDescent="0.25">
      <c r="A1001">
        <v>2</v>
      </c>
      <c r="B1001">
        <v>0</v>
      </c>
      <c r="C1001">
        <v>0</v>
      </c>
      <c r="D1001">
        <v>0</v>
      </c>
    </row>
    <row r="1002" spans="1:8" x14ac:dyDescent="0.25">
      <c r="A1002">
        <v>3</v>
      </c>
      <c r="B1002">
        <v>0</v>
      </c>
      <c r="C1002">
        <v>0</v>
      </c>
      <c r="D1002">
        <v>1</v>
      </c>
    </row>
    <row r="1003" spans="1:8" x14ac:dyDescent="0.25">
      <c r="A1003">
        <v>4</v>
      </c>
      <c r="B1003">
        <v>0</v>
      </c>
      <c r="C1003">
        <v>0</v>
      </c>
      <c r="D1003">
        <v>0</v>
      </c>
    </row>
    <row r="1004" spans="1:8" x14ac:dyDescent="0.25">
      <c r="A1004">
        <v>5</v>
      </c>
      <c r="B1004">
        <v>0</v>
      </c>
      <c r="C1004">
        <v>0</v>
      </c>
      <c r="D1004">
        <v>1</v>
      </c>
    </row>
    <row r="1005" spans="1:8" x14ac:dyDescent="0.25">
      <c r="A1005">
        <v>6</v>
      </c>
      <c r="B1005">
        <v>1</v>
      </c>
      <c r="C1005">
        <v>0</v>
      </c>
      <c r="D1005">
        <v>0</v>
      </c>
    </row>
    <row r="1006" spans="1:8" x14ac:dyDescent="0.25">
      <c r="A1006">
        <v>7</v>
      </c>
      <c r="B1006">
        <v>0</v>
      </c>
      <c r="C1006">
        <v>0</v>
      </c>
      <c r="D1006">
        <v>1</v>
      </c>
    </row>
    <row r="1007" spans="1:8" x14ac:dyDescent="0.25">
      <c r="A1007">
        <v>8</v>
      </c>
      <c r="B1007">
        <v>0</v>
      </c>
      <c r="C1007">
        <v>0</v>
      </c>
      <c r="D1007">
        <v>1</v>
      </c>
    </row>
    <row r="1008" spans="1:8" x14ac:dyDescent="0.25">
      <c r="A1008">
        <v>9</v>
      </c>
      <c r="B1008">
        <v>0</v>
      </c>
      <c r="C1008">
        <v>0</v>
      </c>
      <c r="D1008">
        <v>0</v>
      </c>
    </row>
    <row r="1009" spans="1:4" x14ac:dyDescent="0.25">
      <c r="A1009">
        <v>10</v>
      </c>
      <c r="B1009">
        <v>1</v>
      </c>
      <c r="C1009">
        <v>0</v>
      </c>
      <c r="D1009">
        <v>0</v>
      </c>
    </row>
    <row r="1010" spans="1:4" x14ac:dyDescent="0.25">
      <c r="A1010">
        <v>11</v>
      </c>
      <c r="B1010">
        <v>1</v>
      </c>
      <c r="C1010">
        <v>0</v>
      </c>
      <c r="D1010">
        <v>0</v>
      </c>
    </row>
    <row r="1011" spans="1:4" x14ac:dyDescent="0.25">
      <c r="A1011">
        <v>12</v>
      </c>
      <c r="B1011">
        <v>0</v>
      </c>
      <c r="C1011">
        <v>0</v>
      </c>
      <c r="D1011">
        <v>0</v>
      </c>
    </row>
    <row r="1012" spans="1:4" x14ac:dyDescent="0.25">
      <c r="A1012">
        <v>13</v>
      </c>
      <c r="B1012">
        <v>0</v>
      </c>
      <c r="C1012">
        <v>0</v>
      </c>
      <c r="D1012">
        <v>0</v>
      </c>
    </row>
    <row r="1013" spans="1:4" x14ac:dyDescent="0.25">
      <c r="A1013">
        <v>14</v>
      </c>
      <c r="B1013">
        <v>0</v>
      </c>
      <c r="C1013">
        <v>0</v>
      </c>
      <c r="D1013">
        <v>1</v>
      </c>
    </row>
    <row r="1014" spans="1:4" x14ac:dyDescent="0.25">
      <c r="A1014">
        <v>15</v>
      </c>
      <c r="B1014">
        <v>0</v>
      </c>
      <c r="C1014">
        <v>0</v>
      </c>
      <c r="D1014">
        <v>0</v>
      </c>
    </row>
    <row r="1015" spans="1:4" x14ac:dyDescent="0.25">
      <c r="A1015">
        <v>16</v>
      </c>
      <c r="B1015">
        <v>0</v>
      </c>
      <c r="C1015">
        <v>0</v>
      </c>
      <c r="D1015">
        <v>1</v>
      </c>
    </row>
    <row r="1016" spans="1:4" x14ac:dyDescent="0.25">
      <c r="A1016">
        <v>17</v>
      </c>
      <c r="B1016">
        <v>0</v>
      </c>
      <c r="C1016">
        <v>0</v>
      </c>
      <c r="D1016">
        <v>1</v>
      </c>
    </row>
    <row r="1017" spans="1:4" x14ac:dyDescent="0.25">
      <c r="A1017">
        <v>18</v>
      </c>
      <c r="B1017">
        <v>0</v>
      </c>
      <c r="C1017">
        <v>0</v>
      </c>
      <c r="D1017">
        <v>0</v>
      </c>
    </row>
    <row r="1018" spans="1:4" x14ac:dyDescent="0.25">
      <c r="A1018">
        <v>19</v>
      </c>
      <c r="B1018">
        <v>0</v>
      </c>
      <c r="C1018">
        <v>0</v>
      </c>
      <c r="D1018">
        <v>0</v>
      </c>
    </row>
    <row r="1019" spans="1:4" x14ac:dyDescent="0.25">
      <c r="A1019">
        <v>20</v>
      </c>
      <c r="B1019">
        <v>0</v>
      </c>
      <c r="C1019">
        <v>0</v>
      </c>
      <c r="D1019">
        <v>1</v>
      </c>
    </row>
    <row r="1020" spans="1:4" x14ac:dyDescent="0.25">
      <c r="A1020">
        <v>21</v>
      </c>
      <c r="B1020">
        <v>1</v>
      </c>
      <c r="C1020">
        <v>0</v>
      </c>
      <c r="D1020">
        <v>0</v>
      </c>
    </row>
    <row r="1021" spans="1:4" x14ac:dyDescent="0.25">
      <c r="A1021">
        <v>22</v>
      </c>
      <c r="B1021">
        <v>0</v>
      </c>
      <c r="C1021">
        <v>0</v>
      </c>
      <c r="D1021">
        <v>1</v>
      </c>
    </row>
    <row r="1022" spans="1:4" x14ac:dyDescent="0.25">
      <c r="A1022">
        <v>23</v>
      </c>
      <c r="B1022">
        <v>0</v>
      </c>
      <c r="C1022">
        <v>0</v>
      </c>
      <c r="D1022">
        <v>0</v>
      </c>
    </row>
    <row r="1023" spans="1:4" x14ac:dyDescent="0.25">
      <c r="A1023">
        <v>24</v>
      </c>
      <c r="B1023">
        <v>1</v>
      </c>
      <c r="C1023">
        <v>0</v>
      </c>
      <c r="D1023">
        <v>0</v>
      </c>
    </row>
    <row r="1024" spans="1:4" x14ac:dyDescent="0.25">
      <c r="A1024">
        <v>25</v>
      </c>
      <c r="B1024">
        <v>0</v>
      </c>
      <c r="C1024">
        <v>0</v>
      </c>
      <c r="D1024">
        <v>0</v>
      </c>
    </row>
    <row r="1025" spans="1:4" x14ac:dyDescent="0.25">
      <c r="A1025">
        <v>26</v>
      </c>
      <c r="B1025">
        <v>0</v>
      </c>
      <c r="C1025">
        <v>0</v>
      </c>
      <c r="D1025">
        <v>1</v>
      </c>
    </row>
    <row r="1026" spans="1:4" x14ac:dyDescent="0.25">
      <c r="A1026">
        <v>27</v>
      </c>
      <c r="B1026">
        <v>0</v>
      </c>
      <c r="C1026">
        <v>0</v>
      </c>
      <c r="D1026">
        <v>1</v>
      </c>
    </row>
    <row r="1027" spans="1:4" x14ac:dyDescent="0.25">
      <c r="A1027">
        <v>28</v>
      </c>
      <c r="B1027">
        <v>1</v>
      </c>
      <c r="C1027">
        <v>0</v>
      </c>
      <c r="D1027">
        <v>0</v>
      </c>
    </row>
    <row r="1028" spans="1:4" x14ac:dyDescent="0.25">
      <c r="A1028">
        <v>29</v>
      </c>
      <c r="B1028">
        <v>0</v>
      </c>
      <c r="C1028">
        <v>0</v>
      </c>
      <c r="D1028">
        <v>0</v>
      </c>
    </row>
    <row r="1029" spans="1:4" x14ac:dyDescent="0.25">
      <c r="A1029">
        <v>30</v>
      </c>
      <c r="B1029">
        <v>0</v>
      </c>
      <c r="C1029">
        <v>0</v>
      </c>
      <c r="D1029">
        <v>0</v>
      </c>
    </row>
    <row r="1030" spans="1:4" x14ac:dyDescent="0.25">
      <c r="A1030">
        <v>31</v>
      </c>
      <c r="B1030">
        <v>0</v>
      </c>
      <c r="C1030">
        <v>0</v>
      </c>
      <c r="D1030">
        <v>0</v>
      </c>
    </row>
    <row r="1031" spans="1:4" x14ac:dyDescent="0.25">
      <c r="A1031">
        <v>32</v>
      </c>
      <c r="B1031">
        <v>0</v>
      </c>
      <c r="C1031">
        <v>0</v>
      </c>
      <c r="D1031">
        <v>1</v>
      </c>
    </row>
    <row r="1032" spans="1:4" x14ac:dyDescent="0.25">
      <c r="A1032">
        <v>33</v>
      </c>
      <c r="B1032">
        <v>0</v>
      </c>
      <c r="C1032">
        <v>0</v>
      </c>
      <c r="D1032">
        <v>0</v>
      </c>
    </row>
    <row r="1033" spans="1:4" x14ac:dyDescent="0.25">
      <c r="A1033">
        <v>34</v>
      </c>
      <c r="B1033">
        <v>0</v>
      </c>
      <c r="C1033">
        <v>0</v>
      </c>
      <c r="D1033">
        <v>0</v>
      </c>
    </row>
    <row r="1034" spans="1:4" x14ac:dyDescent="0.25">
      <c r="A1034">
        <v>35</v>
      </c>
      <c r="B1034">
        <v>0</v>
      </c>
      <c r="C1034">
        <v>0</v>
      </c>
      <c r="D1034">
        <v>0</v>
      </c>
    </row>
    <row r="1035" spans="1:4" x14ac:dyDescent="0.25">
      <c r="A1035">
        <v>36</v>
      </c>
      <c r="B1035">
        <v>1</v>
      </c>
      <c r="C1035">
        <v>0</v>
      </c>
      <c r="D1035">
        <v>0</v>
      </c>
    </row>
    <row r="1036" spans="1:4" x14ac:dyDescent="0.25">
      <c r="A1036">
        <v>37</v>
      </c>
      <c r="B1036">
        <v>0</v>
      </c>
      <c r="C1036">
        <v>0</v>
      </c>
      <c r="D1036">
        <v>0</v>
      </c>
    </row>
    <row r="1037" spans="1:4" x14ac:dyDescent="0.25">
      <c r="A1037">
        <v>38</v>
      </c>
      <c r="B1037">
        <v>0</v>
      </c>
      <c r="C1037">
        <v>0</v>
      </c>
      <c r="D1037">
        <v>0</v>
      </c>
    </row>
    <row r="1038" spans="1:4" x14ac:dyDescent="0.25">
      <c r="A1038">
        <v>39</v>
      </c>
      <c r="B1038">
        <v>0</v>
      </c>
      <c r="C1038">
        <v>0</v>
      </c>
      <c r="D1038">
        <v>1</v>
      </c>
    </row>
    <row r="1040" spans="1:4" x14ac:dyDescent="0.25">
      <c r="A1040">
        <v>0</v>
      </c>
      <c r="B1040">
        <v>5270</v>
      </c>
      <c r="C1040">
        <v>212</v>
      </c>
      <c r="D1040">
        <v>180</v>
      </c>
    </row>
    <row r="1041" spans="1:4" x14ac:dyDescent="0.25">
      <c r="A1041">
        <v>1</v>
      </c>
      <c r="B1041">
        <v>0</v>
      </c>
      <c r="C1041">
        <v>0</v>
      </c>
      <c r="D1041">
        <v>0</v>
      </c>
    </row>
    <row r="1042" spans="1:4" x14ac:dyDescent="0.25">
      <c r="A1042">
        <v>2</v>
      </c>
      <c r="B1042">
        <v>0</v>
      </c>
      <c r="C1042">
        <v>0</v>
      </c>
      <c r="D1042">
        <v>0</v>
      </c>
    </row>
    <row r="1043" spans="1:4" x14ac:dyDescent="0.25">
      <c r="A1043">
        <v>3</v>
      </c>
      <c r="B1043">
        <v>3766</v>
      </c>
      <c r="C1043">
        <v>2808</v>
      </c>
      <c r="D1043">
        <v>1246</v>
      </c>
    </row>
    <row r="1044" spans="1:4" x14ac:dyDescent="0.25">
      <c r="A1044">
        <v>4</v>
      </c>
      <c r="B1044">
        <v>0</v>
      </c>
      <c r="C1044">
        <v>0</v>
      </c>
      <c r="D1044">
        <v>0</v>
      </c>
    </row>
    <row r="1045" spans="1:4" x14ac:dyDescent="0.25">
      <c r="A1045">
        <v>5</v>
      </c>
      <c r="B1045">
        <v>5353</v>
      </c>
      <c r="C1045">
        <v>71</v>
      </c>
      <c r="D1045">
        <v>34</v>
      </c>
    </row>
    <row r="1046" spans="1:4" x14ac:dyDescent="0.25">
      <c r="A1046">
        <v>6</v>
      </c>
      <c r="B1046">
        <v>251</v>
      </c>
      <c r="C1046">
        <v>1</v>
      </c>
      <c r="D1046">
        <v>19</v>
      </c>
    </row>
    <row r="1047" spans="1:4" x14ac:dyDescent="0.25">
      <c r="A1047">
        <v>7</v>
      </c>
      <c r="B1047">
        <v>4438</v>
      </c>
      <c r="C1047">
        <v>1649</v>
      </c>
      <c r="D1047">
        <v>736</v>
      </c>
    </row>
    <row r="1048" spans="1:4" x14ac:dyDescent="0.25">
      <c r="A1048">
        <v>8</v>
      </c>
      <c r="B1048">
        <v>5394</v>
      </c>
      <c r="C1048">
        <v>0</v>
      </c>
      <c r="D1048">
        <v>23</v>
      </c>
    </row>
    <row r="1049" spans="1:4" x14ac:dyDescent="0.25">
      <c r="A1049">
        <v>9</v>
      </c>
      <c r="B1049">
        <v>0</v>
      </c>
      <c r="C1049">
        <v>0</v>
      </c>
      <c r="D1049">
        <v>0</v>
      </c>
    </row>
    <row r="1050" spans="1:4" x14ac:dyDescent="0.25">
      <c r="A1050">
        <v>10</v>
      </c>
      <c r="B1050">
        <v>251</v>
      </c>
      <c r="C1050">
        <v>0</v>
      </c>
      <c r="D1050">
        <v>90</v>
      </c>
    </row>
    <row r="1051" spans="1:4" x14ac:dyDescent="0.25">
      <c r="A1051">
        <v>11</v>
      </c>
      <c r="B1051">
        <v>251</v>
      </c>
      <c r="C1051">
        <v>1</v>
      </c>
      <c r="D1051">
        <v>19</v>
      </c>
    </row>
    <row r="1052" spans="1:4" x14ac:dyDescent="0.25">
      <c r="A1052">
        <v>12</v>
      </c>
      <c r="B1052">
        <v>0</v>
      </c>
      <c r="C1052">
        <v>0</v>
      </c>
      <c r="D1052">
        <v>0</v>
      </c>
    </row>
    <row r="1053" spans="1:4" x14ac:dyDescent="0.25">
      <c r="A1053">
        <v>13</v>
      </c>
      <c r="B1053">
        <v>0</v>
      </c>
      <c r="C1053">
        <v>0</v>
      </c>
      <c r="D1053">
        <v>0</v>
      </c>
    </row>
    <row r="1054" spans="1:4" x14ac:dyDescent="0.25">
      <c r="A1054">
        <v>14</v>
      </c>
      <c r="B1054">
        <v>2917</v>
      </c>
      <c r="C1054">
        <v>4208</v>
      </c>
      <c r="D1054">
        <v>2138</v>
      </c>
    </row>
    <row r="1055" spans="1:4" x14ac:dyDescent="0.25">
      <c r="A1055">
        <v>15</v>
      </c>
      <c r="B1055">
        <v>0</v>
      </c>
      <c r="C1055">
        <v>0</v>
      </c>
      <c r="D1055">
        <v>0</v>
      </c>
    </row>
    <row r="1056" spans="1:4" x14ac:dyDescent="0.25">
      <c r="A1056">
        <v>16</v>
      </c>
      <c r="B1056">
        <v>3778</v>
      </c>
      <c r="C1056">
        <v>2785</v>
      </c>
      <c r="D1056">
        <v>1402</v>
      </c>
    </row>
    <row r="1057" spans="1:4" x14ac:dyDescent="0.25">
      <c r="A1057">
        <v>17</v>
      </c>
      <c r="B1057">
        <v>4642</v>
      </c>
      <c r="C1057">
        <v>1298</v>
      </c>
      <c r="D1057">
        <v>521</v>
      </c>
    </row>
    <row r="1058" spans="1:4" x14ac:dyDescent="0.25">
      <c r="A1058">
        <v>18</v>
      </c>
      <c r="B1058">
        <v>0</v>
      </c>
      <c r="C1058">
        <v>0</v>
      </c>
      <c r="D1058">
        <v>0</v>
      </c>
    </row>
    <row r="1059" spans="1:4" x14ac:dyDescent="0.25">
      <c r="A1059">
        <v>19</v>
      </c>
      <c r="B1059">
        <v>0</v>
      </c>
      <c r="C1059">
        <v>0</v>
      </c>
      <c r="D1059">
        <v>0</v>
      </c>
    </row>
    <row r="1060" spans="1:4" x14ac:dyDescent="0.25">
      <c r="A1060">
        <v>20</v>
      </c>
      <c r="B1060">
        <v>5393</v>
      </c>
      <c r="C1060">
        <v>1</v>
      </c>
      <c r="D1060">
        <v>76</v>
      </c>
    </row>
    <row r="1061" spans="1:4" x14ac:dyDescent="0.25">
      <c r="A1061">
        <v>21</v>
      </c>
      <c r="B1061">
        <v>251</v>
      </c>
      <c r="C1061">
        <v>0</v>
      </c>
      <c r="D1061">
        <v>90</v>
      </c>
    </row>
    <row r="1062" spans="1:4" x14ac:dyDescent="0.25">
      <c r="A1062">
        <v>22</v>
      </c>
      <c r="B1062">
        <v>3203</v>
      </c>
      <c r="C1062">
        <v>3778</v>
      </c>
      <c r="D1062">
        <v>1720</v>
      </c>
    </row>
    <row r="1063" spans="1:4" x14ac:dyDescent="0.25">
      <c r="A1063">
        <v>23</v>
      </c>
      <c r="B1063">
        <v>0</v>
      </c>
      <c r="C1063">
        <v>0</v>
      </c>
      <c r="D1063">
        <v>0</v>
      </c>
    </row>
    <row r="1064" spans="1:4" x14ac:dyDescent="0.25">
      <c r="A1064">
        <v>24</v>
      </c>
      <c r="B1064">
        <v>251</v>
      </c>
      <c r="C1064">
        <v>1</v>
      </c>
      <c r="D1064">
        <v>19</v>
      </c>
    </row>
    <row r="1065" spans="1:4" x14ac:dyDescent="0.25">
      <c r="A1065">
        <v>25</v>
      </c>
      <c r="B1065">
        <v>0</v>
      </c>
      <c r="C1065">
        <v>0</v>
      </c>
      <c r="D1065">
        <v>0</v>
      </c>
    </row>
    <row r="1066" spans="1:4" x14ac:dyDescent="0.25">
      <c r="A1066">
        <v>26</v>
      </c>
      <c r="B1066">
        <v>5393</v>
      </c>
      <c r="C1066">
        <v>2</v>
      </c>
      <c r="D1066">
        <v>4</v>
      </c>
    </row>
    <row r="1067" spans="1:4" x14ac:dyDescent="0.25">
      <c r="A1067">
        <v>27</v>
      </c>
      <c r="B1067">
        <v>5394</v>
      </c>
      <c r="C1067">
        <v>0</v>
      </c>
      <c r="D1067">
        <v>23</v>
      </c>
    </row>
    <row r="1068" spans="1:4" x14ac:dyDescent="0.25">
      <c r="A1068">
        <v>28</v>
      </c>
      <c r="B1068">
        <v>251</v>
      </c>
      <c r="C1068">
        <v>1</v>
      </c>
      <c r="D1068">
        <v>19</v>
      </c>
    </row>
    <row r="1069" spans="1:4" x14ac:dyDescent="0.25">
      <c r="A1069">
        <v>29</v>
      </c>
      <c r="B1069">
        <v>0</v>
      </c>
      <c r="C1069">
        <v>0</v>
      </c>
      <c r="D1069">
        <v>0</v>
      </c>
    </row>
    <row r="1070" spans="1:4" x14ac:dyDescent="0.25">
      <c r="A1070">
        <v>30</v>
      </c>
      <c r="B1070">
        <v>0</v>
      </c>
      <c r="C1070">
        <v>0</v>
      </c>
      <c r="D1070">
        <v>0</v>
      </c>
    </row>
    <row r="1071" spans="1:4" x14ac:dyDescent="0.25">
      <c r="A1071">
        <v>31</v>
      </c>
      <c r="B1071">
        <v>0</v>
      </c>
      <c r="C1071">
        <v>0</v>
      </c>
      <c r="D1071">
        <v>0</v>
      </c>
    </row>
    <row r="1072" spans="1:4" x14ac:dyDescent="0.25">
      <c r="A1072">
        <v>32</v>
      </c>
      <c r="B1072">
        <v>5393</v>
      </c>
      <c r="C1072">
        <v>2</v>
      </c>
      <c r="D1072">
        <v>4</v>
      </c>
    </row>
    <row r="1073" spans="1:4" x14ac:dyDescent="0.25">
      <c r="A1073">
        <v>33</v>
      </c>
      <c r="B1073">
        <v>0</v>
      </c>
      <c r="C1073">
        <v>0</v>
      </c>
      <c r="D1073">
        <v>0</v>
      </c>
    </row>
    <row r="1074" spans="1:4" x14ac:dyDescent="0.25">
      <c r="A1074">
        <v>34</v>
      </c>
      <c r="B1074">
        <v>0</v>
      </c>
      <c r="C1074">
        <v>0</v>
      </c>
      <c r="D1074">
        <v>0</v>
      </c>
    </row>
    <row r="1075" spans="1:4" x14ac:dyDescent="0.25">
      <c r="A1075">
        <v>35</v>
      </c>
      <c r="B1075">
        <v>0</v>
      </c>
      <c r="C1075">
        <v>0</v>
      </c>
      <c r="D1075">
        <v>0</v>
      </c>
    </row>
    <row r="1076" spans="1:4" x14ac:dyDescent="0.25">
      <c r="A1076">
        <v>36</v>
      </c>
      <c r="B1076">
        <v>251</v>
      </c>
      <c r="C1076">
        <v>1</v>
      </c>
      <c r="D1076">
        <v>19</v>
      </c>
    </row>
    <row r="1077" spans="1:4" x14ac:dyDescent="0.25">
      <c r="A1077">
        <v>37</v>
      </c>
      <c r="B1077">
        <v>0</v>
      </c>
      <c r="C1077">
        <v>0</v>
      </c>
      <c r="D1077">
        <v>0</v>
      </c>
    </row>
    <row r="1078" spans="1:4" x14ac:dyDescent="0.25">
      <c r="A1078">
        <v>38</v>
      </c>
      <c r="B1078">
        <v>0</v>
      </c>
      <c r="C1078">
        <v>0</v>
      </c>
      <c r="D1078">
        <v>0</v>
      </c>
    </row>
    <row r="1079" spans="1:4" x14ac:dyDescent="0.25">
      <c r="A1079">
        <v>39</v>
      </c>
      <c r="B1079">
        <v>5369</v>
      </c>
      <c r="C1079">
        <v>43</v>
      </c>
      <c r="D1079">
        <v>51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60B5-10B2-4118-8402-AA8A84FC3FCB}">
  <dimension ref="A1:I6"/>
  <sheetViews>
    <sheetView workbookViewId="0">
      <selection activeCell="H2" sqref="H2"/>
    </sheetView>
  </sheetViews>
  <sheetFormatPr defaultRowHeight="14" x14ac:dyDescent="0.25"/>
  <cols>
    <col min="1" max="1" width="8.7265625" customWidth="1"/>
  </cols>
  <sheetData>
    <row r="1" spans="1:9" x14ac:dyDescent="0.25">
      <c r="A1" t="s">
        <v>15</v>
      </c>
      <c r="B1">
        <v>20</v>
      </c>
      <c r="C1">
        <v>100</v>
      </c>
      <c r="D1">
        <v>10</v>
      </c>
      <c r="E1">
        <v>10</v>
      </c>
      <c r="F1">
        <v>63252141.558727801</v>
      </c>
      <c r="G1">
        <v>32.42636440001661</v>
      </c>
      <c r="H1">
        <v>10</v>
      </c>
      <c r="I1">
        <v>4.1975263725193841</v>
      </c>
    </row>
    <row r="2" spans="1:9" x14ac:dyDescent="0.25">
      <c r="A2" t="s">
        <v>15</v>
      </c>
      <c r="B2">
        <v>20</v>
      </c>
      <c r="C2">
        <v>200</v>
      </c>
      <c r="D2">
        <v>10</v>
      </c>
      <c r="E2">
        <v>20</v>
      </c>
      <c r="F2">
        <v>68787041.596072704</v>
      </c>
      <c r="G2">
        <v>57.174778900051017</v>
      </c>
      <c r="H2">
        <v>10</v>
      </c>
      <c r="I2">
        <v>0.55127377425676183</v>
      </c>
    </row>
    <row r="3" spans="1:9" x14ac:dyDescent="0.25">
      <c r="A3" t="s">
        <v>15</v>
      </c>
      <c r="B3">
        <v>20</v>
      </c>
      <c r="C3">
        <v>500</v>
      </c>
      <c r="D3">
        <v>10</v>
      </c>
      <c r="E3">
        <v>25</v>
      </c>
      <c r="F3">
        <v>71374990.470846429</v>
      </c>
      <c r="G3">
        <v>169.49530040001261</v>
      </c>
      <c r="H3">
        <v>10</v>
      </c>
      <c r="I3">
        <v>0.43427592360649181</v>
      </c>
    </row>
    <row r="4" spans="1:9" x14ac:dyDescent="0.25">
      <c r="A4" t="s">
        <v>15</v>
      </c>
      <c r="B4">
        <v>40</v>
      </c>
      <c r="C4">
        <v>100</v>
      </c>
      <c r="D4">
        <v>10</v>
      </c>
      <c r="E4">
        <v>10</v>
      </c>
      <c r="F4">
        <v>126858248.41900539</v>
      </c>
      <c r="G4">
        <v>557.33090030000312</v>
      </c>
      <c r="H4">
        <v>10</v>
      </c>
      <c r="I4">
        <v>2.038364467027229</v>
      </c>
    </row>
    <row r="5" spans="1:9" x14ac:dyDescent="0.25">
      <c r="A5" t="s">
        <v>15</v>
      </c>
      <c r="B5">
        <v>40</v>
      </c>
      <c r="C5">
        <v>200</v>
      </c>
      <c r="D5">
        <v>10</v>
      </c>
      <c r="E5">
        <v>20</v>
      </c>
      <c r="F5">
        <v>122229923.0583916</v>
      </c>
      <c r="G5">
        <v>294.5091972000082</v>
      </c>
      <c r="H5">
        <v>10</v>
      </c>
      <c r="I5">
        <v>1.082459349222705</v>
      </c>
    </row>
    <row r="6" spans="1:9" x14ac:dyDescent="0.25">
      <c r="A6" t="s">
        <v>15</v>
      </c>
      <c r="B6">
        <v>40</v>
      </c>
      <c r="C6">
        <v>500</v>
      </c>
      <c r="D6">
        <v>10</v>
      </c>
      <c r="E6">
        <v>25</v>
      </c>
      <c r="F6">
        <v>189370592.02199599</v>
      </c>
      <c r="G6">
        <v>600.45411610003794</v>
      </c>
      <c r="H6">
        <v>10</v>
      </c>
      <c r="I6">
        <v>0.1289131091136457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E20E-A0D2-4BE3-818D-12EC7A2B7519}">
  <dimension ref="A1:H378"/>
  <sheetViews>
    <sheetView topLeftCell="A301" workbookViewId="0">
      <selection activeCell="F7" sqref="F7"/>
    </sheetView>
  </sheetViews>
  <sheetFormatPr defaultRowHeight="14" x14ac:dyDescent="0.25"/>
  <sheetData>
    <row r="1" spans="1:8" x14ac:dyDescent="0.25">
      <c r="A1" t="s">
        <v>15</v>
      </c>
      <c r="B1">
        <v>20</v>
      </c>
      <c r="C1">
        <v>100</v>
      </c>
      <c r="D1">
        <v>10</v>
      </c>
      <c r="E1">
        <v>10</v>
      </c>
      <c r="F1">
        <v>63252141.558727801</v>
      </c>
      <c r="G1">
        <v>32.42636440001661</v>
      </c>
      <c r="H1">
        <v>4.1975263725193841</v>
      </c>
    </row>
    <row r="3" spans="1:8" x14ac:dyDescent="0.25">
      <c r="A3">
        <v>0</v>
      </c>
      <c r="B3">
        <v>0</v>
      </c>
      <c r="C3">
        <v>0</v>
      </c>
      <c r="D3">
        <v>1</v>
      </c>
    </row>
    <row r="4" spans="1:8" x14ac:dyDescent="0.25">
      <c r="A4">
        <v>1</v>
      </c>
      <c r="B4">
        <v>0</v>
      </c>
      <c r="C4">
        <v>0</v>
      </c>
      <c r="D4">
        <v>0</v>
      </c>
    </row>
    <row r="5" spans="1:8" x14ac:dyDescent="0.25">
      <c r="A5">
        <v>2</v>
      </c>
      <c r="B5">
        <v>0</v>
      </c>
      <c r="C5">
        <v>0</v>
      </c>
      <c r="D5">
        <v>0</v>
      </c>
    </row>
    <row r="6" spans="1:8" x14ac:dyDescent="0.25">
      <c r="A6">
        <v>3</v>
      </c>
      <c r="B6">
        <v>0</v>
      </c>
      <c r="C6">
        <v>0</v>
      </c>
      <c r="D6">
        <v>1</v>
      </c>
    </row>
    <row r="7" spans="1:8" x14ac:dyDescent="0.25">
      <c r="A7">
        <v>4</v>
      </c>
      <c r="B7">
        <v>0</v>
      </c>
      <c r="C7">
        <v>0</v>
      </c>
      <c r="D7">
        <v>0</v>
      </c>
    </row>
    <row r="8" spans="1:8" x14ac:dyDescent="0.25">
      <c r="A8">
        <v>5</v>
      </c>
      <c r="B8">
        <v>0</v>
      </c>
      <c r="C8">
        <v>0</v>
      </c>
      <c r="D8">
        <v>1</v>
      </c>
    </row>
    <row r="9" spans="1:8" x14ac:dyDescent="0.25">
      <c r="A9">
        <v>6</v>
      </c>
      <c r="B9">
        <v>0</v>
      </c>
      <c r="C9">
        <v>0</v>
      </c>
      <c r="D9">
        <v>0</v>
      </c>
    </row>
    <row r="10" spans="1:8" x14ac:dyDescent="0.25">
      <c r="A10">
        <v>7</v>
      </c>
      <c r="B10">
        <v>0</v>
      </c>
      <c r="C10">
        <v>0</v>
      </c>
      <c r="D10">
        <v>1</v>
      </c>
    </row>
    <row r="11" spans="1:8" x14ac:dyDescent="0.25">
      <c r="A11">
        <v>8</v>
      </c>
      <c r="B11">
        <v>1</v>
      </c>
      <c r="C11">
        <v>0</v>
      </c>
      <c r="D11">
        <v>0</v>
      </c>
    </row>
    <row r="12" spans="1:8" x14ac:dyDescent="0.25">
      <c r="A12">
        <v>9</v>
      </c>
      <c r="B12">
        <v>0</v>
      </c>
      <c r="C12">
        <v>0</v>
      </c>
      <c r="D12">
        <v>0</v>
      </c>
    </row>
    <row r="13" spans="1:8" x14ac:dyDescent="0.25">
      <c r="A13">
        <v>10</v>
      </c>
      <c r="B13">
        <v>0</v>
      </c>
      <c r="C13">
        <v>0</v>
      </c>
      <c r="D13">
        <v>0</v>
      </c>
    </row>
    <row r="14" spans="1:8" x14ac:dyDescent="0.25">
      <c r="A14">
        <v>11</v>
      </c>
      <c r="B14">
        <v>0</v>
      </c>
      <c r="C14">
        <v>0</v>
      </c>
      <c r="D14">
        <v>0</v>
      </c>
    </row>
    <row r="15" spans="1:8" x14ac:dyDescent="0.25">
      <c r="A15">
        <v>12</v>
      </c>
      <c r="B15">
        <v>0</v>
      </c>
      <c r="C15">
        <v>0</v>
      </c>
      <c r="D15">
        <v>0</v>
      </c>
    </row>
    <row r="16" spans="1:8" x14ac:dyDescent="0.25">
      <c r="A16">
        <v>13</v>
      </c>
      <c r="B16">
        <v>1</v>
      </c>
      <c r="C16">
        <v>0</v>
      </c>
      <c r="D16">
        <v>0</v>
      </c>
    </row>
    <row r="17" spans="1:4" x14ac:dyDescent="0.25">
      <c r="A17">
        <v>14</v>
      </c>
      <c r="B17">
        <v>0</v>
      </c>
      <c r="C17">
        <v>0</v>
      </c>
      <c r="D17">
        <v>0</v>
      </c>
    </row>
    <row r="18" spans="1:4" x14ac:dyDescent="0.25">
      <c r="A18">
        <v>15</v>
      </c>
      <c r="B18">
        <v>0</v>
      </c>
      <c r="C18">
        <v>0</v>
      </c>
      <c r="D18">
        <v>0</v>
      </c>
    </row>
    <row r="19" spans="1:4" x14ac:dyDescent="0.25">
      <c r="A19">
        <v>16</v>
      </c>
      <c r="B19">
        <v>0</v>
      </c>
      <c r="C19">
        <v>0</v>
      </c>
      <c r="D19">
        <v>0</v>
      </c>
    </row>
    <row r="20" spans="1:4" x14ac:dyDescent="0.25">
      <c r="A20">
        <v>17</v>
      </c>
      <c r="B20">
        <v>0</v>
      </c>
      <c r="C20">
        <v>0</v>
      </c>
      <c r="D20">
        <v>1</v>
      </c>
    </row>
    <row r="21" spans="1:4" x14ac:dyDescent="0.25">
      <c r="A21">
        <v>18</v>
      </c>
      <c r="B21">
        <v>0</v>
      </c>
      <c r="C21">
        <v>0</v>
      </c>
      <c r="D21">
        <v>0</v>
      </c>
    </row>
    <row r="22" spans="1:4" x14ac:dyDescent="0.25">
      <c r="A22">
        <v>19</v>
      </c>
      <c r="B22">
        <v>0</v>
      </c>
      <c r="C22">
        <v>0</v>
      </c>
      <c r="D22">
        <v>0</v>
      </c>
    </row>
    <row r="24" spans="1:4" x14ac:dyDescent="0.25">
      <c r="A24">
        <v>0</v>
      </c>
      <c r="B24">
        <v>5394</v>
      </c>
      <c r="C24">
        <v>0</v>
      </c>
      <c r="D24">
        <v>23</v>
      </c>
    </row>
    <row r="25" spans="1:4" x14ac:dyDescent="0.25">
      <c r="A25">
        <v>1</v>
      </c>
      <c r="B25">
        <v>0</v>
      </c>
      <c r="C25">
        <v>0</v>
      </c>
      <c r="D25">
        <v>0</v>
      </c>
    </row>
    <row r="26" spans="1:4" x14ac:dyDescent="0.25">
      <c r="A26">
        <v>2</v>
      </c>
      <c r="B26">
        <v>0</v>
      </c>
      <c r="C26">
        <v>0</v>
      </c>
      <c r="D26">
        <v>0</v>
      </c>
    </row>
    <row r="27" spans="1:4" x14ac:dyDescent="0.25">
      <c r="A27">
        <v>3</v>
      </c>
      <c r="B27">
        <v>4371</v>
      </c>
      <c r="C27">
        <v>1766</v>
      </c>
      <c r="D27">
        <v>683</v>
      </c>
    </row>
    <row r="28" spans="1:4" x14ac:dyDescent="0.25">
      <c r="A28">
        <v>4</v>
      </c>
      <c r="B28">
        <v>0</v>
      </c>
      <c r="C28">
        <v>0</v>
      </c>
      <c r="D28">
        <v>0</v>
      </c>
    </row>
    <row r="29" spans="1:4" x14ac:dyDescent="0.25">
      <c r="A29">
        <v>5</v>
      </c>
      <c r="B29">
        <v>5394</v>
      </c>
      <c r="C29">
        <v>0</v>
      </c>
      <c r="D29">
        <v>23</v>
      </c>
    </row>
    <row r="30" spans="1:4" x14ac:dyDescent="0.25">
      <c r="A30">
        <v>6</v>
      </c>
      <c r="B30">
        <v>0</v>
      </c>
      <c r="C30">
        <v>0</v>
      </c>
      <c r="D30">
        <v>0</v>
      </c>
    </row>
    <row r="31" spans="1:4" x14ac:dyDescent="0.25">
      <c r="A31">
        <v>7</v>
      </c>
      <c r="B31">
        <v>3705</v>
      </c>
      <c r="C31">
        <v>2911</v>
      </c>
      <c r="D31">
        <v>1451</v>
      </c>
    </row>
    <row r="32" spans="1:4" x14ac:dyDescent="0.25">
      <c r="A32">
        <v>8</v>
      </c>
      <c r="B32">
        <v>251</v>
      </c>
      <c r="C32">
        <v>0</v>
      </c>
      <c r="D32">
        <v>90</v>
      </c>
    </row>
    <row r="33" spans="1:8" x14ac:dyDescent="0.25">
      <c r="A33">
        <v>9</v>
      </c>
      <c r="B33">
        <v>0</v>
      </c>
      <c r="C33">
        <v>0</v>
      </c>
      <c r="D33">
        <v>0</v>
      </c>
    </row>
    <row r="34" spans="1:8" x14ac:dyDescent="0.25">
      <c r="A34">
        <v>10</v>
      </c>
      <c r="B34">
        <v>0</v>
      </c>
      <c r="C34">
        <v>0</v>
      </c>
      <c r="D34">
        <v>0</v>
      </c>
    </row>
    <row r="35" spans="1:8" x14ac:dyDescent="0.25">
      <c r="A35">
        <v>11</v>
      </c>
      <c r="B35">
        <v>0</v>
      </c>
      <c r="C35">
        <v>0</v>
      </c>
      <c r="D35">
        <v>0</v>
      </c>
    </row>
    <row r="36" spans="1:8" x14ac:dyDescent="0.25">
      <c r="A36">
        <v>12</v>
      </c>
      <c r="B36">
        <v>0</v>
      </c>
      <c r="C36">
        <v>0</v>
      </c>
      <c r="D36">
        <v>0</v>
      </c>
    </row>
    <row r="37" spans="1:8" x14ac:dyDescent="0.25">
      <c r="A37">
        <v>13</v>
      </c>
      <c r="B37">
        <v>251</v>
      </c>
      <c r="C37">
        <v>0</v>
      </c>
      <c r="D37">
        <v>90</v>
      </c>
    </row>
    <row r="38" spans="1:8" x14ac:dyDescent="0.25">
      <c r="A38">
        <v>14</v>
      </c>
      <c r="B38">
        <v>0</v>
      </c>
      <c r="C38">
        <v>0</v>
      </c>
      <c r="D38">
        <v>0</v>
      </c>
    </row>
    <row r="39" spans="1:8" x14ac:dyDescent="0.25">
      <c r="A39">
        <v>15</v>
      </c>
      <c r="B39">
        <v>0</v>
      </c>
      <c r="C39">
        <v>0</v>
      </c>
      <c r="D39">
        <v>0</v>
      </c>
    </row>
    <row r="40" spans="1:8" x14ac:dyDescent="0.25">
      <c r="A40">
        <v>16</v>
      </c>
      <c r="B40">
        <v>0</v>
      </c>
      <c r="C40">
        <v>0</v>
      </c>
      <c r="D40">
        <v>0</v>
      </c>
    </row>
    <row r="41" spans="1:8" x14ac:dyDescent="0.25">
      <c r="A41">
        <v>17</v>
      </c>
      <c r="B41">
        <v>4526</v>
      </c>
      <c r="C41">
        <v>1297</v>
      </c>
      <c r="D41">
        <v>626</v>
      </c>
    </row>
    <row r="42" spans="1:8" x14ac:dyDescent="0.25">
      <c r="A42">
        <v>18</v>
      </c>
      <c r="B42">
        <v>0</v>
      </c>
      <c r="C42">
        <v>0</v>
      </c>
      <c r="D42">
        <v>0</v>
      </c>
    </row>
    <row r="43" spans="1:8" x14ac:dyDescent="0.25">
      <c r="A43">
        <v>19</v>
      </c>
      <c r="B43">
        <v>0</v>
      </c>
      <c r="C43">
        <v>0</v>
      </c>
      <c r="D43">
        <v>0</v>
      </c>
    </row>
    <row r="44" spans="1:8" x14ac:dyDescent="0.25">
      <c r="A44" t="s">
        <v>15</v>
      </c>
      <c r="B44">
        <v>20</v>
      </c>
      <c r="C44">
        <v>200</v>
      </c>
      <c r="D44">
        <v>10</v>
      </c>
      <c r="E44">
        <v>20</v>
      </c>
      <c r="F44">
        <v>68787041.596072704</v>
      </c>
      <c r="G44">
        <v>57.174778900051017</v>
      </c>
      <c r="H44">
        <v>0.55127377425676183</v>
      </c>
    </row>
    <row r="46" spans="1:8" x14ac:dyDescent="0.25">
      <c r="A46">
        <v>0</v>
      </c>
      <c r="B46">
        <v>0</v>
      </c>
      <c r="C46">
        <v>0</v>
      </c>
      <c r="D46">
        <v>1</v>
      </c>
    </row>
    <row r="47" spans="1:8" x14ac:dyDescent="0.25">
      <c r="A47">
        <v>1</v>
      </c>
      <c r="B47">
        <v>0</v>
      </c>
      <c r="C47">
        <v>0</v>
      </c>
      <c r="D47">
        <v>0</v>
      </c>
    </row>
    <row r="48" spans="1:8" x14ac:dyDescent="0.25">
      <c r="A48">
        <v>2</v>
      </c>
      <c r="B48">
        <v>0</v>
      </c>
      <c r="C48">
        <v>0</v>
      </c>
      <c r="D48">
        <v>0</v>
      </c>
    </row>
    <row r="49" spans="1:4" x14ac:dyDescent="0.25">
      <c r="A49">
        <v>3</v>
      </c>
      <c r="B49">
        <v>0</v>
      </c>
      <c r="C49">
        <v>0</v>
      </c>
      <c r="D49">
        <v>0</v>
      </c>
    </row>
    <row r="50" spans="1:4" x14ac:dyDescent="0.25">
      <c r="A50">
        <v>4</v>
      </c>
      <c r="B50">
        <v>0</v>
      </c>
      <c r="C50">
        <v>0</v>
      </c>
      <c r="D50">
        <v>0</v>
      </c>
    </row>
    <row r="51" spans="1:4" x14ac:dyDescent="0.25">
      <c r="A51">
        <v>5</v>
      </c>
      <c r="B51">
        <v>0</v>
      </c>
      <c r="C51">
        <v>0</v>
      </c>
      <c r="D51">
        <v>1</v>
      </c>
    </row>
    <row r="52" spans="1:4" x14ac:dyDescent="0.25">
      <c r="A52">
        <v>6</v>
      </c>
      <c r="B52">
        <v>0</v>
      </c>
      <c r="C52">
        <v>0</v>
      </c>
      <c r="D52">
        <v>0</v>
      </c>
    </row>
    <row r="53" spans="1:4" x14ac:dyDescent="0.25">
      <c r="A53">
        <v>7</v>
      </c>
      <c r="B53">
        <v>0</v>
      </c>
      <c r="C53">
        <v>0</v>
      </c>
      <c r="D53">
        <v>0</v>
      </c>
    </row>
    <row r="54" spans="1:4" x14ac:dyDescent="0.25">
      <c r="A54">
        <v>8</v>
      </c>
      <c r="B54">
        <v>0</v>
      </c>
      <c r="C54">
        <v>0</v>
      </c>
      <c r="D54">
        <v>0</v>
      </c>
    </row>
    <row r="55" spans="1:4" x14ac:dyDescent="0.25">
      <c r="A55">
        <v>9</v>
      </c>
      <c r="B55">
        <v>0</v>
      </c>
      <c r="C55">
        <v>0</v>
      </c>
      <c r="D55">
        <v>0</v>
      </c>
    </row>
    <row r="56" spans="1:4" x14ac:dyDescent="0.25">
      <c r="A56">
        <v>10</v>
      </c>
      <c r="B56">
        <v>0</v>
      </c>
      <c r="C56">
        <v>0</v>
      </c>
      <c r="D56">
        <v>0</v>
      </c>
    </row>
    <row r="57" spans="1:4" x14ac:dyDescent="0.25">
      <c r="A57">
        <v>11</v>
      </c>
      <c r="B57">
        <v>0</v>
      </c>
      <c r="C57">
        <v>0</v>
      </c>
      <c r="D57">
        <v>0</v>
      </c>
    </row>
    <row r="58" spans="1:4" x14ac:dyDescent="0.25">
      <c r="A58">
        <v>12</v>
      </c>
      <c r="B58">
        <v>0</v>
      </c>
      <c r="C58">
        <v>1</v>
      </c>
      <c r="D58">
        <v>0</v>
      </c>
    </row>
    <row r="59" spans="1:4" x14ac:dyDescent="0.25">
      <c r="A59">
        <v>13</v>
      </c>
      <c r="B59">
        <v>0</v>
      </c>
      <c r="C59">
        <v>0</v>
      </c>
      <c r="D59">
        <v>1</v>
      </c>
    </row>
    <row r="60" spans="1:4" x14ac:dyDescent="0.25">
      <c r="A60">
        <v>14</v>
      </c>
      <c r="B60">
        <v>0</v>
      </c>
      <c r="C60">
        <v>0</v>
      </c>
      <c r="D60">
        <v>0</v>
      </c>
    </row>
    <row r="61" spans="1:4" x14ac:dyDescent="0.25">
      <c r="A61">
        <v>15</v>
      </c>
      <c r="B61">
        <v>0</v>
      </c>
      <c r="C61">
        <v>0</v>
      </c>
      <c r="D61">
        <v>0</v>
      </c>
    </row>
    <row r="62" spans="1:4" x14ac:dyDescent="0.25">
      <c r="A62">
        <v>16</v>
      </c>
      <c r="B62">
        <v>0</v>
      </c>
      <c r="C62">
        <v>0</v>
      </c>
      <c r="D62">
        <v>0</v>
      </c>
    </row>
    <row r="63" spans="1:4" x14ac:dyDescent="0.25">
      <c r="A63">
        <v>17</v>
      </c>
      <c r="B63">
        <v>0</v>
      </c>
      <c r="C63">
        <v>0</v>
      </c>
      <c r="D63">
        <v>1</v>
      </c>
    </row>
    <row r="64" spans="1:4" x14ac:dyDescent="0.25">
      <c r="A64">
        <v>18</v>
      </c>
      <c r="B64">
        <v>0</v>
      </c>
      <c r="C64">
        <v>0</v>
      </c>
      <c r="D64">
        <v>0</v>
      </c>
    </row>
    <row r="65" spans="1:4" x14ac:dyDescent="0.25">
      <c r="A65">
        <v>19</v>
      </c>
      <c r="B65">
        <v>0</v>
      </c>
      <c r="C65">
        <v>0</v>
      </c>
      <c r="D65">
        <v>0</v>
      </c>
    </row>
    <row r="67" spans="1:4" x14ac:dyDescent="0.25">
      <c r="A67">
        <v>0</v>
      </c>
      <c r="B67">
        <v>5394</v>
      </c>
      <c r="C67">
        <v>0</v>
      </c>
      <c r="D67">
        <v>23</v>
      </c>
    </row>
    <row r="68" spans="1:4" x14ac:dyDescent="0.25">
      <c r="A68">
        <v>1</v>
      </c>
      <c r="B68">
        <v>0</v>
      </c>
      <c r="C68">
        <v>0</v>
      </c>
      <c r="D68">
        <v>0</v>
      </c>
    </row>
    <row r="69" spans="1:4" x14ac:dyDescent="0.25">
      <c r="A69">
        <v>2</v>
      </c>
      <c r="B69">
        <v>0</v>
      </c>
      <c r="C69">
        <v>0</v>
      </c>
      <c r="D69">
        <v>0</v>
      </c>
    </row>
    <row r="70" spans="1:4" x14ac:dyDescent="0.25">
      <c r="A70">
        <v>3</v>
      </c>
      <c r="B70">
        <v>0</v>
      </c>
      <c r="C70">
        <v>0</v>
      </c>
      <c r="D70">
        <v>0</v>
      </c>
    </row>
    <row r="71" spans="1:4" x14ac:dyDescent="0.25">
      <c r="A71">
        <v>4</v>
      </c>
      <c r="B71">
        <v>0</v>
      </c>
      <c r="C71">
        <v>0</v>
      </c>
      <c r="D71">
        <v>0</v>
      </c>
    </row>
    <row r="72" spans="1:4" x14ac:dyDescent="0.25">
      <c r="A72">
        <v>5</v>
      </c>
      <c r="B72">
        <v>4722</v>
      </c>
      <c r="C72">
        <v>1158</v>
      </c>
      <c r="D72">
        <v>605</v>
      </c>
    </row>
    <row r="73" spans="1:4" x14ac:dyDescent="0.25">
      <c r="A73">
        <v>6</v>
      </c>
      <c r="B73">
        <v>0</v>
      </c>
      <c r="C73">
        <v>0</v>
      </c>
      <c r="D73">
        <v>0</v>
      </c>
    </row>
    <row r="74" spans="1:4" x14ac:dyDescent="0.25">
      <c r="A74">
        <v>7</v>
      </c>
      <c r="B74">
        <v>0</v>
      </c>
      <c r="C74">
        <v>0</v>
      </c>
      <c r="D74">
        <v>0</v>
      </c>
    </row>
    <row r="75" spans="1:4" x14ac:dyDescent="0.25">
      <c r="A75">
        <v>8</v>
      </c>
      <c r="B75">
        <v>0</v>
      </c>
      <c r="C75">
        <v>0</v>
      </c>
      <c r="D75">
        <v>0</v>
      </c>
    </row>
    <row r="76" spans="1:4" x14ac:dyDescent="0.25">
      <c r="A76">
        <v>9</v>
      </c>
      <c r="B76">
        <v>0</v>
      </c>
      <c r="C76">
        <v>0</v>
      </c>
      <c r="D76">
        <v>0</v>
      </c>
    </row>
    <row r="77" spans="1:4" x14ac:dyDescent="0.25">
      <c r="A77">
        <v>10</v>
      </c>
      <c r="B77">
        <v>0</v>
      </c>
      <c r="C77">
        <v>0</v>
      </c>
      <c r="D77">
        <v>0</v>
      </c>
    </row>
    <row r="78" spans="1:4" x14ac:dyDescent="0.25">
      <c r="A78">
        <v>11</v>
      </c>
      <c r="B78">
        <v>0</v>
      </c>
      <c r="C78">
        <v>0</v>
      </c>
      <c r="D78">
        <v>0</v>
      </c>
    </row>
    <row r="79" spans="1:4" x14ac:dyDescent="0.25">
      <c r="A79">
        <v>12</v>
      </c>
      <c r="B79">
        <v>2334</v>
      </c>
      <c r="C79">
        <v>783</v>
      </c>
      <c r="D79">
        <v>392</v>
      </c>
    </row>
    <row r="80" spans="1:4" x14ac:dyDescent="0.25">
      <c r="A80">
        <v>13</v>
      </c>
      <c r="B80">
        <v>4448</v>
      </c>
      <c r="C80">
        <v>1630</v>
      </c>
      <c r="D80">
        <v>831</v>
      </c>
    </row>
    <row r="81" spans="1:8" x14ac:dyDescent="0.25">
      <c r="A81">
        <v>14</v>
      </c>
      <c r="B81">
        <v>0</v>
      </c>
      <c r="C81">
        <v>0</v>
      </c>
      <c r="D81">
        <v>0</v>
      </c>
    </row>
    <row r="82" spans="1:8" x14ac:dyDescent="0.25">
      <c r="A82">
        <v>15</v>
      </c>
      <c r="B82">
        <v>0</v>
      </c>
      <c r="C82">
        <v>0</v>
      </c>
      <c r="D82">
        <v>0</v>
      </c>
    </row>
    <row r="83" spans="1:8" x14ac:dyDescent="0.25">
      <c r="A83">
        <v>16</v>
      </c>
      <c r="B83">
        <v>0</v>
      </c>
      <c r="C83">
        <v>0</v>
      </c>
      <c r="D83">
        <v>0</v>
      </c>
    </row>
    <row r="84" spans="1:8" x14ac:dyDescent="0.25">
      <c r="A84">
        <v>17</v>
      </c>
      <c r="B84">
        <v>4295</v>
      </c>
      <c r="C84">
        <v>1728</v>
      </c>
      <c r="D84">
        <v>798</v>
      </c>
    </row>
    <row r="85" spans="1:8" x14ac:dyDescent="0.25">
      <c r="A85">
        <v>18</v>
      </c>
      <c r="B85">
        <v>0</v>
      </c>
      <c r="C85">
        <v>0</v>
      </c>
      <c r="D85">
        <v>0</v>
      </c>
    </row>
    <row r="86" spans="1:8" x14ac:dyDescent="0.25">
      <c r="A86">
        <v>19</v>
      </c>
      <c r="B86">
        <v>0</v>
      </c>
      <c r="C86">
        <v>0</v>
      </c>
      <c r="D86">
        <v>0</v>
      </c>
    </row>
    <row r="87" spans="1:8" x14ac:dyDescent="0.25">
      <c r="A87" t="s">
        <v>15</v>
      </c>
      <c r="B87">
        <v>20</v>
      </c>
      <c r="C87">
        <v>500</v>
      </c>
      <c r="D87">
        <v>10</v>
      </c>
      <c r="E87">
        <v>25</v>
      </c>
      <c r="F87">
        <v>71374990.470846429</v>
      </c>
      <c r="G87">
        <v>169.49530040001261</v>
      </c>
      <c r="H87">
        <v>0.43427592360649181</v>
      </c>
    </row>
    <row r="89" spans="1:8" x14ac:dyDescent="0.25">
      <c r="A89">
        <v>0</v>
      </c>
      <c r="B89">
        <v>0</v>
      </c>
      <c r="C89">
        <v>0</v>
      </c>
      <c r="D89">
        <v>1</v>
      </c>
    </row>
    <row r="90" spans="1:8" x14ac:dyDescent="0.25">
      <c r="A90">
        <v>1</v>
      </c>
      <c r="B90">
        <v>0</v>
      </c>
      <c r="C90">
        <v>0</v>
      </c>
      <c r="D90">
        <v>1</v>
      </c>
    </row>
    <row r="91" spans="1:8" x14ac:dyDescent="0.25">
      <c r="A91">
        <v>2</v>
      </c>
      <c r="B91">
        <v>0</v>
      </c>
      <c r="C91">
        <v>0</v>
      </c>
      <c r="D91">
        <v>0</v>
      </c>
    </row>
    <row r="92" spans="1:8" x14ac:dyDescent="0.25">
      <c r="A92">
        <v>3</v>
      </c>
      <c r="B92">
        <v>1</v>
      </c>
      <c r="C92">
        <v>0</v>
      </c>
      <c r="D92">
        <v>0</v>
      </c>
    </row>
    <row r="93" spans="1:8" x14ac:dyDescent="0.25">
      <c r="A93">
        <v>4</v>
      </c>
      <c r="B93">
        <v>0</v>
      </c>
      <c r="C93">
        <v>0</v>
      </c>
      <c r="D93">
        <v>0</v>
      </c>
    </row>
    <row r="94" spans="1:8" x14ac:dyDescent="0.25">
      <c r="A94">
        <v>5</v>
      </c>
      <c r="B94">
        <v>0</v>
      </c>
      <c r="C94">
        <v>0</v>
      </c>
      <c r="D94">
        <v>1</v>
      </c>
    </row>
    <row r="95" spans="1:8" x14ac:dyDescent="0.25">
      <c r="A95">
        <v>6</v>
      </c>
      <c r="B95">
        <v>0</v>
      </c>
      <c r="C95">
        <v>0</v>
      </c>
      <c r="D95">
        <v>0</v>
      </c>
    </row>
    <row r="96" spans="1:8" x14ac:dyDescent="0.25">
      <c r="A96">
        <v>7</v>
      </c>
      <c r="B96">
        <v>1</v>
      </c>
      <c r="C96">
        <v>0</v>
      </c>
      <c r="D96">
        <v>0</v>
      </c>
    </row>
    <row r="97" spans="1:4" x14ac:dyDescent="0.25">
      <c r="A97">
        <v>8</v>
      </c>
      <c r="B97">
        <v>0</v>
      </c>
      <c r="C97">
        <v>0</v>
      </c>
      <c r="D97">
        <v>0</v>
      </c>
    </row>
    <row r="98" spans="1:4" x14ac:dyDescent="0.25">
      <c r="A98">
        <v>9</v>
      </c>
      <c r="B98">
        <v>0</v>
      </c>
      <c r="C98">
        <v>0</v>
      </c>
      <c r="D98">
        <v>0</v>
      </c>
    </row>
    <row r="99" spans="1:4" x14ac:dyDescent="0.25">
      <c r="A99">
        <v>10</v>
      </c>
      <c r="B99">
        <v>0</v>
      </c>
      <c r="C99">
        <v>0</v>
      </c>
      <c r="D99">
        <v>0</v>
      </c>
    </row>
    <row r="100" spans="1:4" x14ac:dyDescent="0.25">
      <c r="A100">
        <v>11</v>
      </c>
      <c r="B100">
        <v>0</v>
      </c>
      <c r="C100">
        <v>0</v>
      </c>
      <c r="D100">
        <v>0</v>
      </c>
    </row>
    <row r="101" spans="1:4" x14ac:dyDescent="0.25">
      <c r="A101">
        <v>12</v>
      </c>
      <c r="B101">
        <v>0</v>
      </c>
      <c r="C101">
        <v>0</v>
      </c>
      <c r="D101">
        <v>0</v>
      </c>
    </row>
    <row r="102" spans="1:4" x14ac:dyDescent="0.25">
      <c r="A102">
        <v>13</v>
      </c>
      <c r="B102">
        <v>0</v>
      </c>
      <c r="C102">
        <v>0</v>
      </c>
      <c r="D102">
        <v>1</v>
      </c>
    </row>
    <row r="103" spans="1:4" x14ac:dyDescent="0.25">
      <c r="A103">
        <v>14</v>
      </c>
      <c r="B103">
        <v>1</v>
      </c>
      <c r="C103">
        <v>0</v>
      </c>
      <c r="D103">
        <v>0</v>
      </c>
    </row>
    <row r="104" spans="1:4" x14ac:dyDescent="0.25">
      <c r="A104">
        <v>15</v>
      </c>
      <c r="B104">
        <v>0</v>
      </c>
      <c r="C104">
        <v>0</v>
      </c>
      <c r="D104">
        <v>1</v>
      </c>
    </row>
    <row r="105" spans="1:4" x14ac:dyDescent="0.25">
      <c r="A105">
        <v>16</v>
      </c>
      <c r="B105">
        <v>1</v>
      </c>
      <c r="C105">
        <v>0</v>
      </c>
      <c r="D105">
        <v>0</v>
      </c>
    </row>
    <row r="106" spans="1:4" x14ac:dyDescent="0.25">
      <c r="A106">
        <v>17</v>
      </c>
      <c r="B106">
        <v>1</v>
      </c>
      <c r="C106">
        <v>0</v>
      </c>
      <c r="D106">
        <v>0</v>
      </c>
    </row>
    <row r="107" spans="1:4" x14ac:dyDescent="0.25">
      <c r="A107">
        <v>18</v>
      </c>
      <c r="B107">
        <v>0</v>
      </c>
      <c r="C107">
        <v>0</v>
      </c>
      <c r="D107">
        <v>0</v>
      </c>
    </row>
    <row r="108" spans="1:4" x14ac:dyDescent="0.25">
      <c r="A108">
        <v>19</v>
      </c>
      <c r="B108">
        <v>0</v>
      </c>
      <c r="C108">
        <v>0</v>
      </c>
      <c r="D108">
        <v>0</v>
      </c>
    </row>
    <row r="110" spans="1:4" x14ac:dyDescent="0.25">
      <c r="A110">
        <v>0</v>
      </c>
      <c r="B110">
        <v>5394</v>
      </c>
      <c r="C110">
        <v>0</v>
      </c>
      <c r="D110">
        <v>23</v>
      </c>
    </row>
    <row r="111" spans="1:4" x14ac:dyDescent="0.25">
      <c r="A111">
        <v>1</v>
      </c>
      <c r="B111">
        <v>5351</v>
      </c>
      <c r="C111">
        <v>74</v>
      </c>
      <c r="D111">
        <v>68</v>
      </c>
    </row>
    <row r="112" spans="1:4" x14ac:dyDescent="0.25">
      <c r="A112">
        <v>2</v>
      </c>
      <c r="B112">
        <v>0</v>
      </c>
      <c r="C112">
        <v>0</v>
      </c>
      <c r="D112">
        <v>0</v>
      </c>
    </row>
    <row r="113" spans="1:4" x14ac:dyDescent="0.25">
      <c r="A113">
        <v>3</v>
      </c>
      <c r="B113">
        <v>251</v>
      </c>
      <c r="C113">
        <v>1</v>
      </c>
      <c r="D113">
        <v>19</v>
      </c>
    </row>
    <row r="114" spans="1:4" x14ac:dyDescent="0.25">
      <c r="A114">
        <v>4</v>
      </c>
      <c r="B114">
        <v>0</v>
      </c>
      <c r="C114">
        <v>0</v>
      </c>
      <c r="D114">
        <v>0</v>
      </c>
    </row>
    <row r="115" spans="1:4" x14ac:dyDescent="0.25">
      <c r="A115">
        <v>5</v>
      </c>
      <c r="B115">
        <v>4722</v>
      </c>
      <c r="C115">
        <v>1161</v>
      </c>
      <c r="D115">
        <v>390</v>
      </c>
    </row>
    <row r="116" spans="1:4" x14ac:dyDescent="0.25">
      <c r="A116">
        <v>6</v>
      </c>
      <c r="B116">
        <v>0</v>
      </c>
      <c r="C116">
        <v>0</v>
      </c>
      <c r="D116">
        <v>0</v>
      </c>
    </row>
    <row r="117" spans="1:4" x14ac:dyDescent="0.25">
      <c r="A117">
        <v>7</v>
      </c>
      <c r="B117">
        <v>101</v>
      </c>
      <c r="C117">
        <v>260</v>
      </c>
      <c r="D117">
        <v>111</v>
      </c>
    </row>
    <row r="118" spans="1:4" x14ac:dyDescent="0.25">
      <c r="A118">
        <v>8</v>
      </c>
      <c r="B118">
        <v>0</v>
      </c>
      <c r="C118">
        <v>0</v>
      </c>
      <c r="D118">
        <v>0</v>
      </c>
    </row>
    <row r="119" spans="1:4" x14ac:dyDescent="0.25">
      <c r="A119">
        <v>9</v>
      </c>
      <c r="B119">
        <v>0</v>
      </c>
      <c r="C119">
        <v>0</v>
      </c>
      <c r="D119">
        <v>0</v>
      </c>
    </row>
    <row r="120" spans="1:4" x14ac:dyDescent="0.25">
      <c r="A120">
        <v>10</v>
      </c>
      <c r="B120">
        <v>0</v>
      </c>
      <c r="C120">
        <v>0</v>
      </c>
      <c r="D120">
        <v>0</v>
      </c>
    </row>
    <row r="121" spans="1:4" x14ac:dyDescent="0.25">
      <c r="A121">
        <v>11</v>
      </c>
      <c r="B121">
        <v>0</v>
      </c>
      <c r="C121">
        <v>0</v>
      </c>
      <c r="D121">
        <v>0</v>
      </c>
    </row>
    <row r="122" spans="1:4" x14ac:dyDescent="0.25">
      <c r="A122">
        <v>12</v>
      </c>
      <c r="B122">
        <v>0</v>
      </c>
      <c r="C122">
        <v>0</v>
      </c>
      <c r="D122">
        <v>0</v>
      </c>
    </row>
    <row r="123" spans="1:4" x14ac:dyDescent="0.25">
      <c r="A123">
        <v>13</v>
      </c>
      <c r="B123">
        <v>4083</v>
      </c>
      <c r="C123">
        <v>2002</v>
      </c>
      <c r="D123">
        <v>1002</v>
      </c>
    </row>
    <row r="124" spans="1:4" x14ac:dyDescent="0.25">
      <c r="A124">
        <v>14</v>
      </c>
      <c r="B124">
        <v>251</v>
      </c>
      <c r="C124">
        <v>1</v>
      </c>
      <c r="D124">
        <v>19</v>
      </c>
    </row>
    <row r="125" spans="1:4" x14ac:dyDescent="0.25">
      <c r="A125">
        <v>15</v>
      </c>
      <c r="B125">
        <v>3867</v>
      </c>
      <c r="C125">
        <v>2631</v>
      </c>
      <c r="D125">
        <v>1325</v>
      </c>
    </row>
    <row r="126" spans="1:4" x14ac:dyDescent="0.25">
      <c r="A126">
        <v>16</v>
      </c>
      <c r="B126">
        <v>251</v>
      </c>
      <c r="C126">
        <v>0</v>
      </c>
      <c r="D126">
        <v>90</v>
      </c>
    </row>
    <row r="127" spans="1:4" x14ac:dyDescent="0.25">
      <c r="A127">
        <v>17</v>
      </c>
      <c r="B127">
        <v>251</v>
      </c>
      <c r="C127">
        <v>1</v>
      </c>
      <c r="D127">
        <v>19</v>
      </c>
    </row>
    <row r="128" spans="1:4" x14ac:dyDescent="0.25">
      <c r="A128">
        <v>18</v>
      </c>
      <c r="B128">
        <v>0</v>
      </c>
      <c r="C128">
        <v>0</v>
      </c>
      <c r="D128">
        <v>0</v>
      </c>
    </row>
    <row r="129" spans="1:8" x14ac:dyDescent="0.25">
      <c r="A129">
        <v>19</v>
      </c>
      <c r="B129">
        <v>0</v>
      </c>
      <c r="C129">
        <v>0</v>
      </c>
      <c r="D129">
        <v>0</v>
      </c>
    </row>
    <row r="130" spans="1:8" x14ac:dyDescent="0.25">
      <c r="A130" t="s">
        <v>15</v>
      </c>
      <c r="B130">
        <v>40</v>
      </c>
      <c r="C130">
        <v>100</v>
      </c>
      <c r="D130">
        <v>10</v>
      </c>
      <c r="E130">
        <v>10</v>
      </c>
      <c r="F130">
        <v>126858248.41900539</v>
      </c>
      <c r="G130">
        <v>557.33090030000312</v>
      </c>
      <c r="H130">
        <v>2.038364467027229</v>
      </c>
    </row>
    <row r="132" spans="1:8" x14ac:dyDescent="0.25">
      <c r="A132">
        <v>0</v>
      </c>
      <c r="B132">
        <v>0</v>
      </c>
      <c r="C132">
        <v>0</v>
      </c>
      <c r="D132">
        <v>0</v>
      </c>
    </row>
    <row r="133" spans="1:8" x14ac:dyDescent="0.25">
      <c r="A133">
        <v>1</v>
      </c>
      <c r="B133">
        <v>1</v>
      </c>
      <c r="C133">
        <v>0</v>
      </c>
      <c r="D133">
        <v>0</v>
      </c>
    </row>
    <row r="134" spans="1:8" x14ac:dyDescent="0.25">
      <c r="A134">
        <v>2</v>
      </c>
      <c r="B134">
        <v>0</v>
      </c>
      <c r="C134">
        <v>0</v>
      </c>
      <c r="D134">
        <v>0</v>
      </c>
    </row>
    <row r="135" spans="1:8" x14ac:dyDescent="0.25">
      <c r="A135">
        <v>3</v>
      </c>
      <c r="B135">
        <v>0</v>
      </c>
      <c r="C135">
        <v>0</v>
      </c>
      <c r="D135">
        <v>1</v>
      </c>
    </row>
    <row r="136" spans="1:8" x14ac:dyDescent="0.25">
      <c r="A136">
        <v>4</v>
      </c>
      <c r="B136">
        <v>0</v>
      </c>
      <c r="C136">
        <v>0</v>
      </c>
      <c r="D136">
        <v>0</v>
      </c>
    </row>
    <row r="137" spans="1:8" x14ac:dyDescent="0.25">
      <c r="A137">
        <v>5</v>
      </c>
      <c r="B137">
        <v>0</v>
      </c>
      <c r="C137">
        <v>0</v>
      </c>
      <c r="D137">
        <v>1</v>
      </c>
    </row>
    <row r="138" spans="1:8" x14ac:dyDescent="0.25">
      <c r="A138">
        <v>6</v>
      </c>
      <c r="B138">
        <v>0</v>
      </c>
      <c r="C138">
        <v>0</v>
      </c>
      <c r="D138">
        <v>0</v>
      </c>
    </row>
    <row r="139" spans="1:8" x14ac:dyDescent="0.25">
      <c r="A139">
        <v>7</v>
      </c>
      <c r="B139">
        <v>0</v>
      </c>
      <c r="C139">
        <v>0</v>
      </c>
      <c r="D139">
        <v>1</v>
      </c>
    </row>
    <row r="140" spans="1:8" x14ac:dyDescent="0.25">
      <c r="A140">
        <v>8</v>
      </c>
      <c r="B140">
        <v>0</v>
      </c>
      <c r="C140">
        <v>0</v>
      </c>
      <c r="D140">
        <v>0</v>
      </c>
    </row>
    <row r="141" spans="1:8" x14ac:dyDescent="0.25">
      <c r="A141">
        <v>9</v>
      </c>
      <c r="B141">
        <v>1</v>
      </c>
      <c r="C141">
        <v>0</v>
      </c>
      <c r="D141">
        <v>0</v>
      </c>
    </row>
    <row r="142" spans="1:8" x14ac:dyDescent="0.25">
      <c r="A142">
        <v>10</v>
      </c>
      <c r="B142">
        <v>1</v>
      </c>
      <c r="C142">
        <v>0</v>
      </c>
      <c r="D142">
        <v>0</v>
      </c>
    </row>
    <row r="143" spans="1:8" x14ac:dyDescent="0.25">
      <c r="A143">
        <v>11</v>
      </c>
      <c r="B143">
        <v>0</v>
      </c>
      <c r="C143">
        <v>0</v>
      </c>
      <c r="D143">
        <v>0</v>
      </c>
    </row>
    <row r="144" spans="1:8" x14ac:dyDescent="0.25">
      <c r="A144">
        <v>12</v>
      </c>
      <c r="B144">
        <v>0</v>
      </c>
      <c r="C144">
        <v>0</v>
      </c>
      <c r="D144">
        <v>0</v>
      </c>
    </row>
    <row r="145" spans="1:4" x14ac:dyDescent="0.25">
      <c r="A145">
        <v>13</v>
      </c>
      <c r="B145">
        <v>0</v>
      </c>
      <c r="C145">
        <v>0</v>
      </c>
      <c r="D145">
        <v>0</v>
      </c>
    </row>
    <row r="146" spans="1:4" x14ac:dyDescent="0.25">
      <c r="A146">
        <v>14</v>
      </c>
      <c r="B146">
        <v>0</v>
      </c>
      <c r="C146">
        <v>0</v>
      </c>
      <c r="D146">
        <v>0</v>
      </c>
    </row>
    <row r="147" spans="1:4" x14ac:dyDescent="0.25">
      <c r="A147">
        <v>15</v>
      </c>
      <c r="B147">
        <v>0</v>
      </c>
      <c r="C147">
        <v>0</v>
      </c>
      <c r="D147">
        <v>0</v>
      </c>
    </row>
    <row r="148" spans="1:4" x14ac:dyDescent="0.25">
      <c r="A148">
        <v>16</v>
      </c>
      <c r="B148">
        <v>1</v>
      </c>
      <c r="C148">
        <v>0</v>
      </c>
      <c r="D148">
        <v>0</v>
      </c>
    </row>
    <row r="149" spans="1:4" x14ac:dyDescent="0.25">
      <c r="A149">
        <v>17</v>
      </c>
      <c r="B149">
        <v>0</v>
      </c>
      <c r="C149">
        <v>0</v>
      </c>
      <c r="D149">
        <v>1</v>
      </c>
    </row>
    <row r="150" spans="1:4" x14ac:dyDescent="0.25">
      <c r="A150">
        <v>18</v>
      </c>
      <c r="B150">
        <v>0</v>
      </c>
      <c r="C150">
        <v>0</v>
      </c>
      <c r="D150">
        <v>0</v>
      </c>
    </row>
    <row r="151" spans="1:4" x14ac:dyDescent="0.25">
      <c r="A151">
        <v>19</v>
      </c>
      <c r="B151">
        <v>0</v>
      </c>
      <c r="C151">
        <v>0</v>
      </c>
      <c r="D151">
        <v>0</v>
      </c>
    </row>
    <row r="152" spans="1:4" x14ac:dyDescent="0.25">
      <c r="A152">
        <v>20</v>
      </c>
      <c r="B152">
        <v>1</v>
      </c>
      <c r="C152">
        <v>0</v>
      </c>
      <c r="D152">
        <v>0</v>
      </c>
    </row>
    <row r="153" spans="1:4" x14ac:dyDescent="0.25">
      <c r="A153">
        <v>21</v>
      </c>
      <c r="B153">
        <v>0</v>
      </c>
      <c r="C153">
        <v>0</v>
      </c>
      <c r="D153">
        <v>0</v>
      </c>
    </row>
    <row r="154" spans="1:4" x14ac:dyDescent="0.25">
      <c r="A154">
        <v>22</v>
      </c>
      <c r="B154">
        <v>0</v>
      </c>
      <c r="C154">
        <v>0</v>
      </c>
      <c r="D154">
        <v>0</v>
      </c>
    </row>
    <row r="155" spans="1:4" x14ac:dyDescent="0.25">
      <c r="A155">
        <v>23</v>
      </c>
      <c r="B155">
        <v>0</v>
      </c>
      <c r="C155">
        <v>0</v>
      </c>
      <c r="D155">
        <v>1</v>
      </c>
    </row>
    <row r="156" spans="1:4" x14ac:dyDescent="0.25">
      <c r="A156">
        <v>24</v>
      </c>
      <c r="B156">
        <v>0</v>
      </c>
      <c r="C156">
        <v>0</v>
      </c>
      <c r="D156">
        <v>1</v>
      </c>
    </row>
    <row r="157" spans="1:4" x14ac:dyDescent="0.25">
      <c r="A157">
        <v>25</v>
      </c>
      <c r="B157">
        <v>0</v>
      </c>
      <c r="C157">
        <v>0</v>
      </c>
      <c r="D157">
        <v>0</v>
      </c>
    </row>
    <row r="158" spans="1:4" x14ac:dyDescent="0.25">
      <c r="A158">
        <v>26</v>
      </c>
      <c r="B158">
        <v>0</v>
      </c>
      <c r="C158">
        <v>0</v>
      </c>
      <c r="D158">
        <v>0</v>
      </c>
    </row>
    <row r="159" spans="1:4" x14ac:dyDescent="0.25">
      <c r="A159">
        <v>27</v>
      </c>
      <c r="B159">
        <v>0</v>
      </c>
      <c r="C159">
        <v>0</v>
      </c>
      <c r="D159">
        <v>0</v>
      </c>
    </row>
    <row r="160" spans="1:4" x14ac:dyDescent="0.25">
      <c r="A160">
        <v>28</v>
      </c>
      <c r="B160">
        <v>0</v>
      </c>
      <c r="C160">
        <v>0</v>
      </c>
      <c r="D160">
        <v>0</v>
      </c>
    </row>
    <row r="161" spans="1:4" x14ac:dyDescent="0.25">
      <c r="A161">
        <v>29</v>
      </c>
      <c r="B161">
        <v>0</v>
      </c>
      <c r="C161">
        <v>0</v>
      </c>
      <c r="D161">
        <v>1</v>
      </c>
    </row>
    <row r="162" spans="1:4" x14ac:dyDescent="0.25">
      <c r="A162">
        <v>30</v>
      </c>
      <c r="B162">
        <v>0</v>
      </c>
      <c r="C162">
        <v>0</v>
      </c>
      <c r="D162">
        <v>0</v>
      </c>
    </row>
    <row r="163" spans="1:4" x14ac:dyDescent="0.25">
      <c r="A163">
        <v>31</v>
      </c>
      <c r="B163">
        <v>0</v>
      </c>
      <c r="C163">
        <v>0</v>
      </c>
      <c r="D163">
        <v>0</v>
      </c>
    </row>
    <row r="164" spans="1:4" x14ac:dyDescent="0.25">
      <c r="A164">
        <v>32</v>
      </c>
      <c r="B164">
        <v>0</v>
      </c>
      <c r="C164">
        <v>0</v>
      </c>
      <c r="D164">
        <v>1</v>
      </c>
    </row>
    <row r="165" spans="1:4" x14ac:dyDescent="0.25">
      <c r="A165">
        <v>33</v>
      </c>
      <c r="B165">
        <v>0</v>
      </c>
      <c r="C165">
        <v>0</v>
      </c>
      <c r="D165">
        <v>0</v>
      </c>
    </row>
    <row r="166" spans="1:4" x14ac:dyDescent="0.25">
      <c r="A166">
        <v>34</v>
      </c>
      <c r="B166">
        <v>0</v>
      </c>
      <c r="C166">
        <v>0</v>
      </c>
      <c r="D166">
        <v>0</v>
      </c>
    </row>
    <row r="167" spans="1:4" x14ac:dyDescent="0.25">
      <c r="A167">
        <v>35</v>
      </c>
      <c r="B167">
        <v>0</v>
      </c>
      <c r="C167">
        <v>0</v>
      </c>
      <c r="D167">
        <v>0</v>
      </c>
    </row>
    <row r="168" spans="1:4" x14ac:dyDescent="0.25">
      <c r="A168">
        <v>36</v>
      </c>
      <c r="B168">
        <v>0</v>
      </c>
      <c r="C168">
        <v>0</v>
      </c>
      <c r="D168">
        <v>1</v>
      </c>
    </row>
    <row r="169" spans="1:4" x14ac:dyDescent="0.25">
      <c r="A169">
        <v>37</v>
      </c>
      <c r="B169">
        <v>0</v>
      </c>
      <c r="C169">
        <v>0</v>
      </c>
      <c r="D169">
        <v>0</v>
      </c>
    </row>
    <row r="170" spans="1:4" x14ac:dyDescent="0.25">
      <c r="A170">
        <v>38</v>
      </c>
      <c r="B170">
        <v>0</v>
      </c>
      <c r="C170">
        <v>0</v>
      </c>
      <c r="D170">
        <v>0</v>
      </c>
    </row>
    <row r="171" spans="1:4" x14ac:dyDescent="0.25">
      <c r="A171">
        <v>39</v>
      </c>
      <c r="B171">
        <v>0</v>
      </c>
      <c r="C171">
        <v>0</v>
      </c>
      <c r="D171">
        <v>0</v>
      </c>
    </row>
    <row r="173" spans="1:4" x14ac:dyDescent="0.25">
      <c r="A173">
        <v>0</v>
      </c>
      <c r="B173">
        <v>0</v>
      </c>
      <c r="C173">
        <v>0</v>
      </c>
      <c r="D173">
        <v>0</v>
      </c>
    </row>
    <row r="174" spans="1:4" x14ac:dyDescent="0.25">
      <c r="A174">
        <v>1</v>
      </c>
      <c r="B174">
        <v>251</v>
      </c>
      <c r="C174">
        <v>0</v>
      </c>
      <c r="D174">
        <v>90</v>
      </c>
    </row>
    <row r="175" spans="1:4" x14ac:dyDescent="0.25">
      <c r="A175">
        <v>2</v>
      </c>
      <c r="B175">
        <v>0</v>
      </c>
      <c r="C175">
        <v>0</v>
      </c>
      <c r="D175">
        <v>0</v>
      </c>
    </row>
    <row r="176" spans="1:4" x14ac:dyDescent="0.25">
      <c r="A176">
        <v>3</v>
      </c>
      <c r="B176">
        <v>4616</v>
      </c>
      <c r="C176">
        <v>1341</v>
      </c>
      <c r="D176">
        <v>673</v>
      </c>
    </row>
    <row r="177" spans="1:4" x14ac:dyDescent="0.25">
      <c r="A177">
        <v>4</v>
      </c>
      <c r="B177">
        <v>0</v>
      </c>
      <c r="C177">
        <v>0</v>
      </c>
      <c r="D177">
        <v>0</v>
      </c>
    </row>
    <row r="178" spans="1:4" x14ac:dyDescent="0.25">
      <c r="A178">
        <v>5</v>
      </c>
      <c r="B178">
        <v>5184</v>
      </c>
      <c r="C178">
        <v>362</v>
      </c>
      <c r="D178">
        <v>196</v>
      </c>
    </row>
    <row r="179" spans="1:4" x14ac:dyDescent="0.25">
      <c r="A179">
        <v>6</v>
      </c>
      <c r="B179">
        <v>0</v>
      </c>
      <c r="C179">
        <v>0</v>
      </c>
      <c r="D179">
        <v>0</v>
      </c>
    </row>
    <row r="180" spans="1:4" x14ac:dyDescent="0.25">
      <c r="A180">
        <v>7</v>
      </c>
      <c r="B180">
        <v>4917</v>
      </c>
      <c r="C180">
        <v>823</v>
      </c>
      <c r="D180">
        <v>363</v>
      </c>
    </row>
    <row r="181" spans="1:4" x14ac:dyDescent="0.25">
      <c r="A181">
        <v>8</v>
      </c>
      <c r="B181">
        <v>0</v>
      </c>
      <c r="C181">
        <v>0</v>
      </c>
      <c r="D181">
        <v>0</v>
      </c>
    </row>
    <row r="182" spans="1:4" x14ac:dyDescent="0.25">
      <c r="A182">
        <v>9</v>
      </c>
      <c r="B182">
        <v>0</v>
      </c>
      <c r="C182">
        <v>435</v>
      </c>
      <c r="D182">
        <v>130</v>
      </c>
    </row>
    <row r="183" spans="1:4" x14ac:dyDescent="0.25">
      <c r="A183">
        <v>10</v>
      </c>
      <c r="B183">
        <v>251</v>
      </c>
      <c r="C183">
        <v>0</v>
      </c>
      <c r="D183">
        <v>90</v>
      </c>
    </row>
    <row r="184" spans="1:4" x14ac:dyDescent="0.25">
      <c r="A184">
        <v>11</v>
      </c>
      <c r="B184">
        <v>0</v>
      </c>
      <c r="C184">
        <v>0</v>
      </c>
      <c r="D184">
        <v>0</v>
      </c>
    </row>
    <row r="185" spans="1:4" x14ac:dyDescent="0.25">
      <c r="A185">
        <v>12</v>
      </c>
      <c r="B185">
        <v>0</v>
      </c>
      <c r="C185">
        <v>0</v>
      </c>
      <c r="D185">
        <v>0</v>
      </c>
    </row>
    <row r="186" spans="1:4" x14ac:dyDescent="0.25">
      <c r="A186">
        <v>13</v>
      </c>
      <c r="B186">
        <v>0</v>
      </c>
      <c r="C186">
        <v>0</v>
      </c>
      <c r="D186">
        <v>0</v>
      </c>
    </row>
    <row r="187" spans="1:4" x14ac:dyDescent="0.25">
      <c r="A187">
        <v>14</v>
      </c>
      <c r="B187">
        <v>0</v>
      </c>
      <c r="C187">
        <v>0</v>
      </c>
      <c r="D187">
        <v>0</v>
      </c>
    </row>
    <row r="188" spans="1:4" x14ac:dyDescent="0.25">
      <c r="A188">
        <v>15</v>
      </c>
      <c r="B188">
        <v>0</v>
      </c>
      <c r="C188">
        <v>0</v>
      </c>
      <c r="D188">
        <v>0</v>
      </c>
    </row>
    <row r="189" spans="1:4" x14ac:dyDescent="0.25">
      <c r="A189">
        <v>16</v>
      </c>
      <c r="B189">
        <v>251</v>
      </c>
      <c r="C189">
        <v>0</v>
      </c>
      <c r="D189">
        <v>90</v>
      </c>
    </row>
    <row r="190" spans="1:4" x14ac:dyDescent="0.25">
      <c r="A190">
        <v>17</v>
      </c>
      <c r="B190">
        <v>5162</v>
      </c>
      <c r="C190">
        <v>401</v>
      </c>
      <c r="D190">
        <v>137</v>
      </c>
    </row>
    <row r="191" spans="1:4" x14ac:dyDescent="0.25">
      <c r="A191">
        <v>18</v>
      </c>
      <c r="B191">
        <v>0</v>
      </c>
      <c r="C191">
        <v>0</v>
      </c>
      <c r="D191">
        <v>0</v>
      </c>
    </row>
    <row r="192" spans="1:4" x14ac:dyDescent="0.25">
      <c r="A192">
        <v>19</v>
      </c>
      <c r="B192">
        <v>0</v>
      </c>
      <c r="C192">
        <v>0</v>
      </c>
      <c r="D192">
        <v>0</v>
      </c>
    </row>
    <row r="193" spans="1:4" x14ac:dyDescent="0.25">
      <c r="A193">
        <v>20</v>
      </c>
      <c r="B193">
        <v>251</v>
      </c>
      <c r="C193">
        <v>0</v>
      </c>
      <c r="D193">
        <v>90</v>
      </c>
    </row>
    <row r="194" spans="1:4" x14ac:dyDescent="0.25">
      <c r="A194">
        <v>21</v>
      </c>
      <c r="B194">
        <v>0</v>
      </c>
      <c r="C194">
        <v>0</v>
      </c>
      <c r="D194">
        <v>0</v>
      </c>
    </row>
    <row r="195" spans="1:4" x14ac:dyDescent="0.25">
      <c r="A195">
        <v>22</v>
      </c>
      <c r="B195">
        <v>0</v>
      </c>
      <c r="C195">
        <v>0</v>
      </c>
      <c r="D195">
        <v>0</v>
      </c>
    </row>
    <row r="196" spans="1:4" x14ac:dyDescent="0.25">
      <c r="A196">
        <v>23</v>
      </c>
      <c r="B196">
        <v>5393</v>
      </c>
      <c r="C196">
        <v>2</v>
      </c>
      <c r="D196">
        <v>4</v>
      </c>
    </row>
    <row r="197" spans="1:4" x14ac:dyDescent="0.25">
      <c r="A197">
        <v>24</v>
      </c>
      <c r="B197">
        <v>4298</v>
      </c>
      <c r="C197">
        <v>1890</v>
      </c>
      <c r="D197">
        <v>875</v>
      </c>
    </row>
    <row r="198" spans="1:4" x14ac:dyDescent="0.25">
      <c r="A198">
        <v>25</v>
      </c>
      <c r="B198">
        <v>0</v>
      </c>
      <c r="C198">
        <v>0</v>
      </c>
      <c r="D198">
        <v>0</v>
      </c>
    </row>
    <row r="199" spans="1:4" x14ac:dyDescent="0.25">
      <c r="A199">
        <v>26</v>
      </c>
      <c r="B199">
        <v>0</v>
      </c>
      <c r="C199">
        <v>0</v>
      </c>
      <c r="D199">
        <v>0</v>
      </c>
    </row>
    <row r="200" spans="1:4" x14ac:dyDescent="0.25">
      <c r="A200">
        <v>27</v>
      </c>
      <c r="B200">
        <v>0</v>
      </c>
      <c r="C200">
        <v>0</v>
      </c>
      <c r="D200">
        <v>0</v>
      </c>
    </row>
    <row r="201" spans="1:4" x14ac:dyDescent="0.25">
      <c r="A201">
        <v>28</v>
      </c>
      <c r="B201">
        <v>0</v>
      </c>
      <c r="C201">
        <v>0</v>
      </c>
      <c r="D201">
        <v>0</v>
      </c>
    </row>
    <row r="202" spans="1:4" x14ac:dyDescent="0.25">
      <c r="A202">
        <v>29</v>
      </c>
      <c r="B202">
        <v>4554</v>
      </c>
      <c r="C202">
        <v>1447</v>
      </c>
      <c r="D202">
        <v>787</v>
      </c>
    </row>
    <row r="203" spans="1:4" x14ac:dyDescent="0.25">
      <c r="A203">
        <v>30</v>
      </c>
      <c r="B203">
        <v>0</v>
      </c>
      <c r="C203">
        <v>0</v>
      </c>
      <c r="D203">
        <v>0</v>
      </c>
    </row>
    <row r="204" spans="1:4" x14ac:dyDescent="0.25">
      <c r="A204">
        <v>31</v>
      </c>
      <c r="B204">
        <v>0</v>
      </c>
      <c r="C204">
        <v>0</v>
      </c>
      <c r="D204">
        <v>0</v>
      </c>
    </row>
    <row r="205" spans="1:4" x14ac:dyDescent="0.25">
      <c r="A205">
        <v>32</v>
      </c>
      <c r="B205">
        <v>3658</v>
      </c>
      <c r="C205">
        <v>2917</v>
      </c>
      <c r="D205">
        <v>1391</v>
      </c>
    </row>
    <row r="206" spans="1:4" x14ac:dyDescent="0.25">
      <c r="A206">
        <v>33</v>
      </c>
      <c r="B206">
        <v>0</v>
      </c>
      <c r="C206">
        <v>0</v>
      </c>
      <c r="D206">
        <v>0</v>
      </c>
    </row>
    <row r="207" spans="1:4" x14ac:dyDescent="0.25">
      <c r="A207">
        <v>34</v>
      </c>
      <c r="B207">
        <v>0</v>
      </c>
      <c r="C207">
        <v>0</v>
      </c>
      <c r="D207">
        <v>0</v>
      </c>
    </row>
    <row r="208" spans="1:4" x14ac:dyDescent="0.25">
      <c r="A208">
        <v>35</v>
      </c>
      <c r="B208">
        <v>0</v>
      </c>
      <c r="C208">
        <v>0</v>
      </c>
      <c r="D208">
        <v>0</v>
      </c>
    </row>
    <row r="209" spans="1:8" x14ac:dyDescent="0.25">
      <c r="A209">
        <v>36</v>
      </c>
      <c r="B209">
        <v>4672</v>
      </c>
      <c r="C209">
        <v>1246</v>
      </c>
      <c r="D209">
        <v>516</v>
      </c>
    </row>
    <row r="210" spans="1:8" x14ac:dyDescent="0.25">
      <c r="A210">
        <v>37</v>
      </c>
      <c r="B210">
        <v>0</v>
      </c>
      <c r="C210">
        <v>0</v>
      </c>
      <c r="D210">
        <v>0</v>
      </c>
    </row>
    <row r="211" spans="1:8" x14ac:dyDescent="0.25">
      <c r="A211">
        <v>38</v>
      </c>
      <c r="B211">
        <v>0</v>
      </c>
      <c r="C211">
        <v>0</v>
      </c>
      <c r="D211">
        <v>0</v>
      </c>
    </row>
    <row r="212" spans="1:8" x14ac:dyDescent="0.25">
      <c r="A212">
        <v>39</v>
      </c>
      <c r="B212">
        <v>0</v>
      </c>
      <c r="C212">
        <v>0</v>
      </c>
      <c r="D212">
        <v>0</v>
      </c>
    </row>
    <row r="213" spans="1:8" x14ac:dyDescent="0.25">
      <c r="A213" t="s">
        <v>15</v>
      </c>
      <c r="B213">
        <v>40</v>
      </c>
      <c r="C213">
        <v>200</v>
      </c>
      <c r="D213">
        <v>10</v>
      </c>
      <c r="E213">
        <v>20</v>
      </c>
      <c r="F213">
        <v>122229923.0583916</v>
      </c>
      <c r="G213">
        <v>294.5091972000082</v>
      </c>
      <c r="H213">
        <v>1.082459349222705</v>
      </c>
    </row>
    <row r="215" spans="1:8" x14ac:dyDescent="0.25">
      <c r="A215">
        <v>0</v>
      </c>
      <c r="B215">
        <v>0</v>
      </c>
      <c r="C215">
        <v>0</v>
      </c>
      <c r="D215">
        <v>1</v>
      </c>
    </row>
    <row r="216" spans="1:8" x14ac:dyDescent="0.25">
      <c r="A216">
        <v>1</v>
      </c>
      <c r="B216">
        <v>0</v>
      </c>
      <c r="C216">
        <v>0</v>
      </c>
      <c r="D216">
        <v>0</v>
      </c>
    </row>
    <row r="217" spans="1:8" x14ac:dyDescent="0.25">
      <c r="A217">
        <v>2</v>
      </c>
      <c r="B217">
        <v>0</v>
      </c>
      <c r="C217">
        <v>0</v>
      </c>
      <c r="D217">
        <v>0</v>
      </c>
    </row>
    <row r="218" spans="1:8" x14ac:dyDescent="0.25">
      <c r="A218">
        <v>3</v>
      </c>
      <c r="B218">
        <v>0</v>
      </c>
      <c r="C218">
        <v>0</v>
      </c>
      <c r="D218">
        <v>0</v>
      </c>
    </row>
    <row r="219" spans="1:8" x14ac:dyDescent="0.25">
      <c r="A219">
        <v>4</v>
      </c>
      <c r="B219">
        <v>0</v>
      </c>
      <c r="C219">
        <v>0</v>
      </c>
      <c r="D219">
        <v>0</v>
      </c>
    </row>
    <row r="220" spans="1:8" x14ac:dyDescent="0.25">
      <c r="A220">
        <v>5</v>
      </c>
      <c r="B220">
        <v>0</v>
      </c>
      <c r="C220">
        <v>0</v>
      </c>
      <c r="D220">
        <v>1</v>
      </c>
    </row>
    <row r="221" spans="1:8" x14ac:dyDescent="0.25">
      <c r="A221">
        <v>6</v>
      </c>
      <c r="B221">
        <v>0</v>
      </c>
      <c r="C221">
        <v>0</v>
      </c>
      <c r="D221">
        <v>0</v>
      </c>
    </row>
    <row r="222" spans="1:8" x14ac:dyDescent="0.25">
      <c r="A222">
        <v>7</v>
      </c>
      <c r="B222">
        <v>0</v>
      </c>
      <c r="C222">
        <v>0</v>
      </c>
      <c r="D222">
        <v>1</v>
      </c>
    </row>
    <row r="223" spans="1:8" x14ac:dyDescent="0.25">
      <c r="A223">
        <v>8</v>
      </c>
      <c r="B223">
        <v>0</v>
      </c>
      <c r="C223">
        <v>0</v>
      </c>
      <c r="D223">
        <v>1</v>
      </c>
    </row>
    <row r="224" spans="1:8" x14ac:dyDescent="0.25">
      <c r="A224">
        <v>9</v>
      </c>
      <c r="B224">
        <v>0</v>
      </c>
      <c r="C224">
        <v>0</v>
      </c>
      <c r="D224">
        <v>0</v>
      </c>
    </row>
    <row r="225" spans="1:4" x14ac:dyDescent="0.25">
      <c r="A225">
        <v>10</v>
      </c>
      <c r="B225">
        <v>0</v>
      </c>
      <c r="C225">
        <v>0</v>
      </c>
      <c r="D225">
        <v>1</v>
      </c>
    </row>
    <row r="226" spans="1:4" x14ac:dyDescent="0.25">
      <c r="A226">
        <v>11</v>
      </c>
      <c r="B226">
        <v>0</v>
      </c>
      <c r="C226">
        <v>0</v>
      </c>
      <c r="D226">
        <v>0</v>
      </c>
    </row>
    <row r="227" spans="1:4" x14ac:dyDescent="0.25">
      <c r="A227">
        <v>12</v>
      </c>
      <c r="B227">
        <v>0</v>
      </c>
      <c r="C227">
        <v>0</v>
      </c>
      <c r="D227">
        <v>0</v>
      </c>
    </row>
    <row r="228" spans="1:4" x14ac:dyDescent="0.25">
      <c r="A228">
        <v>13</v>
      </c>
      <c r="B228">
        <v>0</v>
      </c>
      <c r="C228">
        <v>0</v>
      </c>
      <c r="D228">
        <v>0</v>
      </c>
    </row>
    <row r="229" spans="1:4" x14ac:dyDescent="0.25">
      <c r="A229">
        <v>14</v>
      </c>
      <c r="B229">
        <v>0</v>
      </c>
      <c r="C229">
        <v>0</v>
      </c>
      <c r="D229">
        <v>0</v>
      </c>
    </row>
    <row r="230" spans="1:4" x14ac:dyDescent="0.25">
      <c r="A230">
        <v>15</v>
      </c>
      <c r="B230">
        <v>0</v>
      </c>
      <c r="C230">
        <v>0</v>
      </c>
      <c r="D230">
        <v>0</v>
      </c>
    </row>
    <row r="231" spans="1:4" x14ac:dyDescent="0.25">
      <c r="A231">
        <v>16</v>
      </c>
      <c r="B231">
        <v>1</v>
      </c>
      <c r="C231">
        <v>0</v>
      </c>
      <c r="D231">
        <v>0</v>
      </c>
    </row>
    <row r="232" spans="1:4" x14ac:dyDescent="0.25">
      <c r="A232">
        <v>17</v>
      </c>
      <c r="B232">
        <v>0</v>
      </c>
      <c r="C232">
        <v>0</v>
      </c>
      <c r="D232">
        <v>0</v>
      </c>
    </row>
    <row r="233" spans="1:4" x14ac:dyDescent="0.25">
      <c r="A233">
        <v>18</v>
      </c>
      <c r="B233">
        <v>0</v>
      </c>
      <c r="C233">
        <v>0</v>
      </c>
      <c r="D233">
        <v>0</v>
      </c>
    </row>
    <row r="234" spans="1:4" x14ac:dyDescent="0.25">
      <c r="A234">
        <v>19</v>
      </c>
      <c r="B234">
        <v>0</v>
      </c>
      <c r="C234">
        <v>0</v>
      </c>
      <c r="D234">
        <v>0</v>
      </c>
    </row>
    <row r="235" spans="1:4" x14ac:dyDescent="0.25">
      <c r="A235">
        <v>20</v>
      </c>
      <c r="B235">
        <v>0</v>
      </c>
      <c r="C235">
        <v>0</v>
      </c>
      <c r="D235">
        <v>0</v>
      </c>
    </row>
    <row r="236" spans="1:4" x14ac:dyDescent="0.25">
      <c r="A236">
        <v>21</v>
      </c>
      <c r="B236">
        <v>0</v>
      </c>
      <c r="C236">
        <v>0</v>
      </c>
      <c r="D236">
        <v>0</v>
      </c>
    </row>
    <row r="237" spans="1:4" x14ac:dyDescent="0.25">
      <c r="A237">
        <v>22</v>
      </c>
      <c r="B237">
        <v>0</v>
      </c>
      <c r="C237">
        <v>0</v>
      </c>
      <c r="D237">
        <v>0</v>
      </c>
    </row>
    <row r="238" spans="1:4" x14ac:dyDescent="0.25">
      <c r="A238">
        <v>23</v>
      </c>
      <c r="B238">
        <v>0</v>
      </c>
      <c r="C238">
        <v>0</v>
      </c>
      <c r="D238">
        <v>0</v>
      </c>
    </row>
    <row r="239" spans="1:4" x14ac:dyDescent="0.25">
      <c r="A239">
        <v>24</v>
      </c>
      <c r="B239">
        <v>0</v>
      </c>
      <c r="C239">
        <v>0</v>
      </c>
      <c r="D239">
        <v>0</v>
      </c>
    </row>
    <row r="240" spans="1:4" x14ac:dyDescent="0.25">
      <c r="A240">
        <v>25</v>
      </c>
      <c r="B240">
        <v>0</v>
      </c>
      <c r="C240">
        <v>0</v>
      </c>
      <c r="D240">
        <v>0</v>
      </c>
    </row>
    <row r="241" spans="1:4" x14ac:dyDescent="0.25">
      <c r="A241">
        <v>26</v>
      </c>
      <c r="B241">
        <v>0</v>
      </c>
      <c r="C241">
        <v>0</v>
      </c>
      <c r="D241">
        <v>1</v>
      </c>
    </row>
    <row r="242" spans="1:4" x14ac:dyDescent="0.25">
      <c r="A242">
        <v>27</v>
      </c>
      <c r="B242">
        <v>0</v>
      </c>
      <c r="C242">
        <v>0</v>
      </c>
      <c r="D242">
        <v>1</v>
      </c>
    </row>
    <row r="243" spans="1:4" x14ac:dyDescent="0.25">
      <c r="A243">
        <v>28</v>
      </c>
      <c r="B243">
        <v>1</v>
      </c>
      <c r="C243">
        <v>0</v>
      </c>
      <c r="D243">
        <v>0</v>
      </c>
    </row>
    <row r="244" spans="1:4" x14ac:dyDescent="0.25">
      <c r="A244">
        <v>29</v>
      </c>
      <c r="B244">
        <v>1</v>
      </c>
      <c r="C244">
        <v>0</v>
      </c>
      <c r="D244">
        <v>0</v>
      </c>
    </row>
    <row r="245" spans="1:4" x14ac:dyDescent="0.25">
      <c r="A245">
        <v>30</v>
      </c>
      <c r="B245">
        <v>0</v>
      </c>
      <c r="C245">
        <v>0</v>
      </c>
      <c r="D245">
        <v>0</v>
      </c>
    </row>
    <row r="246" spans="1:4" x14ac:dyDescent="0.25">
      <c r="A246">
        <v>31</v>
      </c>
      <c r="B246">
        <v>0</v>
      </c>
      <c r="C246">
        <v>0</v>
      </c>
      <c r="D246">
        <v>0</v>
      </c>
    </row>
    <row r="247" spans="1:4" x14ac:dyDescent="0.25">
      <c r="A247">
        <v>32</v>
      </c>
      <c r="B247">
        <v>0</v>
      </c>
      <c r="C247">
        <v>0</v>
      </c>
      <c r="D247">
        <v>1</v>
      </c>
    </row>
    <row r="248" spans="1:4" x14ac:dyDescent="0.25">
      <c r="A248">
        <v>33</v>
      </c>
      <c r="B248">
        <v>0</v>
      </c>
      <c r="C248">
        <v>0</v>
      </c>
      <c r="D248">
        <v>0</v>
      </c>
    </row>
    <row r="249" spans="1:4" x14ac:dyDescent="0.25">
      <c r="A249">
        <v>34</v>
      </c>
      <c r="B249">
        <v>1</v>
      </c>
      <c r="C249">
        <v>0</v>
      </c>
      <c r="D249">
        <v>0</v>
      </c>
    </row>
    <row r="250" spans="1:4" x14ac:dyDescent="0.25">
      <c r="A250">
        <v>35</v>
      </c>
      <c r="B250">
        <v>0</v>
      </c>
      <c r="C250">
        <v>0</v>
      </c>
      <c r="D250">
        <v>0</v>
      </c>
    </row>
    <row r="251" spans="1:4" x14ac:dyDescent="0.25">
      <c r="A251">
        <v>36</v>
      </c>
      <c r="B251">
        <v>0</v>
      </c>
      <c r="C251">
        <v>0</v>
      </c>
      <c r="D251">
        <v>1</v>
      </c>
    </row>
    <row r="252" spans="1:4" x14ac:dyDescent="0.25">
      <c r="A252">
        <v>37</v>
      </c>
      <c r="B252">
        <v>0</v>
      </c>
      <c r="C252">
        <v>0</v>
      </c>
      <c r="D252">
        <v>0</v>
      </c>
    </row>
    <row r="253" spans="1:4" x14ac:dyDescent="0.25">
      <c r="A253">
        <v>38</v>
      </c>
      <c r="B253">
        <v>0</v>
      </c>
      <c r="C253">
        <v>0</v>
      </c>
      <c r="D253">
        <v>0</v>
      </c>
    </row>
    <row r="254" spans="1:4" x14ac:dyDescent="0.25">
      <c r="A254">
        <v>39</v>
      </c>
      <c r="B254">
        <v>1</v>
      </c>
      <c r="C254">
        <v>0</v>
      </c>
      <c r="D254">
        <v>0</v>
      </c>
    </row>
    <row r="256" spans="1:4" x14ac:dyDescent="0.25">
      <c r="A256">
        <v>0</v>
      </c>
      <c r="B256">
        <v>4978</v>
      </c>
      <c r="C256">
        <v>720</v>
      </c>
      <c r="D256">
        <v>158</v>
      </c>
    </row>
    <row r="257" spans="1:4" x14ac:dyDescent="0.25">
      <c r="A257">
        <v>1</v>
      </c>
      <c r="B257">
        <v>0</v>
      </c>
      <c r="C257">
        <v>0</v>
      </c>
      <c r="D257">
        <v>0</v>
      </c>
    </row>
    <row r="258" spans="1:4" x14ac:dyDescent="0.25">
      <c r="A258">
        <v>2</v>
      </c>
      <c r="B258">
        <v>0</v>
      </c>
      <c r="C258">
        <v>0</v>
      </c>
      <c r="D258">
        <v>0</v>
      </c>
    </row>
    <row r="259" spans="1:4" x14ac:dyDescent="0.25">
      <c r="A259">
        <v>3</v>
      </c>
      <c r="B259">
        <v>0</v>
      </c>
      <c r="C259">
        <v>0</v>
      </c>
      <c r="D259">
        <v>0</v>
      </c>
    </row>
    <row r="260" spans="1:4" x14ac:dyDescent="0.25">
      <c r="A260">
        <v>4</v>
      </c>
      <c r="B260">
        <v>0</v>
      </c>
      <c r="C260">
        <v>0</v>
      </c>
      <c r="D260">
        <v>0</v>
      </c>
    </row>
    <row r="261" spans="1:4" x14ac:dyDescent="0.25">
      <c r="A261">
        <v>5</v>
      </c>
      <c r="B261">
        <v>5394</v>
      </c>
      <c r="C261">
        <v>0</v>
      </c>
      <c r="D261">
        <v>23</v>
      </c>
    </row>
    <row r="262" spans="1:4" x14ac:dyDescent="0.25">
      <c r="A262">
        <v>6</v>
      </c>
      <c r="B262">
        <v>0</v>
      </c>
      <c r="C262">
        <v>0</v>
      </c>
      <c r="D262">
        <v>0</v>
      </c>
    </row>
    <row r="263" spans="1:4" x14ac:dyDescent="0.25">
      <c r="A263">
        <v>7</v>
      </c>
      <c r="B263">
        <v>3421</v>
      </c>
      <c r="C263">
        <v>3407</v>
      </c>
      <c r="D263">
        <v>1222</v>
      </c>
    </row>
    <row r="264" spans="1:4" x14ac:dyDescent="0.25">
      <c r="A264">
        <v>8</v>
      </c>
      <c r="B264">
        <v>4982</v>
      </c>
      <c r="C264">
        <v>710</v>
      </c>
      <c r="D264">
        <v>378</v>
      </c>
    </row>
    <row r="265" spans="1:4" x14ac:dyDescent="0.25">
      <c r="A265">
        <v>9</v>
      </c>
      <c r="B265">
        <v>0</v>
      </c>
      <c r="C265">
        <v>0</v>
      </c>
      <c r="D265">
        <v>0</v>
      </c>
    </row>
    <row r="266" spans="1:4" x14ac:dyDescent="0.25">
      <c r="A266">
        <v>10</v>
      </c>
      <c r="B266">
        <v>4462</v>
      </c>
      <c r="C266">
        <v>1606</v>
      </c>
      <c r="D266">
        <v>833</v>
      </c>
    </row>
    <row r="267" spans="1:4" x14ac:dyDescent="0.25">
      <c r="A267">
        <v>11</v>
      </c>
      <c r="B267">
        <v>0</v>
      </c>
      <c r="C267">
        <v>0</v>
      </c>
      <c r="D267">
        <v>0</v>
      </c>
    </row>
    <row r="268" spans="1:4" x14ac:dyDescent="0.25">
      <c r="A268">
        <v>12</v>
      </c>
      <c r="B268">
        <v>0</v>
      </c>
      <c r="C268">
        <v>0</v>
      </c>
      <c r="D268">
        <v>0</v>
      </c>
    </row>
    <row r="269" spans="1:4" x14ac:dyDescent="0.25">
      <c r="A269">
        <v>13</v>
      </c>
      <c r="B269">
        <v>0</v>
      </c>
      <c r="C269">
        <v>0</v>
      </c>
      <c r="D269">
        <v>0</v>
      </c>
    </row>
    <row r="270" spans="1:4" x14ac:dyDescent="0.25">
      <c r="A270">
        <v>14</v>
      </c>
      <c r="B270">
        <v>0</v>
      </c>
      <c r="C270">
        <v>0</v>
      </c>
      <c r="D270">
        <v>0</v>
      </c>
    </row>
    <row r="271" spans="1:4" x14ac:dyDescent="0.25">
      <c r="A271">
        <v>15</v>
      </c>
      <c r="B271">
        <v>0</v>
      </c>
      <c r="C271">
        <v>0</v>
      </c>
      <c r="D271">
        <v>0</v>
      </c>
    </row>
    <row r="272" spans="1:4" x14ac:dyDescent="0.25">
      <c r="A272">
        <v>16</v>
      </c>
      <c r="B272">
        <v>251</v>
      </c>
      <c r="C272">
        <v>0</v>
      </c>
      <c r="D272">
        <v>90</v>
      </c>
    </row>
    <row r="273" spans="1:4" x14ac:dyDescent="0.25">
      <c r="A273">
        <v>17</v>
      </c>
      <c r="B273">
        <v>0</v>
      </c>
      <c r="C273">
        <v>0</v>
      </c>
      <c r="D273">
        <v>0</v>
      </c>
    </row>
    <row r="274" spans="1:4" x14ac:dyDescent="0.25">
      <c r="A274">
        <v>18</v>
      </c>
      <c r="B274">
        <v>0</v>
      </c>
      <c r="C274">
        <v>0</v>
      </c>
      <c r="D274">
        <v>0</v>
      </c>
    </row>
    <row r="275" spans="1:4" x14ac:dyDescent="0.25">
      <c r="A275">
        <v>19</v>
      </c>
      <c r="B275">
        <v>0</v>
      </c>
      <c r="C275">
        <v>0</v>
      </c>
      <c r="D275">
        <v>0</v>
      </c>
    </row>
    <row r="276" spans="1:4" x14ac:dyDescent="0.25">
      <c r="A276">
        <v>20</v>
      </c>
      <c r="B276">
        <v>0</v>
      </c>
      <c r="C276">
        <v>0</v>
      </c>
      <c r="D276">
        <v>0</v>
      </c>
    </row>
    <row r="277" spans="1:4" x14ac:dyDescent="0.25">
      <c r="A277">
        <v>21</v>
      </c>
      <c r="B277">
        <v>0</v>
      </c>
      <c r="C277">
        <v>0</v>
      </c>
      <c r="D277">
        <v>0</v>
      </c>
    </row>
    <row r="278" spans="1:4" x14ac:dyDescent="0.25">
      <c r="A278">
        <v>22</v>
      </c>
      <c r="B278">
        <v>0</v>
      </c>
      <c r="C278">
        <v>0</v>
      </c>
      <c r="D278">
        <v>0</v>
      </c>
    </row>
    <row r="279" spans="1:4" x14ac:dyDescent="0.25">
      <c r="A279">
        <v>23</v>
      </c>
      <c r="B279">
        <v>0</v>
      </c>
      <c r="C279">
        <v>0</v>
      </c>
      <c r="D279">
        <v>0</v>
      </c>
    </row>
    <row r="280" spans="1:4" x14ac:dyDescent="0.25">
      <c r="A280">
        <v>24</v>
      </c>
      <c r="B280">
        <v>0</v>
      </c>
      <c r="C280">
        <v>0</v>
      </c>
      <c r="D280">
        <v>0</v>
      </c>
    </row>
    <row r="281" spans="1:4" x14ac:dyDescent="0.25">
      <c r="A281">
        <v>25</v>
      </c>
      <c r="B281">
        <v>0</v>
      </c>
      <c r="C281">
        <v>0</v>
      </c>
      <c r="D281">
        <v>0</v>
      </c>
    </row>
    <row r="282" spans="1:4" x14ac:dyDescent="0.25">
      <c r="A282">
        <v>26</v>
      </c>
      <c r="B282">
        <v>5306</v>
      </c>
      <c r="C282">
        <v>145</v>
      </c>
      <c r="D282">
        <v>577</v>
      </c>
    </row>
    <row r="283" spans="1:4" x14ac:dyDescent="0.25">
      <c r="A283">
        <v>27</v>
      </c>
      <c r="B283">
        <v>3228</v>
      </c>
      <c r="C283">
        <v>3550</v>
      </c>
      <c r="D283">
        <v>1650</v>
      </c>
    </row>
    <row r="284" spans="1:4" x14ac:dyDescent="0.25">
      <c r="A284">
        <v>28</v>
      </c>
      <c r="B284">
        <v>251</v>
      </c>
      <c r="C284">
        <v>0</v>
      </c>
      <c r="D284">
        <v>90</v>
      </c>
    </row>
    <row r="285" spans="1:4" x14ac:dyDescent="0.25">
      <c r="A285">
        <v>29</v>
      </c>
      <c r="B285">
        <v>250</v>
      </c>
      <c r="C285">
        <v>3</v>
      </c>
      <c r="D285">
        <v>0</v>
      </c>
    </row>
    <row r="286" spans="1:4" x14ac:dyDescent="0.25">
      <c r="A286">
        <v>30</v>
      </c>
      <c r="B286">
        <v>0</v>
      </c>
      <c r="C286">
        <v>0</v>
      </c>
      <c r="D286">
        <v>0</v>
      </c>
    </row>
    <row r="287" spans="1:4" x14ac:dyDescent="0.25">
      <c r="A287">
        <v>31</v>
      </c>
      <c r="B287">
        <v>0</v>
      </c>
      <c r="C287">
        <v>0</v>
      </c>
      <c r="D287">
        <v>0</v>
      </c>
    </row>
    <row r="288" spans="1:4" x14ac:dyDescent="0.25">
      <c r="A288">
        <v>32</v>
      </c>
      <c r="B288">
        <v>5279</v>
      </c>
      <c r="C288">
        <v>197</v>
      </c>
      <c r="D288">
        <v>207</v>
      </c>
    </row>
    <row r="289" spans="1:8" x14ac:dyDescent="0.25">
      <c r="A289">
        <v>33</v>
      </c>
      <c r="B289">
        <v>0</v>
      </c>
      <c r="C289">
        <v>0</v>
      </c>
      <c r="D289">
        <v>0</v>
      </c>
    </row>
    <row r="290" spans="1:8" x14ac:dyDescent="0.25">
      <c r="A290">
        <v>34</v>
      </c>
      <c r="B290">
        <v>251</v>
      </c>
      <c r="C290">
        <v>1</v>
      </c>
      <c r="D290">
        <v>19</v>
      </c>
    </row>
    <row r="291" spans="1:8" x14ac:dyDescent="0.25">
      <c r="A291">
        <v>35</v>
      </c>
      <c r="B291">
        <v>0</v>
      </c>
      <c r="C291">
        <v>0</v>
      </c>
      <c r="D291">
        <v>0</v>
      </c>
    </row>
    <row r="292" spans="1:8" x14ac:dyDescent="0.25">
      <c r="A292">
        <v>36</v>
      </c>
      <c r="B292">
        <v>5350</v>
      </c>
      <c r="C292">
        <v>76</v>
      </c>
      <c r="D292">
        <v>49</v>
      </c>
    </row>
    <row r="293" spans="1:8" x14ac:dyDescent="0.25">
      <c r="A293">
        <v>37</v>
      </c>
      <c r="B293">
        <v>0</v>
      </c>
      <c r="C293">
        <v>0</v>
      </c>
      <c r="D293">
        <v>0</v>
      </c>
    </row>
    <row r="294" spans="1:8" x14ac:dyDescent="0.25">
      <c r="A294">
        <v>38</v>
      </c>
      <c r="B294">
        <v>0</v>
      </c>
      <c r="C294">
        <v>0</v>
      </c>
      <c r="D294">
        <v>0</v>
      </c>
    </row>
    <row r="295" spans="1:8" x14ac:dyDescent="0.25">
      <c r="A295">
        <v>39</v>
      </c>
      <c r="B295">
        <v>0</v>
      </c>
      <c r="C295">
        <v>435</v>
      </c>
      <c r="D295">
        <v>130</v>
      </c>
    </row>
    <row r="296" spans="1:8" x14ac:dyDescent="0.25">
      <c r="A296" t="s">
        <v>15</v>
      </c>
      <c r="B296">
        <v>40</v>
      </c>
      <c r="C296">
        <v>500</v>
      </c>
      <c r="D296">
        <v>10</v>
      </c>
      <c r="E296">
        <v>25</v>
      </c>
      <c r="F296">
        <v>189370592.02199599</v>
      </c>
      <c r="G296">
        <v>600.45411610003794</v>
      </c>
      <c r="H296">
        <v>0.1289131091136457</v>
      </c>
    </row>
    <row r="298" spans="1:8" x14ac:dyDescent="0.25">
      <c r="A298">
        <v>0</v>
      </c>
      <c r="B298">
        <v>0</v>
      </c>
      <c r="C298">
        <v>0</v>
      </c>
      <c r="D298">
        <v>1</v>
      </c>
    </row>
    <row r="299" spans="1:8" x14ac:dyDescent="0.25">
      <c r="A299">
        <v>1</v>
      </c>
      <c r="B299">
        <v>0</v>
      </c>
      <c r="C299">
        <v>0</v>
      </c>
      <c r="D299">
        <v>0</v>
      </c>
    </row>
    <row r="300" spans="1:8" x14ac:dyDescent="0.25">
      <c r="A300">
        <v>2</v>
      </c>
      <c r="B300">
        <v>1</v>
      </c>
      <c r="C300">
        <v>0</v>
      </c>
      <c r="D300">
        <v>0</v>
      </c>
    </row>
    <row r="301" spans="1:8" x14ac:dyDescent="0.25">
      <c r="A301">
        <v>3</v>
      </c>
      <c r="B301">
        <v>0</v>
      </c>
      <c r="C301">
        <v>0</v>
      </c>
      <c r="D301">
        <v>1</v>
      </c>
    </row>
    <row r="302" spans="1:8" x14ac:dyDescent="0.25">
      <c r="A302">
        <v>4</v>
      </c>
      <c r="B302">
        <v>0</v>
      </c>
      <c r="C302">
        <v>0</v>
      </c>
      <c r="D302">
        <v>0</v>
      </c>
    </row>
    <row r="303" spans="1:8" x14ac:dyDescent="0.25">
      <c r="A303">
        <v>5</v>
      </c>
      <c r="B303">
        <v>0</v>
      </c>
      <c r="C303">
        <v>0</v>
      </c>
      <c r="D303">
        <v>1</v>
      </c>
    </row>
    <row r="304" spans="1:8" x14ac:dyDescent="0.25">
      <c r="A304">
        <v>6</v>
      </c>
      <c r="B304">
        <v>0</v>
      </c>
      <c r="C304">
        <v>0</v>
      </c>
      <c r="D304">
        <v>0</v>
      </c>
    </row>
    <row r="305" spans="1:4" x14ac:dyDescent="0.25">
      <c r="A305">
        <v>7</v>
      </c>
      <c r="B305">
        <v>0</v>
      </c>
      <c r="C305">
        <v>0</v>
      </c>
      <c r="D305">
        <v>1</v>
      </c>
    </row>
    <row r="306" spans="1:4" x14ac:dyDescent="0.25">
      <c r="A306">
        <v>8</v>
      </c>
      <c r="B306">
        <v>1</v>
      </c>
      <c r="C306">
        <v>0</v>
      </c>
      <c r="D306">
        <v>0</v>
      </c>
    </row>
    <row r="307" spans="1:4" x14ac:dyDescent="0.25">
      <c r="A307">
        <v>9</v>
      </c>
      <c r="B307">
        <v>0</v>
      </c>
      <c r="C307">
        <v>0</v>
      </c>
      <c r="D307">
        <v>0</v>
      </c>
    </row>
    <row r="308" spans="1:4" x14ac:dyDescent="0.25">
      <c r="A308">
        <v>10</v>
      </c>
      <c r="B308">
        <v>0</v>
      </c>
      <c r="C308">
        <v>0</v>
      </c>
      <c r="D308">
        <v>1</v>
      </c>
    </row>
    <row r="309" spans="1:4" x14ac:dyDescent="0.25">
      <c r="A309">
        <v>11</v>
      </c>
      <c r="B309">
        <v>1</v>
      </c>
      <c r="C309">
        <v>0</v>
      </c>
      <c r="D309">
        <v>0</v>
      </c>
    </row>
    <row r="310" spans="1:4" x14ac:dyDescent="0.25">
      <c r="A310">
        <v>12</v>
      </c>
      <c r="B310">
        <v>0</v>
      </c>
      <c r="C310">
        <v>0</v>
      </c>
      <c r="D310">
        <v>0</v>
      </c>
    </row>
    <row r="311" spans="1:4" x14ac:dyDescent="0.25">
      <c r="A311">
        <v>13</v>
      </c>
      <c r="B311">
        <v>0</v>
      </c>
      <c r="C311">
        <v>0</v>
      </c>
      <c r="D311">
        <v>0</v>
      </c>
    </row>
    <row r="312" spans="1:4" x14ac:dyDescent="0.25">
      <c r="A312">
        <v>14</v>
      </c>
      <c r="B312">
        <v>1</v>
      </c>
      <c r="C312">
        <v>0</v>
      </c>
      <c r="D312">
        <v>0</v>
      </c>
    </row>
    <row r="313" spans="1:4" x14ac:dyDescent="0.25">
      <c r="A313">
        <v>15</v>
      </c>
      <c r="B313">
        <v>0</v>
      </c>
      <c r="C313">
        <v>0</v>
      </c>
      <c r="D313">
        <v>0</v>
      </c>
    </row>
    <row r="314" spans="1:4" x14ac:dyDescent="0.25">
      <c r="A314">
        <v>16</v>
      </c>
      <c r="B314">
        <v>0</v>
      </c>
      <c r="C314">
        <v>0</v>
      </c>
      <c r="D314">
        <v>1</v>
      </c>
    </row>
    <row r="315" spans="1:4" x14ac:dyDescent="0.25">
      <c r="A315">
        <v>17</v>
      </c>
      <c r="B315">
        <v>0</v>
      </c>
      <c r="C315">
        <v>0</v>
      </c>
      <c r="D315">
        <v>1</v>
      </c>
    </row>
    <row r="316" spans="1:4" x14ac:dyDescent="0.25">
      <c r="A316">
        <v>18</v>
      </c>
      <c r="B316">
        <v>0</v>
      </c>
      <c r="C316">
        <v>0</v>
      </c>
      <c r="D316">
        <v>0</v>
      </c>
    </row>
    <row r="317" spans="1:4" x14ac:dyDescent="0.25">
      <c r="A317">
        <v>19</v>
      </c>
      <c r="B317">
        <v>0</v>
      </c>
      <c r="C317">
        <v>0</v>
      </c>
      <c r="D317">
        <v>0</v>
      </c>
    </row>
    <row r="318" spans="1:4" x14ac:dyDescent="0.25">
      <c r="A318">
        <v>20</v>
      </c>
      <c r="B318">
        <v>0</v>
      </c>
      <c r="C318">
        <v>0</v>
      </c>
      <c r="D318">
        <v>1</v>
      </c>
    </row>
    <row r="319" spans="1:4" x14ac:dyDescent="0.25">
      <c r="A319">
        <v>21</v>
      </c>
      <c r="B319">
        <v>0</v>
      </c>
      <c r="C319">
        <v>0</v>
      </c>
      <c r="D319">
        <v>0</v>
      </c>
    </row>
    <row r="320" spans="1:4" x14ac:dyDescent="0.25">
      <c r="A320">
        <v>22</v>
      </c>
      <c r="B320">
        <v>0</v>
      </c>
      <c r="C320">
        <v>0</v>
      </c>
      <c r="D320">
        <v>1</v>
      </c>
    </row>
    <row r="321" spans="1:4" x14ac:dyDescent="0.25">
      <c r="A321">
        <v>23</v>
      </c>
      <c r="B321">
        <v>0</v>
      </c>
      <c r="C321">
        <v>0</v>
      </c>
      <c r="D321">
        <v>0</v>
      </c>
    </row>
    <row r="322" spans="1:4" x14ac:dyDescent="0.25">
      <c r="A322">
        <v>24</v>
      </c>
      <c r="B322">
        <v>0</v>
      </c>
      <c r="C322">
        <v>0</v>
      </c>
      <c r="D322">
        <v>0</v>
      </c>
    </row>
    <row r="323" spans="1:4" x14ac:dyDescent="0.25">
      <c r="A323">
        <v>25</v>
      </c>
      <c r="B323">
        <v>0</v>
      </c>
      <c r="C323">
        <v>0</v>
      </c>
      <c r="D323">
        <v>0</v>
      </c>
    </row>
    <row r="324" spans="1:4" x14ac:dyDescent="0.25">
      <c r="A324">
        <v>26</v>
      </c>
      <c r="B324">
        <v>0</v>
      </c>
      <c r="C324">
        <v>0</v>
      </c>
      <c r="D324">
        <v>0</v>
      </c>
    </row>
    <row r="325" spans="1:4" x14ac:dyDescent="0.25">
      <c r="A325">
        <v>27</v>
      </c>
      <c r="B325">
        <v>0</v>
      </c>
      <c r="C325">
        <v>0</v>
      </c>
      <c r="D325">
        <v>1</v>
      </c>
    </row>
    <row r="326" spans="1:4" x14ac:dyDescent="0.25">
      <c r="A326">
        <v>28</v>
      </c>
      <c r="B326">
        <v>1</v>
      </c>
      <c r="C326">
        <v>0</v>
      </c>
      <c r="D326">
        <v>0</v>
      </c>
    </row>
    <row r="327" spans="1:4" x14ac:dyDescent="0.25">
      <c r="A327">
        <v>29</v>
      </c>
      <c r="B327">
        <v>1</v>
      </c>
      <c r="C327">
        <v>0</v>
      </c>
      <c r="D327">
        <v>0</v>
      </c>
    </row>
    <row r="328" spans="1:4" x14ac:dyDescent="0.25">
      <c r="A328">
        <v>30</v>
      </c>
      <c r="B328">
        <v>0</v>
      </c>
      <c r="C328">
        <v>0</v>
      </c>
      <c r="D328">
        <v>0</v>
      </c>
    </row>
    <row r="329" spans="1:4" x14ac:dyDescent="0.25">
      <c r="A329">
        <v>31</v>
      </c>
      <c r="B329">
        <v>0</v>
      </c>
      <c r="C329">
        <v>0</v>
      </c>
      <c r="D329">
        <v>1</v>
      </c>
    </row>
    <row r="330" spans="1:4" x14ac:dyDescent="0.25">
      <c r="A330">
        <v>32</v>
      </c>
      <c r="B330">
        <v>0</v>
      </c>
      <c r="C330">
        <v>0</v>
      </c>
      <c r="D330">
        <v>1</v>
      </c>
    </row>
    <row r="331" spans="1:4" x14ac:dyDescent="0.25">
      <c r="A331">
        <v>33</v>
      </c>
      <c r="B331">
        <v>0</v>
      </c>
      <c r="C331">
        <v>0</v>
      </c>
      <c r="D331">
        <v>0</v>
      </c>
    </row>
    <row r="332" spans="1:4" x14ac:dyDescent="0.25">
      <c r="A332">
        <v>34</v>
      </c>
      <c r="B332">
        <v>0</v>
      </c>
      <c r="C332">
        <v>0</v>
      </c>
      <c r="D332">
        <v>0</v>
      </c>
    </row>
    <row r="333" spans="1:4" x14ac:dyDescent="0.25">
      <c r="A333">
        <v>35</v>
      </c>
      <c r="B333">
        <v>0</v>
      </c>
      <c r="C333">
        <v>0</v>
      </c>
      <c r="D333">
        <v>0</v>
      </c>
    </row>
    <row r="334" spans="1:4" x14ac:dyDescent="0.25">
      <c r="A334">
        <v>36</v>
      </c>
      <c r="B334">
        <v>0</v>
      </c>
      <c r="C334">
        <v>0</v>
      </c>
      <c r="D334">
        <v>1</v>
      </c>
    </row>
    <row r="335" spans="1:4" x14ac:dyDescent="0.25">
      <c r="A335">
        <v>37</v>
      </c>
      <c r="B335">
        <v>1</v>
      </c>
      <c r="C335">
        <v>0</v>
      </c>
      <c r="D335">
        <v>0</v>
      </c>
    </row>
    <row r="336" spans="1:4" x14ac:dyDescent="0.25">
      <c r="A336">
        <v>38</v>
      </c>
      <c r="B336">
        <v>0</v>
      </c>
      <c r="C336">
        <v>0</v>
      </c>
      <c r="D336">
        <v>0</v>
      </c>
    </row>
    <row r="337" spans="1:4" x14ac:dyDescent="0.25">
      <c r="A337">
        <v>39</v>
      </c>
      <c r="B337">
        <v>0</v>
      </c>
      <c r="C337">
        <v>0</v>
      </c>
      <c r="D337">
        <v>1</v>
      </c>
    </row>
    <row r="339" spans="1:4" x14ac:dyDescent="0.25">
      <c r="A339">
        <v>0</v>
      </c>
      <c r="B339">
        <v>5394</v>
      </c>
      <c r="C339">
        <v>0</v>
      </c>
      <c r="D339">
        <v>23</v>
      </c>
    </row>
    <row r="340" spans="1:4" x14ac:dyDescent="0.25">
      <c r="A340">
        <v>1</v>
      </c>
      <c r="B340">
        <v>0</v>
      </c>
      <c r="C340">
        <v>0</v>
      </c>
      <c r="D340">
        <v>0</v>
      </c>
    </row>
    <row r="341" spans="1:4" x14ac:dyDescent="0.25">
      <c r="A341">
        <v>2</v>
      </c>
      <c r="B341">
        <v>251</v>
      </c>
      <c r="C341">
        <v>0</v>
      </c>
      <c r="D341">
        <v>90</v>
      </c>
    </row>
    <row r="342" spans="1:4" x14ac:dyDescent="0.25">
      <c r="A342">
        <v>3</v>
      </c>
      <c r="B342">
        <v>5394</v>
      </c>
      <c r="C342">
        <v>0</v>
      </c>
      <c r="D342">
        <v>23</v>
      </c>
    </row>
    <row r="343" spans="1:4" x14ac:dyDescent="0.25">
      <c r="A343">
        <v>4</v>
      </c>
      <c r="B343">
        <v>0</v>
      </c>
      <c r="C343">
        <v>0</v>
      </c>
      <c r="D343">
        <v>0</v>
      </c>
    </row>
    <row r="344" spans="1:4" x14ac:dyDescent="0.25">
      <c r="A344">
        <v>5</v>
      </c>
      <c r="B344">
        <v>5394</v>
      </c>
      <c r="C344">
        <v>0</v>
      </c>
      <c r="D344">
        <v>23</v>
      </c>
    </row>
    <row r="345" spans="1:4" x14ac:dyDescent="0.25">
      <c r="A345">
        <v>6</v>
      </c>
      <c r="B345">
        <v>0</v>
      </c>
      <c r="C345">
        <v>0</v>
      </c>
      <c r="D345">
        <v>0</v>
      </c>
    </row>
    <row r="346" spans="1:4" x14ac:dyDescent="0.25">
      <c r="A346">
        <v>7</v>
      </c>
      <c r="B346">
        <v>5145</v>
      </c>
      <c r="C346">
        <v>430</v>
      </c>
      <c r="D346">
        <v>173</v>
      </c>
    </row>
    <row r="347" spans="1:4" x14ac:dyDescent="0.25">
      <c r="A347">
        <v>8</v>
      </c>
      <c r="B347">
        <v>251</v>
      </c>
      <c r="C347">
        <v>0</v>
      </c>
      <c r="D347">
        <v>90</v>
      </c>
    </row>
    <row r="348" spans="1:4" x14ac:dyDescent="0.25">
      <c r="A348">
        <v>9</v>
      </c>
      <c r="B348">
        <v>0</v>
      </c>
      <c r="C348">
        <v>0</v>
      </c>
      <c r="D348">
        <v>0</v>
      </c>
    </row>
    <row r="349" spans="1:4" x14ac:dyDescent="0.25">
      <c r="A349">
        <v>10</v>
      </c>
      <c r="B349">
        <v>3727</v>
      </c>
      <c r="C349">
        <v>2876</v>
      </c>
      <c r="D349">
        <v>1223</v>
      </c>
    </row>
    <row r="350" spans="1:4" x14ac:dyDescent="0.25">
      <c r="A350">
        <v>11</v>
      </c>
      <c r="B350">
        <v>251</v>
      </c>
      <c r="C350">
        <v>1</v>
      </c>
      <c r="D350">
        <v>19</v>
      </c>
    </row>
    <row r="351" spans="1:4" x14ac:dyDescent="0.25">
      <c r="A351">
        <v>12</v>
      </c>
      <c r="B351">
        <v>0</v>
      </c>
      <c r="C351">
        <v>0</v>
      </c>
      <c r="D351">
        <v>0</v>
      </c>
    </row>
    <row r="352" spans="1:4" x14ac:dyDescent="0.25">
      <c r="A352">
        <v>13</v>
      </c>
      <c r="B352">
        <v>0</v>
      </c>
      <c r="C352">
        <v>0</v>
      </c>
      <c r="D352">
        <v>0</v>
      </c>
    </row>
    <row r="353" spans="1:4" x14ac:dyDescent="0.25">
      <c r="A353">
        <v>14</v>
      </c>
      <c r="B353">
        <v>250</v>
      </c>
      <c r="C353">
        <v>0</v>
      </c>
      <c r="D353">
        <v>131</v>
      </c>
    </row>
    <row r="354" spans="1:4" x14ac:dyDescent="0.25">
      <c r="A354">
        <v>15</v>
      </c>
      <c r="B354">
        <v>0</v>
      </c>
      <c r="C354">
        <v>0</v>
      </c>
      <c r="D354">
        <v>0</v>
      </c>
    </row>
    <row r="355" spans="1:4" x14ac:dyDescent="0.25">
      <c r="A355">
        <v>16</v>
      </c>
      <c r="B355">
        <v>4374</v>
      </c>
      <c r="C355">
        <v>1759</v>
      </c>
      <c r="D355">
        <v>812</v>
      </c>
    </row>
    <row r="356" spans="1:4" x14ac:dyDescent="0.25">
      <c r="A356">
        <v>17</v>
      </c>
      <c r="B356">
        <v>5157</v>
      </c>
      <c r="C356">
        <v>411</v>
      </c>
      <c r="D356">
        <v>42</v>
      </c>
    </row>
    <row r="357" spans="1:4" x14ac:dyDescent="0.25">
      <c r="A357">
        <v>18</v>
      </c>
      <c r="B357">
        <v>0</v>
      </c>
      <c r="C357">
        <v>0</v>
      </c>
      <c r="D357">
        <v>0</v>
      </c>
    </row>
    <row r="358" spans="1:4" x14ac:dyDescent="0.25">
      <c r="A358">
        <v>19</v>
      </c>
      <c r="B358">
        <v>0</v>
      </c>
      <c r="C358">
        <v>0</v>
      </c>
      <c r="D358">
        <v>0</v>
      </c>
    </row>
    <row r="359" spans="1:4" x14ac:dyDescent="0.25">
      <c r="A359">
        <v>20</v>
      </c>
      <c r="B359">
        <v>3309</v>
      </c>
      <c r="C359">
        <v>3287</v>
      </c>
      <c r="D359">
        <v>1575</v>
      </c>
    </row>
    <row r="360" spans="1:4" x14ac:dyDescent="0.25">
      <c r="A360">
        <v>21</v>
      </c>
      <c r="B360">
        <v>0</v>
      </c>
      <c r="C360">
        <v>0</v>
      </c>
      <c r="D360">
        <v>0</v>
      </c>
    </row>
    <row r="361" spans="1:4" x14ac:dyDescent="0.25">
      <c r="A361">
        <v>22</v>
      </c>
      <c r="B361">
        <v>3244</v>
      </c>
      <c r="C361">
        <v>3707</v>
      </c>
      <c r="D361">
        <v>1703</v>
      </c>
    </row>
    <row r="362" spans="1:4" x14ac:dyDescent="0.25">
      <c r="A362">
        <v>23</v>
      </c>
      <c r="B362">
        <v>0</v>
      </c>
      <c r="C362">
        <v>0</v>
      </c>
      <c r="D362">
        <v>0</v>
      </c>
    </row>
    <row r="363" spans="1:4" x14ac:dyDescent="0.25">
      <c r="A363">
        <v>24</v>
      </c>
      <c r="B363">
        <v>0</v>
      </c>
      <c r="C363">
        <v>0</v>
      </c>
      <c r="D363">
        <v>0</v>
      </c>
    </row>
    <row r="364" spans="1:4" x14ac:dyDescent="0.25">
      <c r="A364">
        <v>25</v>
      </c>
      <c r="B364">
        <v>0</v>
      </c>
      <c r="C364">
        <v>0</v>
      </c>
      <c r="D364">
        <v>0</v>
      </c>
    </row>
    <row r="365" spans="1:4" x14ac:dyDescent="0.25">
      <c r="A365">
        <v>26</v>
      </c>
      <c r="B365">
        <v>0</v>
      </c>
      <c r="C365">
        <v>0</v>
      </c>
      <c r="D365">
        <v>0</v>
      </c>
    </row>
    <row r="366" spans="1:4" x14ac:dyDescent="0.25">
      <c r="A366">
        <v>27</v>
      </c>
      <c r="B366">
        <v>5394</v>
      </c>
      <c r="C366">
        <v>0</v>
      </c>
      <c r="D366">
        <v>23</v>
      </c>
    </row>
    <row r="367" spans="1:4" x14ac:dyDescent="0.25">
      <c r="A367">
        <v>28</v>
      </c>
      <c r="B367">
        <v>251</v>
      </c>
      <c r="C367">
        <v>0</v>
      </c>
      <c r="D367">
        <v>90</v>
      </c>
    </row>
    <row r="368" spans="1:4" x14ac:dyDescent="0.25">
      <c r="A368">
        <v>29</v>
      </c>
      <c r="B368">
        <v>251</v>
      </c>
      <c r="C368">
        <v>0</v>
      </c>
      <c r="D368">
        <v>85</v>
      </c>
    </row>
    <row r="369" spans="1:4" x14ac:dyDescent="0.25">
      <c r="A369">
        <v>30</v>
      </c>
      <c r="B369">
        <v>0</v>
      </c>
      <c r="C369">
        <v>0</v>
      </c>
      <c r="D369">
        <v>0</v>
      </c>
    </row>
    <row r="370" spans="1:4" x14ac:dyDescent="0.25">
      <c r="A370">
        <v>31</v>
      </c>
      <c r="B370">
        <v>4346</v>
      </c>
      <c r="C370">
        <v>1809</v>
      </c>
      <c r="D370">
        <v>710</v>
      </c>
    </row>
    <row r="371" spans="1:4" x14ac:dyDescent="0.25">
      <c r="A371">
        <v>32</v>
      </c>
      <c r="B371">
        <v>5394</v>
      </c>
      <c r="C371">
        <v>0</v>
      </c>
      <c r="D371">
        <v>23</v>
      </c>
    </row>
    <row r="372" spans="1:4" x14ac:dyDescent="0.25">
      <c r="A372">
        <v>33</v>
      </c>
      <c r="B372">
        <v>0</v>
      </c>
      <c r="C372">
        <v>0</v>
      </c>
      <c r="D372">
        <v>0</v>
      </c>
    </row>
    <row r="373" spans="1:4" x14ac:dyDescent="0.25">
      <c r="A373">
        <v>34</v>
      </c>
      <c r="B373">
        <v>0</v>
      </c>
      <c r="C373">
        <v>0</v>
      </c>
      <c r="D373">
        <v>0</v>
      </c>
    </row>
    <row r="374" spans="1:4" x14ac:dyDescent="0.25">
      <c r="A374">
        <v>35</v>
      </c>
      <c r="B374">
        <v>0</v>
      </c>
      <c r="C374">
        <v>0</v>
      </c>
      <c r="D374">
        <v>0</v>
      </c>
    </row>
    <row r="375" spans="1:4" x14ac:dyDescent="0.25">
      <c r="A375">
        <v>36</v>
      </c>
      <c r="B375">
        <v>3911</v>
      </c>
      <c r="C375">
        <v>2552</v>
      </c>
      <c r="D375">
        <v>1517</v>
      </c>
    </row>
    <row r="376" spans="1:4" x14ac:dyDescent="0.25">
      <c r="A376">
        <v>37</v>
      </c>
      <c r="B376">
        <v>251</v>
      </c>
      <c r="C376">
        <v>1</v>
      </c>
      <c r="D376">
        <v>19</v>
      </c>
    </row>
    <row r="377" spans="1:4" x14ac:dyDescent="0.25">
      <c r="A377">
        <v>38</v>
      </c>
      <c r="B377">
        <v>0</v>
      </c>
      <c r="C377">
        <v>0</v>
      </c>
      <c r="D377">
        <v>0</v>
      </c>
    </row>
    <row r="378" spans="1:4" x14ac:dyDescent="0.25">
      <c r="A378">
        <v>39</v>
      </c>
      <c r="B378">
        <v>5394</v>
      </c>
      <c r="C378">
        <v>0</v>
      </c>
      <c r="D378">
        <v>23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B36" sqref="B36"/>
    </sheetView>
  </sheetViews>
  <sheetFormatPr defaultRowHeight="14" x14ac:dyDescent="0.25"/>
  <sheetData>
    <row r="1" spans="1:9" x14ac:dyDescent="0.25">
      <c r="A1" t="s">
        <v>0</v>
      </c>
      <c r="B1">
        <v>20</v>
      </c>
      <c r="C1">
        <v>100</v>
      </c>
      <c r="D1">
        <v>0</v>
      </c>
      <c r="E1">
        <v>0</v>
      </c>
      <c r="F1">
        <v>60704072.122205064</v>
      </c>
      <c r="G1">
        <v>4.7492254999997394</v>
      </c>
      <c r="H1">
        <v>0</v>
      </c>
      <c r="I1">
        <v>0</v>
      </c>
    </row>
    <row r="2" spans="1:9" x14ac:dyDescent="0.25">
      <c r="A2" t="s">
        <v>1</v>
      </c>
      <c r="B2">
        <v>20</v>
      </c>
      <c r="C2">
        <v>100</v>
      </c>
      <c r="D2">
        <v>10</v>
      </c>
      <c r="E2">
        <v>10</v>
      </c>
      <c r="F2">
        <v>61169422.429090999</v>
      </c>
      <c r="G2">
        <v>32.134259700000257</v>
      </c>
      <c r="H2">
        <v>10</v>
      </c>
      <c r="I2">
        <v>0.76658828743668661</v>
      </c>
    </row>
    <row r="3" spans="1:9" x14ac:dyDescent="0.25">
      <c r="A3" t="s">
        <v>2</v>
      </c>
      <c r="B3">
        <v>20</v>
      </c>
      <c r="C3">
        <v>100</v>
      </c>
      <c r="D3">
        <v>10</v>
      </c>
      <c r="E3">
        <v>10</v>
      </c>
      <c r="F3">
        <v>60818217.243903004</v>
      </c>
      <c r="G3">
        <v>35.904183799997547</v>
      </c>
      <c r="H3">
        <v>10</v>
      </c>
      <c r="I3">
        <v>0.1880353618916227</v>
      </c>
    </row>
    <row r="4" spans="1:9" x14ac:dyDescent="0.25">
      <c r="A4" t="s">
        <v>3</v>
      </c>
      <c r="B4">
        <v>20</v>
      </c>
      <c r="C4">
        <v>100</v>
      </c>
      <c r="D4">
        <v>10</v>
      </c>
      <c r="E4">
        <v>10</v>
      </c>
      <c r="F4">
        <v>60775722.478936397</v>
      </c>
      <c r="G4">
        <v>34.217722200002747</v>
      </c>
      <c r="H4">
        <v>10</v>
      </c>
      <c r="I4">
        <v>0.11803220809816339</v>
      </c>
    </row>
    <row r="5" spans="1:9" x14ac:dyDescent="0.25">
      <c r="A5" t="s">
        <v>4</v>
      </c>
      <c r="B5">
        <v>20</v>
      </c>
      <c r="C5">
        <v>100</v>
      </c>
      <c r="D5">
        <v>10</v>
      </c>
      <c r="E5">
        <v>10</v>
      </c>
      <c r="F5">
        <v>60735892.517320603</v>
      </c>
      <c r="G5">
        <v>32.783476900000103</v>
      </c>
      <c r="H5">
        <v>15</v>
      </c>
      <c r="I5">
        <v>5.2418880650194857E-2</v>
      </c>
    </row>
    <row r="6" spans="1:9" x14ac:dyDescent="0.25">
      <c r="A6" t="s">
        <v>5</v>
      </c>
      <c r="B6">
        <v>20</v>
      </c>
      <c r="C6">
        <v>100</v>
      </c>
      <c r="D6">
        <v>10</v>
      </c>
      <c r="E6">
        <v>10</v>
      </c>
      <c r="F6">
        <v>61752547.442877203</v>
      </c>
      <c r="G6">
        <v>29.391232099998891</v>
      </c>
      <c r="H6">
        <v>10</v>
      </c>
      <c r="I6">
        <v>1.7271910829333359</v>
      </c>
    </row>
    <row r="7" spans="1:9" x14ac:dyDescent="0.25">
      <c r="A7" t="s">
        <v>6</v>
      </c>
      <c r="B7">
        <v>20</v>
      </c>
      <c r="C7">
        <v>100</v>
      </c>
      <c r="D7">
        <v>10</v>
      </c>
      <c r="E7">
        <v>10</v>
      </c>
      <c r="F7">
        <v>60889845.105944797</v>
      </c>
      <c r="G7">
        <v>56.164103799997967</v>
      </c>
      <c r="H7">
        <v>10</v>
      </c>
      <c r="I7">
        <v>0.3060305136791423</v>
      </c>
    </row>
    <row r="8" spans="1:9" x14ac:dyDescent="0.25">
      <c r="A8" t="s">
        <v>7</v>
      </c>
      <c r="B8">
        <v>20</v>
      </c>
      <c r="C8">
        <v>100</v>
      </c>
      <c r="D8">
        <v>10</v>
      </c>
      <c r="E8">
        <v>10</v>
      </c>
      <c r="F8">
        <v>62783434.021735191</v>
      </c>
      <c r="G8">
        <v>67.285960200002592</v>
      </c>
      <c r="H8">
        <v>10</v>
      </c>
      <c r="I8">
        <v>3.425407599253167</v>
      </c>
    </row>
    <row r="9" spans="1:9" x14ac:dyDescent="0.25">
      <c r="A9" t="s">
        <v>8</v>
      </c>
      <c r="B9">
        <v>20</v>
      </c>
      <c r="C9">
        <v>100</v>
      </c>
      <c r="D9">
        <v>10</v>
      </c>
      <c r="E9">
        <v>10</v>
      </c>
      <c r="F9">
        <v>60709876.313520797</v>
      </c>
      <c r="G9">
        <v>72.976020400001289</v>
      </c>
      <c r="H9">
        <v>14</v>
      </c>
      <c r="I9">
        <v>9.561452984662655E-3</v>
      </c>
    </row>
    <row r="10" spans="1:9" x14ac:dyDescent="0.25">
      <c r="A10" t="s">
        <v>9</v>
      </c>
      <c r="B10">
        <v>20</v>
      </c>
      <c r="C10">
        <v>100</v>
      </c>
      <c r="D10">
        <v>10</v>
      </c>
      <c r="E10">
        <v>10</v>
      </c>
      <c r="F10">
        <v>60805476.299629986</v>
      </c>
      <c r="G10">
        <v>65.462286000001768</v>
      </c>
      <c r="H10">
        <v>10</v>
      </c>
      <c r="I10">
        <v>0.16704674642056619</v>
      </c>
    </row>
    <row r="11" spans="1:9" x14ac:dyDescent="0.25">
      <c r="A11" t="s">
        <v>10</v>
      </c>
      <c r="B11">
        <v>20</v>
      </c>
      <c r="C11">
        <v>100</v>
      </c>
      <c r="D11">
        <v>10</v>
      </c>
      <c r="E11">
        <v>10</v>
      </c>
      <c r="F11">
        <v>60808497.675915599</v>
      </c>
      <c r="G11">
        <v>72.754953999999998</v>
      </c>
      <c r="H11">
        <v>10</v>
      </c>
      <c r="I11">
        <v>0.1720239681784784</v>
      </c>
    </row>
    <row r="12" spans="1:9" x14ac:dyDescent="0.25">
      <c r="A12" t="s">
        <v>11</v>
      </c>
      <c r="B12">
        <v>20</v>
      </c>
      <c r="C12">
        <v>100</v>
      </c>
      <c r="D12">
        <v>10</v>
      </c>
      <c r="E12">
        <v>10</v>
      </c>
      <c r="F12">
        <v>60989182.127397202</v>
      </c>
      <c r="G12">
        <v>68.159524700000475</v>
      </c>
      <c r="H12">
        <v>10</v>
      </c>
      <c r="I12">
        <v>0.4696719597627369</v>
      </c>
    </row>
    <row r="13" spans="1:9" x14ac:dyDescent="0.25">
      <c r="A13" t="s">
        <v>12</v>
      </c>
      <c r="B13">
        <v>20</v>
      </c>
      <c r="C13">
        <v>100</v>
      </c>
      <c r="D13">
        <v>10</v>
      </c>
      <c r="E13">
        <v>10</v>
      </c>
      <c r="F13">
        <v>62674076.054775402</v>
      </c>
      <c r="G13">
        <v>54.0788354000033</v>
      </c>
      <c r="H13">
        <v>14</v>
      </c>
      <c r="I13">
        <v>3.245258289434811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9"/>
  <sheetViews>
    <sheetView topLeftCell="A70" workbookViewId="0">
      <selection activeCell="A44" sqref="A44"/>
    </sheetView>
  </sheetViews>
  <sheetFormatPr defaultRowHeight="14" x14ac:dyDescent="0.25"/>
  <sheetData>
    <row r="1" spans="1:8" x14ac:dyDescent="0.25">
      <c r="A1" t="s">
        <v>0</v>
      </c>
      <c r="B1">
        <v>20</v>
      </c>
      <c r="C1">
        <v>100</v>
      </c>
      <c r="D1">
        <v>0</v>
      </c>
      <c r="E1">
        <v>0</v>
      </c>
      <c r="F1">
        <v>60704072.122205064</v>
      </c>
      <c r="G1">
        <v>4.7492254999997394</v>
      </c>
      <c r="H1">
        <v>0</v>
      </c>
    </row>
    <row r="3" spans="1:8" x14ac:dyDescent="0.25">
      <c r="A3">
        <v>0</v>
      </c>
      <c r="B3">
        <v>0</v>
      </c>
      <c r="C3">
        <v>0</v>
      </c>
      <c r="D3">
        <v>1</v>
      </c>
    </row>
    <row r="4" spans="1:8" x14ac:dyDescent="0.25">
      <c r="A4">
        <v>1</v>
      </c>
      <c r="B4">
        <v>0</v>
      </c>
      <c r="C4">
        <v>0</v>
      </c>
      <c r="D4">
        <v>0</v>
      </c>
    </row>
    <row r="5" spans="1:8" x14ac:dyDescent="0.25">
      <c r="A5">
        <v>2</v>
      </c>
      <c r="B5">
        <v>0</v>
      </c>
      <c r="C5">
        <v>0</v>
      </c>
      <c r="D5">
        <v>0</v>
      </c>
    </row>
    <row r="6" spans="1:8" x14ac:dyDescent="0.25">
      <c r="A6">
        <v>3</v>
      </c>
      <c r="B6">
        <v>0</v>
      </c>
      <c r="C6">
        <v>0</v>
      </c>
      <c r="D6">
        <v>0</v>
      </c>
    </row>
    <row r="7" spans="1:8" x14ac:dyDescent="0.25">
      <c r="A7">
        <v>4</v>
      </c>
      <c r="B7">
        <v>0</v>
      </c>
      <c r="C7">
        <v>0</v>
      </c>
      <c r="D7">
        <v>0</v>
      </c>
    </row>
    <row r="8" spans="1:8" x14ac:dyDescent="0.25">
      <c r="A8">
        <v>5</v>
      </c>
      <c r="B8">
        <v>0</v>
      </c>
      <c r="C8">
        <v>0</v>
      </c>
      <c r="D8">
        <v>1</v>
      </c>
    </row>
    <row r="9" spans="1:8" x14ac:dyDescent="0.25">
      <c r="A9">
        <v>6</v>
      </c>
      <c r="B9">
        <v>0</v>
      </c>
      <c r="C9">
        <v>0</v>
      </c>
      <c r="D9">
        <v>0</v>
      </c>
    </row>
    <row r="10" spans="1:8" x14ac:dyDescent="0.25">
      <c r="A10">
        <v>7</v>
      </c>
      <c r="B10">
        <v>0</v>
      </c>
      <c r="C10">
        <v>0</v>
      </c>
      <c r="D10">
        <v>0</v>
      </c>
    </row>
    <row r="11" spans="1:8" x14ac:dyDescent="0.25">
      <c r="A11">
        <v>8</v>
      </c>
      <c r="B11">
        <v>0</v>
      </c>
      <c r="C11">
        <v>0</v>
      </c>
      <c r="D11">
        <v>1</v>
      </c>
    </row>
    <row r="12" spans="1:8" x14ac:dyDescent="0.25">
      <c r="A12">
        <v>9</v>
      </c>
      <c r="B12">
        <v>0</v>
      </c>
      <c r="C12">
        <v>0</v>
      </c>
      <c r="D12">
        <v>0</v>
      </c>
    </row>
    <row r="13" spans="1:8" x14ac:dyDescent="0.25">
      <c r="A13">
        <v>10</v>
      </c>
      <c r="B13">
        <v>0</v>
      </c>
      <c r="C13">
        <v>0</v>
      </c>
      <c r="D13">
        <v>0</v>
      </c>
    </row>
    <row r="14" spans="1:8" x14ac:dyDescent="0.25">
      <c r="A14">
        <v>11</v>
      </c>
      <c r="B14">
        <v>0</v>
      </c>
      <c r="C14">
        <v>0</v>
      </c>
      <c r="D14">
        <v>0</v>
      </c>
    </row>
    <row r="15" spans="1:8" x14ac:dyDescent="0.25">
      <c r="A15">
        <v>12</v>
      </c>
      <c r="B15">
        <v>0</v>
      </c>
      <c r="C15">
        <v>0</v>
      </c>
      <c r="D15">
        <v>0</v>
      </c>
    </row>
    <row r="16" spans="1:8" x14ac:dyDescent="0.25">
      <c r="A16">
        <v>13</v>
      </c>
      <c r="B16">
        <v>0</v>
      </c>
      <c r="C16">
        <v>0</v>
      </c>
      <c r="D16">
        <v>0</v>
      </c>
    </row>
    <row r="17" spans="1:4" x14ac:dyDescent="0.25">
      <c r="A17">
        <v>14</v>
      </c>
      <c r="B17">
        <v>0</v>
      </c>
      <c r="C17">
        <v>0</v>
      </c>
      <c r="D17">
        <v>0</v>
      </c>
    </row>
    <row r="18" spans="1:4" x14ac:dyDescent="0.25">
      <c r="A18">
        <v>15</v>
      </c>
      <c r="B18">
        <v>0</v>
      </c>
      <c r="C18">
        <v>0</v>
      </c>
      <c r="D18">
        <v>0</v>
      </c>
    </row>
    <row r="19" spans="1:4" x14ac:dyDescent="0.25">
      <c r="A19">
        <v>16</v>
      </c>
      <c r="B19">
        <v>0</v>
      </c>
      <c r="C19">
        <v>0</v>
      </c>
      <c r="D19">
        <v>0</v>
      </c>
    </row>
    <row r="20" spans="1:4" x14ac:dyDescent="0.25">
      <c r="A20">
        <v>17</v>
      </c>
      <c r="B20">
        <v>0</v>
      </c>
      <c r="C20">
        <v>0</v>
      </c>
      <c r="D20">
        <v>1</v>
      </c>
    </row>
    <row r="21" spans="1:4" x14ac:dyDescent="0.25">
      <c r="A21">
        <v>18</v>
      </c>
      <c r="B21">
        <v>0</v>
      </c>
      <c r="C21">
        <v>0</v>
      </c>
      <c r="D21">
        <v>0</v>
      </c>
    </row>
    <row r="22" spans="1:4" x14ac:dyDescent="0.25">
      <c r="A22">
        <v>19</v>
      </c>
      <c r="B22">
        <v>0</v>
      </c>
      <c r="C22">
        <v>0</v>
      </c>
      <c r="D22">
        <v>0</v>
      </c>
    </row>
    <row r="24" spans="1:4" x14ac:dyDescent="0.25">
      <c r="A24">
        <v>0</v>
      </c>
      <c r="B24">
        <v>4743</v>
      </c>
      <c r="C24">
        <v>1122</v>
      </c>
      <c r="D24">
        <v>574</v>
      </c>
    </row>
    <row r="25" spans="1:4" x14ac:dyDescent="0.25">
      <c r="A25">
        <v>1</v>
      </c>
      <c r="B25">
        <v>0</v>
      </c>
      <c r="C25">
        <v>0</v>
      </c>
      <c r="D25">
        <v>0</v>
      </c>
    </row>
    <row r="26" spans="1:4" x14ac:dyDescent="0.25">
      <c r="A26">
        <v>2</v>
      </c>
      <c r="B26">
        <v>0</v>
      </c>
      <c r="C26">
        <v>0</v>
      </c>
      <c r="D26">
        <v>0</v>
      </c>
    </row>
    <row r="27" spans="1:4" x14ac:dyDescent="0.25">
      <c r="A27">
        <v>3</v>
      </c>
      <c r="B27">
        <v>0</v>
      </c>
      <c r="C27">
        <v>0</v>
      </c>
      <c r="D27">
        <v>0</v>
      </c>
    </row>
    <row r="28" spans="1:4" x14ac:dyDescent="0.25">
      <c r="A28">
        <v>4</v>
      </c>
      <c r="B28">
        <v>0</v>
      </c>
      <c r="C28">
        <v>0</v>
      </c>
      <c r="D28">
        <v>0</v>
      </c>
    </row>
    <row r="29" spans="1:4" x14ac:dyDescent="0.25">
      <c r="A29">
        <v>5</v>
      </c>
      <c r="B29">
        <v>4985</v>
      </c>
      <c r="C29">
        <v>705</v>
      </c>
      <c r="D29">
        <v>363</v>
      </c>
    </row>
    <row r="30" spans="1:4" x14ac:dyDescent="0.25">
      <c r="A30">
        <v>6</v>
      </c>
      <c r="B30">
        <v>0</v>
      </c>
      <c r="C30">
        <v>0</v>
      </c>
      <c r="D30">
        <v>0</v>
      </c>
    </row>
    <row r="31" spans="1:4" x14ac:dyDescent="0.25">
      <c r="A31">
        <v>7</v>
      </c>
      <c r="B31">
        <v>0</v>
      </c>
      <c r="C31">
        <v>0</v>
      </c>
      <c r="D31">
        <v>0</v>
      </c>
    </row>
    <row r="32" spans="1:4" x14ac:dyDescent="0.25">
      <c r="A32">
        <v>8</v>
      </c>
      <c r="B32">
        <v>4228</v>
      </c>
      <c r="C32">
        <v>1515</v>
      </c>
      <c r="D32">
        <v>734</v>
      </c>
    </row>
    <row r="33" spans="1:8" x14ac:dyDescent="0.25">
      <c r="A33">
        <v>9</v>
      </c>
      <c r="B33">
        <v>0</v>
      </c>
      <c r="C33">
        <v>0</v>
      </c>
      <c r="D33">
        <v>0</v>
      </c>
    </row>
    <row r="34" spans="1:8" x14ac:dyDescent="0.25">
      <c r="A34">
        <v>10</v>
      </c>
      <c r="B34">
        <v>0</v>
      </c>
      <c r="C34">
        <v>0</v>
      </c>
      <c r="D34">
        <v>0</v>
      </c>
    </row>
    <row r="35" spans="1:8" x14ac:dyDescent="0.25">
      <c r="A35">
        <v>11</v>
      </c>
      <c r="B35">
        <v>0</v>
      </c>
      <c r="C35">
        <v>0</v>
      </c>
      <c r="D35">
        <v>0</v>
      </c>
    </row>
    <row r="36" spans="1:8" x14ac:dyDescent="0.25">
      <c r="A36">
        <v>12</v>
      </c>
      <c r="B36">
        <v>0</v>
      </c>
      <c r="C36">
        <v>0</v>
      </c>
      <c r="D36">
        <v>0</v>
      </c>
    </row>
    <row r="37" spans="1:8" x14ac:dyDescent="0.25">
      <c r="A37">
        <v>13</v>
      </c>
      <c r="B37">
        <v>0</v>
      </c>
      <c r="C37">
        <v>0</v>
      </c>
      <c r="D37">
        <v>0</v>
      </c>
    </row>
    <row r="38" spans="1:8" x14ac:dyDescent="0.25">
      <c r="A38">
        <v>14</v>
      </c>
      <c r="B38">
        <v>0</v>
      </c>
      <c r="C38">
        <v>0</v>
      </c>
      <c r="D38">
        <v>0</v>
      </c>
    </row>
    <row r="39" spans="1:8" x14ac:dyDescent="0.25">
      <c r="A39">
        <v>15</v>
      </c>
      <c r="B39">
        <v>0</v>
      </c>
      <c r="C39">
        <v>0</v>
      </c>
      <c r="D39">
        <v>0</v>
      </c>
    </row>
    <row r="40" spans="1:8" x14ac:dyDescent="0.25">
      <c r="A40">
        <v>16</v>
      </c>
      <c r="B40">
        <v>0</v>
      </c>
      <c r="C40">
        <v>0</v>
      </c>
      <c r="D40">
        <v>0</v>
      </c>
    </row>
    <row r="41" spans="1:8" x14ac:dyDescent="0.25">
      <c r="A41">
        <v>17</v>
      </c>
      <c r="B41">
        <v>4594</v>
      </c>
      <c r="C41">
        <v>1296</v>
      </c>
      <c r="D41">
        <v>648</v>
      </c>
    </row>
    <row r="42" spans="1:8" x14ac:dyDescent="0.25">
      <c r="A42">
        <v>18</v>
      </c>
      <c r="B42">
        <v>0</v>
      </c>
      <c r="C42">
        <v>0</v>
      </c>
      <c r="D42">
        <v>0</v>
      </c>
    </row>
    <row r="43" spans="1:8" x14ac:dyDescent="0.25">
      <c r="A43">
        <v>19</v>
      </c>
      <c r="B43">
        <v>0</v>
      </c>
      <c r="C43">
        <v>0</v>
      </c>
      <c r="D43">
        <v>0</v>
      </c>
    </row>
    <row r="44" spans="1:8" x14ac:dyDescent="0.25">
      <c r="A44" t="s">
        <v>1</v>
      </c>
      <c r="B44">
        <v>20</v>
      </c>
      <c r="C44">
        <v>100</v>
      </c>
      <c r="D44">
        <v>10</v>
      </c>
      <c r="E44">
        <v>10</v>
      </c>
      <c r="F44">
        <v>61169422.429090999</v>
      </c>
      <c r="G44">
        <v>32.134259700000257</v>
      </c>
      <c r="H44">
        <v>0.76658828743668661</v>
      </c>
    </row>
    <row r="46" spans="1:8" x14ac:dyDescent="0.25">
      <c r="A46">
        <v>0</v>
      </c>
      <c r="B46">
        <v>0</v>
      </c>
      <c r="C46">
        <v>0</v>
      </c>
      <c r="D46">
        <v>0</v>
      </c>
    </row>
    <row r="47" spans="1:8" x14ac:dyDescent="0.25">
      <c r="A47">
        <v>1</v>
      </c>
      <c r="B47">
        <v>0</v>
      </c>
      <c r="C47">
        <v>0</v>
      </c>
      <c r="D47">
        <v>0</v>
      </c>
    </row>
    <row r="48" spans="1:8" x14ac:dyDescent="0.25">
      <c r="A48">
        <v>2</v>
      </c>
      <c r="B48">
        <v>0</v>
      </c>
      <c r="C48">
        <v>0</v>
      </c>
      <c r="D48">
        <v>0</v>
      </c>
    </row>
    <row r="49" spans="1:4" x14ac:dyDescent="0.25">
      <c r="A49">
        <v>3</v>
      </c>
      <c r="B49">
        <v>0</v>
      </c>
      <c r="C49">
        <v>0</v>
      </c>
      <c r="D49">
        <v>1</v>
      </c>
    </row>
    <row r="50" spans="1:4" x14ac:dyDescent="0.25">
      <c r="A50">
        <v>4</v>
      </c>
      <c r="B50">
        <v>0</v>
      </c>
      <c r="C50">
        <v>0</v>
      </c>
      <c r="D50">
        <v>0</v>
      </c>
    </row>
    <row r="51" spans="1:4" x14ac:dyDescent="0.25">
      <c r="A51">
        <v>5</v>
      </c>
      <c r="B51">
        <v>0</v>
      </c>
      <c r="C51">
        <v>0</v>
      </c>
      <c r="D51">
        <v>1</v>
      </c>
    </row>
    <row r="52" spans="1:4" x14ac:dyDescent="0.25">
      <c r="A52">
        <v>6</v>
      </c>
      <c r="B52">
        <v>0</v>
      </c>
      <c r="C52">
        <v>0</v>
      </c>
      <c r="D52">
        <v>0</v>
      </c>
    </row>
    <row r="53" spans="1:4" x14ac:dyDescent="0.25">
      <c r="A53">
        <v>7</v>
      </c>
      <c r="B53">
        <v>0</v>
      </c>
      <c r="C53">
        <v>0</v>
      </c>
      <c r="D53">
        <v>1</v>
      </c>
    </row>
    <row r="54" spans="1:4" x14ac:dyDescent="0.25">
      <c r="A54">
        <v>8</v>
      </c>
      <c r="B54">
        <v>0</v>
      </c>
      <c r="C54">
        <v>0</v>
      </c>
      <c r="D54">
        <v>0</v>
      </c>
    </row>
    <row r="55" spans="1:4" x14ac:dyDescent="0.25">
      <c r="A55">
        <v>9</v>
      </c>
      <c r="B55">
        <v>0</v>
      </c>
      <c r="C55">
        <v>0</v>
      </c>
      <c r="D55">
        <v>0</v>
      </c>
    </row>
    <row r="56" spans="1:4" x14ac:dyDescent="0.25">
      <c r="A56">
        <v>10</v>
      </c>
      <c r="B56">
        <v>0</v>
      </c>
      <c r="C56">
        <v>0</v>
      </c>
      <c r="D56">
        <v>0</v>
      </c>
    </row>
    <row r="57" spans="1:4" x14ac:dyDescent="0.25">
      <c r="A57">
        <v>11</v>
      </c>
      <c r="B57">
        <v>0</v>
      </c>
      <c r="C57">
        <v>0</v>
      </c>
      <c r="D57">
        <v>0</v>
      </c>
    </row>
    <row r="58" spans="1:4" x14ac:dyDescent="0.25">
      <c r="A58">
        <v>12</v>
      </c>
      <c r="B58">
        <v>0</v>
      </c>
      <c r="C58">
        <v>0</v>
      </c>
      <c r="D58">
        <v>0</v>
      </c>
    </row>
    <row r="59" spans="1:4" x14ac:dyDescent="0.25">
      <c r="A59">
        <v>13</v>
      </c>
      <c r="B59">
        <v>0</v>
      </c>
      <c r="C59">
        <v>0</v>
      </c>
      <c r="D59">
        <v>0</v>
      </c>
    </row>
    <row r="60" spans="1:4" x14ac:dyDescent="0.25">
      <c r="A60">
        <v>14</v>
      </c>
      <c r="B60">
        <v>0</v>
      </c>
      <c r="C60">
        <v>0</v>
      </c>
      <c r="D60">
        <v>0</v>
      </c>
    </row>
    <row r="61" spans="1:4" x14ac:dyDescent="0.25">
      <c r="A61">
        <v>15</v>
      </c>
      <c r="B61">
        <v>0</v>
      </c>
      <c r="C61">
        <v>0</v>
      </c>
      <c r="D61">
        <v>0</v>
      </c>
    </row>
    <row r="62" spans="1:4" x14ac:dyDescent="0.25">
      <c r="A62">
        <v>16</v>
      </c>
      <c r="B62">
        <v>0</v>
      </c>
      <c r="C62">
        <v>0</v>
      </c>
      <c r="D62">
        <v>0</v>
      </c>
    </row>
    <row r="63" spans="1:4" x14ac:dyDescent="0.25">
      <c r="A63">
        <v>17</v>
      </c>
      <c r="B63">
        <v>0</v>
      </c>
      <c r="C63">
        <v>0</v>
      </c>
      <c r="D63">
        <v>0</v>
      </c>
    </row>
    <row r="64" spans="1:4" x14ac:dyDescent="0.25">
      <c r="A64">
        <v>18</v>
      </c>
      <c r="B64">
        <v>0</v>
      </c>
      <c r="C64">
        <v>0</v>
      </c>
      <c r="D64">
        <v>1</v>
      </c>
    </row>
    <row r="65" spans="1:4" x14ac:dyDescent="0.25">
      <c r="A65">
        <v>19</v>
      </c>
      <c r="B65">
        <v>0</v>
      </c>
      <c r="C65">
        <v>0</v>
      </c>
      <c r="D65">
        <v>0</v>
      </c>
    </row>
    <row r="67" spans="1:4" x14ac:dyDescent="0.25">
      <c r="A67">
        <v>0</v>
      </c>
      <c r="B67">
        <v>0</v>
      </c>
      <c r="C67">
        <v>0</v>
      </c>
      <c r="D67">
        <v>0</v>
      </c>
    </row>
    <row r="68" spans="1:4" x14ac:dyDescent="0.25">
      <c r="A68">
        <v>1</v>
      </c>
      <c r="B68">
        <v>0</v>
      </c>
      <c r="C68">
        <v>0</v>
      </c>
      <c r="D68">
        <v>0</v>
      </c>
    </row>
    <row r="69" spans="1:4" x14ac:dyDescent="0.25">
      <c r="A69">
        <v>2</v>
      </c>
      <c r="B69">
        <v>0</v>
      </c>
      <c r="C69">
        <v>0</v>
      </c>
      <c r="D69">
        <v>0</v>
      </c>
    </row>
    <row r="70" spans="1:4" x14ac:dyDescent="0.25">
      <c r="A70">
        <v>3</v>
      </c>
      <c r="B70">
        <v>4925</v>
      </c>
      <c r="C70">
        <v>805</v>
      </c>
      <c r="D70">
        <v>658</v>
      </c>
    </row>
    <row r="71" spans="1:4" x14ac:dyDescent="0.25">
      <c r="A71">
        <v>4</v>
      </c>
      <c r="B71">
        <v>0</v>
      </c>
      <c r="C71">
        <v>0</v>
      </c>
      <c r="D71">
        <v>0</v>
      </c>
    </row>
    <row r="72" spans="1:4" x14ac:dyDescent="0.25">
      <c r="A72">
        <v>5</v>
      </c>
      <c r="B72">
        <v>4801</v>
      </c>
      <c r="C72">
        <v>1023</v>
      </c>
      <c r="D72">
        <v>455</v>
      </c>
    </row>
    <row r="73" spans="1:4" x14ac:dyDescent="0.25">
      <c r="A73">
        <v>6</v>
      </c>
      <c r="B73">
        <v>0</v>
      </c>
      <c r="C73">
        <v>0</v>
      </c>
      <c r="D73">
        <v>0</v>
      </c>
    </row>
    <row r="74" spans="1:4" x14ac:dyDescent="0.25">
      <c r="A74">
        <v>7</v>
      </c>
      <c r="B74">
        <v>4943</v>
      </c>
      <c r="C74">
        <v>777</v>
      </c>
      <c r="D74">
        <v>426</v>
      </c>
    </row>
    <row r="75" spans="1:4" x14ac:dyDescent="0.25">
      <c r="A75">
        <v>8</v>
      </c>
      <c r="B75">
        <v>0</v>
      </c>
      <c r="C75">
        <v>0</v>
      </c>
      <c r="D75">
        <v>0</v>
      </c>
    </row>
    <row r="76" spans="1:4" x14ac:dyDescent="0.25">
      <c r="A76">
        <v>9</v>
      </c>
      <c r="B76">
        <v>0</v>
      </c>
      <c r="C76">
        <v>0</v>
      </c>
      <c r="D76">
        <v>0</v>
      </c>
    </row>
    <row r="77" spans="1:4" x14ac:dyDescent="0.25">
      <c r="A77">
        <v>10</v>
      </c>
      <c r="B77">
        <v>0</v>
      </c>
      <c r="C77">
        <v>0</v>
      </c>
      <c r="D77">
        <v>0</v>
      </c>
    </row>
    <row r="78" spans="1:4" x14ac:dyDescent="0.25">
      <c r="A78">
        <v>11</v>
      </c>
      <c r="B78">
        <v>0</v>
      </c>
      <c r="C78">
        <v>0</v>
      </c>
      <c r="D78">
        <v>0</v>
      </c>
    </row>
    <row r="79" spans="1:4" x14ac:dyDescent="0.25">
      <c r="A79">
        <v>12</v>
      </c>
      <c r="B79">
        <v>0</v>
      </c>
      <c r="C79">
        <v>0</v>
      </c>
      <c r="D79">
        <v>0</v>
      </c>
    </row>
    <row r="80" spans="1:4" x14ac:dyDescent="0.25">
      <c r="A80">
        <v>13</v>
      </c>
      <c r="B80">
        <v>0</v>
      </c>
      <c r="C80">
        <v>0</v>
      </c>
      <c r="D80">
        <v>0</v>
      </c>
    </row>
    <row r="81" spans="1:8" x14ac:dyDescent="0.25">
      <c r="A81">
        <v>14</v>
      </c>
      <c r="B81">
        <v>0</v>
      </c>
      <c r="C81">
        <v>0</v>
      </c>
      <c r="D81">
        <v>0</v>
      </c>
    </row>
    <row r="82" spans="1:8" x14ac:dyDescent="0.25">
      <c r="A82">
        <v>15</v>
      </c>
      <c r="B82">
        <v>0</v>
      </c>
      <c r="C82">
        <v>0</v>
      </c>
      <c r="D82">
        <v>0</v>
      </c>
    </row>
    <row r="83" spans="1:8" x14ac:dyDescent="0.25">
      <c r="A83">
        <v>16</v>
      </c>
      <c r="B83">
        <v>0</v>
      </c>
      <c r="C83">
        <v>0</v>
      </c>
      <c r="D83">
        <v>0</v>
      </c>
    </row>
    <row r="84" spans="1:8" x14ac:dyDescent="0.25">
      <c r="A84">
        <v>17</v>
      </c>
      <c r="B84">
        <v>0</v>
      </c>
      <c r="C84">
        <v>0</v>
      </c>
      <c r="D84">
        <v>0</v>
      </c>
    </row>
    <row r="85" spans="1:8" x14ac:dyDescent="0.25">
      <c r="A85">
        <v>18</v>
      </c>
      <c r="B85">
        <v>3310</v>
      </c>
      <c r="C85">
        <v>1890</v>
      </c>
      <c r="D85">
        <v>708</v>
      </c>
    </row>
    <row r="86" spans="1:8" x14ac:dyDescent="0.25">
      <c r="A86">
        <v>19</v>
      </c>
      <c r="B86">
        <v>0</v>
      </c>
      <c r="C86">
        <v>0</v>
      </c>
      <c r="D86">
        <v>0</v>
      </c>
    </row>
    <row r="87" spans="1:8" x14ac:dyDescent="0.25">
      <c r="A87" t="s">
        <v>2</v>
      </c>
      <c r="B87">
        <v>20</v>
      </c>
      <c r="C87">
        <v>100</v>
      </c>
      <c r="D87">
        <v>10</v>
      </c>
      <c r="E87">
        <v>10</v>
      </c>
      <c r="F87">
        <v>60818217.243903004</v>
      </c>
      <c r="G87">
        <v>35.904183799997547</v>
      </c>
      <c r="H87">
        <v>0.1880353618916227</v>
      </c>
    </row>
    <row r="89" spans="1:8" x14ac:dyDescent="0.25">
      <c r="A89">
        <v>0</v>
      </c>
      <c r="B89">
        <v>0</v>
      </c>
      <c r="C89">
        <v>0</v>
      </c>
      <c r="D89">
        <v>1</v>
      </c>
    </row>
    <row r="90" spans="1:8" x14ac:dyDescent="0.25">
      <c r="A90">
        <v>1</v>
      </c>
      <c r="B90">
        <v>0</v>
      </c>
      <c r="C90">
        <v>0</v>
      </c>
      <c r="D90">
        <v>1</v>
      </c>
    </row>
    <row r="91" spans="1:8" x14ac:dyDescent="0.25">
      <c r="A91">
        <v>2</v>
      </c>
      <c r="B91">
        <v>0</v>
      </c>
      <c r="C91">
        <v>0</v>
      </c>
      <c r="D91">
        <v>0</v>
      </c>
    </row>
    <row r="92" spans="1:8" x14ac:dyDescent="0.25">
      <c r="A92">
        <v>3</v>
      </c>
      <c r="B92">
        <v>0</v>
      </c>
      <c r="C92">
        <v>0</v>
      </c>
      <c r="D92">
        <v>0</v>
      </c>
    </row>
    <row r="93" spans="1:8" x14ac:dyDescent="0.25">
      <c r="A93">
        <v>4</v>
      </c>
      <c r="B93">
        <v>0</v>
      </c>
      <c r="C93">
        <v>0</v>
      </c>
      <c r="D93">
        <v>0</v>
      </c>
    </row>
    <row r="94" spans="1:8" x14ac:dyDescent="0.25">
      <c r="A94">
        <v>5</v>
      </c>
      <c r="B94">
        <v>0</v>
      </c>
      <c r="C94">
        <v>0</v>
      </c>
      <c r="D94">
        <v>1</v>
      </c>
    </row>
    <row r="95" spans="1:8" x14ac:dyDescent="0.25">
      <c r="A95">
        <v>6</v>
      </c>
      <c r="B95">
        <v>0</v>
      </c>
      <c r="C95">
        <v>0</v>
      </c>
      <c r="D95">
        <v>0</v>
      </c>
    </row>
    <row r="96" spans="1:8" x14ac:dyDescent="0.25">
      <c r="A96">
        <v>7</v>
      </c>
      <c r="B96">
        <v>0</v>
      </c>
      <c r="C96">
        <v>0</v>
      </c>
      <c r="D96">
        <v>0</v>
      </c>
    </row>
    <row r="97" spans="1:4" x14ac:dyDescent="0.25">
      <c r="A97">
        <v>8</v>
      </c>
      <c r="B97">
        <v>0</v>
      </c>
      <c r="C97">
        <v>0</v>
      </c>
      <c r="D97">
        <v>1</v>
      </c>
    </row>
    <row r="98" spans="1:4" x14ac:dyDescent="0.25">
      <c r="A98">
        <v>9</v>
      </c>
      <c r="B98">
        <v>0</v>
      </c>
      <c r="C98">
        <v>0</v>
      </c>
      <c r="D98">
        <v>0</v>
      </c>
    </row>
    <row r="99" spans="1:4" x14ac:dyDescent="0.25">
      <c r="A99">
        <v>10</v>
      </c>
      <c r="B99">
        <v>0</v>
      </c>
      <c r="C99">
        <v>0</v>
      </c>
      <c r="D99">
        <v>0</v>
      </c>
    </row>
    <row r="100" spans="1:4" x14ac:dyDescent="0.25">
      <c r="A100">
        <v>11</v>
      </c>
      <c r="B100">
        <v>0</v>
      </c>
      <c r="C100">
        <v>0</v>
      </c>
      <c r="D100">
        <v>0</v>
      </c>
    </row>
    <row r="101" spans="1:4" x14ac:dyDescent="0.25">
      <c r="A101">
        <v>12</v>
      </c>
      <c r="B101">
        <v>0</v>
      </c>
      <c r="C101">
        <v>0</v>
      </c>
      <c r="D101">
        <v>0</v>
      </c>
    </row>
    <row r="102" spans="1:4" x14ac:dyDescent="0.25">
      <c r="A102">
        <v>13</v>
      </c>
      <c r="B102">
        <v>0</v>
      </c>
      <c r="C102">
        <v>0</v>
      </c>
      <c r="D102">
        <v>0</v>
      </c>
    </row>
    <row r="103" spans="1:4" x14ac:dyDescent="0.25">
      <c r="A103">
        <v>14</v>
      </c>
      <c r="B103">
        <v>0</v>
      </c>
      <c r="C103">
        <v>0</v>
      </c>
      <c r="D103">
        <v>0</v>
      </c>
    </row>
    <row r="104" spans="1:4" x14ac:dyDescent="0.25">
      <c r="A104">
        <v>15</v>
      </c>
      <c r="B104">
        <v>0</v>
      </c>
      <c r="C104">
        <v>0</v>
      </c>
      <c r="D104">
        <v>0</v>
      </c>
    </row>
    <row r="105" spans="1:4" x14ac:dyDescent="0.25">
      <c r="A105">
        <v>16</v>
      </c>
      <c r="B105">
        <v>0</v>
      </c>
      <c r="C105">
        <v>0</v>
      </c>
      <c r="D105">
        <v>0</v>
      </c>
    </row>
    <row r="106" spans="1:4" x14ac:dyDescent="0.25">
      <c r="A106">
        <v>17</v>
      </c>
      <c r="B106">
        <v>0</v>
      </c>
      <c r="C106">
        <v>0</v>
      </c>
      <c r="D106">
        <v>0</v>
      </c>
    </row>
    <row r="107" spans="1:4" x14ac:dyDescent="0.25">
      <c r="A107">
        <v>18</v>
      </c>
      <c r="B107">
        <v>0</v>
      </c>
      <c r="C107">
        <v>0</v>
      </c>
      <c r="D107">
        <v>0</v>
      </c>
    </row>
    <row r="108" spans="1:4" x14ac:dyDescent="0.25">
      <c r="A108">
        <v>19</v>
      </c>
      <c r="B108">
        <v>0</v>
      </c>
      <c r="C108">
        <v>0</v>
      </c>
      <c r="D108">
        <v>0</v>
      </c>
    </row>
    <row r="110" spans="1:4" x14ac:dyDescent="0.25">
      <c r="A110">
        <v>0</v>
      </c>
      <c r="B110">
        <v>4499</v>
      </c>
      <c r="C110">
        <v>1544</v>
      </c>
      <c r="D110">
        <v>675</v>
      </c>
    </row>
    <row r="111" spans="1:4" x14ac:dyDescent="0.25">
      <c r="A111">
        <v>1</v>
      </c>
      <c r="B111">
        <v>4260</v>
      </c>
      <c r="C111">
        <v>1377</v>
      </c>
      <c r="D111">
        <v>675</v>
      </c>
    </row>
    <row r="112" spans="1:4" x14ac:dyDescent="0.25">
      <c r="A112">
        <v>2</v>
      </c>
      <c r="B112">
        <v>0</v>
      </c>
      <c r="C112">
        <v>0</v>
      </c>
      <c r="D112">
        <v>0</v>
      </c>
    </row>
    <row r="113" spans="1:4" x14ac:dyDescent="0.25">
      <c r="A113">
        <v>3</v>
      </c>
      <c r="B113">
        <v>0</v>
      </c>
      <c r="C113">
        <v>0</v>
      </c>
      <c r="D113">
        <v>0</v>
      </c>
    </row>
    <row r="114" spans="1:4" x14ac:dyDescent="0.25">
      <c r="A114">
        <v>4</v>
      </c>
      <c r="B114">
        <v>0</v>
      </c>
      <c r="C114">
        <v>0</v>
      </c>
      <c r="D114">
        <v>0</v>
      </c>
    </row>
    <row r="115" spans="1:4" x14ac:dyDescent="0.25">
      <c r="A115">
        <v>5</v>
      </c>
      <c r="B115">
        <v>5145</v>
      </c>
      <c r="C115">
        <v>427</v>
      </c>
      <c r="D115">
        <v>388</v>
      </c>
    </row>
    <row r="116" spans="1:4" x14ac:dyDescent="0.25">
      <c r="A116">
        <v>6</v>
      </c>
      <c r="B116">
        <v>0</v>
      </c>
      <c r="C116">
        <v>0</v>
      </c>
      <c r="D116">
        <v>0</v>
      </c>
    </row>
    <row r="117" spans="1:4" x14ac:dyDescent="0.25">
      <c r="A117">
        <v>7</v>
      </c>
      <c r="B117">
        <v>0</v>
      </c>
      <c r="C117">
        <v>0</v>
      </c>
      <c r="D117">
        <v>0</v>
      </c>
    </row>
    <row r="118" spans="1:4" x14ac:dyDescent="0.25">
      <c r="A118">
        <v>8</v>
      </c>
      <c r="B118">
        <v>4585</v>
      </c>
      <c r="C118">
        <v>1273</v>
      </c>
      <c r="D118">
        <v>573</v>
      </c>
    </row>
    <row r="119" spans="1:4" x14ac:dyDescent="0.25">
      <c r="A119">
        <v>9</v>
      </c>
      <c r="B119">
        <v>0</v>
      </c>
      <c r="C119">
        <v>0</v>
      </c>
      <c r="D119">
        <v>0</v>
      </c>
    </row>
    <row r="120" spans="1:4" x14ac:dyDescent="0.25">
      <c r="A120">
        <v>10</v>
      </c>
      <c r="B120">
        <v>0</v>
      </c>
      <c r="C120">
        <v>0</v>
      </c>
      <c r="D120">
        <v>0</v>
      </c>
    </row>
    <row r="121" spans="1:4" x14ac:dyDescent="0.25">
      <c r="A121">
        <v>11</v>
      </c>
      <c r="B121">
        <v>0</v>
      </c>
      <c r="C121">
        <v>0</v>
      </c>
      <c r="D121">
        <v>0</v>
      </c>
    </row>
    <row r="122" spans="1:4" x14ac:dyDescent="0.25">
      <c r="A122">
        <v>12</v>
      </c>
      <c r="B122">
        <v>0</v>
      </c>
      <c r="C122">
        <v>0</v>
      </c>
      <c r="D122">
        <v>0</v>
      </c>
    </row>
    <row r="123" spans="1:4" x14ac:dyDescent="0.25">
      <c r="A123">
        <v>13</v>
      </c>
      <c r="B123">
        <v>0</v>
      </c>
      <c r="C123">
        <v>0</v>
      </c>
      <c r="D123">
        <v>0</v>
      </c>
    </row>
    <row r="124" spans="1:4" x14ac:dyDescent="0.25">
      <c r="A124">
        <v>14</v>
      </c>
      <c r="B124">
        <v>0</v>
      </c>
      <c r="C124">
        <v>0</v>
      </c>
      <c r="D124">
        <v>0</v>
      </c>
    </row>
    <row r="125" spans="1:4" x14ac:dyDescent="0.25">
      <c r="A125">
        <v>15</v>
      </c>
      <c r="B125">
        <v>0</v>
      </c>
      <c r="C125">
        <v>0</v>
      </c>
      <c r="D125">
        <v>0</v>
      </c>
    </row>
    <row r="126" spans="1:4" x14ac:dyDescent="0.25">
      <c r="A126">
        <v>16</v>
      </c>
      <c r="B126">
        <v>0</v>
      </c>
      <c r="C126">
        <v>0</v>
      </c>
      <c r="D126">
        <v>0</v>
      </c>
    </row>
    <row r="127" spans="1:4" x14ac:dyDescent="0.25">
      <c r="A127">
        <v>17</v>
      </c>
      <c r="B127">
        <v>0</v>
      </c>
      <c r="C127">
        <v>0</v>
      </c>
      <c r="D127">
        <v>0</v>
      </c>
    </row>
    <row r="128" spans="1:4" x14ac:dyDescent="0.25">
      <c r="A128">
        <v>18</v>
      </c>
      <c r="B128">
        <v>0</v>
      </c>
      <c r="C128">
        <v>0</v>
      </c>
      <c r="D128">
        <v>0</v>
      </c>
    </row>
    <row r="129" spans="1:8" x14ac:dyDescent="0.25">
      <c r="A129">
        <v>19</v>
      </c>
      <c r="B129">
        <v>0</v>
      </c>
      <c r="C129">
        <v>0</v>
      </c>
      <c r="D129">
        <v>0</v>
      </c>
    </row>
    <row r="130" spans="1:8" x14ac:dyDescent="0.25">
      <c r="A130" t="s">
        <v>3</v>
      </c>
      <c r="B130">
        <v>20</v>
      </c>
      <c r="C130">
        <v>100</v>
      </c>
      <c r="D130">
        <v>10</v>
      </c>
      <c r="E130">
        <v>10</v>
      </c>
      <c r="F130">
        <v>60775722.478936397</v>
      </c>
      <c r="G130">
        <v>34.217722200002747</v>
      </c>
      <c r="H130">
        <v>0.11803220809816339</v>
      </c>
    </row>
    <row r="132" spans="1:8" x14ac:dyDescent="0.25">
      <c r="A132">
        <v>0</v>
      </c>
      <c r="B132">
        <v>0</v>
      </c>
      <c r="C132">
        <v>0</v>
      </c>
      <c r="D132">
        <v>1</v>
      </c>
    </row>
    <row r="133" spans="1:8" x14ac:dyDescent="0.25">
      <c r="A133">
        <v>1</v>
      </c>
      <c r="B133">
        <v>0</v>
      </c>
      <c r="C133">
        <v>0</v>
      </c>
      <c r="D133">
        <v>0</v>
      </c>
    </row>
    <row r="134" spans="1:8" x14ac:dyDescent="0.25">
      <c r="A134">
        <v>2</v>
      </c>
      <c r="B134">
        <v>0</v>
      </c>
      <c r="C134">
        <v>0</v>
      </c>
      <c r="D134">
        <v>0</v>
      </c>
    </row>
    <row r="135" spans="1:8" x14ac:dyDescent="0.25">
      <c r="A135">
        <v>3</v>
      </c>
      <c r="B135">
        <v>0</v>
      </c>
      <c r="C135">
        <v>0</v>
      </c>
      <c r="D135">
        <v>0</v>
      </c>
    </row>
    <row r="136" spans="1:8" x14ac:dyDescent="0.25">
      <c r="A136">
        <v>4</v>
      </c>
      <c r="B136">
        <v>0</v>
      </c>
      <c r="C136">
        <v>0</v>
      </c>
      <c r="D136">
        <v>0</v>
      </c>
    </row>
    <row r="137" spans="1:8" x14ac:dyDescent="0.25">
      <c r="A137">
        <v>5</v>
      </c>
      <c r="B137">
        <v>0</v>
      </c>
      <c r="C137">
        <v>0</v>
      </c>
      <c r="D137">
        <v>0</v>
      </c>
    </row>
    <row r="138" spans="1:8" x14ac:dyDescent="0.25">
      <c r="A138">
        <v>6</v>
      </c>
      <c r="B138">
        <v>0</v>
      </c>
      <c r="C138">
        <v>0</v>
      </c>
      <c r="D138">
        <v>0</v>
      </c>
    </row>
    <row r="139" spans="1:8" x14ac:dyDescent="0.25">
      <c r="A139">
        <v>7</v>
      </c>
      <c r="B139">
        <v>0</v>
      </c>
      <c r="C139">
        <v>0</v>
      </c>
      <c r="D139">
        <v>0</v>
      </c>
    </row>
    <row r="140" spans="1:8" x14ac:dyDescent="0.25">
      <c r="A140">
        <v>8</v>
      </c>
      <c r="B140">
        <v>0</v>
      </c>
      <c r="C140">
        <v>0</v>
      </c>
      <c r="D140">
        <v>1</v>
      </c>
    </row>
    <row r="141" spans="1:8" x14ac:dyDescent="0.25">
      <c r="A141">
        <v>9</v>
      </c>
      <c r="B141">
        <v>0</v>
      </c>
      <c r="C141">
        <v>0</v>
      </c>
      <c r="D141">
        <v>0</v>
      </c>
    </row>
    <row r="142" spans="1:8" x14ac:dyDescent="0.25">
      <c r="A142">
        <v>10</v>
      </c>
      <c r="B142">
        <v>0</v>
      </c>
      <c r="C142">
        <v>0</v>
      </c>
      <c r="D142">
        <v>0</v>
      </c>
    </row>
    <row r="143" spans="1:8" x14ac:dyDescent="0.25">
      <c r="A143">
        <v>11</v>
      </c>
      <c r="B143">
        <v>0</v>
      </c>
      <c r="C143">
        <v>0</v>
      </c>
      <c r="D143">
        <v>0</v>
      </c>
    </row>
    <row r="144" spans="1:8" x14ac:dyDescent="0.25">
      <c r="A144">
        <v>12</v>
      </c>
      <c r="B144">
        <v>0</v>
      </c>
      <c r="C144">
        <v>0</v>
      </c>
      <c r="D144">
        <v>0</v>
      </c>
    </row>
    <row r="145" spans="1:4" x14ac:dyDescent="0.25">
      <c r="A145">
        <v>13</v>
      </c>
      <c r="B145">
        <v>0</v>
      </c>
      <c r="C145">
        <v>0</v>
      </c>
      <c r="D145">
        <v>0</v>
      </c>
    </row>
    <row r="146" spans="1:4" x14ac:dyDescent="0.25">
      <c r="A146">
        <v>14</v>
      </c>
      <c r="B146">
        <v>0</v>
      </c>
      <c r="C146">
        <v>0</v>
      </c>
      <c r="D146">
        <v>0</v>
      </c>
    </row>
    <row r="147" spans="1:4" x14ac:dyDescent="0.25">
      <c r="A147">
        <v>15</v>
      </c>
      <c r="B147">
        <v>0</v>
      </c>
      <c r="C147">
        <v>0</v>
      </c>
      <c r="D147">
        <v>0</v>
      </c>
    </row>
    <row r="148" spans="1:4" x14ac:dyDescent="0.25">
      <c r="A148">
        <v>16</v>
      </c>
      <c r="B148">
        <v>0</v>
      </c>
      <c r="C148">
        <v>0</v>
      </c>
      <c r="D148">
        <v>1</v>
      </c>
    </row>
    <row r="149" spans="1:4" x14ac:dyDescent="0.25">
      <c r="A149">
        <v>17</v>
      </c>
      <c r="B149">
        <v>0</v>
      </c>
      <c r="C149">
        <v>0</v>
      </c>
      <c r="D149">
        <v>1</v>
      </c>
    </row>
    <row r="150" spans="1:4" x14ac:dyDescent="0.25">
      <c r="A150">
        <v>18</v>
      </c>
      <c r="B150">
        <v>0</v>
      </c>
      <c r="C150">
        <v>0</v>
      </c>
      <c r="D150">
        <v>0</v>
      </c>
    </row>
    <row r="151" spans="1:4" x14ac:dyDescent="0.25">
      <c r="A151">
        <v>19</v>
      </c>
      <c r="B151">
        <v>0</v>
      </c>
      <c r="C151">
        <v>0</v>
      </c>
      <c r="D151">
        <v>0</v>
      </c>
    </row>
    <row r="153" spans="1:4" x14ac:dyDescent="0.25">
      <c r="A153">
        <v>0</v>
      </c>
      <c r="B153">
        <v>4940</v>
      </c>
      <c r="C153">
        <v>783</v>
      </c>
      <c r="D153">
        <v>369</v>
      </c>
    </row>
    <row r="154" spans="1:4" x14ac:dyDescent="0.25">
      <c r="A154">
        <v>1</v>
      </c>
      <c r="B154">
        <v>0</v>
      </c>
      <c r="C154">
        <v>0</v>
      </c>
      <c r="D154">
        <v>0</v>
      </c>
    </row>
    <row r="155" spans="1:4" x14ac:dyDescent="0.25">
      <c r="A155">
        <v>2</v>
      </c>
      <c r="B155">
        <v>0</v>
      </c>
      <c r="C155">
        <v>0</v>
      </c>
      <c r="D155">
        <v>0</v>
      </c>
    </row>
    <row r="156" spans="1:4" x14ac:dyDescent="0.25">
      <c r="A156">
        <v>3</v>
      </c>
      <c r="B156">
        <v>0</v>
      </c>
      <c r="C156">
        <v>0</v>
      </c>
      <c r="D156">
        <v>0</v>
      </c>
    </row>
    <row r="157" spans="1:4" x14ac:dyDescent="0.25">
      <c r="A157">
        <v>4</v>
      </c>
      <c r="B157">
        <v>0</v>
      </c>
      <c r="C157">
        <v>0</v>
      </c>
      <c r="D157">
        <v>0</v>
      </c>
    </row>
    <row r="158" spans="1:4" x14ac:dyDescent="0.25">
      <c r="A158">
        <v>5</v>
      </c>
      <c r="B158">
        <v>0</v>
      </c>
      <c r="C158">
        <v>0</v>
      </c>
      <c r="D158">
        <v>0</v>
      </c>
    </row>
    <row r="159" spans="1:4" x14ac:dyDescent="0.25">
      <c r="A159">
        <v>6</v>
      </c>
      <c r="B159">
        <v>0</v>
      </c>
      <c r="C159">
        <v>0</v>
      </c>
      <c r="D159">
        <v>0</v>
      </c>
    </row>
    <row r="160" spans="1:4" x14ac:dyDescent="0.25">
      <c r="A160">
        <v>7</v>
      </c>
      <c r="B160">
        <v>0</v>
      </c>
      <c r="C160">
        <v>0</v>
      </c>
      <c r="D160">
        <v>0</v>
      </c>
    </row>
    <row r="161" spans="1:8" x14ac:dyDescent="0.25">
      <c r="A161">
        <v>8</v>
      </c>
      <c r="B161">
        <v>4144</v>
      </c>
      <c r="C161">
        <v>1757</v>
      </c>
      <c r="D161">
        <v>879</v>
      </c>
    </row>
    <row r="162" spans="1:8" x14ac:dyDescent="0.25">
      <c r="A162">
        <v>9</v>
      </c>
      <c r="B162">
        <v>0</v>
      </c>
      <c r="C162">
        <v>0</v>
      </c>
      <c r="D162">
        <v>0</v>
      </c>
    </row>
    <row r="163" spans="1:8" x14ac:dyDescent="0.25">
      <c r="A163">
        <v>10</v>
      </c>
      <c r="B163">
        <v>0</v>
      </c>
      <c r="C163">
        <v>0</v>
      </c>
      <c r="D163">
        <v>0</v>
      </c>
    </row>
    <row r="164" spans="1:8" x14ac:dyDescent="0.25">
      <c r="A164">
        <v>11</v>
      </c>
      <c r="B164">
        <v>0</v>
      </c>
      <c r="C164">
        <v>0</v>
      </c>
      <c r="D164">
        <v>0</v>
      </c>
    </row>
    <row r="165" spans="1:8" x14ac:dyDescent="0.25">
      <c r="A165">
        <v>12</v>
      </c>
      <c r="B165">
        <v>0</v>
      </c>
      <c r="C165">
        <v>0</v>
      </c>
      <c r="D165">
        <v>0</v>
      </c>
    </row>
    <row r="166" spans="1:8" x14ac:dyDescent="0.25">
      <c r="A166">
        <v>13</v>
      </c>
      <c r="B166">
        <v>0</v>
      </c>
      <c r="C166">
        <v>0</v>
      </c>
      <c r="D166">
        <v>0</v>
      </c>
    </row>
    <row r="167" spans="1:8" x14ac:dyDescent="0.25">
      <c r="A167">
        <v>14</v>
      </c>
      <c r="B167">
        <v>0</v>
      </c>
      <c r="C167">
        <v>0</v>
      </c>
      <c r="D167">
        <v>0</v>
      </c>
    </row>
    <row r="168" spans="1:8" x14ac:dyDescent="0.25">
      <c r="A168">
        <v>15</v>
      </c>
      <c r="B168">
        <v>0</v>
      </c>
      <c r="C168">
        <v>0</v>
      </c>
      <c r="D168">
        <v>0</v>
      </c>
    </row>
    <row r="169" spans="1:8" x14ac:dyDescent="0.25">
      <c r="A169">
        <v>16</v>
      </c>
      <c r="B169">
        <v>3916</v>
      </c>
      <c r="C169">
        <v>2059</v>
      </c>
      <c r="D169">
        <v>1028</v>
      </c>
    </row>
    <row r="170" spans="1:8" x14ac:dyDescent="0.25">
      <c r="A170">
        <v>17</v>
      </c>
      <c r="B170">
        <v>5394</v>
      </c>
      <c r="C170">
        <v>0</v>
      </c>
      <c r="D170">
        <v>23</v>
      </c>
    </row>
    <row r="171" spans="1:8" x14ac:dyDescent="0.25">
      <c r="A171">
        <v>18</v>
      </c>
      <c r="B171">
        <v>0</v>
      </c>
      <c r="C171">
        <v>0</v>
      </c>
      <c r="D171">
        <v>0</v>
      </c>
    </row>
    <row r="172" spans="1:8" x14ac:dyDescent="0.25">
      <c r="A172">
        <v>19</v>
      </c>
      <c r="B172">
        <v>0</v>
      </c>
      <c r="C172">
        <v>0</v>
      </c>
      <c r="D172">
        <v>0</v>
      </c>
    </row>
    <row r="173" spans="1:8" x14ac:dyDescent="0.25">
      <c r="A173" t="s">
        <v>4</v>
      </c>
      <c r="B173">
        <v>20</v>
      </c>
      <c r="C173">
        <v>100</v>
      </c>
      <c r="D173">
        <v>10</v>
      </c>
      <c r="E173">
        <v>10</v>
      </c>
      <c r="F173">
        <v>60735892.517320603</v>
      </c>
      <c r="G173">
        <v>32.783476900000103</v>
      </c>
      <c r="H173">
        <v>5.2418880650194857E-2</v>
      </c>
    </row>
    <row r="175" spans="1:8" x14ac:dyDescent="0.25">
      <c r="A175">
        <v>0</v>
      </c>
      <c r="B175">
        <v>0</v>
      </c>
      <c r="C175">
        <v>0</v>
      </c>
      <c r="D175">
        <v>1</v>
      </c>
    </row>
    <row r="176" spans="1:8" x14ac:dyDescent="0.25">
      <c r="A176">
        <v>1</v>
      </c>
      <c r="B176">
        <v>0</v>
      </c>
      <c r="C176">
        <v>0</v>
      </c>
      <c r="D176">
        <v>0</v>
      </c>
    </row>
    <row r="177" spans="1:4" x14ac:dyDescent="0.25">
      <c r="A177">
        <v>2</v>
      </c>
      <c r="B177">
        <v>0</v>
      </c>
      <c r="C177">
        <v>0</v>
      </c>
      <c r="D177">
        <v>0</v>
      </c>
    </row>
    <row r="178" spans="1:4" x14ac:dyDescent="0.25">
      <c r="A178">
        <v>3</v>
      </c>
      <c r="B178">
        <v>0</v>
      </c>
      <c r="C178">
        <v>0</v>
      </c>
      <c r="D178">
        <v>0</v>
      </c>
    </row>
    <row r="179" spans="1:4" x14ac:dyDescent="0.25">
      <c r="A179">
        <v>4</v>
      </c>
      <c r="B179">
        <v>0</v>
      </c>
      <c r="C179">
        <v>0</v>
      </c>
      <c r="D179">
        <v>0</v>
      </c>
    </row>
    <row r="180" spans="1:4" x14ac:dyDescent="0.25">
      <c r="A180">
        <v>5</v>
      </c>
      <c r="B180">
        <v>0</v>
      </c>
      <c r="C180">
        <v>0</v>
      </c>
      <c r="D180">
        <v>0</v>
      </c>
    </row>
    <row r="181" spans="1:4" x14ac:dyDescent="0.25">
      <c r="A181">
        <v>6</v>
      </c>
      <c r="B181">
        <v>0</v>
      </c>
      <c r="C181">
        <v>0</v>
      </c>
      <c r="D181">
        <v>0</v>
      </c>
    </row>
    <row r="182" spans="1:4" x14ac:dyDescent="0.25">
      <c r="A182">
        <v>7</v>
      </c>
      <c r="B182">
        <v>0</v>
      </c>
      <c r="C182">
        <v>0</v>
      </c>
      <c r="D182">
        <v>1</v>
      </c>
    </row>
    <row r="183" spans="1:4" x14ac:dyDescent="0.25">
      <c r="A183">
        <v>8</v>
      </c>
      <c r="B183">
        <v>0</v>
      </c>
      <c r="C183">
        <v>0</v>
      </c>
      <c r="D183">
        <v>1</v>
      </c>
    </row>
    <row r="184" spans="1:4" x14ac:dyDescent="0.25">
      <c r="A184">
        <v>9</v>
      </c>
      <c r="B184">
        <v>0</v>
      </c>
      <c r="C184">
        <v>0</v>
      </c>
      <c r="D184">
        <v>0</v>
      </c>
    </row>
    <row r="185" spans="1:4" x14ac:dyDescent="0.25">
      <c r="A185">
        <v>10</v>
      </c>
      <c r="B185">
        <v>0</v>
      </c>
      <c r="C185">
        <v>0</v>
      </c>
      <c r="D185">
        <v>0</v>
      </c>
    </row>
    <row r="186" spans="1:4" x14ac:dyDescent="0.25">
      <c r="A186">
        <v>11</v>
      </c>
      <c r="B186">
        <v>0</v>
      </c>
      <c r="C186">
        <v>0</v>
      </c>
      <c r="D186">
        <v>0</v>
      </c>
    </row>
    <row r="187" spans="1:4" x14ac:dyDescent="0.25">
      <c r="A187">
        <v>12</v>
      </c>
      <c r="B187">
        <v>0</v>
      </c>
      <c r="C187">
        <v>0</v>
      </c>
      <c r="D187">
        <v>0</v>
      </c>
    </row>
    <row r="188" spans="1:4" x14ac:dyDescent="0.25">
      <c r="A188">
        <v>13</v>
      </c>
      <c r="B188">
        <v>0</v>
      </c>
      <c r="C188">
        <v>0</v>
      </c>
      <c r="D188">
        <v>0</v>
      </c>
    </row>
    <row r="189" spans="1:4" x14ac:dyDescent="0.25">
      <c r="A189">
        <v>14</v>
      </c>
      <c r="B189">
        <v>0</v>
      </c>
      <c r="C189">
        <v>0</v>
      </c>
      <c r="D189">
        <v>0</v>
      </c>
    </row>
    <row r="190" spans="1:4" x14ac:dyDescent="0.25">
      <c r="A190">
        <v>15</v>
      </c>
      <c r="B190">
        <v>0</v>
      </c>
      <c r="C190">
        <v>0</v>
      </c>
      <c r="D190">
        <v>0</v>
      </c>
    </row>
    <row r="191" spans="1:4" x14ac:dyDescent="0.25">
      <c r="A191">
        <v>16</v>
      </c>
      <c r="B191">
        <v>0</v>
      </c>
      <c r="C191">
        <v>0</v>
      </c>
      <c r="D191">
        <v>0</v>
      </c>
    </row>
    <row r="192" spans="1:4" x14ac:dyDescent="0.25">
      <c r="A192">
        <v>17</v>
      </c>
      <c r="B192">
        <v>0</v>
      </c>
      <c r="C192">
        <v>0</v>
      </c>
      <c r="D192">
        <v>1</v>
      </c>
    </row>
    <row r="193" spans="1:4" x14ac:dyDescent="0.25">
      <c r="A193">
        <v>18</v>
      </c>
      <c r="B193">
        <v>0</v>
      </c>
      <c r="C193">
        <v>0</v>
      </c>
      <c r="D193">
        <v>0</v>
      </c>
    </row>
    <row r="194" spans="1:4" x14ac:dyDescent="0.25">
      <c r="A194">
        <v>19</v>
      </c>
      <c r="B194">
        <v>0</v>
      </c>
      <c r="C194">
        <v>0</v>
      </c>
      <c r="D194">
        <v>0</v>
      </c>
    </row>
    <row r="196" spans="1:4" x14ac:dyDescent="0.25">
      <c r="A196">
        <v>0</v>
      </c>
      <c r="B196">
        <v>3849</v>
      </c>
      <c r="C196">
        <v>2194</v>
      </c>
      <c r="D196">
        <v>1035</v>
      </c>
    </row>
    <row r="197" spans="1:4" x14ac:dyDescent="0.25">
      <c r="A197">
        <v>1</v>
      </c>
      <c r="B197">
        <v>0</v>
      </c>
      <c r="C197">
        <v>0</v>
      </c>
      <c r="D197">
        <v>0</v>
      </c>
    </row>
    <row r="198" spans="1:4" x14ac:dyDescent="0.25">
      <c r="A198">
        <v>2</v>
      </c>
      <c r="B198">
        <v>0</v>
      </c>
      <c r="C198">
        <v>0</v>
      </c>
      <c r="D198">
        <v>0</v>
      </c>
    </row>
    <row r="199" spans="1:4" x14ac:dyDescent="0.25">
      <c r="A199">
        <v>3</v>
      </c>
      <c r="B199">
        <v>0</v>
      </c>
      <c r="C199">
        <v>0</v>
      </c>
      <c r="D199">
        <v>0</v>
      </c>
    </row>
    <row r="200" spans="1:4" x14ac:dyDescent="0.25">
      <c r="A200">
        <v>4</v>
      </c>
      <c r="B200">
        <v>0</v>
      </c>
      <c r="C200">
        <v>0</v>
      </c>
      <c r="D200">
        <v>0</v>
      </c>
    </row>
    <row r="201" spans="1:4" x14ac:dyDescent="0.25">
      <c r="A201">
        <v>5</v>
      </c>
      <c r="B201">
        <v>0</v>
      </c>
      <c r="C201">
        <v>0</v>
      </c>
      <c r="D201">
        <v>0</v>
      </c>
    </row>
    <row r="202" spans="1:4" x14ac:dyDescent="0.25">
      <c r="A202">
        <v>6</v>
      </c>
      <c r="B202">
        <v>0</v>
      </c>
      <c r="C202">
        <v>0</v>
      </c>
      <c r="D202">
        <v>0</v>
      </c>
    </row>
    <row r="203" spans="1:4" x14ac:dyDescent="0.25">
      <c r="A203">
        <v>7</v>
      </c>
      <c r="B203">
        <v>4697</v>
      </c>
      <c r="C203">
        <v>1201</v>
      </c>
      <c r="D203">
        <v>607</v>
      </c>
    </row>
    <row r="204" spans="1:4" x14ac:dyDescent="0.25">
      <c r="A204">
        <v>8</v>
      </c>
      <c r="B204">
        <v>5349</v>
      </c>
      <c r="C204">
        <v>77</v>
      </c>
      <c r="D204">
        <v>101</v>
      </c>
    </row>
    <row r="205" spans="1:4" x14ac:dyDescent="0.25">
      <c r="A205">
        <v>9</v>
      </c>
      <c r="B205">
        <v>0</v>
      </c>
      <c r="C205">
        <v>0</v>
      </c>
      <c r="D205">
        <v>0</v>
      </c>
    </row>
    <row r="206" spans="1:4" x14ac:dyDescent="0.25">
      <c r="A206">
        <v>10</v>
      </c>
      <c r="B206">
        <v>0</v>
      </c>
      <c r="C206">
        <v>0</v>
      </c>
      <c r="D206">
        <v>0</v>
      </c>
    </row>
    <row r="207" spans="1:4" x14ac:dyDescent="0.25">
      <c r="A207">
        <v>11</v>
      </c>
      <c r="B207">
        <v>0</v>
      </c>
      <c r="C207">
        <v>0</v>
      </c>
      <c r="D207">
        <v>0</v>
      </c>
    </row>
    <row r="208" spans="1:4" x14ac:dyDescent="0.25">
      <c r="A208">
        <v>12</v>
      </c>
      <c r="B208">
        <v>0</v>
      </c>
      <c r="C208">
        <v>0</v>
      </c>
      <c r="D208">
        <v>0</v>
      </c>
    </row>
    <row r="209" spans="1:8" x14ac:dyDescent="0.25">
      <c r="A209">
        <v>13</v>
      </c>
      <c r="B209">
        <v>0</v>
      </c>
      <c r="C209">
        <v>0</v>
      </c>
      <c r="D209">
        <v>0</v>
      </c>
    </row>
    <row r="210" spans="1:8" x14ac:dyDescent="0.25">
      <c r="A210">
        <v>14</v>
      </c>
      <c r="B210">
        <v>0</v>
      </c>
      <c r="C210">
        <v>0</v>
      </c>
      <c r="D210">
        <v>0</v>
      </c>
    </row>
    <row r="211" spans="1:8" x14ac:dyDescent="0.25">
      <c r="A211">
        <v>15</v>
      </c>
      <c r="B211">
        <v>0</v>
      </c>
      <c r="C211">
        <v>0</v>
      </c>
      <c r="D211">
        <v>0</v>
      </c>
    </row>
    <row r="212" spans="1:8" x14ac:dyDescent="0.25">
      <c r="A212">
        <v>16</v>
      </c>
      <c r="B212">
        <v>0</v>
      </c>
      <c r="C212">
        <v>0</v>
      </c>
      <c r="D212">
        <v>0</v>
      </c>
    </row>
    <row r="213" spans="1:8" x14ac:dyDescent="0.25">
      <c r="A213">
        <v>17</v>
      </c>
      <c r="B213">
        <v>4594</v>
      </c>
      <c r="C213">
        <v>1149</v>
      </c>
      <c r="D213">
        <v>568</v>
      </c>
    </row>
    <row r="214" spans="1:8" x14ac:dyDescent="0.25">
      <c r="A214">
        <v>18</v>
      </c>
      <c r="B214">
        <v>0</v>
      </c>
      <c r="C214">
        <v>0</v>
      </c>
      <c r="D214">
        <v>0</v>
      </c>
    </row>
    <row r="215" spans="1:8" x14ac:dyDescent="0.25">
      <c r="A215">
        <v>19</v>
      </c>
      <c r="B215">
        <v>0</v>
      </c>
      <c r="C215">
        <v>0</v>
      </c>
      <c r="D215">
        <v>0</v>
      </c>
    </row>
    <row r="216" spans="1:8" x14ac:dyDescent="0.25">
      <c r="A216" t="s">
        <v>5</v>
      </c>
      <c r="B216">
        <v>20</v>
      </c>
      <c r="C216">
        <v>100</v>
      </c>
      <c r="D216">
        <v>10</v>
      </c>
      <c r="E216">
        <v>10</v>
      </c>
      <c r="F216">
        <v>61752547.442877203</v>
      </c>
      <c r="G216">
        <v>29.391232099998891</v>
      </c>
      <c r="H216">
        <v>1.7271910829333359</v>
      </c>
    </row>
    <row r="218" spans="1:8" x14ac:dyDescent="0.25">
      <c r="A218">
        <v>0</v>
      </c>
      <c r="B218">
        <v>0</v>
      </c>
      <c r="C218">
        <v>0</v>
      </c>
      <c r="D218">
        <v>0</v>
      </c>
    </row>
    <row r="219" spans="1:8" x14ac:dyDescent="0.25">
      <c r="A219">
        <v>1</v>
      </c>
      <c r="B219">
        <v>0</v>
      </c>
      <c r="C219">
        <v>0</v>
      </c>
      <c r="D219">
        <v>0</v>
      </c>
    </row>
    <row r="220" spans="1:8" x14ac:dyDescent="0.25">
      <c r="A220">
        <v>2</v>
      </c>
      <c r="B220">
        <v>0</v>
      </c>
      <c r="C220">
        <v>0</v>
      </c>
      <c r="D220">
        <v>0</v>
      </c>
    </row>
    <row r="221" spans="1:8" x14ac:dyDescent="0.25">
      <c r="A221">
        <v>3</v>
      </c>
      <c r="B221">
        <v>0</v>
      </c>
      <c r="C221">
        <v>1</v>
      </c>
      <c r="D221">
        <v>0</v>
      </c>
    </row>
    <row r="222" spans="1:8" x14ac:dyDescent="0.25">
      <c r="A222">
        <v>4</v>
      </c>
      <c r="B222">
        <v>0</v>
      </c>
      <c r="C222">
        <v>0</v>
      </c>
      <c r="D222">
        <v>0</v>
      </c>
    </row>
    <row r="223" spans="1:8" x14ac:dyDescent="0.25">
      <c r="A223">
        <v>5</v>
      </c>
      <c r="B223">
        <v>0</v>
      </c>
      <c r="C223">
        <v>0</v>
      </c>
      <c r="D223">
        <v>1</v>
      </c>
    </row>
    <row r="224" spans="1:8" x14ac:dyDescent="0.25">
      <c r="A224">
        <v>6</v>
      </c>
      <c r="B224">
        <v>0</v>
      </c>
      <c r="C224">
        <v>0</v>
      </c>
      <c r="D224">
        <v>0</v>
      </c>
    </row>
    <row r="225" spans="1:4" x14ac:dyDescent="0.25">
      <c r="A225">
        <v>7</v>
      </c>
      <c r="B225">
        <v>0</v>
      </c>
      <c r="C225">
        <v>0</v>
      </c>
      <c r="D225">
        <v>1</v>
      </c>
    </row>
    <row r="226" spans="1:4" x14ac:dyDescent="0.25">
      <c r="A226">
        <v>8</v>
      </c>
      <c r="B226">
        <v>0</v>
      </c>
      <c r="C226">
        <v>0</v>
      </c>
      <c r="D226">
        <v>0</v>
      </c>
    </row>
    <row r="227" spans="1:4" x14ac:dyDescent="0.25">
      <c r="A227">
        <v>9</v>
      </c>
      <c r="B227">
        <v>0</v>
      </c>
      <c r="C227">
        <v>0</v>
      </c>
      <c r="D227">
        <v>0</v>
      </c>
    </row>
    <row r="228" spans="1:4" x14ac:dyDescent="0.25">
      <c r="A228">
        <v>10</v>
      </c>
      <c r="B228">
        <v>0</v>
      </c>
      <c r="C228">
        <v>0</v>
      </c>
      <c r="D228">
        <v>0</v>
      </c>
    </row>
    <row r="229" spans="1:4" x14ac:dyDescent="0.25">
      <c r="A229">
        <v>11</v>
      </c>
      <c r="B229">
        <v>1</v>
      </c>
      <c r="C229">
        <v>0</v>
      </c>
      <c r="D229">
        <v>0</v>
      </c>
    </row>
    <row r="230" spans="1:4" x14ac:dyDescent="0.25">
      <c r="A230">
        <v>12</v>
      </c>
      <c r="B230">
        <v>0</v>
      </c>
      <c r="C230">
        <v>0</v>
      </c>
      <c r="D230">
        <v>0</v>
      </c>
    </row>
    <row r="231" spans="1:4" x14ac:dyDescent="0.25">
      <c r="A231">
        <v>13</v>
      </c>
      <c r="B231">
        <v>0</v>
      </c>
      <c r="C231">
        <v>0</v>
      </c>
      <c r="D231">
        <v>0</v>
      </c>
    </row>
    <row r="232" spans="1:4" x14ac:dyDescent="0.25">
      <c r="A232">
        <v>14</v>
      </c>
      <c r="B232">
        <v>1</v>
      </c>
      <c r="C232">
        <v>0</v>
      </c>
      <c r="D232">
        <v>0</v>
      </c>
    </row>
    <row r="233" spans="1:4" x14ac:dyDescent="0.25">
      <c r="A233">
        <v>15</v>
      </c>
      <c r="B233">
        <v>0</v>
      </c>
      <c r="C233">
        <v>0</v>
      </c>
      <c r="D233">
        <v>0</v>
      </c>
    </row>
    <row r="234" spans="1:4" x14ac:dyDescent="0.25">
      <c r="A234">
        <v>16</v>
      </c>
      <c r="B234">
        <v>0</v>
      </c>
      <c r="C234">
        <v>0</v>
      </c>
      <c r="D234">
        <v>1</v>
      </c>
    </row>
    <row r="235" spans="1:4" x14ac:dyDescent="0.25">
      <c r="A235">
        <v>17</v>
      </c>
      <c r="B235">
        <v>0</v>
      </c>
      <c r="C235">
        <v>0</v>
      </c>
      <c r="D235">
        <v>0</v>
      </c>
    </row>
    <row r="236" spans="1:4" x14ac:dyDescent="0.25">
      <c r="A236">
        <v>18</v>
      </c>
      <c r="B236">
        <v>0</v>
      </c>
      <c r="C236">
        <v>0</v>
      </c>
      <c r="D236">
        <v>0</v>
      </c>
    </row>
    <row r="237" spans="1:4" x14ac:dyDescent="0.25">
      <c r="A237">
        <v>19</v>
      </c>
      <c r="B237">
        <v>0</v>
      </c>
      <c r="C237">
        <v>0</v>
      </c>
      <c r="D237">
        <v>0</v>
      </c>
    </row>
    <row r="239" spans="1:4" x14ac:dyDescent="0.25">
      <c r="A239">
        <v>0</v>
      </c>
      <c r="B239">
        <v>0</v>
      </c>
      <c r="C239">
        <v>0</v>
      </c>
      <c r="D239">
        <v>0</v>
      </c>
    </row>
    <row r="240" spans="1:4" x14ac:dyDescent="0.25">
      <c r="A240">
        <v>1</v>
      </c>
      <c r="B240">
        <v>0</v>
      </c>
      <c r="C240">
        <v>0</v>
      </c>
      <c r="D240">
        <v>0</v>
      </c>
    </row>
    <row r="241" spans="1:4" x14ac:dyDescent="0.25">
      <c r="A241">
        <v>2</v>
      </c>
      <c r="B241">
        <v>0</v>
      </c>
      <c r="C241">
        <v>0</v>
      </c>
      <c r="D241">
        <v>0</v>
      </c>
    </row>
    <row r="242" spans="1:4" x14ac:dyDescent="0.25">
      <c r="A242">
        <v>3</v>
      </c>
      <c r="B242">
        <v>2248</v>
      </c>
      <c r="C242">
        <v>755</v>
      </c>
      <c r="D242">
        <v>316</v>
      </c>
    </row>
    <row r="243" spans="1:4" x14ac:dyDescent="0.25">
      <c r="A243">
        <v>4</v>
      </c>
      <c r="B243">
        <v>0</v>
      </c>
      <c r="C243">
        <v>0</v>
      </c>
      <c r="D243">
        <v>0</v>
      </c>
    </row>
    <row r="244" spans="1:4" x14ac:dyDescent="0.25">
      <c r="A244">
        <v>5</v>
      </c>
      <c r="B244">
        <v>5261</v>
      </c>
      <c r="C244">
        <v>225</v>
      </c>
      <c r="D244">
        <v>439</v>
      </c>
    </row>
    <row r="245" spans="1:4" x14ac:dyDescent="0.25">
      <c r="A245">
        <v>6</v>
      </c>
      <c r="B245">
        <v>0</v>
      </c>
      <c r="C245">
        <v>0</v>
      </c>
      <c r="D245">
        <v>0</v>
      </c>
    </row>
    <row r="246" spans="1:4" x14ac:dyDescent="0.25">
      <c r="A246">
        <v>7</v>
      </c>
      <c r="B246">
        <v>4869</v>
      </c>
      <c r="C246">
        <v>904</v>
      </c>
      <c r="D246">
        <v>527</v>
      </c>
    </row>
    <row r="247" spans="1:4" x14ac:dyDescent="0.25">
      <c r="A247">
        <v>8</v>
      </c>
      <c r="B247">
        <v>0</v>
      </c>
      <c r="C247">
        <v>0</v>
      </c>
      <c r="D247">
        <v>0</v>
      </c>
    </row>
    <row r="248" spans="1:4" x14ac:dyDescent="0.25">
      <c r="A248">
        <v>9</v>
      </c>
      <c r="B248">
        <v>0</v>
      </c>
      <c r="C248">
        <v>0</v>
      </c>
      <c r="D248">
        <v>0</v>
      </c>
    </row>
    <row r="249" spans="1:4" x14ac:dyDescent="0.25">
      <c r="A249">
        <v>10</v>
      </c>
      <c r="B249">
        <v>0</v>
      </c>
      <c r="C249">
        <v>0</v>
      </c>
      <c r="D249">
        <v>0</v>
      </c>
    </row>
    <row r="250" spans="1:4" x14ac:dyDescent="0.25">
      <c r="A250">
        <v>11</v>
      </c>
      <c r="B250">
        <v>251</v>
      </c>
      <c r="C250">
        <v>1</v>
      </c>
      <c r="D250">
        <v>19</v>
      </c>
    </row>
    <row r="251" spans="1:4" x14ac:dyDescent="0.25">
      <c r="A251">
        <v>12</v>
      </c>
      <c r="B251">
        <v>0</v>
      </c>
      <c r="C251">
        <v>0</v>
      </c>
      <c r="D251">
        <v>0</v>
      </c>
    </row>
    <row r="252" spans="1:4" x14ac:dyDescent="0.25">
      <c r="A252">
        <v>13</v>
      </c>
      <c r="B252">
        <v>0</v>
      </c>
      <c r="C252">
        <v>0</v>
      </c>
      <c r="D252">
        <v>0</v>
      </c>
    </row>
    <row r="253" spans="1:4" x14ac:dyDescent="0.25">
      <c r="A253">
        <v>14</v>
      </c>
      <c r="B253">
        <v>250</v>
      </c>
      <c r="C253">
        <v>2</v>
      </c>
      <c r="D253">
        <v>71</v>
      </c>
    </row>
    <row r="254" spans="1:4" x14ac:dyDescent="0.25">
      <c r="A254">
        <v>15</v>
      </c>
      <c r="B254">
        <v>0</v>
      </c>
      <c r="C254">
        <v>0</v>
      </c>
      <c r="D254">
        <v>0</v>
      </c>
    </row>
    <row r="255" spans="1:4" x14ac:dyDescent="0.25">
      <c r="A255">
        <v>16</v>
      </c>
      <c r="B255">
        <v>4038</v>
      </c>
      <c r="C255">
        <v>2343</v>
      </c>
      <c r="D255">
        <v>743</v>
      </c>
    </row>
    <row r="256" spans="1:4" x14ac:dyDescent="0.25">
      <c r="A256">
        <v>17</v>
      </c>
      <c r="B256">
        <v>0</v>
      </c>
      <c r="C256">
        <v>0</v>
      </c>
      <c r="D256">
        <v>0</v>
      </c>
    </row>
    <row r="257" spans="1:8" x14ac:dyDescent="0.25">
      <c r="A257">
        <v>18</v>
      </c>
      <c r="B257">
        <v>0</v>
      </c>
      <c r="C257">
        <v>0</v>
      </c>
      <c r="D257">
        <v>0</v>
      </c>
    </row>
    <row r="258" spans="1:8" x14ac:dyDescent="0.25">
      <c r="A258">
        <v>19</v>
      </c>
      <c r="B258">
        <v>0</v>
      </c>
      <c r="C258">
        <v>0</v>
      </c>
      <c r="D258">
        <v>0</v>
      </c>
    </row>
    <row r="259" spans="1:8" x14ac:dyDescent="0.25">
      <c r="A259" t="s">
        <v>6</v>
      </c>
      <c r="B259">
        <v>20</v>
      </c>
      <c r="C259">
        <v>100</v>
      </c>
      <c r="D259">
        <v>10</v>
      </c>
      <c r="E259">
        <v>10</v>
      </c>
      <c r="F259">
        <v>60889845.105944797</v>
      </c>
      <c r="G259">
        <v>56.164103799997967</v>
      </c>
      <c r="H259">
        <v>0.3060305136791423</v>
      </c>
    </row>
    <row r="261" spans="1:8" x14ac:dyDescent="0.25">
      <c r="A261">
        <v>0</v>
      </c>
      <c r="B261">
        <v>0</v>
      </c>
      <c r="C261">
        <v>0</v>
      </c>
      <c r="D261">
        <v>0</v>
      </c>
    </row>
    <row r="262" spans="1:8" x14ac:dyDescent="0.25">
      <c r="A262">
        <v>1</v>
      </c>
      <c r="B262">
        <v>0</v>
      </c>
      <c r="C262">
        <v>0</v>
      </c>
      <c r="D262">
        <v>1</v>
      </c>
    </row>
    <row r="263" spans="1:8" x14ac:dyDescent="0.25">
      <c r="A263">
        <v>2</v>
      </c>
      <c r="B263">
        <v>0</v>
      </c>
      <c r="C263">
        <v>0</v>
      </c>
      <c r="D263">
        <v>0</v>
      </c>
    </row>
    <row r="264" spans="1:8" x14ac:dyDescent="0.25">
      <c r="A264">
        <v>3</v>
      </c>
      <c r="B264">
        <v>0</v>
      </c>
      <c r="C264">
        <v>0</v>
      </c>
      <c r="D264">
        <v>0</v>
      </c>
    </row>
    <row r="265" spans="1:8" x14ac:dyDescent="0.25">
      <c r="A265">
        <v>4</v>
      </c>
      <c r="B265">
        <v>0</v>
      </c>
      <c r="C265">
        <v>0</v>
      </c>
      <c r="D265">
        <v>0</v>
      </c>
    </row>
    <row r="266" spans="1:8" x14ac:dyDescent="0.25">
      <c r="A266">
        <v>5</v>
      </c>
      <c r="B266">
        <v>0</v>
      </c>
      <c r="C266">
        <v>0</v>
      </c>
      <c r="D266">
        <v>1</v>
      </c>
    </row>
    <row r="267" spans="1:8" x14ac:dyDescent="0.25">
      <c r="A267">
        <v>6</v>
      </c>
      <c r="B267">
        <v>0</v>
      </c>
      <c r="C267">
        <v>0</v>
      </c>
      <c r="D267">
        <v>1</v>
      </c>
    </row>
    <row r="268" spans="1:8" x14ac:dyDescent="0.25">
      <c r="A268">
        <v>7</v>
      </c>
      <c r="B268">
        <v>0</v>
      </c>
      <c r="C268">
        <v>0</v>
      </c>
      <c r="D268">
        <v>0</v>
      </c>
    </row>
    <row r="269" spans="1:8" x14ac:dyDescent="0.25">
      <c r="A269">
        <v>8</v>
      </c>
      <c r="B269">
        <v>0</v>
      </c>
      <c r="C269">
        <v>0</v>
      </c>
      <c r="D269">
        <v>0</v>
      </c>
    </row>
    <row r="270" spans="1:8" x14ac:dyDescent="0.25">
      <c r="A270">
        <v>9</v>
      </c>
      <c r="B270">
        <v>0</v>
      </c>
      <c r="C270">
        <v>0</v>
      </c>
      <c r="D270">
        <v>0</v>
      </c>
    </row>
    <row r="271" spans="1:8" x14ac:dyDescent="0.25">
      <c r="A271">
        <v>10</v>
      </c>
      <c r="B271">
        <v>0</v>
      </c>
      <c r="C271">
        <v>0</v>
      </c>
      <c r="D271">
        <v>0</v>
      </c>
    </row>
    <row r="272" spans="1:8" x14ac:dyDescent="0.25">
      <c r="A272">
        <v>11</v>
      </c>
      <c r="B272">
        <v>0</v>
      </c>
      <c r="C272">
        <v>0</v>
      </c>
      <c r="D272">
        <v>0</v>
      </c>
    </row>
    <row r="273" spans="1:4" x14ac:dyDescent="0.25">
      <c r="A273">
        <v>12</v>
      </c>
      <c r="B273">
        <v>0</v>
      </c>
      <c r="C273">
        <v>0</v>
      </c>
      <c r="D273">
        <v>0</v>
      </c>
    </row>
    <row r="274" spans="1:4" x14ac:dyDescent="0.25">
      <c r="A274">
        <v>13</v>
      </c>
      <c r="B274">
        <v>0</v>
      </c>
      <c r="C274">
        <v>0</v>
      </c>
      <c r="D274">
        <v>0</v>
      </c>
    </row>
    <row r="275" spans="1:4" x14ac:dyDescent="0.25">
      <c r="A275">
        <v>14</v>
      </c>
      <c r="B275">
        <v>0</v>
      </c>
      <c r="C275">
        <v>0</v>
      </c>
      <c r="D275">
        <v>0</v>
      </c>
    </row>
    <row r="276" spans="1:4" x14ac:dyDescent="0.25">
      <c r="A276">
        <v>15</v>
      </c>
      <c r="B276">
        <v>0</v>
      </c>
      <c r="C276">
        <v>0</v>
      </c>
      <c r="D276">
        <v>0</v>
      </c>
    </row>
    <row r="277" spans="1:4" x14ac:dyDescent="0.25">
      <c r="A277">
        <v>16</v>
      </c>
      <c r="B277">
        <v>0</v>
      </c>
      <c r="C277">
        <v>0</v>
      </c>
      <c r="D277">
        <v>1</v>
      </c>
    </row>
    <row r="278" spans="1:4" x14ac:dyDescent="0.25">
      <c r="A278">
        <v>17</v>
      </c>
      <c r="B278">
        <v>0</v>
      </c>
      <c r="C278">
        <v>0</v>
      </c>
      <c r="D278">
        <v>0</v>
      </c>
    </row>
    <row r="279" spans="1:4" x14ac:dyDescent="0.25">
      <c r="A279">
        <v>18</v>
      </c>
      <c r="B279">
        <v>0</v>
      </c>
      <c r="C279">
        <v>0</v>
      </c>
      <c r="D279">
        <v>0</v>
      </c>
    </row>
    <row r="280" spans="1:4" x14ac:dyDescent="0.25">
      <c r="A280">
        <v>19</v>
      </c>
      <c r="B280">
        <v>0</v>
      </c>
      <c r="C280">
        <v>0</v>
      </c>
      <c r="D280">
        <v>0</v>
      </c>
    </row>
    <row r="282" spans="1:4" x14ac:dyDescent="0.25">
      <c r="A282">
        <v>0</v>
      </c>
      <c r="B282">
        <v>0</v>
      </c>
      <c r="C282">
        <v>0</v>
      </c>
      <c r="D282">
        <v>0</v>
      </c>
    </row>
    <row r="283" spans="1:4" x14ac:dyDescent="0.25">
      <c r="A283">
        <v>1</v>
      </c>
      <c r="B283">
        <v>4841</v>
      </c>
      <c r="C283">
        <v>953</v>
      </c>
      <c r="D283">
        <v>498</v>
      </c>
    </row>
    <row r="284" spans="1:4" x14ac:dyDescent="0.25">
      <c r="A284">
        <v>2</v>
      </c>
      <c r="B284">
        <v>0</v>
      </c>
      <c r="C284">
        <v>0</v>
      </c>
      <c r="D284">
        <v>0</v>
      </c>
    </row>
    <row r="285" spans="1:4" x14ac:dyDescent="0.25">
      <c r="A285">
        <v>3</v>
      </c>
      <c r="B285">
        <v>0</v>
      </c>
      <c r="C285">
        <v>0</v>
      </c>
      <c r="D285">
        <v>0</v>
      </c>
    </row>
    <row r="286" spans="1:4" x14ac:dyDescent="0.25">
      <c r="A286">
        <v>4</v>
      </c>
      <c r="B286">
        <v>0</v>
      </c>
      <c r="C286">
        <v>0</v>
      </c>
      <c r="D286">
        <v>0</v>
      </c>
    </row>
    <row r="287" spans="1:4" x14ac:dyDescent="0.25">
      <c r="A287">
        <v>5</v>
      </c>
      <c r="B287">
        <v>4983</v>
      </c>
      <c r="C287">
        <v>708</v>
      </c>
      <c r="D287">
        <v>397</v>
      </c>
    </row>
    <row r="288" spans="1:4" x14ac:dyDescent="0.25">
      <c r="A288">
        <v>6</v>
      </c>
      <c r="B288">
        <v>4957</v>
      </c>
      <c r="C288">
        <v>754</v>
      </c>
      <c r="D288">
        <v>333</v>
      </c>
    </row>
    <row r="289" spans="1:8" x14ac:dyDescent="0.25">
      <c r="A289">
        <v>7</v>
      </c>
      <c r="B289">
        <v>0</v>
      </c>
      <c r="C289">
        <v>0</v>
      </c>
      <c r="D289">
        <v>0</v>
      </c>
    </row>
    <row r="290" spans="1:8" x14ac:dyDescent="0.25">
      <c r="A290">
        <v>8</v>
      </c>
      <c r="B290">
        <v>0</v>
      </c>
      <c r="C290">
        <v>0</v>
      </c>
      <c r="D290">
        <v>0</v>
      </c>
    </row>
    <row r="291" spans="1:8" x14ac:dyDescent="0.25">
      <c r="A291">
        <v>9</v>
      </c>
      <c r="B291">
        <v>0</v>
      </c>
      <c r="C291">
        <v>0</v>
      </c>
      <c r="D291">
        <v>0</v>
      </c>
    </row>
    <row r="292" spans="1:8" x14ac:dyDescent="0.25">
      <c r="A292">
        <v>10</v>
      </c>
      <c r="B292">
        <v>0</v>
      </c>
      <c r="C292">
        <v>0</v>
      </c>
      <c r="D292">
        <v>0</v>
      </c>
    </row>
    <row r="293" spans="1:8" x14ac:dyDescent="0.25">
      <c r="A293">
        <v>11</v>
      </c>
      <c r="B293">
        <v>0</v>
      </c>
      <c r="C293">
        <v>0</v>
      </c>
      <c r="D293">
        <v>0</v>
      </c>
    </row>
    <row r="294" spans="1:8" x14ac:dyDescent="0.25">
      <c r="A294">
        <v>12</v>
      </c>
      <c r="B294">
        <v>0</v>
      </c>
      <c r="C294">
        <v>0</v>
      </c>
      <c r="D294">
        <v>0</v>
      </c>
    </row>
    <row r="295" spans="1:8" x14ac:dyDescent="0.25">
      <c r="A295">
        <v>13</v>
      </c>
      <c r="B295">
        <v>0</v>
      </c>
      <c r="C295">
        <v>0</v>
      </c>
      <c r="D295">
        <v>0</v>
      </c>
    </row>
    <row r="296" spans="1:8" x14ac:dyDescent="0.25">
      <c r="A296">
        <v>14</v>
      </c>
      <c r="B296">
        <v>0</v>
      </c>
      <c r="C296">
        <v>0</v>
      </c>
      <c r="D296">
        <v>0</v>
      </c>
    </row>
    <row r="297" spans="1:8" x14ac:dyDescent="0.25">
      <c r="A297">
        <v>15</v>
      </c>
      <c r="B297">
        <v>0</v>
      </c>
      <c r="C297">
        <v>0</v>
      </c>
      <c r="D297">
        <v>0</v>
      </c>
    </row>
    <row r="298" spans="1:8" x14ac:dyDescent="0.25">
      <c r="A298">
        <v>16</v>
      </c>
      <c r="B298">
        <v>3769</v>
      </c>
      <c r="C298">
        <v>2223</v>
      </c>
      <c r="D298">
        <v>1091</v>
      </c>
    </row>
    <row r="299" spans="1:8" x14ac:dyDescent="0.25">
      <c r="A299">
        <v>17</v>
      </c>
      <c r="B299">
        <v>0</v>
      </c>
      <c r="C299">
        <v>0</v>
      </c>
      <c r="D299">
        <v>0</v>
      </c>
    </row>
    <row r="300" spans="1:8" x14ac:dyDescent="0.25">
      <c r="A300">
        <v>18</v>
      </c>
      <c r="B300">
        <v>0</v>
      </c>
      <c r="C300">
        <v>0</v>
      </c>
      <c r="D300">
        <v>0</v>
      </c>
    </row>
    <row r="301" spans="1:8" x14ac:dyDescent="0.25">
      <c r="A301">
        <v>19</v>
      </c>
      <c r="B301">
        <v>0</v>
      </c>
      <c r="C301">
        <v>0</v>
      </c>
      <c r="D301">
        <v>0</v>
      </c>
    </row>
    <row r="302" spans="1:8" x14ac:dyDescent="0.25">
      <c r="A302" t="s">
        <v>7</v>
      </c>
      <c r="B302">
        <v>20</v>
      </c>
      <c r="C302">
        <v>100</v>
      </c>
      <c r="D302">
        <v>10</v>
      </c>
      <c r="E302">
        <v>10</v>
      </c>
      <c r="F302">
        <v>62783434.021735191</v>
      </c>
      <c r="G302">
        <v>67.285960200002592</v>
      </c>
      <c r="H302">
        <v>3.425407599253167</v>
      </c>
    </row>
    <row r="304" spans="1:8" x14ac:dyDescent="0.25">
      <c r="A304">
        <v>0</v>
      </c>
      <c r="B304">
        <v>0</v>
      </c>
      <c r="C304">
        <v>0</v>
      </c>
      <c r="D304">
        <v>0</v>
      </c>
    </row>
    <row r="305" spans="1:4" x14ac:dyDescent="0.25">
      <c r="A305">
        <v>1</v>
      </c>
      <c r="B305">
        <v>1</v>
      </c>
      <c r="C305">
        <v>0</v>
      </c>
      <c r="D305">
        <v>0</v>
      </c>
    </row>
    <row r="306" spans="1:4" x14ac:dyDescent="0.25">
      <c r="A306">
        <v>2</v>
      </c>
      <c r="B306">
        <v>1</v>
      </c>
      <c r="C306">
        <v>0</v>
      </c>
      <c r="D306">
        <v>0</v>
      </c>
    </row>
    <row r="307" spans="1:4" x14ac:dyDescent="0.25">
      <c r="A307">
        <v>3</v>
      </c>
      <c r="B307">
        <v>1</v>
      </c>
      <c r="C307">
        <v>0</v>
      </c>
      <c r="D307">
        <v>0</v>
      </c>
    </row>
    <row r="308" spans="1:4" x14ac:dyDescent="0.25">
      <c r="A308">
        <v>4</v>
      </c>
      <c r="B308">
        <v>0</v>
      </c>
      <c r="C308">
        <v>0</v>
      </c>
      <c r="D308">
        <v>0</v>
      </c>
    </row>
    <row r="309" spans="1:4" x14ac:dyDescent="0.25">
      <c r="A309">
        <v>5</v>
      </c>
      <c r="B309">
        <v>1</v>
      </c>
      <c r="C309">
        <v>0</v>
      </c>
      <c r="D309">
        <v>0</v>
      </c>
    </row>
    <row r="310" spans="1:4" x14ac:dyDescent="0.25">
      <c r="A310">
        <v>6</v>
      </c>
      <c r="B310">
        <v>0</v>
      </c>
      <c r="C310">
        <v>0</v>
      </c>
      <c r="D310">
        <v>0</v>
      </c>
    </row>
    <row r="311" spans="1:4" x14ac:dyDescent="0.25">
      <c r="A311">
        <v>7</v>
      </c>
      <c r="B311">
        <v>1</v>
      </c>
      <c r="C311">
        <v>0</v>
      </c>
      <c r="D311">
        <v>0</v>
      </c>
    </row>
    <row r="312" spans="1:4" x14ac:dyDescent="0.25">
      <c r="A312">
        <v>8</v>
      </c>
      <c r="B312">
        <v>0</v>
      </c>
      <c r="C312">
        <v>0</v>
      </c>
      <c r="D312">
        <v>1</v>
      </c>
    </row>
    <row r="313" spans="1:4" x14ac:dyDescent="0.25">
      <c r="A313">
        <v>9</v>
      </c>
      <c r="B313">
        <v>0</v>
      </c>
      <c r="C313">
        <v>0</v>
      </c>
      <c r="D313">
        <v>0</v>
      </c>
    </row>
    <row r="314" spans="1:4" x14ac:dyDescent="0.25">
      <c r="A314">
        <v>10</v>
      </c>
      <c r="B314">
        <v>1</v>
      </c>
      <c r="C314">
        <v>0</v>
      </c>
      <c r="D314">
        <v>0</v>
      </c>
    </row>
    <row r="315" spans="1:4" x14ac:dyDescent="0.25">
      <c r="A315">
        <v>11</v>
      </c>
      <c r="B315">
        <v>0</v>
      </c>
      <c r="C315">
        <v>0</v>
      </c>
      <c r="D315">
        <v>0</v>
      </c>
    </row>
    <row r="316" spans="1:4" x14ac:dyDescent="0.25">
      <c r="A316">
        <v>12</v>
      </c>
      <c r="B316">
        <v>0</v>
      </c>
      <c r="C316">
        <v>0</v>
      </c>
      <c r="D316">
        <v>0</v>
      </c>
    </row>
    <row r="317" spans="1:4" x14ac:dyDescent="0.25">
      <c r="A317">
        <v>13</v>
      </c>
      <c r="B317">
        <v>0</v>
      </c>
      <c r="C317">
        <v>0</v>
      </c>
      <c r="D317">
        <v>0</v>
      </c>
    </row>
    <row r="318" spans="1:4" x14ac:dyDescent="0.25">
      <c r="A318">
        <v>14</v>
      </c>
      <c r="B318">
        <v>0</v>
      </c>
      <c r="C318">
        <v>0</v>
      </c>
      <c r="D318">
        <v>0</v>
      </c>
    </row>
    <row r="319" spans="1:4" x14ac:dyDescent="0.25">
      <c r="A319">
        <v>15</v>
      </c>
      <c r="B319">
        <v>0</v>
      </c>
      <c r="C319">
        <v>0</v>
      </c>
      <c r="D319">
        <v>0</v>
      </c>
    </row>
    <row r="320" spans="1:4" x14ac:dyDescent="0.25">
      <c r="A320">
        <v>16</v>
      </c>
      <c r="B320">
        <v>0</v>
      </c>
      <c r="C320">
        <v>0</v>
      </c>
      <c r="D320">
        <v>1</v>
      </c>
    </row>
    <row r="321" spans="1:4" x14ac:dyDescent="0.25">
      <c r="A321">
        <v>17</v>
      </c>
      <c r="B321">
        <v>0</v>
      </c>
      <c r="C321">
        <v>0</v>
      </c>
      <c r="D321">
        <v>1</v>
      </c>
    </row>
    <row r="322" spans="1:4" x14ac:dyDescent="0.25">
      <c r="A322">
        <v>18</v>
      </c>
      <c r="B322">
        <v>0</v>
      </c>
      <c r="C322">
        <v>0</v>
      </c>
      <c r="D322">
        <v>0</v>
      </c>
    </row>
    <row r="323" spans="1:4" x14ac:dyDescent="0.25">
      <c r="A323">
        <v>19</v>
      </c>
      <c r="B323">
        <v>0</v>
      </c>
      <c r="C323">
        <v>0</v>
      </c>
      <c r="D323">
        <v>0</v>
      </c>
    </row>
    <row r="325" spans="1:4" x14ac:dyDescent="0.25">
      <c r="A325">
        <v>0</v>
      </c>
      <c r="B325">
        <v>0</v>
      </c>
      <c r="C325">
        <v>0</v>
      </c>
      <c r="D325">
        <v>0</v>
      </c>
    </row>
    <row r="326" spans="1:4" x14ac:dyDescent="0.25">
      <c r="A326">
        <v>1</v>
      </c>
      <c r="B326">
        <v>251</v>
      </c>
      <c r="C326">
        <v>1</v>
      </c>
      <c r="D326">
        <v>19</v>
      </c>
    </row>
    <row r="327" spans="1:4" x14ac:dyDescent="0.25">
      <c r="A327">
        <v>2</v>
      </c>
      <c r="B327">
        <v>251</v>
      </c>
      <c r="C327">
        <v>1</v>
      </c>
      <c r="D327">
        <v>19</v>
      </c>
    </row>
    <row r="328" spans="1:4" x14ac:dyDescent="0.25">
      <c r="A328">
        <v>3</v>
      </c>
      <c r="B328">
        <v>251</v>
      </c>
      <c r="C328">
        <v>0</v>
      </c>
      <c r="D328">
        <v>90</v>
      </c>
    </row>
    <row r="329" spans="1:4" x14ac:dyDescent="0.25">
      <c r="A329">
        <v>4</v>
      </c>
      <c r="B329">
        <v>0</v>
      </c>
      <c r="C329">
        <v>0</v>
      </c>
      <c r="D329">
        <v>0</v>
      </c>
    </row>
    <row r="330" spans="1:4" x14ac:dyDescent="0.25">
      <c r="A330">
        <v>5</v>
      </c>
      <c r="B330">
        <v>107</v>
      </c>
      <c r="C330">
        <v>250</v>
      </c>
      <c r="D330">
        <v>82</v>
      </c>
    </row>
    <row r="331" spans="1:4" x14ac:dyDescent="0.25">
      <c r="A331">
        <v>6</v>
      </c>
      <c r="B331">
        <v>0</v>
      </c>
      <c r="C331">
        <v>0</v>
      </c>
      <c r="D331">
        <v>0</v>
      </c>
    </row>
    <row r="332" spans="1:4" x14ac:dyDescent="0.25">
      <c r="A332">
        <v>7</v>
      </c>
      <c r="B332">
        <v>251</v>
      </c>
      <c r="C332">
        <v>0</v>
      </c>
      <c r="D332">
        <v>90</v>
      </c>
    </row>
    <row r="333" spans="1:4" x14ac:dyDescent="0.25">
      <c r="A333">
        <v>8</v>
      </c>
      <c r="B333">
        <v>4154</v>
      </c>
      <c r="C333">
        <v>2138</v>
      </c>
      <c r="D333">
        <v>966</v>
      </c>
    </row>
    <row r="334" spans="1:4" x14ac:dyDescent="0.25">
      <c r="A334">
        <v>9</v>
      </c>
      <c r="B334">
        <v>0</v>
      </c>
      <c r="C334">
        <v>0</v>
      </c>
      <c r="D334">
        <v>0</v>
      </c>
    </row>
    <row r="335" spans="1:4" x14ac:dyDescent="0.25">
      <c r="A335">
        <v>10</v>
      </c>
      <c r="B335">
        <v>250</v>
      </c>
      <c r="C335">
        <v>3</v>
      </c>
      <c r="D335">
        <v>0</v>
      </c>
    </row>
    <row r="336" spans="1:4" x14ac:dyDescent="0.25">
      <c r="A336">
        <v>11</v>
      </c>
      <c r="B336">
        <v>0</v>
      </c>
      <c r="C336">
        <v>0</v>
      </c>
      <c r="D336">
        <v>0</v>
      </c>
    </row>
    <row r="337" spans="1:8" x14ac:dyDescent="0.25">
      <c r="A337">
        <v>12</v>
      </c>
      <c r="B337">
        <v>0</v>
      </c>
      <c r="C337">
        <v>0</v>
      </c>
      <c r="D337">
        <v>0</v>
      </c>
    </row>
    <row r="338" spans="1:8" x14ac:dyDescent="0.25">
      <c r="A338">
        <v>13</v>
      </c>
      <c r="B338">
        <v>0</v>
      </c>
      <c r="C338">
        <v>0</v>
      </c>
      <c r="D338">
        <v>0</v>
      </c>
    </row>
    <row r="339" spans="1:8" x14ac:dyDescent="0.25">
      <c r="A339">
        <v>14</v>
      </c>
      <c r="B339">
        <v>0</v>
      </c>
      <c r="C339">
        <v>0</v>
      </c>
      <c r="D339">
        <v>0</v>
      </c>
    </row>
    <row r="340" spans="1:8" x14ac:dyDescent="0.25">
      <c r="A340">
        <v>15</v>
      </c>
      <c r="B340">
        <v>0</v>
      </c>
      <c r="C340">
        <v>0</v>
      </c>
      <c r="D340">
        <v>0</v>
      </c>
    </row>
    <row r="341" spans="1:8" x14ac:dyDescent="0.25">
      <c r="A341">
        <v>16</v>
      </c>
      <c r="B341">
        <v>5394</v>
      </c>
      <c r="C341">
        <v>0</v>
      </c>
      <c r="D341">
        <v>23</v>
      </c>
    </row>
    <row r="342" spans="1:8" x14ac:dyDescent="0.25">
      <c r="A342">
        <v>17</v>
      </c>
      <c r="B342">
        <v>4539</v>
      </c>
      <c r="C342">
        <v>1475</v>
      </c>
      <c r="D342">
        <v>645</v>
      </c>
    </row>
    <row r="343" spans="1:8" x14ac:dyDescent="0.25">
      <c r="A343">
        <v>18</v>
      </c>
      <c r="B343">
        <v>0</v>
      </c>
      <c r="C343">
        <v>0</v>
      </c>
      <c r="D343">
        <v>0</v>
      </c>
    </row>
    <row r="344" spans="1:8" x14ac:dyDescent="0.25">
      <c r="A344">
        <v>19</v>
      </c>
      <c r="B344">
        <v>0</v>
      </c>
      <c r="C344">
        <v>0</v>
      </c>
      <c r="D344">
        <v>0</v>
      </c>
    </row>
    <row r="345" spans="1:8" x14ac:dyDescent="0.25">
      <c r="A345" t="s">
        <v>8</v>
      </c>
      <c r="B345">
        <v>20</v>
      </c>
      <c r="C345">
        <v>100</v>
      </c>
      <c r="D345">
        <v>10</v>
      </c>
      <c r="E345">
        <v>10</v>
      </c>
      <c r="F345">
        <v>60709876.313520797</v>
      </c>
      <c r="G345">
        <v>72.976020400001289</v>
      </c>
      <c r="H345">
        <v>9.561452984662655E-3</v>
      </c>
    </row>
    <row r="347" spans="1:8" x14ac:dyDescent="0.25">
      <c r="A347">
        <v>0</v>
      </c>
      <c r="B347">
        <v>0</v>
      </c>
      <c r="C347">
        <v>0</v>
      </c>
      <c r="D347">
        <v>1</v>
      </c>
    </row>
    <row r="348" spans="1:8" x14ac:dyDescent="0.25">
      <c r="A348">
        <v>1</v>
      </c>
      <c r="B348">
        <v>0</v>
      </c>
      <c r="C348">
        <v>0</v>
      </c>
      <c r="D348">
        <v>0</v>
      </c>
    </row>
    <row r="349" spans="1:8" x14ac:dyDescent="0.25">
      <c r="A349">
        <v>2</v>
      </c>
      <c r="B349">
        <v>0</v>
      </c>
      <c r="C349">
        <v>0</v>
      </c>
      <c r="D349">
        <v>0</v>
      </c>
    </row>
    <row r="350" spans="1:8" x14ac:dyDescent="0.25">
      <c r="A350">
        <v>3</v>
      </c>
      <c r="B350">
        <v>0</v>
      </c>
      <c r="C350">
        <v>0</v>
      </c>
      <c r="D350">
        <v>0</v>
      </c>
    </row>
    <row r="351" spans="1:8" x14ac:dyDescent="0.25">
      <c r="A351">
        <v>4</v>
      </c>
      <c r="B351">
        <v>0</v>
      </c>
      <c r="C351">
        <v>0</v>
      </c>
      <c r="D351">
        <v>0</v>
      </c>
    </row>
    <row r="352" spans="1:8" x14ac:dyDescent="0.25">
      <c r="A352">
        <v>5</v>
      </c>
      <c r="B352">
        <v>0</v>
      </c>
      <c r="C352">
        <v>0</v>
      </c>
      <c r="D352">
        <v>1</v>
      </c>
    </row>
    <row r="353" spans="1:4" x14ac:dyDescent="0.25">
      <c r="A353">
        <v>6</v>
      </c>
      <c r="B353">
        <v>0</v>
      </c>
      <c r="C353">
        <v>0</v>
      </c>
      <c r="D353">
        <v>0</v>
      </c>
    </row>
    <row r="354" spans="1:4" x14ac:dyDescent="0.25">
      <c r="A354">
        <v>7</v>
      </c>
      <c r="B354">
        <v>0</v>
      </c>
      <c r="C354">
        <v>0</v>
      </c>
      <c r="D354">
        <v>0</v>
      </c>
    </row>
    <row r="355" spans="1:4" x14ac:dyDescent="0.25">
      <c r="A355">
        <v>8</v>
      </c>
      <c r="B355">
        <v>0</v>
      </c>
      <c r="C355">
        <v>0</v>
      </c>
      <c r="D355">
        <v>1</v>
      </c>
    </row>
    <row r="356" spans="1:4" x14ac:dyDescent="0.25">
      <c r="A356">
        <v>9</v>
      </c>
      <c r="B356">
        <v>0</v>
      </c>
      <c r="C356">
        <v>0</v>
      </c>
      <c r="D356">
        <v>0</v>
      </c>
    </row>
    <row r="357" spans="1:4" x14ac:dyDescent="0.25">
      <c r="A357">
        <v>10</v>
      </c>
      <c r="B357">
        <v>0</v>
      </c>
      <c r="C357">
        <v>0</v>
      </c>
      <c r="D357">
        <v>0</v>
      </c>
    </row>
    <row r="358" spans="1:4" x14ac:dyDescent="0.25">
      <c r="A358">
        <v>11</v>
      </c>
      <c r="B358">
        <v>0</v>
      </c>
      <c r="C358">
        <v>0</v>
      </c>
      <c r="D358">
        <v>0</v>
      </c>
    </row>
    <row r="359" spans="1:4" x14ac:dyDescent="0.25">
      <c r="A359">
        <v>12</v>
      </c>
      <c r="B359">
        <v>0</v>
      </c>
      <c r="C359">
        <v>0</v>
      </c>
      <c r="D359">
        <v>0</v>
      </c>
    </row>
    <row r="360" spans="1:4" x14ac:dyDescent="0.25">
      <c r="A360">
        <v>13</v>
      </c>
      <c r="B360">
        <v>0</v>
      </c>
      <c r="C360">
        <v>0</v>
      </c>
      <c r="D360">
        <v>0</v>
      </c>
    </row>
    <row r="361" spans="1:4" x14ac:dyDescent="0.25">
      <c r="A361">
        <v>14</v>
      </c>
      <c r="B361">
        <v>0</v>
      </c>
      <c r="C361">
        <v>0</v>
      </c>
      <c r="D361">
        <v>0</v>
      </c>
    </row>
    <row r="362" spans="1:4" x14ac:dyDescent="0.25">
      <c r="A362">
        <v>15</v>
      </c>
      <c r="B362">
        <v>0</v>
      </c>
      <c r="C362">
        <v>0</v>
      </c>
      <c r="D362">
        <v>0</v>
      </c>
    </row>
    <row r="363" spans="1:4" x14ac:dyDescent="0.25">
      <c r="A363">
        <v>16</v>
      </c>
      <c r="B363">
        <v>0</v>
      </c>
      <c r="C363">
        <v>0</v>
      </c>
      <c r="D363">
        <v>0</v>
      </c>
    </row>
    <row r="364" spans="1:4" x14ac:dyDescent="0.25">
      <c r="A364">
        <v>17</v>
      </c>
      <c r="B364">
        <v>0</v>
      </c>
      <c r="C364">
        <v>0</v>
      </c>
      <c r="D364">
        <v>1</v>
      </c>
    </row>
    <row r="365" spans="1:4" x14ac:dyDescent="0.25">
      <c r="A365">
        <v>18</v>
      </c>
      <c r="B365">
        <v>0</v>
      </c>
      <c r="C365">
        <v>0</v>
      </c>
      <c r="D365">
        <v>0</v>
      </c>
    </row>
    <row r="366" spans="1:4" x14ac:dyDescent="0.25">
      <c r="A366">
        <v>19</v>
      </c>
      <c r="B366">
        <v>0</v>
      </c>
      <c r="C366">
        <v>0</v>
      </c>
      <c r="D366">
        <v>0</v>
      </c>
    </row>
    <row r="368" spans="1:4" x14ac:dyDescent="0.25">
      <c r="A368">
        <v>0</v>
      </c>
      <c r="B368">
        <v>4309</v>
      </c>
      <c r="C368">
        <v>1871</v>
      </c>
      <c r="D368">
        <v>869</v>
      </c>
    </row>
    <row r="369" spans="1:4" x14ac:dyDescent="0.25">
      <c r="A369">
        <v>1</v>
      </c>
      <c r="B369">
        <v>0</v>
      </c>
      <c r="C369">
        <v>0</v>
      </c>
      <c r="D369">
        <v>0</v>
      </c>
    </row>
    <row r="370" spans="1:4" x14ac:dyDescent="0.25">
      <c r="A370">
        <v>2</v>
      </c>
      <c r="B370">
        <v>0</v>
      </c>
      <c r="C370">
        <v>0</v>
      </c>
      <c r="D370">
        <v>0</v>
      </c>
    </row>
    <row r="371" spans="1:4" x14ac:dyDescent="0.25">
      <c r="A371">
        <v>3</v>
      </c>
      <c r="B371">
        <v>0</v>
      </c>
      <c r="C371">
        <v>0</v>
      </c>
      <c r="D371">
        <v>0</v>
      </c>
    </row>
    <row r="372" spans="1:4" x14ac:dyDescent="0.25">
      <c r="A372">
        <v>4</v>
      </c>
      <c r="B372">
        <v>0</v>
      </c>
      <c r="C372">
        <v>0</v>
      </c>
      <c r="D372">
        <v>0</v>
      </c>
    </row>
    <row r="373" spans="1:4" x14ac:dyDescent="0.25">
      <c r="A373">
        <v>5</v>
      </c>
      <c r="B373">
        <v>4915</v>
      </c>
      <c r="C373">
        <v>825</v>
      </c>
      <c r="D373">
        <v>468</v>
      </c>
    </row>
    <row r="374" spans="1:4" x14ac:dyDescent="0.25">
      <c r="A374">
        <v>6</v>
      </c>
      <c r="B374">
        <v>0</v>
      </c>
      <c r="C374">
        <v>0</v>
      </c>
      <c r="D374">
        <v>0</v>
      </c>
    </row>
    <row r="375" spans="1:4" x14ac:dyDescent="0.25">
      <c r="A375">
        <v>7</v>
      </c>
      <c r="B375">
        <v>0</v>
      </c>
      <c r="C375">
        <v>0</v>
      </c>
      <c r="D375">
        <v>0</v>
      </c>
    </row>
    <row r="376" spans="1:4" x14ac:dyDescent="0.25">
      <c r="A376">
        <v>8</v>
      </c>
      <c r="B376">
        <v>4228</v>
      </c>
      <c r="C376">
        <v>1432</v>
      </c>
      <c r="D376">
        <v>697</v>
      </c>
    </row>
    <row r="377" spans="1:4" x14ac:dyDescent="0.25">
      <c r="A377">
        <v>9</v>
      </c>
      <c r="B377">
        <v>0</v>
      </c>
      <c r="C377">
        <v>0</v>
      </c>
      <c r="D377">
        <v>0</v>
      </c>
    </row>
    <row r="378" spans="1:4" x14ac:dyDescent="0.25">
      <c r="A378">
        <v>10</v>
      </c>
      <c r="B378">
        <v>0</v>
      </c>
      <c r="C378">
        <v>0</v>
      </c>
      <c r="D378">
        <v>0</v>
      </c>
    </row>
    <row r="379" spans="1:4" x14ac:dyDescent="0.25">
      <c r="A379">
        <v>11</v>
      </c>
      <c r="B379">
        <v>0</v>
      </c>
      <c r="C379">
        <v>0</v>
      </c>
      <c r="D379">
        <v>0</v>
      </c>
    </row>
    <row r="380" spans="1:4" x14ac:dyDescent="0.25">
      <c r="A380">
        <v>12</v>
      </c>
      <c r="B380">
        <v>0</v>
      </c>
      <c r="C380">
        <v>0</v>
      </c>
      <c r="D380">
        <v>0</v>
      </c>
    </row>
    <row r="381" spans="1:4" x14ac:dyDescent="0.25">
      <c r="A381">
        <v>13</v>
      </c>
      <c r="B381">
        <v>0</v>
      </c>
      <c r="C381">
        <v>0</v>
      </c>
      <c r="D381">
        <v>0</v>
      </c>
    </row>
    <row r="382" spans="1:4" x14ac:dyDescent="0.25">
      <c r="A382">
        <v>14</v>
      </c>
      <c r="B382">
        <v>0</v>
      </c>
      <c r="C382">
        <v>0</v>
      </c>
      <c r="D382">
        <v>0</v>
      </c>
    </row>
    <row r="383" spans="1:4" x14ac:dyDescent="0.25">
      <c r="A383">
        <v>15</v>
      </c>
      <c r="B383">
        <v>0</v>
      </c>
      <c r="C383">
        <v>0</v>
      </c>
      <c r="D383">
        <v>0</v>
      </c>
    </row>
    <row r="384" spans="1:4" x14ac:dyDescent="0.25">
      <c r="A384">
        <v>16</v>
      </c>
      <c r="B384">
        <v>0</v>
      </c>
      <c r="C384">
        <v>0</v>
      </c>
      <c r="D384">
        <v>0</v>
      </c>
    </row>
    <row r="385" spans="1:8" x14ac:dyDescent="0.25">
      <c r="A385">
        <v>17</v>
      </c>
      <c r="B385">
        <v>5098</v>
      </c>
      <c r="C385">
        <v>510</v>
      </c>
      <c r="D385">
        <v>285</v>
      </c>
    </row>
    <row r="386" spans="1:8" x14ac:dyDescent="0.25">
      <c r="A386">
        <v>18</v>
      </c>
      <c r="B386">
        <v>0</v>
      </c>
      <c r="C386">
        <v>0</v>
      </c>
      <c r="D386">
        <v>0</v>
      </c>
    </row>
    <row r="387" spans="1:8" x14ac:dyDescent="0.25">
      <c r="A387">
        <v>19</v>
      </c>
      <c r="B387">
        <v>0</v>
      </c>
      <c r="C387">
        <v>0</v>
      </c>
      <c r="D387">
        <v>0</v>
      </c>
    </row>
    <row r="388" spans="1:8" x14ac:dyDescent="0.25">
      <c r="A388" t="s">
        <v>9</v>
      </c>
      <c r="B388">
        <v>20</v>
      </c>
      <c r="C388">
        <v>100</v>
      </c>
      <c r="D388">
        <v>10</v>
      </c>
      <c r="E388">
        <v>10</v>
      </c>
      <c r="F388">
        <v>60805476.299629986</v>
      </c>
      <c r="G388">
        <v>65.462286000001768</v>
      </c>
      <c r="H388">
        <v>0.16704674642056619</v>
      </c>
    </row>
    <row r="390" spans="1:8" x14ac:dyDescent="0.25">
      <c r="A390">
        <v>0</v>
      </c>
      <c r="B390">
        <v>0</v>
      </c>
      <c r="C390">
        <v>0</v>
      </c>
      <c r="D390">
        <v>1</v>
      </c>
    </row>
    <row r="391" spans="1:8" x14ac:dyDescent="0.25">
      <c r="A391">
        <v>1</v>
      </c>
      <c r="B391">
        <v>0</v>
      </c>
      <c r="C391">
        <v>0</v>
      </c>
      <c r="D391">
        <v>0</v>
      </c>
    </row>
    <row r="392" spans="1:8" x14ac:dyDescent="0.25">
      <c r="A392">
        <v>2</v>
      </c>
      <c r="B392">
        <v>0</v>
      </c>
      <c r="C392">
        <v>0</v>
      </c>
      <c r="D392">
        <v>0</v>
      </c>
    </row>
    <row r="393" spans="1:8" x14ac:dyDescent="0.25">
      <c r="A393">
        <v>3</v>
      </c>
      <c r="B393">
        <v>0</v>
      </c>
      <c r="C393">
        <v>0</v>
      </c>
      <c r="D393">
        <v>0</v>
      </c>
    </row>
    <row r="394" spans="1:8" x14ac:dyDescent="0.25">
      <c r="A394">
        <v>4</v>
      </c>
      <c r="B394">
        <v>0</v>
      </c>
      <c r="C394">
        <v>0</v>
      </c>
      <c r="D394">
        <v>0</v>
      </c>
    </row>
    <row r="395" spans="1:8" x14ac:dyDescent="0.25">
      <c r="A395">
        <v>5</v>
      </c>
      <c r="B395">
        <v>0</v>
      </c>
      <c r="C395">
        <v>0</v>
      </c>
      <c r="D395">
        <v>1</v>
      </c>
    </row>
    <row r="396" spans="1:8" x14ac:dyDescent="0.25">
      <c r="A396">
        <v>6</v>
      </c>
      <c r="B396">
        <v>0</v>
      </c>
      <c r="C396">
        <v>0</v>
      </c>
      <c r="D396">
        <v>0</v>
      </c>
    </row>
    <row r="397" spans="1:8" x14ac:dyDescent="0.25">
      <c r="A397">
        <v>7</v>
      </c>
      <c r="B397">
        <v>0</v>
      </c>
      <c r="C397">
        <v>0</v>
      </c>
      <c r="D397">
        <v>1</v>
      </c>
    </row>
    <row r="398" spans="1:8" x14ac:dyDescent="0.25">
      <c r="A398">
        <v>8</v>
      </c>
      <c r="B398">
        <v>0</v>
      </c>
      <c r="C398">
        <v>0</v>
      </c>
      <c r="D398">
        <v>0</v>
      </c>
    </row>
    <row r="399" spans="1:8" x14ac:dyDescent="0.25">
      <c r="A399">
        <v>9</v>
      </c>
      <c r="B399">
        <v>0</v>
      </c>
      <c r="C399">
        <v>0</v>
      </c>
      <c r="D399">
        <v>0</v>
      </c>
    </row>
    <row r="400" spans="1:8" x14ac:dyDescent="0.25">
      <c r="A400">
        <v>10</v>
      </c>
      <c r="B400">
        <v>0</v>
      </c>
      <c r="C400">
        <v>0</v>
      </c>
      <c r="D400">
        <v>0</v>
      </c>
    </row>
    <row r="401" spans="1:4" x14ac:dyDescent="0.25">
      <c r="A401">
        <v>11</v>
      </c>
      <c r="B401">
        <v>0</v>
      </c>
      <c r="C401">
        <v>0</v>
      </c>
      <c r="D401">
        <v>0</v>
      </c>
    </row>
    <row r="402" spans="1:4" x14ac:dyDescent="0.25">
      <c r="A402">
        <v>12</v>
      </c>
      <c r="B402">
        <v>0</v>
      </c>
      <c r="C402">
        <v>0</v>
      </c>
      <c r="D402">
        <v>0</v>
      </c>
    </row>
    <row r="403" spans="1:4" x14ac:dyDescent="0.25">
      <c r="A403">
        <v>13</v>
      </c>
      <c r="B403">
        <v>0</v>
      </c>
      <c r="C403">
        <v>0</v>
      </c>
      <c r="D403">
        <v>0</v>
      </c>
    </row>
    <row r="404" spans="1:4" x14ac:dyDescent="0.25">
      <c r="A404">
        <v>14</v>
      </c>
      <c r="B404">
        <v>0</v>
      </c>
      <c r="C404">
        <v>0</v>
      </c>
      <c r="D404">
        <v>0</v>
      </c>
    </row>
    <row r="405" spans="1:4" x14ac:dyDescent="0.25">
      <c r="A405">
        <v>15</v>
      </c>
      <c r="B405">
        <v>0</v>
      </c>
      <c r="C405">
        <v>0</v>
      </c>
      <c r="D405">
        <v>1</v>
      </c>
    </row>
    <row r="406" spans="1:4" x14ac:dyDescent="0.25">
      <c r="A406">
        <v>16</v>
      </c>
      <c r="B406">
        <v>0</v>
      </c>
      <c r="C406">
        <v>0</v>
      </c>
      <c r="D406">
        <v>0</v>
      </c>
    </row>
    <row r="407" spans="1:4" x14ac:dyDescent="0.25">
      <c r="A407">
        <v>17</v>
      </c>
      <c r="B407">
        <v>0</v>
      </c>
      <c r="C407">
        <v>0</v>
      </c>
      <c r="D407">
        <v>0</v>
      </c>
    </row>
    <row r="408" spans="1:4" x14ac:dyDescent="0.25">
      <c r="A408">
        <v>18</v>
      </c>
      <c r="B408">
        <v>0</v>
      </c>
      <c r="C408">
        <v>0</v>
      </c>
      <c r="D408">
        <v>0</v>
      </c>
    </row>
    <row r="409" spans="1:4" x14ac:dyDescent="0.25">
      <c r="A409">
        <v>19</v>
      </c>
      <c r="B409">
        <v>0</v>
      </c>
      <c r="C409">
        <v>0</v>
      </c>
      <c r="D409">
        <v>0</v>
      </c>
    </row>
    <row r="411" spans="1:4" x14ac:dyDescent="0.25">
      <c r="A411">
        <v>0</v>
      </c>
      <c r="B411">
        <v>5357</v>
      </c>
      <c r="C411">
        <v>63</v>
      </c>
      <c r="D411">
        <v>110</v>
      </c>
    </row>
    <row r="412" spans="1:4" x14ac:dyDescent="0.25">
      <c r="A412">
        <v>1</v>
      </c>
      <c r="B412">
        <v>0</v>
      </c>
      <c r="C412">
        <v>0</v>
      </c>
      <c r="D412">
        <v>0</v>
      </c>
    </row>
    <row r="413" spans="1:4" x14ac:dyDescent="0.25">
      <c r="A413">
        <v>2</v>
      </c>
      <c r="B413">
        <v>0</v>
      </c>
      <c r="C413">
        <v>0</v>
      </c>
      <c r="D413">
        <v>0</v>
      </c>
    </row>
    <row r="414" spans="1:4" x14ac:dyDescent="0.25">
      <c r="A414">
        <v>3</v>
      </c>
      <c r="B414">
        <v>0</v>
      </c>
      <c r="C414">
        <v>0</v>
      </c>
      <c r="D414">
        <v>0</v>
      </c>
    </row>
    <row r="415" spans="1:4" x14ac:dyDescent="0.25">
      <c r="A415">
        <v>4</v>
      </c>
      <c r="B415">
        <v>0</v>
      </c>
      <c r="C415">
        <v>0</v>
      </c>
      <c r="D415">
        <v>0</v>
      </c>
    </row>
    <row r="416" spans="1:4" x14ac:dyDescent="0.25">
      <c r="A416">
        <v>5</v>
      </c>
      <c r="B416">
        <v>5394</v>
      </c>
      <c r="C416">
        <v>0</v>
      </c>
      <c r="D416">
        <v>23</v>
      </c>
    </row>
    <row r="417" spans="1:8" x14ac:dyDescent="0.25">
      <c r="A417">
        <v>6</v>
      </c>
      <c r="B417">
        <v>0</v>
      </c>
      <c r="C417">
        <v>0</v>
      </c>
      <c r="D417">
        <v>0</v>
      </c>
    </row>
    <row r="418" spans="1:8" x14ac:dyDescent="0.25">
      <c r="A418">
        <v>7</v>
      </c>
      <c r="B418">
        <v>5145</v>
      </c>
      <c r="C418">
        <v>425</v>
      </c>
      <c r="D418">
        <v>532</v>
      </c>
    </row>
    <row r="419" spans="1:8" x14ac:dyDescent="0.25">
      <c r="A419">
        <v>8</v>
      </c>
      <c r="B419">
        <v>0</v>
      </c>
      <c r="C419">
        <v>0</v>
      </c>
      <c r="D419">
        <v>0</v>
      </c>
    </row>
    <row r="420" spans="1:8" x14ac:dyDescent="0.25">
      <c r="A420">
        <v>9</v>
      </c>
      <c r="B420">
        <v>0</v>
      </c>
      <c r="C420">
        <v>0</v>
      </c>
      <c r="D420">
        <v>0</v>
      </c>
    </row>
    <row r="421" spans="1:8" x14ac:dyDescent="0.25">
      <c r="A421">
        <v>10</v>
      </c>
      <c r="B421">
        <v>0</v>
      </c>
      <c r="C421">
        <v>0</v>
      </c>
      <c r="D421">
        <v>0</v>
      </c>
    </row>
    <row r="422" spans="1:8" x14ac:dyDescent="0.25">
      <c r="A422">
        <v>11</v>
      </c>
      <c r="B422">
        <v>0</v>
      </c>
      <c r="C422">
        <v>0</v>
      </c>
      <c r="D422">
        <v>0</v>
      </c>
    </row>
    <row r="423" spans="1:8" x14ac:dyDescent="0.25">
      <c r="A423">
        <v>12</v>
      </c>
      <c r="B423">
        <v>0</v>
      </c>
      <c r="C423">
        <v>0</v>
      </c>
      <c r="D423">
        <v>0</v>
      </c>
    </row>
    <row r="424" spans="1:8" x14ac:dyDescent="0.25">
      <c r="A424">
        <v>13</v>
      </c>
      <c r="B424">
        <v>0</v>
      </c>
      <c r="C424">
        <v>0</v>
      </c>
      <c r="D424">
        <v>0</v>
      </c>
    </row>
    <row r="425" spans="1:8" x14ac:dyDescent="0.25">
      <c r="A425">
        <v>14</v>
      </c>
      <c r="B425">
        <v>0</v>
      </c>
      <c r="C425">
        <v>0</v>
      </c>
      <c r="D425">
        <v>0</v>
      </c>
    </row>
    <row r="426" spans="1:8" x14ac:dyDescent="0.25">
      <c r="A426">
        <v>15</v>
      </c>
      <c r="B426">
        <v>2593</v>
      </c>
      <c r="C426">
        <v>4133</v>
      </c>
      <c r="D426">
        <v>1646</v>
      </c>
    </row>
    <row r="427" spans="1:8" x14ac:dyDescent="0.25">
      <c r="A427">
        <v>16</v>
      </c>
      <c r="B427">
        <v>0</v>
      </c>
      <c r="C427">
        <v>0</v>
      </c>
      <c r="D427">
        <v>0</v>
      </c>
    </row>
    <row r="428" spans="1:8" x14ac:dyDescent="0.25">
      <c r="A428">
        <v>17</v>
      </c>
      <c r="B428">
        <v>0</v>
      </c>
      <c r="C428">
        <v>0</v>
      </c>
      <c r="D428">
        <v>0</v>
      </c>
    </row>
    <row r="429" spans="1:8" x14ac:dyDescent="0.25">
      <c r="A429">
        <v>18</v>
      </c>
      <c r="B429">
        <v>0</v>
      </c>
      <c r="C429">
        <v>0</v>
      </c>
      <c r="D429">
        <v>0</v>
      </c>
    </row>
    <row r="430" spans="1:8" x14ac:dyDescent="0.25">
      <c r="A430">
        <v>19</v>
      </c>
      <c r="B430">
        <v>0</v>
      </c>
      <c r="C430">
        <v>0</v>
      </c>
      <c r="D430">
        <v>0</v>
      </c>
    </row>
    <row r="431" spans="1:8" x14ac:dyDescent="0.25">
      <c r="A431" t="s">
        <v>10</v>
      </c>
      <c r="B431">
        <v>20</v>
      </c>
      <c r="C431">
        <v>100</v>
      </c>
      <c r="D431">
        <v>10</v>
      </c>
      <c r="E431">
        <v>10</v>
      </c>
      <c r="F431">
        <v>60808497.675915599</v>
      </c>
      <c r="G431">
        <v>72.754953999999998</v>
      </c>
      <c r="H431">
        <v>0.1720239681784784</v>
      </c>
    </row>
    <row r="433" spans="1:4" x14ac:dyDescent="0.25">
      <c r="A433">
        <v>0</v>
      </c>
      <c r="B433">
        <v>0</v>
      </c>
      <c r="C433">
        <v>0</v>
      </c>
      <c r="D433">
        <v>1</v>
      </c>
    </row>
    <row r="434" spans="1:4" x14ac:dyDescent="0.25">
      <c r="A434">
        <v>1</v>
      </c>
      <c r="B434">
        <v>0</v>
      </c>
      <c r="C434">
        <v>0</v>
      </c>
      <c r="D434">
        <v>0</v>
      </c>
    </row>
    <row r="435" spans="1:4" x14ac:dyDescent="0.25">
      <c r="A435">
        <v>2</v>
      </c>
      <c r="B435">
        <v>0</v>
      </c>
      <c r="C435">
        <v>0</v>
      </c>
      <c r="D435">
        <v>0</v>
      </c>
    </row>
    <row r="436" spans="1:4" x14ac:dyDescent="0.25">
      <c r="A436">
        <v>3</v>
      </c>
      <c r="B436">
        <v>0</v>
      </c>
      <c r="C436">
        <v>0</v>
      </c>
      <c r="D436">
        <v>0</v>
      </c>
    </row>
    <row r="437" spans="1:4" x14ac:dyDescent="0.25">
      <c r="A437">
        <v>4</v>
      </c>
      <c r="B437">
        <v>0</v>
      </c>
      <c r="C437">
        <v>0</v>
      </c>
      <c r="D437">
        <v>0</v>
      </c>
    </row>
    <row r="438" spans="1:4" x14ac:dyDescent="0.25">
      <c r="A438">
        <v>5</v>
      </c>
      <c r="B438">
        <v>0</v>
      </c>
      <c r="C438">
        <v>0</v>
      </c>
      <c r="D438">
        <v>1</v>
      </c>
    </row>
    <row r="439" spans="1:4" x14ac:dyDescent="0.25">
      <c r="A439">
        <v>6</v>
      </c>
      <c r="B439">
        <v>0</v>
      </c>
      <c r="C439">
        <v>0</v>
      </c>
      <c r="D439">
        <v>0</v>
      </c>
    </row>
    <row r="440" spans="1:4" x14ac:dyDescent="0.25">
      <c r="A440">
        <v>7</v>
      </c>
      <c r="B440">
        <v>0</v>
      </c>
      <c r="C440">
        <v>0</v>
      </c>
      <c r="D440">
        <v>0</v>
      </c>
    </row>
    <row r="441" spans="1:4" x14ac:dyDescent="0.25">
      <c r="A441">
        <v>8</v>
      </c>
      <c r="B441">
        <v>0</v>
      </c>
      <c r="C441">
        <v>0</v>
      </c>
      <c r="D441">
        <v>1</v>
      </c>
    </row>
    <row r="442" spans="1:4" x14ac:dyDescent="0.25">
      <c r="A442">
        <v>9</v>
      </c>
      <c r="B442">
        <v>0</v>
      </c>
      <c r="C442">
        <v>0</v>
      </c>
      <c r="D442">
        <v>1</v>
      </c>
    </row>
    <row r="443" spans="1:4" x14ac:dyDescent="0.25">
      <c r="A443">
        <v>10</v>
      </c>
      <c r="B443">
        <v>0</v>
      </c>
      <c r="C443">
        <v>0</v>
      </c>
      <c r="D443">
        <v>0</v>
      </c>
    </row>
    <row r="444" spans="1:4" x14ac:dyDescent="0.25">
      <c r="A444">
        <v>11</v>
      </c>
      <c r="B444">
        <v>0</v>
      </c>
      <c r="C444">
        <v>0</v>
      </c>
      <c r="D444">
        <v>0</v>
      </c>
    </row>
    <row r="445" spans="1:4" x14ac:dyDescent="0.25">
      <c r="A445">
        <v>12</v>
      </c>
      <c r="B445">
        <v>0</v>
      </c>
      <c r="C445">
        <v>0</v>
      </c>
      <c r="D445">
        <v>0</v>
      </c>
    </row>
    <row r="446" spans="1:4" x14ac:dyDescent="0.25">
      <c r="A446">
        <v>13</v>
      </c>
      <c r="B446">
        <v>0</v>
      </c>
      <c r="C446">
        <v>0</v>
      </c>
      <c r="D446">
        <v>0</v>
      </c>
    </row>
    <row r="447" spans="1:4" x14ac:dyDescent="0.25">
      <c r="A447">
        <v>14</v>
      </c>
      <c r="B447">
        <v>0</v>
      </c>
      <c r="C447">
        <v>0</v>
      </c>
      <c r="D447">
        <v>0</v>
      </c>
    </row>
    <row r="448" spans="1:4" x14ac:dyDescent="0.25">
      <c r="A448">
        <v>15</v>
      </c>
      <c r="B448">
        <v>0</v>
      </c>
      <c r="C448">
        <v>0</v>
      </c>
      <c r="D448">
        <v>0</v>
      </c>
    </row>
    <row r="449" spans="1:4" x14ac:dyDescent="0.25">
      <c r="A449">
        <v>16</v>
      </c>
      <c r="B449">
        <v>0</v>
      </c>
      <c r="C449">
        <v>0</v>
      </c>
      <c r="D449">
        <v>0</v>
      </c>
    </row>
    <row r="450" spans="1:4" x14ac:dyDescent="0.25">
      <c r="A450">
        <v>17</v>
      </c>
      <c r="B450">
        <v>0</v>
      </c>
      <c r="C450">
        <v>0</v>
      </c>
      <c r="D450">
        <v>0</v>
      </c>
    </row>
    <row r="451" spans="1:4" x14ac:dyDescent="0.25">
      <c r="A451">
        <v>18</v>
      </c>
      <c r="B451">
        <v>0</v>
      </c>
      <c r="C451">
        <v>0</v>
      </c>
      <c r="D451">
        <v>0</v>
      </c>
    </row>
    <row r="452" spans="1:4" x14ac:dyDescent="0.25">
      <c r="A452">
        <v>19</v>
      </c>
      <c r="B452">
        <v>0</v>
      </c>
      <c r="C452">
        <v>0</v>
      </c>
      <c r="D452">
        <v>0</v>
      </c>
    </row>
    <row r="454" spans="1:4" x14ac:dyDescent="0.25">
      <c r="A454">
        <v>0</v>
      </c>
      <c r="B454">
        <v>4960</v>
      </c>
      <c r="C454">
        <v>749</v>
      </c>
      <c r="D454">
        <v>318</v>
      </c>
    </row>
    <row r="455" spans="1:4" x14ac:dyDescent="0.25">
      <c r="A455">
        <v>1</v>
      </c>
      <c r="B455">
        <v>0</v>
      </c>
      <c r="C455">
        <v>0</v>
      </c>
      <c r="D455">
        <v>0</v>
      </c>
    </row>
    <row r="456" spans="1:4" x14ac:dyDescent="0.25">
      <c r="A456">
        <v>2</v>
      </c>
      <c r="B456">
        <v>0</v>
      </c>
      <c r="C456">
        <v>0</v>
      </c>
      <c r="D456">
        <v>0</v>
      </c>
    </row>
    <row r="457" spans="1:4" x14ac:dyDescent="0.25">
      <c r="A457">
        <v>3</v>
      </c>
      <c r="B457">
        <v>0</v>
      </c>
      <c r="C457">
        <v>0</v>
      </c>
      <c r="D457">
        <v>0</v>
      </c>
    </row>
    <row r="458" spans="1:4" x14ac:dyDescent="0.25">
      <c r="A458">
        <v>4</v>
      </c>
      <c r="B458">
        <v>0</v>
      </c>
      <c r="C458">
        <v>0</v>
      </c>
      <c r="D458">
        <v>0</v>
      </c>
    </row>
    <row r="459" spans="1:4" x14ac:dyDescent="0.25">
      <c r="A459">
        <v>5</v>
      </c>
      <c r="B459">
        <v>5394</v>
      </c>
      <c r="C459">
        <v>0</v>
      </c>
      <c r="D459">
        <v>23</v>
      </c>
    </row>
    <row r="460" spans="1:4" x14ac:dyDescent="0.25">
      <c r="A460">
        <v>6</v>
      </c>
      <c r="B460">
        <v>0</v>
      </c>
      <c r="C460">
        <v>0</v>
      </c>
      <c r="D460">
        <v>0</v>
      </c>
    </row>
    <row r="461" spans="1:4" x14ac:dyDescent="0.25">
      <c r="A461">
        <v>7</v>
      </c>
      <c r="B461">
        <v>0</v>
      </c>
      <c r="C461">
        <v>0</v>
      </c>
      <c r="D461">
        <v>0</v>
      </c>
    </row>
    <row r="462" spans="1:4" x14ac:dyDescent="0.25">
      <c r="A462">
        <v>8</v>
      </c>
      <c r="B462">
        <v>4511</v>
      </c>
      <c r="C462">
        <v>1522</v>
      </c>
      <c r="D462">
        <v>759</v>
      </c>
    </row>
    <row r="463" spans="1:4" x14ac:dyDescent="0.25">
      <c r="A463">
        <v>9</v>
      </c>
      <c r="B463">
        <v>3624</v>
      </c>
      <c r="C463">
        <v>2350</v>
      </c>
      <c r="D463">
        <v>1211</v>
      </c>
    </row>
    <row r="464" spans="1:4" x14ac:dyDescent="0.25">
      <c r="A464">
        <v>10</v>
      </c>
      <c r="B464">
        <v>0</v>
      </c>
      <c r="C464">
        <v>0</v>
      </c>
      <c r="D464">
        <v>0</v>
      </c>
    </row>
    <row r="465" spans="1:8" x14ac:dyDescent="0.25">
      <c r="A465">
        <v>11</v>
      </c>
      <c r="B465">
        <v>0</v>
      </c>
      <c r="C465">
        <v>0</v>
      </c>
      <c r="D465">
        <v>0</v>
      </c>
    </row>
    <row r="466" spans="1:8" x14ac:dyDescent="0.25">
      <c r="A466">
        <v>12</v>
      </c>
      <c r="B466">
        <v>0</v>
      </c>
      <c r="C466">
        <v>0</v>
      </c>
      <c r="D466">
        <v>0</v>
      </c>
    </row>
    <row r="467" spans="1:8" x14ac:dyDescent="0.25">
      <c r="A467">
        <v>13</v>
      </c>
      <c r="B467">
        <v>0</v>
      </c>
      <c r="C467">
        <v>0</v>
      </c>
      <c r="D467">
        <v>0</v>
      </c>
    </row>
    <row r="468" spans="1:8" x14ac:dyDescent="0.25">
      <c r="A468">
        <v>14</v>
      </c>
      <c r="B468">
        <v>0</v>
      </c>
      <c r="C468">
        <v>0</v>
      </c>
      <c r="D468">
        <v>0</v>
      </c>
    </row>
    <row r="469" spans="1:8" x14ac:dyDescent="0.25">
      <c r="A469">
        <v>15</v>
      </c>
      <c r="B469">
        <v>0</v>
      </c>
      <c r="C469">
        <v>0</v>
      </c>
      <c r="D469">
        <v>0</v>
      </c>
    </row>
    <row r="470" spans="1:8" x14ac:dyDescent="0.25">
      <c r="A470">
        <v>16</v>
      </c>
      <c r="B470">
        <v>0</v>
      </c>
      <c r="C470">
        <v>0</v>
      </c>
      <c r="D470">
        <v>0</v>
      </c>
    </row>
    <row r="471" spans="1:8" x14ac:dyDescent="0.25">
      <c r="A471">
        <v>17</v>
      </c>
      <c r="B471">
        <v>0</v>
      </c>
      <c r="C471">
        <v>0</v>
      </c>
      <c r="D471">
        <v>0</v>
      </c>
    </row>
    <row r="472" spans="1:8" x14ac:dyDescent="0.25">
      <c r="A472">
        <v>18</v>
      </c>
      <c r="B472">
        <v>0</v>
      </c>
      <c r="C472">
        <v>0</v>
      </c>
      <c r="D472">
        <v>0</v>
      </c>
    </row>
    <row r="473" spans="1:8" x14ac:dyDescent="0.25">
      <c r="A473">
        <v>19</v>
      </c>
      <c r="B473">
        <v>0</v>
      </c>
      <c r="C473">
        <v>0</v>
      </c>
      <c r="D473">
        <v>0</v>
      </c>
    </row>
    <row r="474" spans="1:8" x14ac:dyDescent="0.25">
      <c r="A474" t="s">
        <v>11</v>
      </c>
      <c r="B474">
        <v>20</v>
      </c>
      <c r="C474">
        <v>100</v>
      </c>
      <c r="D474">
        <v>10</v>
      </c>
      <c r="E474">
        <v>10</v>
      </c>
      <c r="F474">
        <v>60989182.127397202</v>
      </c>
      <c r="G474">
        <v>68.159524700000475</v>
      </c>
      <c r="H474">
        <v>0.4696719597627369</v>
      </c>
    </row>
    <row r="476" spans="1:8" x14ac:dyDescent="0.25">
      <c r="A476">
        <v>0</v>
      </c>
      <c r="B476">
        <v>0</v>
      </c>
      <c r="C476">
        <v>0</v>
      </c>
      <c r="D476">
        <v>0</v>
      </c>
    </row>
    <row r="477" spans="1:8" x14ac:dyDescent="0.25">
      <c r="A477">
        <v>1</v>
      </c>
      <c r="B477">
        <v>0</v>
      </c>
      <c r="C477">
        <v>0</v>
      </c>
      <c r="D477">
        <v>0</v>
      </c>
    </row>
    <row r="478" spans="1:8" x14ac:dyDescent="0.25">
      <c r="A478">
        <v>2</v>
      </c>
      <c r="B478">
        <v>0</v>
      </c>
      <c r="C478">
        <v>0</v>
      </c>
      <c r="D478">
        <v>0</v>
      </c>
    </row>
    <row r="479" spans="1:8" x14ac:dyDescent="0.25">
      <c r="A479">
        <v>3</v>
      </c>
      <c r="B479">
        <v>0</v>
      </c>
      <c r="C479">
        <v>0</v>
      </c>
      <c r="D479">
        <v>1</v>
      </c>
    </row>
    <row r="480" spans="1:8" x14ac:dyDescent="0.25">
      <c r="A480">
        <v>4</v>
      </c>
      <c r="B480">
        <v>0</v>
      </c>
      <c r="C480">
        <v>0</v>
      </c>
      <c r="D480">
        <v>0</v>
      </c>
    </row>
    <row r="481" spans="1:4" x14ac:dyDescent="0.25">
      <c r="A481">
        <v>5</v>
      </c>
      <c r="B481">
        <v>0</v>
      </c>
      <c r="C481">
        <v>0</v>
      </c>
      <c r="D481">
        <v>0</v>
      </c>
    </row>
    <row r="482" spans="1:4" x14ac:dyDescent="0.25">
      <c r="A482">
        <v>6</v>
      </c>
      <c r="B482">
        <v>0</v>
      </c>
      <c r="C482">
        <v>0</v>
      </c>
      <c r="D482">
        <v>0</v>
      </c>
    </row>
    <row r="483" spans="1:4" x14ac:dyDescent="0.25">
      <c r="A483">
        <v>7</v>
      </c>
      <c r="B483">
        <v>0</v>
      </c>
      <c r="C483">
        <v>0</v>
      </c>
      <c r="D483">
        <v>1</v>
      </c>
    </row>
    <row r="484" spans="1:4" x14ac:dyDescent="0.25">
      <c r="A484">
        <v>8</v>
      </c>
      <c r="B484">
        <v>0</v>
      </c>
      <c r="C484">
        <v>0</v>
      </c>
      <c r="D484">
        <v>0</v>
      </c>
    </row>
    <row r="485" spans="1:4" x14ac:dyDescent="0.25">
      <c r="A485">
        <v>9</v>
      </c>
      <c r="B485">
        <v>0</v>
      </c>
      <c r="C485">
        <v>0</v>
      </c>
      <c r="D485">
        <v>0</v>
      </c>
    </row>
    <row r="486" spans="1:4" x14ac:dyDescent="0.25">
      <c r="A486">
        <v>10</v>
      </c>
      <c r="B486">
        <v>0</v>
      </c>
      <c r="C486">
        <v>0</v>
      </c>
      <c r="D486">
        <v>0</v>
      </c>
    </row>
    <row r="487" spans="1:4" x14ac:dyDescent="0.25">
      <c r="A487">
        <v>11</v>
      </c>
      <c r="B487">
        <v>0</v>
      </c>
      <c r="C487">
        <v>0</v>
      </c>
      <c r="D487">
        <v>0</v>
      </c>
    </row>
    <row r="488" spans="1:4" x14ac:dyDescent="0.25">
      <c r="A488">
        <v>12</v>
      </c>
      <c r="B488">
        <v>0</v>
      </c>
      <c r="C488">
        <v>0</v>
      </c>
      <c r="D488">
        <v>0</v>
      </c>
    </row>
    <row r="489" spans="1:4" x14ac:dyDescent="0.25">
      <c r="A489">
        <v>13</v>
      </c>
      <c r="B489">
        <v>0</v>
      </c>
      <c r="C489">
        <v>0</v>
      </c>
      <c r="D489">
        <v>0</v>
      </c>
    </row>
    <row r="490" spans="1:4" x14ac:dyDescent="0.25">
      <c r="A490">
        <v>14</v>
      </c>
      <c r="B490">
        <v>0</v>
      </c>
      <c r="C490">
        <v>0</v>
      </c>
      <c r="D490">
        <v>0</v>
      </c>
    </row>
    <row r="491" spans="1:4" x14ac:dyDescent="0.25">
      <c r="A491">
        <v>15</v>
      </c>
      <c r="B491">
        <v>0</v>
      </c>
      <c r="C491">
        <v>0</v>
      </c>
      <c r="D491">
        <v>0</v>
      </c>
    </row>
    <row r="492" spans="1:4" x14ac:dyDescent="0.25">
      <c r="A492">
        <v>16</v>
      </c>
      <c r="B492">
        <v>0</v>
      </c>
      <c r="C492">
        <v>0</v>
      </c>
      <c r="D492">
        <v>1</v>
      </c>
    </row>
    <row r="493" spans="1:4" x14ac:dyDescent="0.25">
      <c r="A493">
        <v>17</v>
      </c>
      <c r="B493">
        <v>0</v>
      </c>
      <c r="C493">
        <v>0</v>
      </c>
      <c r="D493">
        <v>1</v>
      </c>
    </row>
    <row r="494" spans="1:4" x14ac:dyDescent="0.25">
      <c r="A494">
        <v>18</v>
      </c>
      <c r="B494">
        <v>0</v>
      </c>
      <c r="C494">
        <v>0</v>
      </c>
      <c r="D494">
        <v>0</v>
      </c>
    </row>
    <row r="495" spans="1:4" x14ac:dyDescent="0.25">
      <c r="A495">
        <v>19</v>
      </c>
      <c r="B495">
        <v>0</v>
      </c>
      <c r="C495">
        <v>0</v>
      </c>
      <c r="D495">
        <v>0</v>
      </c>
    </row>
    <row r="497" spans="1:4" x14ac:dyDescent="0.25">
      <c r="A497">
        <v>0</v>
      </c>
      <c r="B497">
        <v>0</v>
      </c>
      <c r="C497">
        <v>0</v>
      </c>
      <c r="D497">
        <v>0</v>
      </c>
    </row>
    <row r="498" spans="1:4" x14ac:dyDescent="0.25">
      <c r="A498">
        <v>1</v>
      </c>
      <c r="B498">
        <v>0</v>
      </c>
      <c r="C498">
        <v>0</v>
      </c>
      <c r="D498">
        <v>0</v>
      </c>
    </row>
    <row r="499" spans="1:4" x14ac:dyDescent="0.25">
      <c r="A499">
        <v>2</v>
      </c>
      <c r="B499">
        <v>0</v>
      </c>
      <c r="C499">
        <v>0</v>
      </c>
      <c r="D499">
        <v>0</v>
      </c>
    </row>
    <row r="500" spans="1:4" x14ac:dyDescent="0.25">
      <c r="A500">
        <v>3</v>
      </c>
      <c r="B500">
        <v>4371</v>
      </c>
      <c r="C500">
        <v>1764</v>
      </c>
      <c r="D500">
        <v>826</v>
      </c>
    </row>
    <row r="501" spans="1:4" x14ac:dyDescent="0.25">
      <c r="A501">
        <v>4</v>
      </c>
      <c r="B501">
        <v>0</v>
      </c>
      <c r="C501">
        <v>0</v>
      </c>
      <c r="D501">
        <v>0</v>
      </c>
    </row>
    <row r="502" spans="1:4" x14ac:dyDescent="0.25">
      <c r="A502">
        <v>5</v>
      </c>
      <c r="B502">
        <v>0</v>
      </c>
      <c r="C502">
        <v>0</v>
      </c>
      <c r="D502">
        <v>0</v>
      </c>
    </row>
    <row r="503" spans="1:4" x14ac:dyDescent="0.25">
      <c r="A503">
        <v>6</v>
      </c>
      <c r="B503">
        <v>0</v>
      </c>
      <c r="C503">
        <v>0</v>
      </c>
      <c r="D503">
        <v>0</v>
      </c>
    </row>
    <row r="504" spans="1:4" x14ac:dyDescent="0.25">
      <c r="A504">
        <v>7</v>
      </c>
      <c r="B504">
        <v>4462</v>
      </c>
      <c r="C504">
        <v>1606</v>
      </c>
      <c r="D504">
        <v>833</v>
      </c>
    </row>
    <row r="505" spans="1:4" x14ac:dyDescent="0.25">
      <c r="A505">
        <v>8</v>
      </c>
      <c r="B505">
        <v>0</v>
      </c>
      <c r="C505">
        <v>0</v>
      </c>
      <c r="D505">
        <v>0</v>
      </c>
    </row>
    <row r="506" spans="1:4" x14ac:dyDescent="0.25">
      <c r="A506">
        <v>9</v>
      </c>
      <c r="B506">
        <v>0</v>
      </c>
      <c r="C506">
        <v>0</v>
      </c>
      <c r="D506">
        <v>0</v>
      </c>
    </row>
    <row r="507" spans="1:4" x14ac:dyDescent="0.25">
      <c r="A507">
        <v>10</v>
      </c>
      <c r="B507">
        <v>0</v>
      </c>
      <c r="C507">
        <v>0</v>
      </c>
      <c r="D507">
        <v>0</v>
      </c>
    </row>
    <row r="508" spans="1:4" x14ac:dyDescent="0.25">
      <c r="A508">
        <v>11</v>
      </c>
      <c r="B508">
        <v>0</v>
      </c>
      <c r="C508">
        <v>0</v>
      </c>
      <c r="D508">
        <v>0</v>
      </c>
    </row>
    <row r="509" spans="1:4" x14ac:dyDescent="0.25">
      <c r="A509">
        <v>12</v>
      </c>
      <c r="B509">
        <v>0</v>
      </c>
      <c r="C509">
        <v>0</v>
      </c>
      <c r="D509">
        <v>0</v>
      </c>
    </row>
    <row r="510" spans="1:4" x14ac:dyDescent="0.25">
      <c r="A510">
        <v>13</v>
      </c>
      <c r="B510">
        <v>0</v>
      </c>
      <c r="C510">
        <v>0</v>
      </c>
      <c r="D510">
        <v>0</v>
      </c>
    </row>
    <row r="511" spans="1:4" x14ac:dyDescent="0.25">
      <c r="A511">
        <v>14</v>
      </c>
      <c r="B511">
        <v>0</v>
      </c>
      <c r="C511">
        <v>0</v>
      </c>
      <c r="D511">
        <v>0</v>
      </c>
    </row>
    <row r="512" spans="1:4" x14ac:dyDescent="0.25">
      <c r="A512">
        <v>15</v>
      </c>
      <c r="B512">
        <v>0</v>
      </c>
      <c r="C512">
        <v>0</v>
      </c>
      <c r="D512">
        <v>0</v>
      </c>
    </row>
    <row r="513" spans="1:8" x14ac:dyDescent="0.25">
      <c r="A513">
        <v>16</v>
      </c>
      <c r="B513">
        <v>5394</v>
      </c>
      <c r="C513">
        <v>0</v>
      </c>
      <c r="D513">
        <v>23</v>
      </c>
    </row>
    <row r="514" spans="1:8" x14ac:dyDescent="0.25">
      <c r="A514">
        <v>17</v>
      </c>
      <c r="B514">
        <v>3752</v>
      </c>
      <c r="C514">
        <v>1125</v>
      </c>
      <c r="D514">
        <v>565</v>
      </c>
    </row>
    <row r="515" spans="1:8" x14ac:dyDescent="0.25">
      <c r="A515">
        <v>18</v>
      </c>
      <c r="B515">
        <v>0</v>
      </c>
      <c r="C515">
        <v>0</v>
      </c>
      <c r="D515">
        <v>0</v>
      </c>
    </row>
    <row r="516" spans="1:8" x14ac:dyDescent="0.25">
      <c r="A516">
        <v>19</v>
      </c>
      <c r="B516">
        <v>0</v>
      </c>
      <c r="C516">
        <v>0</v>
      </c>
      <c r="D516">
        <v>0</v>
      </c>
    </row>
    <row r="517" spans="1:8" x14ac:dyDescent="0.25">
      <c r="A517" t="s">
        <v>12</v>
      </c>
      <c r="B517">
        <v>20</v>
      </c>
      <c r="C517">
        <v>100</v>
      </c>
      <c r="D517">
        <v>10</v>
      </c>
      <c r="E517">
        <v>10</v>
      </c>
      <c r="F517">
        <v>62674076.054775402</v>
      </c>
      <c r="G517">
        <v>54.0788354000033</v>
      </c>
      <c r="H517">
        <v>3.245258289434811</v>
      </c>
    </row>
    <row r="519" spans="1:8" x14ac:dyDescent="0.25">
      <c r="A519">
        <v>0</v>
      </c>
      <c r="B519">
        <v>0</v>
      </c>
      <c r="C519">
        <v>0</v>
      </c>
      <c r="D519">
        <v>1</v>
      </c>
    </row>
    <row r="520" spans="1:8" x14ac:dyDescent="0.25">
      <c r="A520">
        <v>1</v>
      </c>
      <c r="B520">
        <v>0</v>
      </c>
      <c r="C520">
        <v>0</v>
      </c>
      <c r="D520">
        <v>0</v>
      </c>
    </row>
    <row r="521" spans="1:8" x14ac:dyDescent="0.25">
      <c r="A521">
        <v>2</v>
      </c>
      <c r="B521">
        <v>0</v>
      </c>
      <c r="C521">
        <v>0</v>
      </c>
      <c r="D521">
        <v>0</v>
      </c>
    </row>
    <row r="522" spans="1:8" x14ac:dyDescent="0.25">
      <c r="A522">
        <v>3</v>
      </c>
      <c r="B522">
        <v>0</v>
      </c>
      <c r="C522">
        <v>0</v>
      </c>
      <c r="D522">
        <v>0</v>
      </c>
    </row>
    <row r="523" spans="1:8" x14ac:dyDescent="0.25">
      <c r="A523">
        <v>4</v>
      </c>
      <c r="B523">
        <v>0</v>
      </c>
      <c r="C523">
        <v>0</v>
      </c>
      <c r="D523">
        <v>0</v>
      </c>
    </row>
    <row r="524" spans="1:8" x14ac:dyDescent="0.25">
      <c r="A524">
        <v>5</v>
      </c>
      <c r="B524">
        <v>0</v>
      </c>
      <c r="C524">
        <v>0</v>
      </c>
      <c r="D524">
        <v>1</v>
      </c>
    </row>
    <row r="525" spans="1:8" x14ac:dyDescent="0.25">
      <c r="A525">
        <v>6</v>
      </c>
      <c r="B525">
        <v>0</v>
      </c>
      <c r="C525">
        <v>0</v>
      </c>
      <c r="D525">
        <v>0</v>
      </c>
    </row>
    <row r="526" spans="1:8" x14ac:dyDescent="0.25">
      <c r="A526">
        <v>7</v>
      </c>
      <c r="B526">
        <v>0</v>
      </c>
      <c r="C526">
        <v>0</v>
      </c>
      <c r="D526">
        <v>1</v>
      </c>
    </row>
    <row r="527" spans="1:8" x14ac:dyDescent="0.25">
      <c r="A527">
        <v>8</v>
      </c>
      <c r="B527">
        <v>0</v>
      </c>
      <c r="C527">
        <v>0</v>
      </c>
      <c r="D527">
        <v>1</v>
      </c>
    </row>
    <row r="528" spans="1:8" x14ac:dyDescent="0.25">
      <c r="A528">
        <v>9</v>
      </c>
      <c r="B528">
        <v>0</v>
      </c>
      <c r="C528">
        <v>0</v>
      </c>
      <c r="D528">
        <v>0</v>
      </c>
    </row>
    <row r="529" spans="1:4" x14ac:dyDescent="0.25">
      <c r="A529">
        <v>10</v>
      </c>
      <c r="B529">
        <v>0</v>
      </c>
      <c r="C529">
        <v>0</v>
      </c>
      <c r="D529">
        <v>0</v>
      </c>
    </row>
    <row r="530" spans="1:4" x14ac:dyDescent="0.25">
      <c r="A530">
        <v>11</v>
      </c>
      <c r="B530">
        <v>0</v>
      </c>
      <c r="C530">
        <v>0</v>
      </c>
      <c r="D530">
        <v>0</v>
      </c>
    </row>
    <row r="531" spans="1:4" x14ac:dyDescent="0.25">
      <c r="A531">
        <v>12</v>
      </c>
      <c r="B531">
        <v>0</v>
      </c>
      <c r="C531">
        <v>0</v>
      </c>
      <c r="D531">
        <v>0</v>
      </c>
    </row>
    <row r="532" spans="1:4" x14ac:dyDescent="0.25">
      <c r="A532">
        <v>13</v>
      </c>
      <c r="B532">
        <v>0</v>
      </c>
      <c r="C532">
        <v>0</v>
      </c>
      <c r="D532">
        <v>0</v>
      </c>
    </row>
    <row r="533" spans="1:4" x14ac:dyDescent="0.25">
      <c r="A533">
        <v>14</v>
      </c>
      <c r="B533">
        <v>0</v>
      </c>
      <c r="C533">
        <v>0</v>
      </c>
      <c r="D533">
        <v>0</v>
      </c>
    </row>
    <row r="534" spans="1:4" x14ac:dyDescent="0.25">
      <c r="A534">
        <v>15</v>
      </c>
      <c r="B534">
        <v>0</v>
      </c>
      <c r="C534">
        <v>0</v>
      </c>
      <c r="D534">
        <v>0</v>
      </c>
    </row>
    <row r="535" spans="1:4" x14ac:dyDescent="0.25">
      <c r="A535">
        <v>16</v>
      </c>
      <c r="B535">
        <v>0</v>
      </c>
      <c r="C535">
        <v>0</v>
      </c>
      <c r="D535">
        <v>0</v>
      </c>
    </row>
    <row r="536" spans="1:4" x14ac:dyDescent="0.25">
      <c r="A536">
        <v>17</v>
      </c>
      <c r="B536">
        <v>0</v>
      </c>
      <c r="C536">
        <v>0</v>
      </c>
      <c r="D536">
        <v>1</v>
      </c>
    </row>
    <row r="537" spans="1:4" x14ac:dyDescent="0.25">
      <c r="A537">
        <v>18</v>
      </c>
      <c r="B537">
        <v>0</v>
      </c>
      <c r="C537">
        <v>0</v>
      </c>
      <c r="D537">
        <v>0</v>
      </c>
    </row>
    <row r="538" spans="1:4" x14ac:dyDescent="0.25">
      <c r="A538">
        <v>19</v>
      </c>
      <c r="B538">
        <v>0</v>
      </c>
      <c r="C538">
        <v>0</v>
      </c>
      <c r="D538">
        <v>0</v>
      </c>
    </row>
    <row r="540" spans="1:4" x14ac:dyDescent="0.25">
      <c r="A540">
        <v>0</v>
      </c>
      <c r="B540">
        <v>4315</v>
      </c>
      <c r="C540">
        <v>1859</v>
      </c>
      <c r="D540">
        <v>983</v>
      </c>
    </row>
    <row r="541" spans="1:4" x14ac:dyDescent="0.25">
      <c r="A541">
        <v>1</v>
      </c>
      <c r="B541">
        <v>0</v>
      </c>
      <c r="C541">
        <v>0</v>
      </c>
      <c r="D541">
        <v>0</v>
      </c>
    </row>
    <row r="542" spans="1:4" x14ac:dyDescent="0.25">
      <c r="A542">
        <v>2</v>
      </c>
      <c r="B542">
        <v>0</v>
      </c>
      <c r="C542">
        <v>0</v>
      </c>
      <c r="D542">
        <v>0</v>
      </c>
    </row>
    <row r="543" spans="1:4" x14ac:dyDescent="0.25">
      <c r="A543">
        <v>3</v>
      </c>
      <c r="B543">
        <v>0</v>
      </c>
      <c r="C543">
        <v>0</v>
      </c>
      <c r="D543">
        <v>0</v>
      </c>
    </row>
    <row r="544" spans="1:4" x14ac:dyDescent="0.25">
      <c r="A544">
        <v>4</v>
      </c>
      <c r="B544">
        <v>0</v>
      </c>
      <c r="C544">
        <v>0</v>
      </c>
      <c r="D544">
        <v>0</v>
      </c>
    </row>
    <row r="545" spans="1:4" x14ac:dyDescent="0.25">
      <c r="A545">
        <v>5</v>
      </c>
      <c r="B545">
        <v>5260</v>
      </c>
      <c r="C545">
        <v>231</v>
      </c>
      <c r="D545">
        <v>133</v>
      </c>
    </row>
    <row r="546" spans="1:4" x14ac:dyDescent="0.25">
      <c r="A546">
        <v>6</v>
      </c>
      <c r="B546">
        <v>0</v>
      </c>
      <c r="C546">
        <v>0</v>
      </c>
      <c r="D546">
        <v>0</v>
      </c>
    </row>
    <row r="547" spans="1:4" x14ac:dyDescent="0.25">
      <c r="A547">
        <v>7</v>
      </c>
      <c r="B547">
        <v>4805</v>
      </c>
      <c r="C547">
        <v>1014</v>
      </c>
      <c r="D547">
        <v>603</v>
      </c>
    </row>
    <row r="548" spans="1:4" x14ac:dyDescent="0.25">
      <c r="A548">
        <v>8</v>
      </c>
      <c r="B548">
        <v>4231</v>
      </c>
      <c r="C548">
        <v>1620</v>
      </c>
      <c r="D548">
        <v>623</v>
      </c>
    </row>
    <row r="549" spans="1:4" x14ac:dyDescent="0.25">
      <c r="A549">
        <v>9</v>
      </c>
      <c r="B549">
        <v>0</v>
      </c>
      <c r="C549">
        <v>0</v>
      </c>
      <c r="D549">
        <v>0</v>
      </c>
    </row>
    <row r="550" spans="1:4" x14ac:dyDescent="0.25">
      <c r="A550">
        <v>10</v>
      </c>
      <c r="B550">
        <v>0</v>
      </c>
      <c r="C550">
        <v>0</v>
      </c>
      <c r="D550">
        <v>0</v>
      </c>
    </row>
    <row r="551" spans="1:4" x14ac:dyDescent="0.25">
      <c r="A551">
        <v>11</v>
      </c>
      <c r="B551">
        <v>0</v>
      </c>
      <c r="C551">
        <v>0</v>
      </c>
      <c r="D551">
        <v>0</v>
      </c>
    </row>
    <row r="552" spans="1:4" x14ac:dyDescent="0.25">
      <c r="A552">
        <v>12</v>
      </c>
      <c r="B552">
        <v>0</v>
      </c>
      <c r="C552">
        <v>0</v>
      </c>
      <c r="D552">
        <v>0</v>
      </c>
    </row>
    <row r="553" spans="1:4" x14ac:dyDescent="0.25">
      <c r="A553">
        <v>13</v>
      </c>
      <c r="B553">
        <v>0</v>
      </c>
      <c r="C553">
        <v>0</v>
      </c>
      <c r="D553">
        <v>0</v>
      </c>
    </row>
    <row r="554" spans="1:4" x14ac:dyDescent="0.25">
      <c r="A554">
        <v>14</v>
      </c>
      <c r="B554">
        <v>0</v>
      </c>
      <c r="C554">
        <v>0</v>
      </c>
      <c r="D554">
        <v>0</v>
      </c>
    </row>
    <row r="555" spans="1:4" x14ac:dyDescent="0.25">
      <c r="A555">
        <v>15</v>
      </c>
      <c r="B555">
        <v>0</v>
      </c>
      <c r="C555">
        <v>0</v>
      </c>
      <c r="D555">
        <v>0</v>
      </c>
    </row>
    <row r="556" spans="1:4" x14ac:dyDescent="0.25">
      <c r="A556">
        <v>16</v>
      </c>
      <c r="B556">
        <v>0</v>
      </c>
      <c r="C556">
        <v>0</v>
      </c>
      <c r="D556">
        <v>0</v>
      </c>
    </row>
    <row r="557" spans="1:4" x14ac:dyDescent="0.25">
      <c r="A557">
        <v>17</v>
      </c>
      <c r="B557">
        <v>4747</v>
      </c>
      <c r="C557">
        <v>1115</v>
      </c>
      <c r="D557">
        <v>578</v>
      </c>
    </row>
    <row r="558" spans="1:4" x14ac:dyDescent="0.25">
      <c r="A558">
        <v>18</v>
      </c>
      <c r="B558">
        <v>0</v>
      </c>
      <c r="C558">
        <v>0</v>
      </c>
      <c r="D558">
        <v>0</v>
      </c>
    </row>
    <row r="559" spans="1:4" x14ac:dyDescent="0.25">
      <c r="A559">
        <v>19</v>
      </c>
      <c r="B559">
        <v>0</v>
      </c>
      <c r="C559">
        <v>0</v>
      </c>
      <c r="D559">
        <v>0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/>
  </sheetViews>
  <sheetFormatPr defaultRowHeight="14" x14ac:dyDescent="0.25"/>
  <sheetData>
    <row r="1" spans="1:9" x14ac:dyDescent="0.25">
      <c r="A1" t="s">
        <v>0</v>
      </c>
      <c r="B1">
        <v>20</v>
      </c>
      <c r="C1">
        <v>200</v>
      </c>
      <c r="D1">
        <v>0</v>
      </c>
      <c r="E1">
        <v>0</v>
      </c>
      <c r="F1">
        <v>68409915.671981901</v>
      </c>
      <c r="G1">
        <v>16.845831299997371</v>
      </c>
      <c r="H1">
        <v>0</v>
      </c>
      <c r="I1">
        <v>0</v>
      </c>
    </row>
    <row r="2" spans="1:9" x14ac:dyDescent="0.25">
      <c r="A2" t="s">
        <v>1</v>
      </c>
      <c r="B2">
        <v>20</v>
      </c>
      <c r="C2">
        <v>200</v>
      </c>
      <c r="D2">
        <v>10</v>
      </c>
      <c r="E2">
        <v>20</v>
      </c>
      <c r="F2">
        <v>68606280.239151895</v>
      </c>
      <c r="G2">
        <v>60.576800799997727</v>
      </c>
      <c r="H2">
        <v>10</v>
      </c>
      <c r="I2">
        <v>0.28704108935251549</v>
      </c>
    </row>
    <row r="3" spans="1:9" x14ac:dyDescent="0.25">
      <c r="A3" t="s">
        <v>2</v>
      </c>
      <c r="B3">
        <v>20</v>
      </c>
      <c r="C3">
        <v>200</v>
      </c>
      <c r="D3">
        <v>10</v>
      </c>
      <c r="E3">
        <v>20</v>
      </c>
      <c r="F3">
        <v>68478309.585643306</v>
      </c>
      <c r="G3">
        <v>62.334631600002467</v>
      </c>
      <c r="H3">
        <v>10</v>
      </c>
      <c r="I3">
        <v>9.9976608638646505E-2</v>
      </c>
    </row>
    <row r="4" spans="1:9" x14ac:dyDescent="0.25">
      <c r="A4" t="s">
        <v>3</v>
      </c>
      <c r="B4">
        <v>20</v>
      </c>
      <c r="C4">
        <v>200</v>
      </c>
      <c r="D4">
        <v>10</v>
      </c>
      <c r="E4">
        <v>20</v>
      </c>
      <c r="F4">
        <v>68923835.532841399</v>
      </c>
      <c r="G4">
        <v>58.954321399996843</v>
      </c>
      <c r="H4">
        <v>10</v>
      </c>
      <c r="I4">
        <v>0.75123592217784352</v>
      </c>
    </row>
    <row r="5" spans="1:9" x14ac:dyDescent="0.25">
      <c r="A5" t="s">
        <v>4</v>
      </c>
      <c r="B5">
        <v>20</v>
      </c>
      <c r="C5">
        <v>200</v>
      </c>
      <c r="D5">
        <v>10</v>
      </c>
      <c r="E5">
        <v>20</v>
      </c>
      <c r="F5">
        <v>68534762.699929401</v>
      </c>
      <c r="G5">
        <v>60.618977099999029</v>
      </c>
      <c r="H5">
        <v>15</v>
      </c>
      <c r="I5">
        <v>0.18249843859789019</v>
      </c>
    </row>
    <row r="6" spans="1:9" x14ac:dyDescent="0.25">
      <c r="A6" t="s">
        <v>5</v>
      </c>
      <c r="B6">
        <v>20</v>
      </c>
      <c r="C6">
        <v>200</v>
      </c>
      <c r="D6">
        <v>10</v>
      </c>
      <c r="E6">
        <v>20</v>
      </c>
      <c r="F6">
        <v>68723646.9444374</v>
      </c>
      <c r="G6">
        <v>61.119644500002323</v>
      </c>
      <c r="H6">
        <v>10</v>
      </c>
      <c r="I6">
        <v>0.45860496884663021</v>
      </c>
    </row>
    <row r="7" spans="1:9" x14ac:dyDescent="0.25">
      <c r="A7" t="s">
        <v>6</v>
      </c>
      <c r="B7">
        <v>20</v>
      </c>
      <c r="C7">
        <v>200</v>
      </c>
      <c r="D7">
        <v>10</v>
      </c>
      <c r="E7">
        <v>20</v>
      </c>
      <c r="F7">
        <v>68742843.959300905</v>
      </c>
      <c r="G7">
        <v>58.823351999999431</v>
      </c>
      <c r="H7">
        <v>10</v>
      </c>
      <c r="I7">
        <v>0.48666671205291268</v>
      </c>
    </row>
    <row r="8" spans="1:9" x14ac:dyDescent="0.25">
      <c r="A8" t="s">
        <v>7</v>
      </c>
      <c r="B8">
        <v>20</v>
      </c>
      <c r="C8">
        <v>200</v>
      </c>
      <c r="D8">
        <v>10</v>
      </c>
      <c r="E8">
        <v>20</v>
      </c>
      <c r="F8">
        <v>68572148.109734803</v>
      </c>
      <c r="G8">
        <v>60.250604199998627</v>
      </c>
      <c r="H8">
        <v>10</v>
      </c>
      <c r="I8">
        <v>0.23714754821624021</v>
      </c>
    </row>
    <row r="9" spans="1:9" x14ac:dyDescent="0.25">
      <c r="A9" t="s">
        <v>8</v>
      </c>
      <c r="B9">
        <v>20</v>
      </c>
      <c r="C9">
        <v>200</v>
      </c>
      <c r="D9">
        <v>10</v>
      </c>
      <c r="E9">
        <v>20</v>
      </c>
      <c r="F9">
        <v>68525470.051307291</v>
      </c>
      <c r="G9">
        <v>59.892853700002888</v>
      </c>
      <c r="H9">
        <v>14</v>
      </c>
      <c r="I9">
        <v>0.168914664183275</v>
      </c>
    </row>
    <row r="10" spans="1:9" x14ac:dyDescent="0.25">
      <c r="A10" t="s">
        <v>9</v>
      </c>
      <c r="B10">
        <v>20</v>
      </c>
      <c r="C10">
        <v>200</v>
      </c>
      <c r="D10">
        <v>10</v>
      </c>
      <c r="E10">
        <v>20</v>
      </c>
      <c r="F10">
        <v>68575464.88258259</v>
      </c>
      <c r="G10">
        <v>58.43862000000081</v>
      </c>
      <c r="H10">
        <v>10</v>
      </c>
      <c r="I10">
        <v>0.2419959284769177</v>
      </c>
    </row>
    <row r="11" spans="1:9" x14ac:dyDescent="0.25">
      <c r="A11" t="s">
        <v>10</v>
      </c>
      <c r="B11">
        <v>20</v>
      </c>
      <c r="C11">
        <v>200</v>
      </c>
      <c r="D11">
        <v>10</v>
      </c>
      <c r="E11">
        <v>20</v>
      </c>
      <c r="F11">
        <v>68539388.385454416</v>
      </c>
      <c r="G11">
        <v>63.029156500000681</v>
      </c>
      <c r="H11">
        <v>10</v>
      </c>
      <c r="I11">
        <v>0.18926015651491651</v>
      </c>
    </row>
    <row r="12" spans="1:9" x14ac:dyDescent="0.25">
      <c r="A12" t="s">
        <v>11</v>
      </c>
      <c r="B12">
        <v>20</v>
      </c>
      <c r="C12">
        <v>200</v>
      </c>
      <c r="D12">
        <v>10</v>
      </c>
      <c r="E12">
        <v>20</v>
      </c>
      <c r="F12">
        <v>68535104.175700903</v>
      </c>
      <c r="G12">
        <v>58.26934110000002</v>
      </c>
      <c r="H12">
        <v>10</v>
      </c>
      <c r="I12">
        <v>0.18299759982056879</v>
      </c>
    </row>
    <row r="13" spans="1:9" x14ac:dyDescent="0.25">
      <c r="A13" t="s">
        <v>12</v>
      </c>
      <c r="B13">
        <v>20</v>
      </c>
      <c r="C13">
        <v>200</v>
      </c>
      <c r="D13">
        <v>10</v>
      </c>
      <c r="E13">
        <v>20</v>
      </c>
      <c r="F13">
        <v>68609703.502947301</v>
      </c>
      <c r="G13">
        <v>58.884261200000758</v>
      </c>
      <c r="H13">
        <v>14</v>
      </c>
      <c r="I13">
        <v>0.29204513556683892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9"/>
  <sheetViews>
    <sheetView workbookViewId="0"/>
  </sheetViews>
  <sheetFormatPr defaultRowHeight="14" x14ac:dyDescent="0.25"/>
  <sheetData>
    <row r="1" spans="1:8" x14ac:dyDescent="0.25">
      <c r="A1" t="s">
        <v>0</v>
      </c>
      <c r="B1">
        <v>20</v>
      </c>
      <c r="C1">
        <v>200</v>
      </c>
      <c r="D1">
        <v>0</v>
      </c>
      <c r="E1">
        <v>0</v>
      </c>
      <c r="F1">
        <v>68409915.671981901</v>
      </c>
      <c r="G1">
        <v>16.845831299997371</v>
      </c>
      <c r="H1">
        <v>0</v>
      </c>
    </row>
    <row r="3" spans="1:8" x14ac:dyDescent="0.25">
      <c r="A3">
        <v>0</v>
      </c>
      <c r="B3">
        <v>0</v>
      </c>
      <c r="C3">
        <v>0</v>
      </c>
      <c r="D3">
        <v>1</v>
      </c>
    </row>
    <row r="4" spans="1:8" x14ac:dyDescent="0.25">
      <c r="A4">
        <v>1</v>
      </c>
      <c r="B4">
        <v>0</v>
      </c>
      <c r="C4">
        <v>0</v>
      </c>
      <c r="D4">
        <v>1</v>
      </c>
    </row>
    <row r="5" spans="1:8" x14ac:dyDescent="0.25">
      <c r="A5">
        <v>2</v>
      </c>
      <c r="B5">
        <v>1</v>
      </c>
      <c r="C5">
        <v>0</v>
      </c>
      <c r="D5">
        <v>0</v>
      </c>
    </row>
    <row r="6" spans="1:8" x14ac:dyDescent="0.25">
      <c r="A6">
        <v>3</v>
      </c>
      <c r="B6">
        <v>0</v>
      </c>
      <c r="C6">
        <v>0</v>
      </c>
      <c r="D6">
        <v>0</v>
      </c>
    </row>
    <row r="7" spans="1:8" x14ac:dyDescent="0.25">
      <c r="A7">
        <v>4</v>
      </c>
      <c r="B7">
        <v>0</v>
      </c>
      <c r="C7">
        <v>0</v>
      </c>
      <c r="D7">
        <v>0</v>
      </c>
    </row>
    <row r="8" spans="1:8" x14ac:dyDescent="0.25">
      <c r="A8">
        <v>5</v>
      </c>
      <c r="B8">
        <v>0</v>
      </c>
      <c r="C8">
        <v>0</v>
      </c>
      <c r="D8">
        <v>1</v>
      </c>
    </row>
    <row r="9" spans="1:8" x14ac:dyDescent="0.25">
      <c r="A9">
        <v>6</v>
      </c>
      <c r="B9">
        <v>0</v>
      </c>
      <c r="C9">
        <v>0</v>
      </c>
      <c r="D9">
        <v>0</v>
      </c>
    </row>
    <row r="10" spans="1:8" x14ac:dyDescent="0.25">
      <c r="A10">
        <v>7</v>
      </c>
      <c r="B10">
        <v>0</v>
      </c>
      <c r="C10">
        <v>0</v>
      </c>
      <c r="D10">
        <v>0</v>
      </c>
    </row>
    <row r="11" spans="1:8" x14ac:dyDescent="0.25">
      <c r="A11">
        <v>8</v>
      </c>
      <c r="B11">
        <v>0</v>
      </c>
      <c r="C11">
        <v>0</v>
      </c>
      <c r="D11">
        <v>1</v>
      </c>
    </row>
    <row r="12" spans="1:8" x14ac:dyDescent="0.25">
      <c r="A12">
        <v>9</v>
      </c>
      <c r="B12">
        <v>0</v>
      </c>
      <c r="C12">
        <v>0</v>
      </c>
      <c r="D12">
        <v>0</v>
      </c>
    </row>
    <row r="13" spans="1:8" x14ac:dyDescent="0.25">
      <c r="A13">
        <v>10</v>
      </c>
      <c r="B13">
        <v>1</v>
      </c>
      <c r="C13">
        <v>0</v>
      </c>
      <c r="D13">
        <v>0</v>
      </c>
    </row>
    <row r="14" spans="1:8" x14ac:dyDescent="0.25">
      <c r="A14">
        <v>11</v>
      </c>
      <c r="B14">
        <v>0</v>
      </c>
      <c r="C14">
        <v>0</v>
      </c>
      <c r="D14">
        <v>0</v>
      </c>
    </row>
    <row r="15" spans="1:8" x14ac:dyDescent="0.25">
      <c r="A15">
        <v>12</v>
      </c>
      <c r="B15">
        <v>0</v>
      </c>
      <c r="C15">
        <v>0</v>
      </c>
      <c r="D15">
        <v>0</v>
      </c>
    </row>
    <row r="16" spans="1:8" x14ac:dyDescent="0.25">
      <c r="A16">
        <v>13</v>
      </c>
      <c r="B16">
        <v>0</v>
      </c>
      <c r="C16">
        <v>0</v>
      </c>
      <c r="D16">
        <v>0</v>
      </c>
    </row>
    <row r="17" spans="1:4" x14ac:dyDescent="0.25">
      <c r="A17">
        <v>14</v>
      </c>
      <c r="B17">
        <v>1</v>
      </c>
      <c r="C17">
        <v>0</v>
      </c>
      <c r="D17">
        <v>0</v>
      </c>
    </row>
    <row r="18" spans="1:4" x14ac:dyDescent="0.25">
      <c r="A18">
        <v>15</v>
      </c>
      <c r="B18">
        <v>0</v>
      </c>
      <c r="C18">
        <v>0</v>
      </c>
      <c r="D18">
        <v>0</v>
      </c>
    </row>
    <row r="19" spans="1:4" x14ac:dyDescent="0.25">
      <c r="A19">
        <v>16</v>
      </c>
      <c r="B19">
        <v>0</v>
      </c>
      <c r="C19">
        <v>0</v>
      </c>
      <c r="D19">
        <v>0</v>
      </c>
    </row>
    <row r="20" spans="1:4" x14ac:dyDescent="0.25">
      <c r="A20">
        <v>17</v>
      </c>
      <c r="B20">
        <v>0</v>
      </c>
      <c r="C20">
        <v>1</v>
      </c>
      <c r="D20">
        <v>0</v>
      </c>
    </row>
    <row r="21" spans="1:4" x14ac:dyDescent="0.25">
      <c r="A21">
        <v>18</v>
      </c>
      <c r="B21">
        <v>0</v>
      </c>
      <c r="C21">
        <v>0</v>
      </c>
      <c r="D21">
        <v>0</v>
      </c>
    </row>
    <row r="22" spans="1:4" x14ac:dyDescent="0.25">
      <c r="A22">
        <v>19</v>
      </c>
      <c r="B22">
        <v>0</v>
      </c>
      <c r="C22">
        <v>0</v>
      </c>
      <c r="D22">
        <v>0</v>
      </c>
    </row>
    <row r="24" spans="1:4" x14ac:dyDescent="0.25">
      <c r="A24">
        <v>0</v>
      </c>
      <c r="B24">
        <v>4823</v>
      </c>
      <c r="C24">
        <v>984</v>
      </c>
      <c r="D24">
        <v>515</v>
      </c>
    </row>
    <row r="25" spans="1:4" x14ac:dyDescent="0.25">
      <c r="A25">
        <v>1</v>
      </c>
      <c r="B25">
        <v>4578</v>
      </c>
      <c r="C25">
        <v>1406</v>
      </c>
      <c r="D25">
        <v>722</v>
      </c>
    </row>
    <row r="26" spans="1:4" x14ac:dyDescent="0.25">
      <c r="A26">
        <v>2</v>
      </c>
      <c r="B26">
        <v>251</v>
      </c>
      <c r="C26">
        <v>1</v>
      </c>
      <c r="D26">
        <v>19</v>
      </c>
    </row>
    <row r="27" spans="1:4" x14ac:dyDescent="0.25">
      <c r="A27">
        <v>3</v>
      </c>
      <c r="B27">
        <v>0</v>
      </c>
      <c r="C27">
        <v>0</v>
      </c>
      <c r="D27">
        <v>0</v>
      </c>
    </row>
    <row r="28" spans="1:4" x14ac:dyDescent="0.25">
      <c r="A28">
        <v>4</v>
      </c>
      <c r="B28">
        <v>0</v>
      </c>
      <c r="C28">
        <v>0</v>
      </c>
      <c r="D28">
        <v>0</v>
      </c>
    </row>
    <row r="29" spans="1:4" x14ac:dyDescent="0.25">
      <c r="A29">
        <v>5</v>
      </c>
      <c r="B29">
        <v>4682</v>
      </c>
      <c r="C29">
        <v>1228</v>
      </c>
      <c r="D29">
        <v>563</v>
      </c>
    </row>
    <row r="30" spans="1:4" x14ac:dyDescent="0.25">
      <c r="A30">
        <v>6</v>
      </c>
      <c r="B30">
        <v>0</v>
      </c>
      <c r="C30">
        <v>0</v>
      </c>
      <c r="D30">
        <v>0</v>
      </c>
    </row>
    <row r="31" spans="1:4" x14ac:dyDescent="0.25">
      <c r="A31">
        <v>7</v>
      </c>
      <c r="B31">
        <v>0</v>
      </c>
      <c r="C31">
        <v>0</v>
      </c>
      <c r="D31">
        <v>0</v>
      </c>
    </row>
    <row r="32" spans="1:4" x14ac:dyDescent="0.25">
      <c r="A32">
        <v>8</v>
      </c>
      <c r="B32">
        <v>4585</v>
      </c>
      <c r="C32">
        <v>1395</v>
      </c>
      <c r="D32">
        <v>658</v>
      </c>
    </row>
    <row r="33" spans="1:8" x14ac:dyDescent="0.25">
      <c r="A33">
        <v>9</v>
      </c>
      <c r="B33">
        <v>0</v>
      </c>
      <c r="C33">
        <v>0</v>
      </c>
      <c r="D33">
        <v>0</v>
      </c>
    </row>
    <row r="34" spans="1:8" x14ac:dyDescent="0.25">
      <c r="A34">
        <v>10</v>
      </c>
      <c r="B34">
        <v>251</v>
      </c>
      <c r="C34">
        <v>1</v>
      </c>
      <c r="D34">
        <v>19</v>
      </c>
    </row>
    <row r="35" spans="1:8" x14ac:dyDescent="0.25">
      <c r="A35">
        <v>11</v>
      </c>
      <c r="B35">
        <v>0</v>
      </c>
      <c r="C35">
        <v>0</v>
      </c>
      <c r="D35">
        <v>0</v>
      </c>
    </row>
    <row r="36" spans="1:8" x14ac:dyDescent="0.25">
      <c r="A36">
        <v>12</v>
      </c>
      <c r="B36">
        <v>0</v>
      </c>
      <c r="C36">
        <v>0</v>
      </c>
      <c r="D36">
        <v>0</v>
      </c>
    </row>
    <row r="37" spans="1:8" x14ac:dyDescent="0.25">
      <c r="A37">
        <v>13</v>
      </c>
      <c r="B37">
        <v>0</v>
      </c>
      <c r="C37">
        <v>0</v>
      </c>
      <c r="D37">
        <v>0</v>
      </c>
    </row>
    <row r="38" spans="1:8" x14ac:dyDescent="0.25">
      <c r="A38">
        <v>14</v>
      </c>
      <c r="B38">
        <v>251</v>
      </c>
      <c r="C38">
        <v>1</v>
      </c>
      <c r="D38">
        <v>19</v>
      </c>
    </row>
    <row r="39" spans="1:8" x14ac:dyDescent="0.25">
      <c r="A39">
        <v>15</v>
      </c>
      <c r="B39">
        <v>0</v>
      </c>
      <c r="C39">
        <v>0</v>
      </c>
      <c r="D39">
        <v>0</v>
      </c>
    </row>
    <row r="40" spans="1:8" x14ac:dyDescent="0.25">
      <c r="A40">
        <v>16</v>
      </c>
      <c r="B40">
        <v>0</v>
      </c>
      <c r="C40">
        <v>0</v>
      </c>
      <c r="D40">
        <v>0</v>
      </c>
    </row>
    <row r="41" spans="1:8" x14ac:dyDescent="0.25">
      <c r="A41">
        <v>17</v>
      </c>
      <c r="B41">
        <v>2476</v>
      </c>
      <c r="C41">
        <v>598</v>
      </c>
      <c r="D41">
        <v>292</v>
      </c>
    </row>
    <row r="42" spans="1:8" x14ac:dyDescent="0.25">
      <c r="A42">
        <v>18</v>
      </c>
      <c r="B42">
        <v>0</v>
      </c>
      <c r="C42">
        <v>0</v>
      </c>
      <c r="D42">
        <v>0</v>
      </c>
    </row>
    <row r="43" spans="1:8" x14ac:dyDescent="0.25">
      <c r="A43">
        <v>19</v>
      </c>
      <c r="B43">
        <v>0</v>
      </c>
      <c r="C43">
        <v>0</v>
      </c>
      <c r="D43">
        <v>0</v>
      </c>
    </row>
    <row r="44" spans="1:8" x14ac:dyDescent="0.25">
      <c r="A44" t="s">
        <v>1</v>
      </c>
      <c r="B44">
        <v>20</v>
      </c>
      <c r="C44">
        <v>200</v>
      </c>
      <c r="D44">
        <v>10</v>
      </c>
      <c r="E44">
        <v>20</v>
      </c>
      <c r="F44">
        <v>68606280.239151895</v>
      </c>
      <c r="G44">
        <v>60.576800799997727</v>
      </c>
      <c r="H44">
        <v>0.28704108935251549</v>
      </c>
    </row>
    <row r="46" spans="1:8" x14ac:dyDescent="0.25">
      <c r="A46">
        <v>0</v>
      </c>
      <c r="B46">
        <v>0</v>
      </c>
      <c r="C46">
        <v>0</v>
      </c>
      <c r="D46">
        <v>1</v>
      </c>
    </row>
    <row r="47" spans="1:8" x14ac:dyDescent="0.25">
      <c r="A47">
        <v>1</v>
      </c>
      <c r="B47">
        <v>0</v>
      </c>
      <c r="C47">
        <v>0</v>
      </c>
      <c r="D47">
        <v>1</v>
      </c>
    </row>
    <row r="48" spans="1:8" x14ac:dyDescent="0.25">
      <c r="A48">
        <v>2</v>
      </c>
      <c r="B48">
        <v>0</v>
      </c>
      <c r="C48">
        <v>1</v>
      </c>
      <c r="D48">
        <v>0</v>
      </c>
    </row>
    <row r="49" spans="1:4" x14ac:dyDescent="0.25">
      <c r="A49">
        <v>3</v>
      </c>
      <c r="B49">
        <v>0</v>
      </c>
      <c r="C49">
        <v>0</v>
      </c>
      <c r="D49">
        <v>1</v>
      </c>
    </row>
    <row r="50" spans="1:4" x14ac:dyDescent="0.25">
      <c r="A50">
        <v>4</v>
      </c>
      <c r="B50">
        <v>0</v>
      </c>
      <c r="C50">
        <v>0</v>
      </c>
      <c r="D50">
        <v>0</v>
      </c>
    </row>
    <row r="51" spans="1:4" x14ac:dyDescent="0.25">
      <c r="A51">
        <v>5</v>
      </c>
      <c r="B51">
        <v>0</v>
      </c>
      <c r="C51">
        <v>0</v>
      </c>
      <c r="D51">
        <v>0</v>
      </c>
    </row>
    <row r="52" spans="1:4" x14ac:dyDescent="0.25">
      <c r="A52">
        <v>6</v>
      </c>
      <c r="B52">
        <v>0</v>
      </c>
      <c r="C52">
        <v>0</v>
      </c>
      <c r="D52">
        <v>0</v>
      </c>
    </row>
    <row r="53" spans="1:4" x14ac:dyDescent="0.25">
      <c r="A53">
        <v>7</v>
      </c>
      <c r="B53">
        <v>0</v>
      </c>
      <c r="C53">
        <v>0</v>
      </c>
      <c r="D53">
        <v>0</v>
      </c>
    </row>
    <row r="54" spans="1:4" x14ac:dyDescent="0.25">
      <c r="A54">
        <v>8</v>
      </c>
      <c r="B54">
        <v>1</v>
      </c>
      <c r="C54">
        <v>0</v>
      </c>
      <c r="D54">
        <v>0</v>
      </c>
    </row>
    <row r="55" spans="1:4" x14ac:dyDescent="0.25">
      <c r="A55">
        <v>9</v>
      </c>
      <c r="B55">
        <v>0</v>
      </c>
      <c r="C55">
        <v>0</v>
      </c>
      <c r="D55">
        <v>0</v>
      </c>
    </row>
    <row r="56" spans="1:4" x14ac:dyDescent="0.25">
      <c r="A56">
        <v>10</v>
      </c>
      <c r="B56">
        <v>1</v>
      </c>
      <c r="C56">
        <v>0</v>
      </c>
      <c r="D56">
        <v>0</v>
      </c>
    </row>
    <row r="57" spans="1:4" x14ac:dyDescent="0.25">
      <c r="A57">
        <v>11</v>
      </c>
      <c r="B57">
        <v>1</v>
      </c>
      <c r="C57">
        <v>0</v>
      </c>
      <c r="D57">
        <v>0</v>
      </c>
    </row>
    <row r="58" spans="1:4" x14ac:dyDescent="0.25">
      <c r="A58">
        <v>12</v>
      </c>
      <c r="B58">
        <v>0</v>
      </c>
      <c r="C58">
        <v>0</v>
      </c>
      <c r="D58">
        <v>0</v>
      </c>
    </row>
    <row r="59" spans="1:4" x14ac:dyDescent="0.25">
      <c r="A59">
        <v>13</v>
      </c>
      <c r="B59">
        <v>0</v>
      </c>
      <c r="C59">
        <v>0</v>
      </c>
      <c r="D59">
        <v>1</v>
      </c>
    </row>
    <row r="60" spans="1:4" x14ac:dyDescent="0.25">
      <c r="A60">
        <v>14</v>
      </c>
      <c r="B60">
        <v>1</v>
      </c>
      <c r="C60">
        <v>0</v>
      </c>
      <c r="D60">
        <v>0</v>
      </c>
    </row>
    <row r="61" spans="1:4" x14ac:dyDescent="0.25">
      <c r="A61">
        <v>15</v>
      </c>
      <c r="B61">
        <v>1</v>
      </c>
      <c r="C61">
        <v>0</v>
      </c>
      <c r="D61">
        <v>0</v>
      </c>
    </row>
    <row r="62" spans="1:4" x14ac:dyDescent="0.25">
      <c r="A62">
        <v>16</v>
      </c>
      <c r="B62">
        <v>0</v>
      </c>
      <c r="C62">
        <v>0</v>
      </c>
      <c r="D62">
        <v>0</v>
      </c>
    </row>
    <row r="63" spans="1:4" x14ac:dyDescent="0.25">
      <c r="A63">
        <v>17</v>
      </c>
      <c r="B63">
        <v>1</v>
      </c>
      <c r="C63">
        <v>0</v>
      </c>
      <c r="D63">
        <v>0</v>
      </c>
    </row>
    <row r="64" spans="1:4" x14ac:dyDescent="0.25">
      <c r="A64">
        <v>18</v>
      </c>
      <c r="B64">
        <v>0</v>
      </c>
      <c r="C64">
        <v>0</v>
      </c>
      <c r="D64">
        <v>0</v>
      </c>
    </row>
    <row r="65" spans="1:4" x14ac:dyDescent="0.25">
      <c r="A65">
        <v>19</v>
      </c>
      <c r="B65">
        <v>0</v>
      </c>
      <c r="C65">
        <v>0</v>
      </c>
      <c r="D65">
        <v>0</v>
      </c>
    </row>
    <row r="67" spans="1:4" x14ac:dyDescent="0.25">
      <c r="A67">
        <v>0</v>
      </c>
      <c r="B67">
        <v>4946</v>
      </c>
      <c r="C67">
        <v>769</v>
      </c>
      <c r="D67">
        <v>627</v>
      </c>
    </row>
    <row r="68" spans="1:4" x14ac:dyDescent="0.25">
      <c r="A68">
        <v>1</v>
      </c>
      <c r="B68">
        <v>5239</v>
      </c>
      <c r="C68">
        <v>269</v>
      </c>
      <c r="D68">
        <v>21</v>
      </c>
    </row>
    <row r="69" spans="1:4" x14ac:dyDescent="0.25">
      <c r="A69">
        <v>2</v>
      </c>
      <c r="B69">
        <v>1413</v>
      </c>
      <c r="C69">
        <v>2096</v>
      </c>
      <c r="D69">
        <v>723</v>
      </c>
    </row>
    <row r="70" spans="1:4" x14ac:dyDescent="0.25">
      <c r="A70">
        <v>3</v>
      </c>
      <c r="B70">
        <v>4119</v>
      </c>
      <c r="C70">
        <v>2203</v>
      </c>
      <c r="D70">
        <v>703</v>
      </c>
    </row>
    <row r="71" spans="1:4" x14ac:dyDescent="0.25">
      <c r="A71">
        <v>4</v>
      </c>
      <c r="B71">
        <v>0</v>
      </c>
      <c r="C71">
        <v>0</v>
      </c>
      <c r="D71">
        <v>0</v>
      </c>
    </row>
    <row r="72" spans="1:4" x14ac:dyDescent="0.25">
      <c r="A72">
        <v>5</v>
      </c>
      <c r="B72">
        <v>0</v>
      </c>
      <c r="C72">
        <v>0</v>
      </c>
      <c r="D72">
        <v>0</v>
      </c>
    </row>
    <row r="73" spans="1:4" x14ac:dyDescent="0.25">
      <c r="A73">
        <v>6</v>
      </c>
      <c r="B73">
        <v>0</v>
      </c>
      <c r="C73">
        <v>0</v>
      </c>
      <c r="D73">
        <v>0</v>
      </c>
    </row>
    <row r="74" spans="1:4" x14ac:dyDescent="0.25">
      <c r="A74">
        <v>7</v>
      </c>
      <c r="B74">
        <v>0</v>
      </c>
      <c r="C74">
        <v>0</v>
      </c>
      <c r="D74">
        <v>0</v>
      </c>
    </row>
    <row r="75" spans="1:4" x14ac:dyDescent="0.25">
      <c r="A75">
        <v>8</v>
      </c>
      <c r="B75">
        <v>251</v>
      </c>
      <c r="C75">
        <v>1</v>
      </c>
      <c r="D75">
        <v>19</v>
      </c>
    </row>
    <row r="76" spans="1:4" x14ac:dyDescent="0.25">
      <c r="A76">
        <v>9</v>
      </c>
      <c r="B76">
        <v>0</v>
      </c>
      <c r="C76">
        <v>0</v>
      </c>
      <c r="D76">
        <v>0</v>
      </c>
    </row>
    <row r="77" spans="1:4" x14ac:dyDescent="0.25">
      <c r="A77">
        <v>10</v>
      </c>
      <c r="B77">
        <v>250</v>
      </c>
      <c r="C77">
        <v>0</v>
      </c>
      <c r="D77">
        <v>215</v>
      </c>
    </row>
    <row r="78" spans="1:4" x14ac:dyDescent="0.25">
      <c r="A78">
        <v>11</v>
      </c>
      <c r="B78">
        <v>93</v>
      </c>
      <c r="C78">
        <v>275</v>
      </c>
      <c r="D78">
        <v>27</v>
      </c>
    </row>
    <row r="79" spans="1:4" x14ac:dyDescent="0.25">
      <c r="A79">
        <v>12</v>
      </c>
      <c r="B79">
        <v>0</v>
      </c>
      <c r="C79">
        <v>0</v>
      </c>
      <c r="D79">
        <v>0</v>
      </c>
    </row>
    <row r="80" spans="1:4" x14ac:dyDescent="0.25">
      <c r="A80">
        <v>13</v>
      </c>
      <c r="B80">
        <v>5393</v>
      </c>
      <c r="C80">
        <v>0</v>
      </c>
      <c r="D80">
        <v>148</v>
      </c>
    </row>
    <row r="81" spans="1:8" x14ac:dyDescent="0.25">
      <c r="A81">
        <v>14</v>
      </c>
      <c r="B81">
        <v>250</v>
      </c>
      <c r="C81">
        <v>0</v>
      </c>
      <c r="D81">
        <v>215</v>
      </c>
    </row>
    <row r="82" spans="1:8" x14ac:dyDescent="0.25">
      <c r="A82">
        <v>15</v>
      </c>
      <c r="B82">
        <v>251</v>
      </c>
      <c r="C82">
        <v>1</v>
      </c>
      <c r="D82">
        <v>19</v>
      </c>
    </row>
    <row r="83" spans="1:8" x14ac:dyDescent="0.25">
      <c r="A83">
        <v>16</v>
      </c>
      <c r="B83">
        <v>0</v>
      </c>
      <c r="C83">
        <v>0</v>
      </c>
      <c r="D83">
        <v>0</v>
      </c>
    </row>
    <row r="84" spans="1:8" x14ac:dyDescent="0.25">
      <c r="A84">
        <v>17</v>
      </c>
      <c r="B84">
        <v>251</v>
      </c>
      <c r="C84">
        <v>0</v>
      </c>
      <c r="D84">
        <v>90</v>
      </c>
    </row>
    <row r="85" spans="1:8" x14ac:dyDescent="0.25">
      <c r="A85">
        <v>18</v>
      </c>
      <c r="B85">
        <v>0</v>
      </c>
      <c r="C85">
        <v>0</v>
      </c>
      <c r="D85">
        <v>0</v>
      </c>
    </row>
    <row r="86" spans="1:8" x14ac:dyDescent="0.25">
      <c r="A86">
        <v>19</v>
      </c>
      <c r="B86">
        <v>0</v>
      </c>
      <c r="C86">
        <v>0</v>
      </c>
      <c r="D86">
        <v>0</v>
      </c>
    </row>
    <row r="87" spans="1:8" x14ac:dyDescent="0.25">
      <c r="A87" t="s">
        <v>2</v>
      </c>
      <c r="B87">
        <v>20</v>
      </c>
      <c r="C87">
        <v>200</v>
      </c>
      <c r="D87">
        <v>10</v>
      </c>
      <c r="E87">
        <v>20</v>
      </c>
      <c r="F87">
        <v>68478309.585643306</v>
      </c>
      <c r="G87">
        <v>62.334631600002467</v>
      </c>
      <c r="H87">
        <v>9.9976608638646505E-2</v>
      </c>
    </row>
    <row r="89" spans="1:8" x14ac:dyDescent="0.25">
      <c r="A89">
        <v>0</v>
      </c>
      <c r="B89">
        <v>0</v>
      </c>
      <c r="C89">
        <v>0</v>
      </c>
      <c r="D89">
        <v>1</v>
      </c>
    </row>
    <row r="90" spans="1:8" x14ac:dyDescent="0.25">
      <c r="A90">
        <v>1</v>
      </c>
      <c r="B90">
        <v>0</v>
      </c>
      <c r="C90">
        <v>0</v>
      </c>
      <c r="D90">
        <v>1</v>
      </c>
    </row>
    <row r="91" spans="1:8" x14ac:dyDescent="0.25">
      <c r="A91">
        <v>2</v>
      </c>
      <c r="B91">
        <v>0</v>
      </c>
      <c r="C91">
        <v>0</v>
      </c>
      <c r="D91">
        <v>0</v>
      </c>
    </row>
    <row r="92" spans="1:8" x14ac:dyDescent="0.25">
      <c r="A92">
        <v>3</v>
      </c>
      <c r="B92">
        <v>1</v>
      </c>
      <c r="C92">
        <v>0</v>
      </c>
      <c r="D92">
        <v>0</v>
      </c>
    </row>
    <row r="93" spans="1:8" x14ac:dyDescent="0.25">
      <c r="A93">
        <v>4</v>
      </c>
      <c r="B93">
        <v>0</v>
      </c>
      <c r="C93">
        <v>0</v>
      </c>
      <c r="D93">
        <v>0</v>
      </c>
    </row>
    <row r="94" spans="1:8" x14ac:dyDescent="0.25">
      <c r="A94">
        <v>5</v>
      </c>
      <c r="B94">
        <v>0</v>
      </c>
      <c r="C94">
        <v>0</v>
      </c>
      <c r="D94">
        <v>1</v>
      </c>
    </row>
    <row r="95" spans="1:8" x14ac:dyDescent="0.25">
      <c r="A95">
        <v>6</v>
      </c>
      <c r="B95">
        <v>0</v>
      </c>
      <c r="C95">
        <v>0</v>
      </c>
      <c r="D95">
        <v>0</v>
      </c>
    </row>
    <row r="96" spans="1:8" x14ac:dyDescent="0.25">
      <c r="A96">
        <v>7</v>
      </c>
      <c r="B96">
        <v>1</v>
      </c>
      <c r="C96">
        <v>0</v>
      </c>
      <c r="D96">
        <v>0</v>
      </c>
    </row>
    <row r="97" spans="1:4" x14ac:dyDescent="0.25">
      <c r="A97">
        <v>8</v>
      </c>
      <c r="B97">
        <v>0</v>
      </c>
      <c r="C97">
        <v>0</v>
      </c>
      <c r="D97">
        <v>1</v>
      </c>
    </row>
    <row r="98" spans="1:4" x14ac:dyDescent="0.25">
      <c r="A98">
        <v>9</v>
      </c>
      <c r="B98">
        <v>0</v>
      </c>
      <c r="C98">
        <v>0</v>
      </c>
      <c r="D98">
        <v>0</v>
      </c>
    </row>
    <row r="99" spans="1:4" x14ac:dyDescent="0.25">
      <c r="A99">
        <v>10</v>
      </c>
      <c r="B99">
        <v>1</v>
      </c>
      <c r="C99">
        <v>0</v>
      </c>
      <c r="D99">
        <v>0</v>
      </c>
    </row>
    <row r="100" spans="1:4" x14ac:dyDescent="0.25">
      <c r="A100">
        <v>11</v>
      </c>
      <c r="B100">
        <v>0</v>
      </c>
      <c r="C100">
        <v>0</v>
      </c>
      <c r="D100">
        <v>0</v>
      </c>
    </row>
    <row r="101" spans="1:4" x14ac:dyDescent="0.25">
      <c r="A101">
        <v>12</v>
      </c>
      <c r="B101">
        <v>0</v>
      </c>
      <c r="C101">
        <v>0</v>
      </c>
      <c r="D101">
        <v>0</v>
      </c>
    </row>
    <row r="102" spans="1:4" x14ac:dyDescent="0.25">
      <c r="A102">
        <v>13</v>
      </c>
      <c r="B102">
        <v>1</v>
      </c>
      <c r="C102">
        <v>0</v>
      </c>
      <c r="D102">
        <v>0</v>
      </c>
    </row>
    <row r="103" spans="1:4" x14ac:dyDescent="0.25">
      <c r="A103">
        <v>14</v>
      </c>
      <c r="B103">
        <v>0</v>
      </c>
      <c r="C103">
        <v>0</v>
      </c>
      <c r="D103">
        <v>0</v>
      </c>
    </row>
    <row r="104" spans="1:4" x14ac:dyDescent="0.25">
      <c r="A104">
        <v>15</v>
      </c>
      <c r="B104">
        <v>0</v>
      </c>
      <c r="C104">
        <v>1</v>
      </c>
      <c r="D104">
        <v>0</v>
      </c>
    </row>
    <row r="105" spans="1:4" x14ac:dyDescent="0.25">
      <c r="A105">
        <v>16</v>
      </c>
      <c r="B105">
        <v>1</v>
      </c>
      <c r="C105">
        <v>0</v>
      </c>
      <c r="D105">
        <v>0</v>
      </c>
    </row>
    <row r="106" spans="1:4" x14ac:dyDescent="0.25">
      <c r="A106">
        <v>17</v>
      </c>
      <c r="B106">
        <v>1</v>
      </c>
      <c r="C106">
        <v>0</v>
      </c>
      <c r="D106">
        <v>0</v>
      </c>
    </row>
    <row r="107" spans="1:4" x14ac:dyDescent="0.25">
      <c r="A107">
        <v>18</v>
      </c>
      <c r="B107">
        <v>0</v>
      </c>
      <c r="C107">
        <v>0</v>
      </c>
      <c r="D107">
        <v>0</v>
      </c>
    </row>
    <row r="108" spans="1:4" x14ac:dyDescent="0.25">
      <c r="A108">
        <v>19</v>
      </c>
      <c r="B108">
        <v>0</v>
      </c>
      <c r="C108">
        <v>0</v>
      </c>
      <c r="D108">
        <v>0</v>
      </c>
    </row>
    <row r="110" spans="1:4" x14ac:dyDescent="0.25">
      <c r="A110">
        <v>0</v>
      </c>
      <c r="B110">
        <v>4658</v>
      </c>
      <c r="C110">
        <v>1269</v>
      </c>
      <c r="D110">
        <v>609</v>
      </c>
    </row>
    <row r="111" spans="1:4" x14ac:dyDescent="0.25">
      <c r="A111">
        <v>1</v>
      </c>
      <c r="B111">
        <v>4546</v>
      </c>
      <c r="C111">
        <v>1465</v>
      </c>
      <c r="D111">
        <v>491</v>
      </c>
    </row>
    <row r="112" spans="1:4" x14ac:dyDescent="0.25">
      <c r="A112">
        <v>2</v>
      </c>
      <c r="B112">
        <v>0</v>
      </c>
      <c r="C112">
        <v>0</v>
      </c>
      <c r="D112">
        <v>0</v>
      </c>
    </row>
    <row r="113" spans="1:4" x14ac:dyDescent="0.25">
      <c r="A113">
        <v>3</v>
      </c>
      <c r="B113">
        <v>251</v>
      </c>
      <c r="C113">
        <v>1</v>
      </c>
      <c r="D113">
        <v>19</v>
      </c>
    </row>
    <row r="114" spans="1:4" x14ac:dyDescent="0.25">
      <c r="A114">
        <v>4</v>
      </c>
      <c r="B114">
        <v>0</v>
      </c>
      <c r="C114">
        <v>0</v>
      </c>
      <c r="D114">
        <v>0</v>
      </c>
    </row>
    <row r="115" spans="1:4" x14ac:dyDescent="0.25">
      <c r="A115">
        <v>5</v>
      </c>
      <c r="B115">
        <v>5198</v>
      </c>
      <c r="C115">
        <v>340</v>
      </c>
      <c r="D115">
        <v>31</v>
      </c>
    </row>
    <row r="116" spans="1:4" x14ac:dyDescent="0.25">
      <c r="A116">
        <v>6</v>
      </c>
      <c r="B116">
        <v>0</v>
      </c>
      <c r="C116">
        <v>0</v>
      </c>
      <c r="D116">
        <v>0</v>
      </c>
    </row>
    <row r="117" spans="1:4" x14ac:dyDescent="0.25">
      <c r="A117">
        <v>7</v>
      </c>
      <c r="B117">
        <v>251</v>
      </c>
      <c r="C117">
        <v>0</v>
      </c>
      <c r="D117">
        <v>90</v>
      </c>
    </row>
    <row r="118" spans="1:4" x14ac:dyDescent="0.25">
      <c r="A118">
        <v>8</v>
      </c>
      <c r="B118">
        <v>4585</v>
      </c>
      <c r="C118">
        <v>1395</v>
      </c>
      <c r="D118">
        <v>658</v>
      </c>
    </row>
    <row r="119" spans="1:4" x14ac:dyDescent="0.25">
      <c r="A119">
        <v>9</v>
      </c>
      <c r="B119">
        <v>0</v>
      </c>
      <c r="C119">
        <v>0</v>
      </c>
      <c r="D119">
        <v>0</v>
      </c>
    </row>
    <row r="120" spans="1:4" x14ac:dyDescent="0.25">
      <c r="A120">
        <v>10</v>
      </c>
      <c r="B120">
        <v>251</v>
      </c>
      <c r="C120">
        <v>1</v>
      </c>
      <c r="D120">
        <v>19</v>
      </c>
    </row>
    <row r="121" spans="1:4" x14ac:dyDescent="0.25">
      <c r="A121">
        <v>11</v>
      </c>
      <c r="B121">
        <v>0</v>
      </c>
      <c r="C121">
        <v>0</v>
      </c>
      <c r="D121">
        <v>0</v>
      </c>
    </row>
    <row r="122" spans="1:4" x14ac:dyDescent="0.25">
      <c r="A122">
        <v>12</v>
      </c>
      <c r="B122">
        <v>0</v>
      </c>
      <c r="C122">
        <v>0</v>
      </c>
      <c r="D122">
        <v>0</v>
      </c>
    </row>
    <row r="123" spans="1:4" x14ac:dyDescent="0.25">
      <c r="A123">
        <v>13</v>
      </c>
      <c r="B123">
        <v>67</v>
      </c>
      <c r="C123">
        <v>316</v>
      </c>
      <c r="D123">
        <v>327</v>
      </c>
    </row>
    <row r="124" spans="1:4" x14ac:dyDescent="0.25">
      <c r="A124">
        <v>14</v>
      </c>
      <c r="B124">
        <v>0</v>
      </c>
      <c r="C124">
        <v>0</v>
      </c>
      <c r="D124">
        <v>0</v>
      </c>
    </row>
    <row r="125" spans="1:4" x14ac:dyDescent="0.25">
      <c r="A125">
        <v>15</v>
      </c>
      <c r="B125">
        <v>2147</v>
      </c>
      <c r="C125">
        <v>827</v>
      </c>
      <c r="D125">
        <v>383</v>
      </c>
    </row>
    <row r="126" spans="1:4" x14ac:dyDescent="0.25">
      <c r="A126">
        <v>16</v>
      </c>
      <c r="B126">
        <v>251</v>
      </c>
      <c r="C126">
        <v>0</v>
      </c>
      <c r="D126">
        <v>90</v>
      </c>
    </row>
    <row r="127" spans="1:4" x14ac:dyDescent="0.25">
      <c r="A127">
        <v>17</v>
      </c>
      <c r="B127">
        <v>251</v>
      </c>
      <c r="C127">
        <v>0</v>
      </c>
      <c r="D127">
        <v>90</v>
      </c>
    </row>
    <row r="128" spans="1:4" x14ac:dyDescent="0.25">
      <c r="A128">
        <v>18</v>
      </c>
      <c r="B128">
        <v>0</v>
      </c>
      <c r="C128">
        <v>0</v>
      </c>
      <c r="D128">
        <v>0</v>
      </c>
    </row>
    <row r="129" spans="1:8" x14ac:dyDescent="0.25">
      <c r="A129">
        <v>19</v>
      </c>
      <c r="B129">
        <v>0</v>
      </c>
      <c r="C129">
        <v>0</v>
      </c>
      <c r="D129">
        <v>0</v>
      </c>
    </row>
    <row r="130" spans="1:8" x14ac:dyDescent="0.25">
      <c r="A130" t="s">
        <v>3</v>
      </c>
      <c r="B130">
        <v>20</v>
      </c>
      <c r="C130">
        <v>200</v>
      </c>
      <c r="D130">
        <v>10</v>
      </c>
      <c r="E130">
        <v>20</v>
      </c>
      <c r="F130">
        <v>68923835.532841399</v>
      </c>
      <c r="G130">
        <v>58.954321399996843</v>
      </c>
      <c r="H130">
        <v>0.75123592217784352</v>
      </c>
    </row>
    <row r="132" spans="1:8" x14ac:dyDescent="0.25">
      <c r="A132">
        <v>0</v>
      </c>
      <c r="B132">
        <v>0</v>
      </c>
      <c r="C132">
        <v>0</v>
      </c>
      <c r="D132">
        <v>1</v>
      </c>
    </row>
    <row r="133" spans="1:8" x14ac:dyDescent="0.25">
      <c r="A133">
        <v>1</v>
      </c>
      <c r="B133">
        <v>0</v>
      </c>
      <c r="C133">
        <v>0</v>
      </c>
      <c r="D133">
        <v>1</v>
      </c>
    </row>
    <row r="134" spans="1:8" x14ac:dyDescent="0.25">
      <c r="A134">
        <v>2</v>
      </c>
      <c r="B134">
        <v>1</v>
      </c>
      <c r="C134">
        <v>0</v>
      </c>
      <c r="D134">
        <v>0</v>
      </c>
    </row>
    <row r="135" spans="1:8" x14ac:dyDescent="0.25">
      <c r="A135">
        <v>3</v>
      </c>
      <c r="B135">
        <v>0</v>
      </c>
      <c r="C135">
        <v>0</v>
      </c>
      <c r="D135">
        <v>0</v>
      </c>
    </row>
    <row r="136" spans="1:8" x14ac:dyDescent="0.25">
      <c r="A136">
        <v>4</v>
      </c>
      <c r="B136">
        <v>0</v>
      </c>
      <c r="C136">
        <v>0</v>
      </c>
      <c r="D136">
        <v>0</v>
      </c>
    </row>
    <row r="137" spans="1:8" x14ac:dyDescent="0.25">
      <c r="A137">
        <v>5</v>
      </c>
      <c r="B137">
        <v>0</v>
      </c>
      <c r="C137">
        <v>0</v>
      </c>
      <c r="D137">
        <v>0</v>
      </c>
    </row>
    <row r="138" spans="1:8" x14ac:dyDescent="0.25">
      <c r="A138">
        <v>6</v>
      </c>
      <c r="B138">
        <v>0</v>
      </c>
      <c r="C138">
        <v>0</v>
      </c>
      <c r="D138">
        <v>0</v>
      </c>
    </row>
    <row r="139" spans="1:8" x14ac:dyDescent="0.25">
      <c r="A139">
        <v>7</v>
      </c>
      <c r="B139">
        <v>0</v>
      </c>
      <c r="C139">
        <v>0</v>
      </c>
      <c r="D139">
        <v>1</v>
      </c>
    </row>
    <row r="140" spans="1:8" x14ac:dyDescent="0.25">
      <c r="A140">
        <v>8</v>
      </c>
      <c r="B140">
        <v>0</v>
      </c>
      <c r="C140">
        <v>0</v>
      </c>
      <c r="D140">
        <v>0</v>
      </c>
    </row>
    <row r="141" spans="1:8" x14ac:dyDescent="0.25">
      <c r="A141">
        <v>9</v>
      </c>
      <c r="B141">
        <v>1</v>
      </c>
      <c r="C141">
        <v>0</v>
      </c>
      <c r="D141">
        <v>0</v>
      </c>
    </row>
    <row r="142" spans="1:8" x14ac:dyDescent="0.25">
      <c r="A142">
        <v>10</v>
      </c>
      <c r="B142">
        <v>0</v>
      </c>
      <c r="C142">
        <v>0</v>
      </c>
      <c r="D142">
        <v>0</v>
      </c>
    </row>
    <row r="143" spans="1:8" x14ac:dyDescent="0.25">
      <c r="A143">
        <v>11</v>
      </c>
      <c r="B143">
        <v>1</v>
      </c>
      <c r="C143">
        <v>0</v>
      </c>
      <c r="D143">
        <v>0</v>
      </c>
    </row>
    <row r="144" spans="1:8" x14ac:dyDescent="0.25">
      <c r="A144">
        <v>12</v>
      </c>
      <c r="B144">
        <v>0</v>
      </c>
      <c r="C144">
        <v>0</v>
      </c>
      <c r="D144">
        <v>0</v>
      </c>
    </row>
    <row r="145" spans="1:4" x14ac:dyDescent="0.25">
      <c r="A145">
        <v>13</v>
      </c>
      <c r="B145">
        <v>0</v>
      </c>
      <c r="C145">
        <v>0</v>
      </c>
      <c r="D145">
        <v>1</v>
      </c>
    </row>
    <row r="146" spans="1:4" x14ac:dyDescent="0.25">
      <c r="A146">
        <v>14</v>
      </c>
      <c r="B146">
        <v>1</v>
      </c>
      <c r="C146">
        <v>0</v>
      </c>
      <c r="D146">
        <v>0</v>
      </c>
    </row>
    <row r="147" spans="1:4" x14ac:dyDescent="0.25">
      <c r="A147">
        <v>15</v>
      </c>
      <c r="B147">
        <v>0</v>
      </c>
      <c r="C147">
        <v>0</v>
      </c>
      <c r="D147">
        <v>0</v>
      </c>
    </row>
    <row r="148" spans="1:4" x14ac:dyDescent="0.25">
      <c r="A148">
        <v>16</v>
      </c>
      <c r="B148">
        <v>0</v>
      </c>
      <c r="C148">
        <v>0</v>
      </c>
      <c r="D148">
        <v>1</v>
      </c>
    </row>
    <row r="149" spans="1:4" x14ac:dyDescent="0.25">
      <c r="A149">
        <v>17</v>
      </c>
      <c r="B149">
        <v>1</v>
      </c>
      <c r="C149">
        <v>0</v>
      </c>
      <c r="D149">
        <v>0</v>
      </c>
    </row>
    <row r="150" spans="1:4" x14ac:dyDescent="0.25">
      <c r="A150">
        <v>18</v>
      </c>
      <c r="B150">
        <v>0</v>
      </c>
      <c r="C150">
        <v>0</v>
      </c>
      <c r="D150">
        <v>0</v>
      </c>
    </row>
    <row r="151" spans="1:4" x14ac:dyDescent="0.25">
      <c r="A151">
        <v>19</v>
      </c>
      <c r="B151">
        <v>0</v>
      </c>
      <c r="C151">
        <v>0</v>
      </c>
      <c r="D151">
        <v>0</v>
      </c>
    </row>
    <row r="153" spans="1:4" x14ac:dyDescent="0.25">
      <c r="A153">
        <v>0</v>
      </c>
      <c r="B153">
        <v>4834</v>
      </c>
      <c r="C153">
        <v>963</v>
      </c>
      <c r="D153">
        <v>637</v>
      </c>
    </row>
    <row r="154" spans="1:4" x14ac:dyDescent="0.25">
      <c r="A154">
        <v>1</v>
      </c>
      <c r="B154">
        <v>5033</v>
      </c>
      <c r="C154">
        <v>621</v>
      </c>
      <c r="D154">
        <v>414</v>
      </c>
    </row>
    <row r="155" spans="1:4" x14ac:dyDescent="0.25">
      <c r="A155">
        <v>2</v>
      </c>
      <c r="B155">
        <v>251</v>
      </c>
      <c r="C155">
        <v>1</v>
      </c>
      <c r="D155">
        <v>19</v>
      </c>
    </row>
    <row r="156" spans="1:4" x14ac:dyDescent="0.25">
      <c r="A156">
        <v>3</v>
      </c>
      <c r="B156">
        <v>0</v>
      </c>
      <c r="C156">
        <v>0</v>
      </c>
      <c r="D156">
        <v>0</v>
      </c>
    </row>
    <row r="157" spans="1:4" x14ac:dyDescent="0.25">
      <c r="A157">
        <v>4</v>
      </c>
      <c r="B157">
        <v>0</v>
      </c>
      <c r="C157">
        <v>0</v>
      </c>
      <c r="D157">
        <v>0</v>
      </c>
    </row>
    <row r="158" spans="1:4" x14ac:dyDescent="0.25">
      <c r="A158">
        <v>5</v>
      </c>
      <c r="B158">
        <v>0</v>
      </c>
      <c r="C158">
        <v>0</v>
      </c>
      <c r="D158">
        <v>0</v>
      </c>
    </row>
    <row r="159" spans="1:4" x14ac:dyDescent="0.25">
      <c r="A159">
        <v>6</v>
      </c>
      <c r="B159">
        <v>0</v>
      </c>
      <c r="C159">
        <v>0</v>
      </c>
      <c r="D159">
        <v>0</v>
      </c>
    </row>
    <row r="160" spans="1:4" x14ac:dyDescent="0.25">
      <c r="A160">
        <v>7</v>
      </c>
      <c r="B160">
        <v>4187</v>
      </c>
      <c r="C160">
        <v>1963</v>
      </c>
      <c r="D160">
        <v>617</v>
      </c>
    </row>
    <row r="161" spans="1:8" x14ac:dyDescent="0.25">
      <c r="A161">
        <v>8</v>
      </c>
      <c r="B161">
        <v>0</v>
      </c>
      <c r="C161">
        <v>0</v>
      </c>
      <c r="D161">
        <v>0</v>
      </c>
    </row>
    <row r="162" spans="1:8" x14ac:dyDescent="0.25">
      <c r="A162">
        <v>9</v>
      </c>
      <c r="B162">
        <v>0</v>
      </c>
      <c r="C162">
        <v>434</v>
      </c>
      <c r="D162">
        <v>202</v>
      </c>
    </row>
    <row r="163" spans="1:8" x14ac:dyDescent="0.25">
      <c r="A163">
        <v>10</v>
      </c>
      <c r="B163">
        <v>0</v>
      </c>
      <c r="C163">
        <v>0</v>
      </c>
      <c r="D163">
        <v>0</v>
      </c>
    </row>
    <row r="164" spans="1:8" x14ac:dyDescent="0.25">
      <c r="A164">
        <v>11</v>
      </c>
      <c r="B164">
        <v>251</v>
      </c>
      <c r="C164">
        <v>1</v>
      </c>
      <c r="D164">
        <v>19</v>
      </c>
    </row>
    <row r="165" spans="1:8" x14ac:dyDescent="0.25">
      <c r="A165">
        <v>12</v>
      </c>
      <c r="B165">
        <v>0</v>
      </c>
      <c r="C165">
        <v>0</v>
      </c>
      <c r="D165">
        <v>0</v>
      </c>
    </row>
    <row r="166" spans="1:8" x14ac:dyDescent="0.25">
      <c r="A166">
        <v>13</v>
      </c>
      <c r="B166">
        <v>4925</v>
      </c>
      <c r="C166">
        <v>807</v>
      </c>
      <c r="D166">
        <v>515</v>
      </c>
    </row>
    <row r="167" spans="1:8" x14ac:dyDescent="0.25">
      <c r="A167">
        <v>14</v>
      </c>
      <c r="B167">
        <v>251</v>
      </c>
      <c r="C167">
        <v>1</v>
      </c>
      <c r="D167">
        <v>19</v>
      </c>
    </row>
    <row r="168" spans="1:8" x14ac:dyDescent="0.25">
      <c r="A168">
        <v>15</v>
      </c>
      <c r="B168">
        <v>0</v>
      </c>
      <c r="C168">
        <v>0</v>
      </c>
      <c r="D168">
        <v>0</v>
      </c>
    </row>
    <row r="169" spans="1:8" x14ac:dyDescent="0.25">
      <c r="A169">
        <v>16</v>
      </c>
      <c r="B169">
        <v>4603</v>
      </c>
      <c r="C169">
        <v>1228</v>
      </c>
      <c r="D169">
        <v>601</v>
      </c>
    </row>
    <row r="170" spans="1:8" x14ac:dyDescent="0.25">
      <c r="A170">
        <v>17</v>
      </c>
      <c r="B170">
        <v>187</v>
      </c>
      <c r="C170">
        <v>112</v>
      </c>
      <c r="D170">
        <v>23</v>
      </c>
    </row>
    <row r="171" spans="1:8" x14ac:dyDescent="0.25">
      <c r="A171">
        <v>18</v>
      </c>
      <c r="B171">
        <v>0</v>
      </c>
      <c r="C171">
        <v>0</v>
      </c>
      <c r="D171">
        <v>0</v>
      </c>
    </row>
    <row r="172" spans="1:8" x14ac:dyDescent="0.25">
      <c r="A172">
        <v>19</v>
      </c>
      <c r="B172">
        <v>0</v>
      </c>
      <c r="C172">
        <v>0</v>
      </c>
      <c r="D172">
        <v>0</v>
      </c>
    </row>
    <row r="173" spans="1:8" x14ac:dyDescent="0.25">
      <c r="A173" t="s">
        <v>4</v>
      </c>
      <c r="B173">
        <v>20</v>
      </c>
      <c r="C173">
        <v>200</v>
      </c>
      <c r="D173">
        <v>10</v>
      </c>
      <c r="E173">
        <v>20</v>
      </c>
      <c r="F173">
        <v>68534762.699929401</v>
      </c>
      <c r="G173">
        <v>60.618977099999029</v>
      </c>
      <c r="H173">
        <v>0.18249843859789019</v>
      </c>
    </row>
    <row r="175" spans="1:8" x14ac:dyDescent="0.25">
      <c r="A175">
        <v>0</v>
      </c>
      <c r="B175">
        <v>0</v>
      </c>
      <c r="C175">
        <v>0</v>
      </c>
      <c r="D175">
        <v>1</v>
      </c>
    </row>
    <row r="176" spans="1:8" x14ac:dyDescent="0.25">
      <c r="A176">
        <v>1</v>
      </c>
      <c r="B176">
        <v>0</v>
      </c>
      <c r="C176">
        <v>0</v>
      </c>
      <c r="D176">
        <v>1</v>
      </c>
    </row>
    <row r="177" spans="1:4" x14ac:dyDescent="0.25">
      <c r="A177">
        <v>2</v>
      </c>
      <c r="B177">
        <v>0</v>
      </c>
      <c r="C177">
        <v>0</v>
      </c>
      <c r="D177">
        <v>0</v>
      </c>
    </row>
    <row r="178" spans="1:4" x14ac:dyDescent="0.25">
      <c r="A178">
        <v>3</v>
      </c>
      <c r="B178">
        <v>0</v>
      </c>
      <c r="C178">
        <v>0</v>
      </c>
      <c r="D178">
        <v>0</v>
      </c>
    </row>
    <row r="179" spans="1:4" x14ac:dyDescent="0.25">
      <c r="A179">
        <v>4</v>
      </c>
      <c r="B179">
        <v>1</v>
      </c>
      <c r="C179">
        <v>0</v>
      </c>
      <c r="D179">
        <v>0</v>
      </c>
    </row>
    <row r="180" spans="1:4" x14ac:dyDescent="0.25">
      <c r="A180">
        <v>5</v>
      </c>
      <c r="B180">
        <v>0</v>
      </c>
      <c r="C180">
        <v>0</v>
      </c>
      <c r="D180">
        <v>0</v>
      </c>
    </row>
    <row r="181" spans="1:4" x14ac:dyDescent="0.25">
      <c r="A181">
        <v>6</v>
      </c>
      <c r="B181">
        <v>0</v>
      </c>
      <c r="C181">
        <v>0</v>
      </c>
      <c r="D181">
        <v>0</v>
      </c>
    </row>
    <row r="182" spans="1:4" x14ac:dyDescent="0.25">
      <c r="A182">
        <v>7</v>
      </c>
      <c r="B182">
        <v>0</v>
      </c>
      <c r="C182">
        <v>1</v>
      </c>
      <c r="D182">
        <v>0</v>
      </c>
    </row>
    <row r="183" spans="1:4" x14ac:dyDescent="0.25">
      <c r="A183">
        <v>8</v>
      </c>
      <c r="B183">
        <v>0</v>
      </c>
      <c r="C183">
        <v>0</v>
      </c>
      <c r="D183">
        <v>1</v>
      </c>
    </row>
    <row r="184" spans="1:4" x14ac:dyDescent="0.25">
      <c r="A184">
        <v>9</v>
      </c>
      <c r="B184">
        <v>0</v>
      </c>
      <c r="C184">
        <v>0</v>
      </c>
      <c r="D184">
        <v>0</v>
      </c>
    </row>
    <row r="185" spans="1:4" x14ac:dyDescent="0.25">
      <c r="A185">
        <v>10</v>
      </c>
      <c r="B185">
        <v>0</v>
      </c>
      <c r="C185">
        <v>0</v>
      </c>
      <c r="D185">
        <v>0</v>
      </c>
    </row>
    <row r="186" spans="1:4" x14ac:dyDescent="0.25">
      <c r="A186">
        <v>11</v>
      </c>
      <c r="B186">
        <v>0</v>
      </c>
      <c r="C186">
        <v>0</v>
      </c>
      <c r="D186">
        <v>0</v>
      </c>
    </row>
    <row r="187" spans="1:4" x14ac:dyDescent="0.25">
      <c r="A187">
        <v>12</v>
      </c>
      <c r="B187">
        <v>1</v>
      </c>
      <c r="C187">
        <v>0</v>
      </c>
      <c r="D187">
        <v>0</v>
      </c>
    </row>
    <row r="188" spans="1:4" x14ac:dyDescent="0.25">
      <c r="A188">
        <v>13</v>
      </c>
      <c r="B188">
        <v>0</v>
      </c>
      <c r="C188">
        <v>0</v>
      </c>
      <c r="D188">
        <v>0</v>
      </c>
    </row>
    <row r="189" spans="1:4" x14ac:dyDescent="0.25">
      <c r="A189">
        <v>14</v>
      </c>
      <c r="B189">
        <v>0</v>
      </c>
      <c r="C189">
        <v>0</v>
      </c>
      <c r="D189">
        <v>0</v>
      </c>
    </row>
    <row r="190" spans="1:4" x14ac:dyDescent="0.25">
      <c r="A190">
        <v>15</v>
      </c>
      <c r="B190">
        <v>1</v>
      </c>
      <c r="C190">
        <v>0</v>
      </c>
      <c r="D190">
        <v>0</v>
      </c>
    </row>
    <row r="191" spans="1:4" x14ac:dyDescent="0.25">
      <c r="A191">
        <v>16</v>
      </c>
      <c r="B191">
        <v>0</v>
      </c>
      <c r="C191">
        <v>0</v>
      </c>
      <c r="D191">
        <v>0</v>
      </c>
    </row>
    <row r="192" spans="1:4" x14ac:dyDescent="0.25">
      <c r="A192">
        <v>17</v>
      </c>
      <c r="B192">
        <v>0</v>
      </c>
      <c r="C192">
        <v>0</v>
      </c>
      <c r="D192">
        <v>1</v>
      </c>
    </row>
    <row r="193" spans="1:4" x14ac:dyDescent="0.25">
      <c r="A193">
        <v>18</v>
      </c>
      <c r="B193">
        <v>0</v>
      </c>
      <c r="C193">
        <v>0</v>
      </c>
      <c r="D193">
        <v>0</v>
      </c>
    </row>
    <row r="194" spans="1:4" x14ac:dyDescent="0.25">
      <c r="A194">
        <v>19</v>
      </c>
      <c r="B194">
        <v>0</v>
      </c>
      <c r="C194">
        <v>0</v>
      </c>
      <c r="D194">
        <v>0</v>
      </c>
    </row>
    <row r="196" spans="1:4" x14ac:dyDescent="0.25">
      <c r="A196">
        <v>0</v>
      </c>
      <c r="B196">
        <v>4773</v>
      </c>
      <c r="C196">
        <v>1070</v>
      </c>
      <c r="D196">
        <v>569</v>
      </c>
    </row>
    <row r="197" spans="1:4" x14ac:dyDescent="0.25">
      <c r="A197">
        <v>1</v>
      </c>
      <c r="B197">
        <v>5290</v>
      </c>
      <c r="C197">
        <v>175</v>
      </c>
      <c r="D197">
        <v>416</v>
      </c>
    </row>
    <row r="198" spans="1:4" x14ac:dyDescent="0.25">
      <c r="A198">
        <v>2</v>
      </c>
      <c r="B198">
        <v>0</v>
      </c>
      <c r="C198">
        <v>0</v>
      </c>
      <c r="D198">
        <v>0</v>
      </c>
    </row>
    <row r="199" spans="1:4" x14ac:dyDescent="0.25">
      <c r="A199">
        <v>3</v>
      </c>
      <c r="B199">
        <v>0</v>
      </c>
      <c r="C199">
        <v>0</v>
      </c>
      <c r="D199">
        <v>0</v>
      </c>
    </row>
    <row r="200" spans="1:4" x14ac:dyDescent="0.25">
      <c r="A200">
        <v>4</v>
      </c>
      <c r="B200">
        <v>251</v>
      </c>
      <c r="C200">
        <v>0</v>
      </c>
      <c r="D200">
        <v>90</v>
      </c>
    </row>
    <row r="201" spans="1:4" x14ac:dyDescent="0.25">
      <c r="A201">
        <v>5</v>
      </c>
      <c r="B201">
        <v>0</v>
      </c>
      <c r="C201">
        <v>0</v>
      </c>
      <c r="D201">
        <v>0</v>
      </c>
    </row>
    <row r="202" spans="1:4" x14ac:dyDescent="0.25">
      <c r="A202">
        <v>6</v>
      </c>
      <c r="B202">
        <v>0</v>
      </c>
      <c r="C202">
        <v>0</v>
      </c>
      <c r="D202">
        <v>0</v>
      </c>
    </row>
    <row r="203" spans="1:4" x14ac:dyDescent="0.25">
      <c r="A203">
        <v>7</v>
      </c>
      <c r="B203">
        <v>2665</v>
      </c>
      <c r="C203">
        <v>270</v>
      </c>
      <c r="D203">
        <v>294</v>
      </c>
    </row>
    <row r="204" spans="1:4" x14ac:dyDescent="0.25">
      <c r="A204">
        <v>8</v>
      </c>
      <c r="B204">
        <v>4585</v>
      </c>
      <c r="C204">
        <v>1396</v>
      </c>
      <c r="D204">
        <v>586</v>
      </c>
    </row>
    <row r="205" spans="1:4" x14ac:dyDescent="0.25">
      <c r="A205">
        <v>9</v>
      </c>
      <c r="B205">
        <v>0</v>
      </c>
      <c r="C205">
        <v>0</v>
      </c>
      <c r="D205">
        <v>0</v>
      </c>
    </row>
    <row r="206" spans="1:4" x14ac:dyDescent="0.25">
      <c r="A206">
        <v>10</v>
      </c>
      <c r="B206">
        <v>0</v>
      </c>
      <c r="C206">
        <v>0</v>
      </c>
      <c r="D206">
        <v>0</v>
      </c>
    </row>
    <row r="207" spans="1:4" x14ac:dyDescent="0.25">
      <c r="A207">
        <v>11</v>
      </c>
      <c r="B207">
        <v>0</v>
      </c>
      <c r="C207">
        <v>0</v>
      </c>
      <c r="D207">
        <v>0</v>
      </c>
    </row>
    <row r="208" spans="1:4" x14ac:dyDescent="0.25">
      <c r="A208">
        <v>12</v>
      </c>
      <c r="B208">
        <v>251</v>
      </c>
      <c r="C208">
        <v>0</v>
      </c>
      <c r="D208">
        <v>90</v>
      </c>
    </row>
    <row r="209" spans="1:8" x14ac:dyDescent="0.25">
      <c r="A209">
        <v>13</v>
      </c>
      <c r="B209">
        <v>0</v>
      </c>
      <c r="C209">
        <v>0</v>
      </c>
      <c r="D209">
        <v>0</v>
      </c>
    </row>
    <row r="210" spans="1:8" x14ac:dyDescent="0.25">
      <c r="A210">
        <v>14</v>
      </c>
      <c r="B210">
        <v>0</v>
      </c>
      <c r="C210">
        <v>0</v>
      </c>
      <c r="D210">
        <v>0</v>
      </c>
    </row>
    <row r="211" spans="1:8" x14ac:dyDescent="0.25">
      <c r="A211">
        <v>15</v>
      </c>
      <c r="B211">
        <v>251</v>
      </c>
      <c r="C211">
        <v>1</v>
      </c>
      <c r="D211">
        <v>19</v>
      </c>
    </row>
    <row r="212" spans="1:8" x14ac:dyDescent="0.25">
      <c r="A212">
        <v>16</v>
      </c>
      <c r="B212">
        <v>0</v>
      </c>
      <c r="C212">
        <v>0</v>
      </c>
      <c r="D212">
        <v>0</v>
      </c>
    </row>
    <row r="213" spans="1:8" x14ac:dyDescent="0.25">
      <c r="A213">
        <v>17</v>
      </c>
      <c r="B213">
        <v>3843</v>
      </c>
      <c r="C213">
        <v>2566</v>
      </c>
      <c r="D213">
        <v>675</v>
      </c>
    </row>
    <row r="214" spans="1:8" x14ac:dyDescent="0.25">
      <c r="A214">
        <v>18</v>
      </c>
      <c r="B214">
        <v>0</v>
      </c>
      <c r="C214">
        <v>0</v>
      </c>
      <c r="D214">
        <v>0</v>
      </c>
    </row>
    <row r="215" spans="1:8" x14ac:dyDescent="0.25">
      <c r="A215">
        <v>19</v>
      </c>
      <c r="B215">
        <v>0</v>
      </c>
      <c r="C215">
        <v>0</v>
      </c>
      <c r="D215">
        <v>0</v>
      </c>
    </row>
    <row r="216" spans="1:8" x14ac:dyDescent="0.25">
      <c r="A216" t="s">
        <v>5</v>
      </c>
      <c r="B216">
        <v>20</v>
      </c>
      <c r="C216">
        <v>200</v>
      </c>
      <c r="D216">
        <v>10</v>
      </c>
      <c r="E216">
        <v>20</v>
      </c>
      <c r="F216">
        <v>68723646.9444374</v>
      </c>
      <c r="G216">
        <v>61.119644500002323</v>
      </c>
      <c r="H216">
        <v>0.45860496884663021</v>
      </c>
    </row>
    <row r="218" spans="1:8" x14ac:dyDescent="0.25">
      <c r="A218">
        <v>0</v>
      </c>
      <c r="B218">
        <v>0</v>
      </c>
      <c r="C218">
        <v>0</v>
      </c>
      <c r="D218">
        <v>1</v>
      </c>
    </row>
    <row r="219" spans="1:8" x14ac:dyDescent="0.25">
      <c r="A219">
        <v>1</v>
      </c>
      <c r="B219">
        <v>0</v>
      </c>
      <c r="C219">
        <v>0</v>
      </c>
      <c r="D219">
        <v>1</v>
      </c>
    </row>
    <row r="220" spans="1:8" x14ac:dyDescent="0.25">
      <c r="A220">
        <v>2</v>
      </c>
      <c r="B220">
        <v>1</v>
      </c>
      <c r="C220">
        <v>0</v>
      </c>
      <c r="D220">
        <v>0</v>
      </c>
    </row>
    <row r="221" spans="1:8" x14ac:dyDescent="0.25">
      <c r="A221">
        <v>3</v>
      </c>
      <c r="B221">
        <v>0</v>
      </c>
      <c r="C221">
        <v>0</v>
      </c>
      <c r="D221">
        <v>1</v>
      </c>
    </row>
    <row r="222" spans="1:8" x14ac:dyDescent="0.25">
      <c r="A222">
        <v>4</v>
      </c>
      <c r="B222">
        <v>0</v>
      </c>
      <c r="C222">
        <v>0</v>
      </c>
      <c r="D222">
        <v>0</v>
      </c>
    </row>
    <row r="223" spans="1:8" x14ac:dyDescent="0.25">
      <c r="A223">
        <v>5</v>
      </c>
      <c r="B223">
        <v>0</v>
      </c>
      <c r="C223">
        <v>0</v>
      </c>
      <c r="D223">
        <v>0</v>
      </c>
    </row>
    <row r="224" spans="1:8" x14ac:dyDescent="0.25">
      <c r="A224">
        <v>6</v>
      </c>
      <c r="B224">
        <v>0</v>
      </c>
      <c r="C224">
        <v>0</v>
      </c>
      <c r="D224">
        <v>0</v>
      </c>
    </row>
    <row r="225" spans="1:4" x14ac:dyDescent="0.25">
      <c r="A225">
        <v>7</v>
      </c>
      <c r="B225">
        <v>0</v>
      </c>
      <c r="C225">
        <v>0</v>
      </c>
      <c r="D225">
        <v>0</v>
      </c>
    </row>
    <row r="226" spans="1:4" x14ac:dyDescent="0.25">
      <c r="A226">
        <v>8</v>
      </c>
      <c r="B226">
        <v>0</v>
      </c>
      <c r="C226">
        <v>0</v>
      </c>
      <c r="D226">
        <v>1</v>
      </c>
    </row>
    <row r="227" spans="1:4" x14ac:dyDescent="0.25">
      <c r="A227">
        <v>9</v>
      </c>
      <c r="B227">
        <v>0</v>
      </c>
      <c r="C227">
        <v>0</v>
      </c>
      <c r="D227">
        <v>1</v>
      </c>
    </row>
    <row r="228" spans="1:4" x14ac:dyDescent="0.25">
      <c r="A228">
        <v>10</v>
      </c>
      <c r="B228">
        <v>0</v>
      </c>
      <c r="C228">
        <v>0</v>
      </c>
      <c r="D228">
        <v>0</v>
      </c>
    </row>
    <row r="229" spans="1:4" x14ac:dyDescent="0.25">
      <c r="A229">
        <v>11</v>
      </c>
      <c r="B229">
        <v>0</v>
      </c>
      <c r="C229">
        <v>0</v>
      </c>
      <c r="D229">
        <v>0</v>
      </c>
    </row>
    <row r="230" spans="1:4" x14ac:dyDescent="0.25">
      <c r="A230">
        <v>12</v>
      </c>
      <c r="B230">
        <v>0</v>
      </c>
      <c r="C230">
        <v>0</v>
      </c>
      <c r="D230">
        <v>0</v>
      </c>
    </row>
    <row r="231" spans="1:4" x14ac:dyDescent="0.25">
      <c r="A231">
        <v>13</v>
      </c>
      <c r="B231">
        <v>0</v>
      </c>
      <c r="C231">
        <v>0</v>
      </c>
      <c r="D231">
        <v>0</v>
      </c>
    </row>
    <row r="232" spans="1:4" x14ac:dyDescent="0.25">
      <c r="A232">
        <v>14</v>
      </c>
      <c r="B232">
        <v>0</v>
      </c>
      <c r="C232">
        <v>0</v>
      </c>
      <c r="D232">
        <v>0</v>
      </c>
    </row>
    <row r="233" spans="1:4" x14ac:dyDescent="0.25">
      <c r="A233">
        <v>15</v>
      </c>
      <c r="B233">
        <v>0</v>
      </c>
      <c r="C233">
        <v>0</v>
      </c>
      <c r="D233">
        <v>0</v>
      </c>
    </row>
    <row r="234" spans="1:4" x14ac:dyDescent="0.25">
      <c r="A234">
        <v>16</v>
      </c>
      <c r="B234">
        <v>0</v>
      </c>
      <c r="C234">
        <v>0</v>
      </c>
      <c r="D234">
        <v>0</v>
      </c>
    </row>
    <row r="235" spans="1:4" x14ac:dyDescent="0.25">
      <c r="A235">
        <v>17</v>
      </c>
      <c r="B235">
        <v>1</v>
      </c>
      <c r="C235">
        <v>0</v>
      </c>
      <c r="D235">
        <v>0</v>
      </c>
    </row>
    <row r="236" spans="1:4" x14ac:dyDescent="0.25">
      <c r="A236">
        <v>18</v>
      </c>
      <c r="B236">
        <v>0</v>
      </c>
      <c r="C236">
        <v>0</v>
      </c>
      <c r="D236">
        <v>0</v>
      </c>
    </row>
    <row r="237" spans="1:4" x14ac:dyDescent="0.25">
      <c r="A237">
        <v>19</v>
      </c>
      <c r="B237">
        <v>0</v>
      </c>
      <c r="C237">
        <v>0</v>
      </c>
      <c r="D237">
        <v>0</v>
      </c>
    </row>
    <row r="239" spans="1:4" x14ac:dyDescent="0.25">
      <c r="A239">
        <v>0</v>
      </c>
      <c r="B239">
        <v>5394</v>
      </c>
      <c r="C239">
        <v>0</v>
      </c>
      <c r="D239">
        <v>23</v>
      </c>
    </row>
    <row r="240" spans="1:4" x14ac:dyDescent="0.25">
      <c r="A240">
        <v>1</v>
      </c>
      <c r="B240">
        <v>4350</v>
      </c>
      <c r="C240">
        <v>1799</v>
      </c>
      <c r="D240">
        <v>930</v>
      </c>
    </row>
    <row r="241" spans="1:4" x14ac:dyDescent="0.25">
      <c r="A241">
        <v>2</v>
      </c>
      <c r="B241">
        <v>251</v>
      </c>
      <c r="C241">
        <v>0</v>
      </c>
      <c r="D241">
        <v>90</v>
      </c>
    </row>
    <row r="242" spans="1:4" x14ac:dyDescent="0.25">
      <c r="A242">
        <v>3</v>
      </c>
      <c r="B242">
        <v>4371</v>
      </c>
      <c r="C242">
        <v>1563</v>
      </c>
      <c r="D242">
        <v>838</v>
      </c>
    </row>
    <row r="243" spans="1:4" x14ac:dyDescent="0.25">
      <c r="A243">
        <v>4</v>
      </c>
      <c r="B243">
        <v>0</v>
      </c>
      <c r="C243">
        <v>0</v>
      </c>
      <c r="D243">
        <v>0</v>
      </c>
    </row>
    <row r="244" spans="1:4" x14ac:dyDescent="0.25">
      <c r="A244">
        <v>5</v>
      </c>
      <c r="B244">
        <v>0</v>
      </c>
      <c r="C244">
        <v>0</v>
      </c>
      <c r="D244">
        <v>0</v>
      </c>
    </row>
    <row r="245" spans="1:4" x14ac:dyDescent="0.25">
      <c r="A245">
        <v>6</v>
      </c>
      <c r="B245">
        <v>0</v>
      </c>
      <c r="C245">
        <v>0</v>
      </c>
      <c r="D245">
        <v>0</v>
      </c>
    </row>
    <row r="246" spans="1:4" x14ac:dyDescent="0.25">
      <c r="A246">
        <v>7</v>
      </c>
      <c r="B246">
        <v>0</v>
      </c>
      <c r="C246">
        <v>0</v>
      </c>
      <c r="D246">
        <v>0</v>
      </c>
    </row>
    <row r="247" spans="1:4" x14ac:dyDescent="0.25">
      <c r="A247">
        <v>8</v>
      </c>
      <c r="B247">
        <v>4552</v>
      </c>
      <c r="C247">
        <v>1452</v>
      </c>
      <c r="D247">
        <v>677</v>
      </c>
    </row>
    <row r="248" spans="1:4" x14ac:dyDescent="0.25">
      <c r="A248">
        <v>9</v>
      </c>
      <c r="B248">
        <v>4723</v>
      </c>
      <c r="C248">
        <v>1159</v>
      </c>
      <c r="D248">
        <v>409</v>
      </c>
    </row>
    <row r="249" spans="1:4" x14ac:dyDescent="0.25">
      <c r="A249">
        <v>10</v>
      </c>
      <c r="B249">
        <v>0</v>
      </c>
      <c r="C249">
        <v>0</v>
      </c>
      <c r="D249">
        <v>0</v>
      </c>
    </row>
    <row r="250" spans="1:4" x14ac:dyDescent="0.25">
      <c r="A250">
        <v>11</v>
      </c>
      <c r="B250">
        <v>0</v>
      </c>
      <c r="C250">
        <v>0</v>
      </c>
      <c r="D250">
        <v>0</v>
      </c>
    </row>
    <row r="251" spans="1:4" x14ac:dyDescent="0.25">
      <c r="A251">
        <v>12</v>
      </c>
      <c r="B251">
        <v>0</v>
      </c>
      <c r="C251">
        <v>0</v>
      </c>
      <c r="D251">
        <v>0</v>
      </c>
    </row>
    <row r="252" spans="1:4" x14ac:dyDescent="0.25">
      <c r="A252">
        <v>13</v>
      </c>
      <c r="B252">
        <v>0</v>
      </c>
      <c r="C252">
        <v>0</v>
      </c>
      <c r="D252">
        <v>0</v>
      </c>
    </row>
    <row r="253" spans="1:4" x14ac:dyDescent="0.25">
      <c r="A253">
        <v>14</v>
      </c>
      <c r="B253">
        <v>0</v>
      </c>
      <c r="C253">
        <v>0</v>
      </c>
      <c r="D253">
        <v>0</v>
      </c>
    </row>
    <row r="254" spans="1:4" x14ac:dyDescent="0.25">
      <c r="A254">
        <v>15</v>
      </c>
      <c r="B254">
        <v>0</v>
      </c>
      <c r="C254">
        <v>0</v>
      </c>
      <c r="D254">
        <v>0</v>
      </c>
    </row>
    <row r="255" spans="1:4" x14ac:dyDescent="0.25">
      <c r="A255">
        <v>16</v>
      </c>
      <c r="B255">
        <v>0</v>
      </c>
      <c r="C255">
        <v>0</v>
      </c>
      <c r="D255">
        <v>0</v>
      </c>
    </row>
    <row r="256" spans="1:4" x14ac:dyDescent="0.25">
      <c r="A256">
        <v>17</v>
      </c>
      <c r="B256">
        <v>251</v>
      </c>
      <c r="C256">
        <v>1</v>
      </c>
      <c r="D256">
        <v>19</v>
      </c>
    </row>
    <row r="257" spans="1:8" x14ac:dyDescent="0.25">
      <c r="A257">
        <v>18</v>
      </c>
      <c r="B257">
        <v>0</v>
      </c>
      <c r="C257">
        <v>0</v>
      </c>
      <c r="D257">
        <v>0</v>
      </c>
    </row>
    <row r="258" spans="1:8" x14ac:dyDescent="0.25">
      <c r="A258">
        <v>19</v>
      </c>
      <c r="B258">
        <v>0</v>
      </c>
      <c r="C258">
        <v>0</v>
      </c>
      <c r="D258">
        <v>0</v>
      </c>
    </row>
    <row r="259" spans="1:8" x14ac:dyDescent="0.25">
      <c r="A259" t="s">
        <v>6</v>
      </c>
      <c r="B259">
        <v>20</v>
      </c>
      <c r="C259">
        <v>200</v>
      </c>
      <c r="D259">
        <v>10</v>
      </c>
      <c r="E259">
        <v>20</v>
      </c>
      <c r="F259">
        <v>68742843.959300905</v>
      </c>
      <c r="G259">
        <v>58.823351999999431</v>
      </c>
      <c r="H259">
        <v>0.48666671205291268</v>
      </c>
    </row>
    <row r="261" spans="1:8" x14ac:dyDescent="0.25">
      <c r="A261">
        <v>0</v>
      </c>
      <c r="B261">
        <v>0</v>
      </c>
      <c r="C261">
        <v>0</v>
      </c>
      <c r="D261">
        <v>1</v>
      </c>
    </row>
    <row r="262" spans="1:8" x14ac:dyDescent="0.25">
      <c r="A262">
        <v>1</v>
      </c>
      <c r="B262">
        <v>0</v>
      </c>
      <c r="C262">
        <v>0</v>
      </c>
      <c r="D262">
        <v>1</v>
      </c>
    </row>
    <row r="263" spans="1:8" x14ac:dyDescent="0.25">
      <c r="A263">
        <v>2</v>
      </c>
      <c r="B263">
        <v>1</v>
      </c>
      <c r="C263">
        <v>0</v>
      </c>
      <c r="D263">
        <v>0</v>
      </c>
    </row>
    <row r="264" spans="1:8" x14ac:dyDescent="0.25">
      <c r="A264">
        <v>3</v>
      </c>
      <c r="B264">
        <v>0</v>
      </c>
      <c r="C264">
        <v>0</v>
      </c>
      <c r="D264">
        <v>0</v>
      </c>
    </row>
    <row r="265" spans="1:8" x14ac:dyDescent="0.25">
      <c r="A265">
        <v>4</v>
      </c>
      <c r="B265">
        <v>0</v>
      </c>
      <c r="C265">
        <v>0</v>
      </c>
      <c r="D265">
        <v>0</v>
      </c>
    </row>
    <row r="266" spans="1:8" x14ac:dyDescent="0.25">
      <c r="A266">
        <v>5</v>
      </c>
      <c r="B266">
        <v>0</v>
      </c>
      <c r="C266">
        <v>0</v>
      </c>
      <c r="D266">
        <v>0</v>
      </c>
    </row>
    <row r="267" spans="1:8" x14ac:dyDescent="0.25">
      <c r="A267">
        <v>6</v>
      </c>
      <c r="B267">
        <v>0</v>
      </c>
      <c r="C267">
        <v>0</v>
      </c>
      <c r="D267">
        <v>0</v>
      </c>
    </row>
    <row r="268" spans="1:8" x14ac:dyDescent="0.25">
      <c r="A268">
        <v>7</v>
      </c>
      <c r="B268">
        <v>0</v>
      </c>
      <c r="C268">
        <v>0</v>
      </c>
      <c r="D268">
        <v>0</v>
      </c>
    </row>
    <row r="269" spans="1:8" x14ac:dyDescent="0.25">
      <c r="A269">
        <v>8</v>
      </c>
      <c r="B269">
        <v>0</v>
      </c>
      <c r="C269">
        <v>1</v>
      </c>
      <c r="D269">
        <v>0</v>
      </c>
    </row>
    <row r="270" spans="1:8" x14ac:dyDescent="0.25">
      <c r="A270">
        <v>9</v>
      </c>
      <c r="B270">
        <v>0</v>
      </c>
      <c r="C270">
        <v>0</v>
      </c>
      <c r="D270">
        <v>1</v>
      </c>
    </row>
    <row r="271" spans="1:8" x14ac:dyDescent="0.25">
      <c r="A271">
        <v>10</v>
      </c>
      <c r="B271">
        <v>0</v>
      </c>
      <c r="C271">
        <v>0</v>
      </c>
      <c r="D271">
        <v>0</v>
      </c>
    </row>
    <row r="272" spans="1:8" x14ac:dyDescent="0.25">
      <c r="A272">
        <v>11</v>
      </c>
      <c r="B272">
        <v>0</v>
      </c>
      <c r="C272">
        <v>0</v>
      </c>
      <c r="D272">
        <v>0</v>
      </c>
    </row>
    <row r="273" spans="1:4" x14ac:dyDescent="0.25">
      <c r="A273">
        <v>12</v>
      </c>
      <c r="B273">
        <v>0</v>
      </c>
      <c r="C273">
        <v>0</v>
      </c>
      <c r="D273">
        <v>0</v>
      </c>
    </row>
    <row r="274" spans="1:4" x14ac:dyDescent="0.25">
      <c r="A274">
        <v>13</v>
      </c>
      <c r="B274">
        <v>0</v>
      </c>
      <c r="C274">
        <v>0</v>
      </c>
      <c r="D274">
        <v>0</v>
      </c>
    </row>
    <row r="275" spans="1:4" x14ac:dyDescent="0.25">
      <c r="A275">
        <v>14</v>
      </c>
      <c r="B275">
        <v>1</v>
      </c>
      <c r="C275">
        <v>0</v>
      </c>
      <c r="D275">
        <v>0</v>
      </c>
    </row>
    <row r="276" spans="1:4" x14ac:dyDescent="0.25">
      <c r="A276">
        <v>15</v>
      </c>
      <c r="B276">
        <v>0</v>
      </c>
      <c r="C276">
        <v>0</v>
      </c>
      <c r="D276">
        <v>1</v>
      </c>
    </row>
    <row r="277" spans="1:4" x14ac:dyDescent="0.25">
      <c r="A277">
        <v>16</v>
      </c>
      <c r="B277">
        <v>0</v>
      </c>
      <c r="C277">
        <v>0</v>
      </c>
      <c r="D277">
        <v>0</v>
      </c>
    </row>
    <row r="278" spans="1:4" x14ac:dyDescent="0.25">
      <c r="A278">
        <v>17</v>
      </c>
      <c r="B278">
        <v>1</v>
      </c>
      <c r="C278">
        <v>0</v>
      </c>
      <c r="D278">
        <v>0</v>
      </c>
    </row>
    <row r="279" spans="1:4" x14ac:dyDescent="0.25">
      <c r="A279">
        <v>18</v>
      </c>
      <c r="B279">
        <v>0</v>
      </c>
      <c r="C279">
        <v>0</v>
      </c>
      <c r="D279">
        <v>0</v>
      </c>
    </row>
    <row r="280" spans="1:4" x14ac:dyDescent="0.25">
      <c r="A280">
        <v>19</v>
      </c>
      <c r="B280">
        <v>0</v>
      </c>
      <c r="C280">
        <v>0</v>
      </c>
      <c r="D280">
        <v>0</v>
      </c>
    </row>
    <row r="282" spans="1:4" x14ac:dyDescent="0.25">
      <c r="A282">
        <v>0</v>
      </c>
      <c r="B282">
        <v>5005</v>
      </c>
      <c r="C282">
        <v>668</v>
      </c>
      <c r="D282">
        <v>528</v>
      </c>
    </row>
    <row r="283" spans="1:4" x14ac:dyDescent="0.25">
      <c r="A283">
        <v>1</v>
      </c>
      <c r="B283">
        <v>5394</v>
      </c>
      <c r="C283">
        <v>0</v>
      </c>
      <c r="D283">
        <v>23</v>
      </c>
    </row>
    <row r="284" spans="1:4" x14ac:dyDescent="0.25">
      <c r="A284">
        <v>2</v>
      </c>
      <c r="B284">
        <v>0</v>
      </c>
      <c r="C284">
        <v>434</v>
      </c>
      <c r="D284">
        <v>202</v>
      </c>
    </row>
    <row r="285" spans="1:4" x14ac:dyDescent="0.25">
      <c r="A285">
        <v>3</v>
      </c>
      <c r="B285">
        <v>0</v>
      </c>
      <c r="C285">
        <v>0</v>
      </c>
      <c r="D285">
        <v>0</v>
      </c>
    </row>
    <row r="286" spans="1:4" x14ac:dyDescent="0.25">
      <c r="A286">
        <v>4</v>
      </c>
      <c r="B286">
        <v>0</v>
      </c>
      <c r="C286">
        <v>0</v>
      </c>
      <c r="D286">
        <v>0</v>
      </c>
    </row>
    <row r="287" spans="1:4" x14ac:dyDescent="0.25">
      <c r="A287">
        <v>5</v>
      </c>
      <c r="B287">
        <v>0</v>
      </c>
      <c r="C287">
        <v>0</v>
      </c>
      <c r="D287">
        <v>0</v>
      </c>
    </row>
    <row r="288" spans="1:4" x14ac:dyDescent="0.25">
      <c r="A288">
        <v>6</v>
      </c>
      <c r="B288">
        <v>0</v>
      </c>
      <c r="C288">
        <v>0</v>
      </c>
      <c r="D288">
        <v>0</v>
      </c>
    </row>
    <row r="289" spans="1:8" x14ac:dyDescent="0.25">
      <c r="A289">
        <v>7</v>
      </c>
      <c r="B289">
        <v>0</v>
      </c>
      <c r="C289">
        <v>0</v>
      </c>
      <c r="D289">
        <v>0</v>
      </c>
    </row>
    <row r="290" spans="1:8" x14ac:dyDescent="0.25">
      <c r="A290">
        <v>8</v>
      </c>
      <c r="B290">
        <v>2490</v>
      </c>
      <c r="C290">
        <v>576</v>
      </c>
      <c r="D290">
        <v>101</v>
      </c>
    </row>
    <row r="291" spans="1:8" x14ac:dyDescent="0.25">
      <c r="A291">
        <v>9</v>
      </c>
      <c r="B291">
        <v>4499</v>
      </c>
      <c r="C291">
        <v>1543</v>
      </c>
      <c r="D291">
        <v>746</v>
      </c>
    </row>
    <row r="292" spans="1:8" x14ac:dyDescent="0.25">
      <c r="A292">
        <v>10</v>
      </c>
      <c r="B292">
        <v>0</v>
      </c>
      <c r="C292">
        <v>0</v>
      </c>
      <c r="D292">
        <v>0</v>
      </c>
    </row>
    <row r="293" spans="1:8" x14ac:dyDescent="0.25">
      <c r="A293">
        <v>11</v>
      </c>
      <c r="B293">
        <v>0</v>
      </c>
      <c r="C293">
        <v>0</v>
      </c>
      <c r="D293">
        <v>0</v>
      </c>
    </row>
    <row r="294" spans="1:8" x14ac:dyDescent="0.25">
      <c r="A294">
        <v>12</v>
      </c>
      <c r="B294">
        <v>0</v>
      </c>
      <c r="C294">
        <v>0</v>
      </c>
      <c r="D294">
        <v>0</v>
      </c>
    </row>
    <row r="295" spans="1:8" x14ac:dyDescent="0.25">
      <c r="A295">
        <v>13</v>
      </c>
      <c r="B295">
        <v>0</v>
      </c>
      <c r="C295">
        <v>0</v>
      </c>
      <c r="D295">
        <v>0</v>
      </c>
    </row>
    <row r="296" spans="1:8" x14ac:dyDescent="0.25">
      <c r="A296">
        <v>14</v>
      </c>
      <c r="B296">
        <v>199</v>
      </c>
      <c r="C296">
        <v>91</v>
      </c>
      <c r="D296">
        <v>35</v>
      </c>
    </row>
    <row r="297" spans="1:8" x14ac:dyDescent="0.25">
      <c r="A297">
        <v>15</v>
      </c>
      <c r="B297">
        <v>4071</v>
      </c>
      <c r="C297">
        <v>2165</v>
      </c>
      <c r="D297">
        <v>1085</v>
      </c>
    </row>
    <row r="298" spans="1:8" x14ac:dyDescent="0.25">
      <c r="A298">
        <v>16</v>
      </c>
      <c r="B298">
        <v>0</v>
      </c>
      <c r="C298">
        <v>0</v>
      </c>
      <c r="D298">
        <v>0</v>
      </c>
    </row>
    <row r="299" spans="1:8" x14ac:dyDescent="0.25">
      <c r="A299">
        <v>17</v>
      </c>
      <c r="B299">
        <v>251</v>
      </c>
      <c r="C299">
        <v>1</v>
      </c>
      <c r="D299">
        <v>19</v>
      </c>
    </row>
    <row r="300" spans="1:8" x14ac:dyDescent="0.25">
      <c r="A300">
        <v>18</v>
      </c>
      <c r="B300">
        <v>0</v>
      </c>
      <c r="C300">
        <v>0</v>
      </c>
      <c r="D300">
        <v>0</v>
      </c>
    </row>
    <row r="301" spans="1:8" x14ac:dyDescent="0.25">
      <c r="A301">
        <v>19</v>
      </c>
      <c r="B301">
        <v>0</v>
      </c>
      <c r="C301">
        <v>0</v>
      </c>
      <c r="D301">
        <v>0</v>
      </c>
    </row>
    <row r="302" spans="1:8" x14ac:dyDescent="0.25">
      <c r="A302" t="s">
        <v>7</v>
      </c>
      <c r="B302">
        <v>20</v>
      </c>
      <c r="C302">
        <v>200</v>
      </c>
      <c r="D302">
        <v>10</v>
      </c>
      <c r="E302">
        <v>20</v>
      </c>
      <c r="F302">
        <v>68572148.109734803</v>
      </c>
      <c r="G302">
        <v>60.250604199998627</v>
      </c>
      <c r="H302">
        <v>0.23714754821624021</v>
      </c>
    </row>
    <row r="304" spans="1:8" x14ac:dyDescent="0.25">
      <c r="A304">
        <v>0</v>
      </c>
      <c r="B304">
        <v>0</v>
      </c>
      <c r="C304">
        <v>0</v>
      </c>
      <c r="D304">
        <v>1</v>
      </c>
    </row>
    <row r="305" spans="1:4" x14ac:dyDescent="0.25">
      <c r="A305">
        <v>1</v>
      </c>
      <c r="B305">
        <v>0</v>
      </c>
      <c r="C305">
        <v>0</v>
      </c>
      <c r="D305">
        <v>0</v>
      </c>
    </row>
    <row r="306" spans="1:4" x14ac:dyDescent="0.25">
      <c r="A306">
        <v>2</v>
      </c>
      <c r="B306">
        <v>1</v>
      </c>
      <c r="C306">
        <v>0</v>
      </c>
      <c r="D306">
        <v>0</v>
      </c>
    </row>
    <row r="307" spans="1:4" x14ac:dyDescent="0.25">
      <c r="A307">
        <v>3</v>
      </c>
      <c r="B307">
        <v>0</v>
      </c>
      <c r="C307">
        <v>0</v>
      </c>
      <c r="D307">
        <v>0</v>
      </c>
    </row>
    <row r="308" spans="1:4" x14ac:dyDescent="0.25">
      <c r="A308">
        <v>4</v>
      </c>
      <c r="B308">
        <v>0</v>
      </c>
      <c r="C308">
        <v>0</v>
      </c>
      <c r="D308">
        <v>0</v>
      </c>
    </row>
    <row r="309" spans="1:4" x14ac:dyDescent="0.25">
      <c r="A309">
        <v>5</v>
      </c>
      <c r="B309">
        <v>0</v>
      </c>
      <c r="C309">
        <v>0</v>
      </c>
      <c r="D309">
        <v>1</v>
      </c>
    </row>
    <row r="310" spans="1:4" x14ac:dyDescent="0.25">
      <c r="A310">
        <v>6</v>
      </c>
      <c r="B310">
        <v>0</v>
      </c>
      <c r="C310">
        <v>0</v>
      </c>
      <c r="D310">
        <v>0</v>
      </c>
    </row>
    <row r="311" spans="1:4" x14ac:dyDescent="0.25">
      <c r="A311">
        <v>7</v>
      </c>
      <c r="B311">
        <v>0</v>
      </c>
      <c r="C311">
        <v>0</v>
      </c>
      <c r="D311">
        <v>0</v>
      </c>
    </row>
    <row r="312" spans="1:4" x14ac:dyDescent="0.25">
      <c r="A312">
        <v>8</v>
      </c>
      <c r="B312">
        <v>0</v>
      </c>
      <c r="C312">
        <v>0</v>
      </c>
      <c r="D312">
        <v>1</v>
      </c>
    </row>
    <row r="313" spans="1:4" x14ac:dyDescent="0.25">
      <c r="A313">
        <v>9</v>
      </c>
      <c r="B313">
        <v>0</v>
      </c>
      <c r="C313">
        <v>0</v>
      </c>
      <c r="D313">
        <v>1</v>
      </c>
    </row>
    <row r="314" spans="1:4" x14ac:dyDescent="0.25">
      <c r="A314">
        <v>10</v>
      </c>
      <c r="B314">
        <v>0</v>
      </c>
      <c r="C314">
        <v>0</v>
      </c>
      <c r="D314">
        <v>0</v>
      </c>
    </row>
    <row r="315" spans="1:4" x14ac:dyDescent="0.25">
      <c r="A315">
        <v>11</v>
      </c>
      <c r="B315">
        <v>0</v>
      </c>
      <c r="C315">
        <v>0</v>
      </c>
      <c r="D315">
        <v>0</v>
      </c>
    </row>
    <row r="316" spans="1:4" x14ac:dyDescent="0.25">
      <c r="A316">
        <v>12</v>
      </c>
      <c r="B316">
        <v>0</v>
      </c>
      <c r="C316">
        <v>0</v>
      </c>
      <c r="D316">
        <v>0</v>
      </c>
    </row>
    <row r="317" spans="1:4" x14ac:dyDescent="0.25">
      <c r="A317">
        <v>13</v>
      </c>
      <c r="B317">
        <v>0</v>
      </c>
      <c r="C317">
        <v>0</v>
      </c>
      <c r="D317">
        <v>0</v>
      </c>
    </row>
    <row r="318" spans="1:4" x14ac:dyDescent="0.25">
      <c r="A318">
        <v>14</v>
      </c>
      <c r="B318">
        <v>1</v>
      </c>
      <c r="C318">
        <v>0</v>
      </c>
      <c r="D318">
        <v>0</v>
      </c>
    </row>
    <row r="319" spans="1:4" x14ac:dyDescent="0.25">
      <c r="A319">
        <v>15</v>
      </c>
      <c r="B319">
        <v>1</v>
      </c>
      <c r="C319">
        <v>0</v>
      </c>
      <c r="D319">
        <v>0</v>
      </c>
    </row>
    <row r="320" spans="1:4" x14ac:dyDescent="0.25">
      <c r="A320">
        <v>16</v>
      </c>
      <c r="B320">
        <v>1</v>
      </c>
      <c r="C320">
        <v>0</v>
      </c>
      <c r="D320">
        <v>0</v>
      </c>
    </row>
    <row r="321" spans="1:4" x14ac:dyDescent="0.25">
      <c r="A321">
        <v>17</v>
      </c>
      <c r="B321">
        <v>1</v>
      </c>
      <c r="C321">
        <v>0</v>
      </c>
      <c r="D321">
        <v>0</v>
      </c>
    </row>
    <row r="322" spans="1:4" x14ac:dyDescent="0.25">
      <c r="A322">
        <v>18</v>
      </c>
      <c r="B322">
        <v>0</v>
      </c>
      <c r="C322">
        <v>1</v>
      </c>
      <c r="D322">
        <v>0</v>
      </c>
    </row>
    <row r="323" spans="1:4" x14ac:dyDescent="0.25">
      <c r="A323">
        <v>19</v>
      </c>
      <c r="B323">
        <v>0</v>
      </c>
      <c r="C323">
        <v>0</v>
      </c>
      <c r="D323">
        <v>0</v>
      </c>
    </row>
    <row r="325" spans="1:4" x14ac:dyDescent="0.25">
      <c r="A325">
        <v>0</v>
      </c>
      <c r="B325">
        <v>5394</v>
      </c>
      <c r="C325">
        <v>0</v>
      </c>
      <c r="D325">
        <v>23</v>
      </c>
    </row>
    <row r="326" spans="1:4" x14ac:dyDescent="0.25">
      <c r="A326">
        <v>1</v>
      </c>
      <c r="B326">
        <v>0</v>
      </c>
      <c r="C326">
        <v>0</v>
      </c>
      <c r="D326">
        <v>0</v>
      </c>
    </row>
    <row r="327" spans="1:4" x14ac:dyDescent="0.25">
      <c r="A327">
        <v>2</v>
      </c>
      <c r="B327">
        <v>248</v>
      </c>
      <c r="C327">
        <v>2</v>
      </c>
      <c r="D327">
        <v>321</v>
      </c>
    </row>
    <row r="328" spans="1:4" x14ac:dyDescent="0.25">
      <c r="A328">
        <v>3</v>
      </c>
      <c r="B328">
        <v>0</v>
      </c>
      <c r="C328">
        <v>0</v>
      </c>
      <c r="D328">
        <v>0</v>
      </c>
    </row>
    <row r="329" spans="1:4" x14ac:dyDescent="0.25">
      <c r="A329">
        <v>4</v>
      </c>
      <c r="B329">
        <v>0</v>
      </c>
      <c r="C329">
        <v>0</v>
      </c>
      <c r="D329">
        <v>0</v>
      </c>
    </row>
    <row r="330" spans="1:4" x14ac:dyDescent="0.25">
      <c r="A330">
        <v>5</v>
      </c>
      <c r="B330">
        <v>4371</v>
      </c>
      <c r="C330">
        <v>1764</v>
      </c>
      <c r="D330">
        <v>826</v>
      </c>
    </row>
    <row r="331" spans="1:4" x14ac:dyDescent="0.25">
      <c r="A331">
        <v>6</v>
      </c>
      <c r="B331">
        <v>0</v>
      </c>
      <c r="C331">
        <v>0</v>
      </c>
      <c r="D331">
        <v>0</v>
      </c>
    </row>
    <row r="332" spans="1:4" x14ac:dyDescent="0.25">
      <c r="A332">
        <v>7</v>
      </c>
      <c r="B332">
        <v>0</v>
      </c>
      <c r="C332">
        <v>0</v>
      </c>
      <c r="D332">
        <v>0</v>
      </c>
    </row>
    <row r="333" spans="1:4" x14ac:dyDescent="0.25">
      <c r="A333">
        <v>8</v>
      </c>
      <c r="B333">
        <v>4519</v>
      </c>
      <c r="C333">
        <v>1509</v>
      </c>
      <c r="D333">
        <v>696</v>
      </c>
    </row>
    <row r="334" spans="1:4" x14ac:dyDescent="0.25">
      <c r="A334">
        <v>9</v>
      </c>
      <c r="B334">
        <v>4499</v>
      </c>
      <c r="C334">
        <v>1341</v>
      </c>
      <c r="D334">
        <v>586</v>
      </c>
    </row>
    <row r="335" spans="1:4" x14ac:dyDescent="0.25">
      <c r="A335">
        <v>10</v>
      </c>
      <c r="B335">
        <v>0</v>
      </c>
      <c r="C335">
        <v>0</v>
      </c>
      <c r="D335">
        <v>0</v>
      </c>
    </row>
    <row r="336" spans="1:4" x14ac:dyDescent="0.25">
      <c r="A336">
        <v>11</v>
      </c>
      <c r="B336">
        <v>0</v>
      </c>
      <c r="C336">
        <v>0</v>
      </c>
      <c r="D336">
        <v>0</v>
      </c>
    </row>
    <row r="337" spans="1:8" x14ac:dyDescent="0.25">
      <c r="A337">
        <v>12</v>
      </c>
      <c r="B337">
        <v>0</v>
      </c>
      <c r="C337">
        <v>0</v>
      </c>
      <c r="D337">
        <v>0</v>
      </c>
    </row>
    <row r="338" spans="1:8" x14ac:dyDescent="0.25">
      <c r="A338">
        <v>13</v>
      </c>
      <c r="B338">
        <v>0</v>
      </c>
      <c r="C338">
        <v>0</v>
      </c>
      <c r="D338">
        <v>0</v>
      </c>
    </row>
    <row r="339" spans="1:8" x14ac:dyDescent="0.25">
      <c r="A339">
        <v>14</v>
      </c>
      <c r="B339">
        <v>251</v>
      </c>
      <c r="C339">
        <v>1</v>
      </c>
      <c r="D339">
        <v>19</v>
      </c>
    </row>
    <row r="340" spans="1:8" x14ac:dyDescent="0.25">
      <c r="A340">
        <v>15</v>
      </c>
      <c r="B340">
        <v>251</v>
      </c>
      <c r="C340">
        <v>1</v>
      </c>
      <c r="D340">
        <v>19</v>
      </c>
    </row>
    <row r="341" spans="1:8" x14ac:dyDescent="0.25">
      <c r="A341">
        <v>16</v>
      </c>
      <c r="B341">
        <v>139</v>
      </c>
      <c r="C341">
        <v>193</v>
      </c>
      <c r="D341">
        <v>187</v>
      </c>
    </row>
    <row r="342" spans="1:8" x14ac:dyDescent="0.25">
      <c r="A342">
        <v>17</v>
      </c>
      <c r="B342">
        <v>251</v>
      </c>
      <c r="C342">
        <v>0</v>
      </c>
      <c r="D342">
        <v>90</v>
      </c>
    </row>
    <row r="343" spans="1:8" x14ac:dyDescent="0.25">
      <c r="A343">
        <v>18</v>
      </c>
      <c r="B343">
        <v>2386</v>
      </c>
      <c r="C343">
        <v>758</v>
      </c>
      <c r="D343">
        <v>17</v>
      </c>
    </row>
    <row r="344" spans="1:8" x14ac:dyDescent="0.25">
      <c r="A344">
        <v>19</v>
      </c>
      <c r="B344">
        <v>0</v>
      </c>
      <c r="C344">
        <v>0</v>
      </c>
      <c r="D344">
        <v>0</v>
      </c>
    </row>
    <row r="345" spans="1:8" x14ac:dyDescent="0.25">
      <c r="A345" t="s">
        <v>8</v>
      </c>
      <c r="B345">
        <v>20</v>
      </c>
      <c r="C345">
        <v>200</v>
      </c>
      <c r="D345">
        <v>10</v>
      </c>
      <c r="E345">
        <v>20</v>
      </c>
      <c r="F345">
        <v>68525470.051307291</v>
      </c>
      <c r="G345">
        <v>59.892853700002888</v>
      </c>
      <c r="H345">
        <v>0.168914664183275</v>
      </c>
    </row>
    <row r="347" spans="1:8" x14ac:dyDescent="0.25">
      <c r="A347">
        <v>0</v>
      </c>
      <c r="B347">
        <v>0</v>
      </c>
      <c r="C347">
        <v>0</v>
      </c>
      <c r="D347">
        <v>1</v>
      </c>
    </row>
    <row r="348" spans="1:8" x14ac:dyDescent="0.25">
      <c r="A348">
        <v>1</v>
      </c>
      <c r="B348">
        <v>0</v>
      </c>
      <c r="C348">
        <v>0</v>
      </c>
      <c r="D348">
        <v>1</v>
      </c>
    </row>
    <row r="349" spans="1:8" x14ac:dyDescent="0.25">
      <c r="A349">
        <v>2</v>
      </c>
      <c r="B349">
        <v>0</v>
      </c>
      <c r="C349">
        <v>0</v>
      </c>
      <c r="D349">
        <v>0</v>
      </c>
    </row>
    <row r="350" spans="1:8" x14ac:dyDescent="0.25">
      <c r="A350">
        <v>3</v>
      </c>
      <c r="B350">
        <v>0</v>
      </c>
      <c r="C350">
        <v>0</v>
      </c>
      <c r="D350">
        <v>0</v>
      </c>
    </row>
    <row r="351" spans="1:8" x14ac:dyDescent="0.25">
      <c r="A351">
        <v>4</v>
      </c>
      <c r="B351">
        <v>0</v>
      </c>
      <c r="C351">
        <v>0</v>
      </c>
      <c r="D351">
        <v>0</v>
      </c>
    </row>
    <row r="352" spans="1:8" x14ac:dyDescent="0.25">
      <c r="A352">
        <v>5</v>
      </c>
      <c r="B352">
        <v>0</v>
      </c>
      <c r="C352">
        <v>0</v>
      </c>
      <c r="D352">
        <v>0</v>
      </c>
    </row>
    <row r="353" spans="1:4" x14ac:dyDescent="0.25">
      <c r="A353">
        <v>6</v>
      </c>
      <c r="B353">
        <v>1</v>
      </c>
      <c r="C353">
        <v>0</v>
      </c>
      <c r="D353">
        <v>0</v>
      </c>
    </row>
    <row r="354" spans="1:4" x14ac:dyDescent="0.25">
      <c r="A354">
        <v>7</v>
      </c>
      <c r="B354">
        <v>0</v>
      </c>
      <c r="C354">
        <v>0</v>
      </c>
      <c r="D354">
        <v>0</v>
      </c>
    </row>
    <row r="355" spans="1:4" x14ac:dyDescent="0.25">
      <c r="A355">
        <v>8</v>
      </c>
      <c r="B355">
        <v>0</v>
      </c>
      <c r="C355">
        <v>0</v>
      </c>
      <c r="D355">
        <v>1</v>
      </c>
    </row>
    <row r="356" spans="1:4" x14ac:dyDescent="0.25">
      <c r="A356">
        <v>9</v>
      </c>
      <c r="B356">
        <v>1</v>
      </c>
      <c r="C356">
        <v>0</v>
      </c>
      <c r="D356">
        <v>0</v>
      </c>
    </row>
    <row r="357" spans="1:4" x14ac:dyDescent="0.25">
      <c r="A357">
        <v>10</v>
      </c>
      <c r="B357">
        <v>1</v>
      </c>
      <c r="C357">
        <v>0</v>
      </c>
      <c r="D357">
        <v>0</v>
      </c>
    </row>
    <row r="358" spans="1:4" x14ac:dyDescent="0.25">
      <c r="A358">
        <v>11</v>
      </c>
      <c r="B358">
        <v>0</v>
      </c>
      <c r="C358">
        <v>0</v>
      </c>
      <c r="D358">
        <v>0</v>
      </c>
    </row>
    <row r="359" spans="1:4" x14ac:dyDescent="0.25">
      <c r="A359">
        <v>12</v>
      </c>
      <c r="B359">
        <v>0</v>
      </c>
      <c r="C359">
        <v>0</v>
      </c>
      <c r="D359">
        <v>0</v>
      </c>
    </row>
    <row r="360" spans="1:4" x14ac:dyDescent="0.25">
      <c r="A360">
        <v>13</v>
      </c>
      <c r="B360">
        <v>0</v>
      </c>
      <c r="C360">
        <v>0</v>
      </c>
      <c r="D360">
        <v>1</v>
      </c>
    </row>
    <row r="361" spans="1:4" x14ac:dyDescent="0.25">
      <c r="A361">
        <v>14</v>
      </c>
      <c r="B361">
        <v>1</v>
      </c>
      <c r="C361">
        <v>0</v>
      </c>
      <c r="D361">
        <v>0</v>
      </c>
    </row>
    <row r="362" spans="1:4" x14ac:dyDescent="0.25">
      <c r="A362">
        <v>15</v>
      </c>
      <c r="B362">
        <v>0</v>
      </c>
      <c r="C362">
        <v>0</v>
      </c>
      <c r="D362">
        <v>0</v>
      </c>
    </row>
    <row r="363" spans="1:4" x14ac:dyDescent="0.25">
      <c r="A363">
        <v>16</v>
      </c>
      <c r="B363">
        <v>0</v>
      </c>
      <c r="C363">
        <v>1</v>
      </c>
      <c r="D363">
        <v>0</v>
      </c>
    </row>
    <row r="364" spans="1:4" x14ac:dyDescent="0.25">
      <c r="A364">
        <v>17</v>
      </c>
      <c r="B364">
        <v>1</v>
      </c>
      <c r="C364">
        <v>0</v>
      </c>
      <c r="D364">
        <v>0</v>
      </c>
    </row>
    <row r="365" spans="1:4" x14ac:dyDescent="0.25">
      <c r="A365">
        <v>18</v>
      </c>
      <c r="B365">
        <v>0</v>
      </c>
      <c r="C365">
        <v>0</v>
      </c>
      <c r="D365">
        <v>0</v>
      </c>
    </row>
    <row r="366" spans="1:4" x14ac:dyDescent="0.25">
      <c r="A366">
        <v>19</v>
      </c>
      <c r="B366">
        <v>0</v>
      </c>
      <c r="C366">
        <v>0</v>
      </c>
      <c r="D366">
        <v>0</v>
      </c>
    </row>
    <row r="368" spans="1:4" x14ac:dyDescent="0.25">
      <c r="A368">
        <v>0</v>
      </c>
      <c r="B368">
        <v>5394</v>
      </c>
      <c r="C368">
        <v>0</v>
      </c>
      <c r="D368">
        <v>23</v>
      </c>
    </row>
    <row r="369" spans="1:4" x14ac:dyDescent="0.25">
      <c r="A369">
        <v>1</v>
      </c>
      <c r="B369">
        <v>4999</v>
      </c>
      <c r="C369">
        <v>681</v>
      </c>
      <c r="D369">
        <v>342</v>
      </c>
    </row>
    <row r="370" spans="1:4" x14ac:dyDescent="0.25">
      <c r="A370">
        <v>2</v>
      </c>
      <c r="B370">
        <v>0</v>
      </c>
      <c r="C370">
        <v>0</v>
      </c>
      <c r="D370">
        <v>0</v>
      </c>
    </row>
    <row r="371" spans="1:4" x14ac:dyDescent="0.25">
      <c r="A371">
        <v>3</v>
      </c>
      <c r="B371">
        <v>0</v>
      </c>
      <c r="C371">
        <v>0</v>
      </c>
      <c r="D371">
        <v>0</v>
      </c>
    </row>
    <row r="372" spans="1:4" x14ac:dyDescent="0.25">
      <c r="A372">
        <v>4</v>
      </c>
      <c r="B372">
        <v>0</v>
      </c>
      <c r="C372">
        <v>0</v>
      </c>
      <c r="D372">
        <v>0</v>
      </c>
    </row>
    <row r="373" spans="1:4" x14ac:dyDescent="0.25">
      <c r="A373">
        <v>5</v>
      </c>
      <c r="B373">
        <v>0</v>
      </c>
      <c r="C373">
        <v>0</v>
      </c>
      <c r="D373">
        <v>0</v>
      </c>
    </row>
    <row r="374" spans="1:4" x14ac:dyDescent="0.25">
      <c r="A374">
        <v>6</v>
      </c>
      <c r="B374">
        <v>251</v>
      </c>
      <c r="C374">
        <v>0</v>
      </c>
      <c r="D374">
        <v>90</v>
      </c>
    </row>
    <row r="375" spans="1:4" x14ac:dyDescent="0.25">
      <c r="A375">
        <v>7</v>
      </c>
      <c r="B375">
        <v>0</v>
      </c>
      <c r="C375">
        <v>0</v>
      </c>
      <c r="D375">
        <v>0</v>
      </c>
    </row>
    <row r="376" spans="1:4" x14ac:dyDescent="0.25">
      <c r="A376">
        <v>8</v>
      </c>
      <c r="B376">
        <v>4504</v>
      </c>
      <c r="C376">
        <v>1535</v>
      </c>
      <c r="D376">
        <v>698</v>
      </c>
    </row>
    <row r="377" spans="1:4" x14ac:dyDescent="0.25">
      <c r="A377">
        <v>9</v>
      </c>
      <c r="B377">
        <v>251</v>
      </c>
      <c r="C377">
        <v>0</v>
      </c>
      <c r="D377">
        <v>90</v>
      </c>
    </row>
    <row r="378" spans="1:4" x14ac:dyDescent="0.25">
      <c r="A378">
        <v>10</v>
      </c>
      <c r="B378">
        <v>251</v>
      </c>
      <c r="C378">
        <v>0</v>
      </c>
      <c r="D378">
        <v>90</v>
      </c>
    </row>
    <row r="379" spans="1:4" x14ac:dyDescent="0.25">
      <c r="A379">
        <v>11</v>
      </c>
      <c r="B379">
        <v>0</v>
      </c>
      <c r="C379">
        <v>0</v>
      </c>
      <c r="D379">
        <v>0</v>
      </c>
    </row>
    <row r="380" spans="1:4" x14ac:dyDescent="0.25">
      <c r="A380">
        <v>12</v>
      </c>
      <c r="B380">
        <v>0</v>
      </c>
      <c r="C380">
        <v>0</v>
      </c>
      <c r="D380">
        <v>0</v>
      </c>
    </row>
    <row r="381" spans="1:4" x14ac:dyDescent="0.25">
      <c r="A381">
        <v>13</v>
      </c>
      <c r="B381">
        <v>4734</v>
      </c>
      <c r="C381">
        <v>1139</v>
      </c>
      <c r="D381">
        <v>456</v>
      </c>
    </row>
    <row r="382" spans="1:4" x14ac:dyDescent="0.25">
      <c r="A382">
        <v>14</v>
      </c>
      <c r="B382">
        <v>6</v>
      </c>
      <c r="C382">
        <v>425</v>
      </c>
      <c r="D382">
        <v>100</v>
      </c>
    </row>
    <row r="383" spans="1:4" x14ac:dyDescent="0.25">
      <c r="A383">
        <v>15</v>
      </c>
      <c r="B383">
        <v>0</v>
      </c>
      <c r="C383">
        <v>0</v>
      </c>
      <c r="D383">
        <v>0</v>
      </c>
    </row>
    <row r="384" spans="1:4" x14ac:dyDescent="0.25">
      <c r="A384">
        <v>16</v>
      </c>
      <c r="B384">
        <v>1636</v>
      </c>
      <c r="C384">
        <v>1788</v>
      </c>
      <c r="D384">
        <v>876</v>
      </c>
    </row>
    <row r="385" spans="1:8" x14ac:dyDescent="0.25">
      <c r="A385">
        <v>17</v>
      </c>
      <c r="B385">
        <v>251</v>
      </c>
      <c r="C385">
        <v>1</v>
      </c>
      <c r="D385">
        <v>19</v>
      </c>
    </row>
    <row r="386" spans="1:8" x14ac:dyDescent="0.25">
      <c r="A386">
        <v>18</v>
      </c>
      <c r="B386">
        <v>0</v>
      </c>
      <c r="C386">
        <v>0</v>
      </c>
      <c r="D386">
        <v>0</v>
      </c>
    </row>
    <row r="387" spans="1:8" x14ac:dyDescent="0.25">
      <c r="A387">
        <v>19</v>
      </c>
      <c r="B387">
        <v>0</v>
      </c>
      <c r="C387">
        <v>0</v>
      </c>
      <c r="D387">
        <v>0</v>
      </c>
    </row>
    <row r="388" spans="1:8" x14ac:dyDescent="0.25">
      <c r="A388" t="s">
        <v>9</v>
      </c>
      <c r="B388">
        <v>20</v>
      </c>
      <c r="C388">
        <v>200</v>
      </c>
      <c r="D388">
        <v>10</v>
      </c>
      <c r="E388">
        <v>20</v>
      </c>
      <c r="F388">
        <v>68575464.88258259</v>
      </c>
      <c r="G388">
        <v>58.43862000000081</v>
      </c>
      <c r="H388">
        <v>0.2419959284769177</v>
      </c>
    </row>
    <row r="390" spans="1:8" x14ac:dyDescent="0.25">
      <c r="A390">
        <v>0</v>
      </c>
      <c r="B390">
        <v>0</v>
      </c>
      <c r="C390">
        <v>0</v>
      </c>
      <c r="D390">
        <v>1</v>
      </c>
    </row>
    <row r="391" spans="1:8" x14ac:dyDescent="0.25">
      <c r="A391">
        <v>1</v>
      </c>
      <c r="B391">
        <v>0</v>
      </c>
      <c r="C391">
        <v>0</v>
      </c>
      <c r="D391">
        <v>1</v>
      </c>
    </row>
    <row r="392" spans="1:8" x14ac:dyDescent="0.25">
      <c r="A392">
        <v>2</v>
      </c>
      <c r="B392">
        <v>1</v>
      </c>
      <c r="C392">
        <v>0</v>
      </c>
      <c r="D392">
        <v>0</v>
      </c>
    </row>
    <row r="393" spans="1:8" x14ac:dyDescent="0.25">
      <c r="A393">
        <v>3</v>
      </c>
      <c r="B393">
        <v>0</v>
      </c>
      <c r="C393">
        <v>0</v>
      </c>
      <c r="D393">
        <v>1</v>
      </c>
    </row>
    <row r="394" spans="1:8" x14ac:dyDescent="0.25">
      <c r="A394">
        <v>4</v>
      </c>
      <c r="B394">
        <v>0</v>
      </c>
      <c r="C394">
        <v>0</v>
      </c>
      <c r="D394">
        <v>0</v>
      </c>
    </row>
    <row r="395" spans="1:8" x14ac:dyDescent="0.25">
      <c r="A395">
        <v>5</v>
      </c>
      <c r="B395">
        <v>0</v>
      </c>
      <c r="C395">
        <v>0</v>
      </c>
      <c r="D395">
        <v>0</v>
      </c>
    </row>
    <row r="396" spans="1:8" x14ac:dyDescent="0.25">
      <c r="A396">
        <v>6</v>
      </c>
      <c r="B396">
        <v>0</v>
      </c>
      <c r="C396">
        <v>0</v>
      </c>
      <c r="D396">
        <v>0</v>
      </c>
    </row>
    <row r="397" spans="1:8" x14ac:dyDescent="0.25">
      <c r="A397">
        <v>7</v>
      </c>
      <c r="B397">
        <v>0</v>
      </c>
      <c r="C397">
        <v>0</v>
      </c>
      <c r="D397">
        <v>0</v>
      </c>
    </row>
    <row r="398" spans="1:8" x14ac:dyDescent="0.25">
      <c r="A398">
        <v>8</v>
      </c>
      <c r="B398">
        <v>0</v>
      </c>
      <c r="C398">
        <v>0</v>
      </c>
      <c r="D398">
        <v>0</v>
      </c>
    </row>
    <row r="399" spans="1:8" x14ac:dyDescent="0.25">
      <c r="A399">
        <v>9</v>
      </c>
      <c r="B399">
        <v>0</v>
      </c>
      <c r="C399">
        <v>0</v>
      </c>
      <c r="D399">
        <v>0</v>
      </c>
    </row>
    <row r="400" spans="1:8" x14ac:dyDescent="0.25">
      <c r="A400">
        <v>10</v>
      </c>
      <c r="B400">
        <v>1</v>
      </c>
      <c r="C400">
        <v>0</v>
      </c>
      <c r="D400">
        <v>0</v>
      </c>
    </row>
    <row r="401" spans="1:4" x14ac:dyDescent="0.25">
      <c r="A401">
        <v>11</v>
      </c>
      <c r="B401">
        <v>0</v>
      </c>
      <c r="C401">
        <v>0</v>
      </c>
      <c r="D401">
        <v>0</v>
      </c>
    </row>
    <row r="402" spans="1:4" x14ac:dyDescent="0.25">
      <c r="A402">
        <v>12</v>
      </c>
      <c r="B402">
        <v>0</v>
      </c>
      <c r="C402">
        <v>0</v>
      </c>
      <c r="D402">
        <v>0</v>
      </c>
    </row>
    <row r="403" spans="1:4" x14ac:dyDescent="0.25">
      <c r="A403">
        <v>13</v>
      </c>
      <c r="B403">
        <v>0</v>
      </c>
      <c r="C403">
        <v>0</v>
      </c>
      <c r="D403">
        <v>1</v>
      </c>
    </row>
    <row r="404" spans="1:4" x14ac:dyDescent="0.25">
      <c r="A404">
        <v>14</v>
      </c>
      <c r="B404">
        <v>1</v>
      </c>
      <c r="C404">
        <v>0</v>
      </c>
      <c r="D404">
        <v>0</v>
      </c>
    </row>
    <row r="405" spans="1:4" x14ac:dyDescent="0.25">
      <c r="A405">
        <v>15</v>
      </c>
      <c r="B405">
        <v>1</v>
      </c>
      <c r="C405">
        <v>0</v>
      </c>
      <c r="D405">
        <v>0</v>
      </c>
    </row>
    <row r="406" spans="1:4" x14ac:dyDescent="0.25">
      <c r="A406">
        <v>16</v>
      </c>
      <c r="B406">
        <v>1</v>
      </c>
      <c r="C406">
        <v>0</v>
      </c>
      <c r="D406">
        <v>0</v>
      </c>
    </row>
    <row r="407" spans="1:4" x14ac:dyDescent="0.25">
      <c r="A407">
        <v>17</v>
      </c>
      <c r="B407">
        <v>0</v>
      </c>
      <c r="C407">
        <v>1</v>
      </c>
      <c r="D407">
        <v>0</v>
      </c>
    </row>
    <row r="408" spans="1:4" x14ac:dyDescent="0.25">
      <c r="A408">
        <v>18</v>
      </c>
      <c r="B408">
        <v>0</v>
      </c>
      <c r="C408">
        <v>0</v>
      </c>
      <c r="D408">
        <v>0</v>
      </c>
    </row>
    <row r="409" spans="1:4" x14ac:dyDescent="0.25">
      <c r="A409">
        <v>19</v>
      </c>
      <c r="B409">
        <v>0</v>
      </c>
      <c r="C409">
        <v>0</v>
      </c>
      <c r="D409">
        <v>0</v>
      </c>
    </row>
    <row r="411" spans="1:4" x14ac:dyDescent="0.25">
      <c r="A411">
        <v>0</v>
      </c>
      <c r="B411">
        <v>5394</v>
      </c>
      <c r="C411">
        <v>0</v>
      </c>
      <c r="D411">
        <v>23</v>
      </c>
    </row>
    <row r="412" spans="1:4" x14ac:dyDescent="0.25">
      <c r="A412">
        <v>1</v>
      </c>
      <c r="B412">
        <v>4068</v>
      </c>
      <c r="C412">
        <v>2288</v>
      </c>
      <c r="D412">
        <v>955</v>
      </c>
    </row>
    <row r="413" spans="1:4" x14ac:dyDescent="0.25">
      <c r="A413">
        <v>2</v>
      </c>
      <c r="B413">
        <v>251</v>
      </c>
      <c r="C413">
        <v>0</v>
      </c>
      <c r="D413">
        <v>90</v>
      </c>
    </row>
    <row r="414" spans="1:4" x14ac:dyDescent="0.25">
      <c r="A414">
        <v>3</v>
      </c>
      <c r="B414">
        <v>3737</v>
      </c>
      <c r="C414">
        <v>2598</v>
      </c>
      <c r="D414">
        <v>1288</v>
      </c>
    </row>
    <row r="415" spans="1:4" x14ac:dyDescent="0.25">
      <c r="A415">
        <v>4</v>
      </c>
      <c r="B415">
        <v>0</v>
      </c>
      <c r="C415">
        <v>0</v>
      </c>
      <c r="D415">
        <v>0</v>
      </c>
    </row>
    <row r="416" spans="1:4" x14ac:dyDescent="0.25">
      <c r="A416">
        <v>5</v>
      </c>
      <c r="B416">
        <v>0</v>
      </c>
      <c r="C416">
        <v>0</v>
      </c>
      <c r="D416">
        <v>0</v>
      </c>
    </row>
    <row r="417" spans="1:8" x14ac:dyDescent="0.25">
      <c r="A417">
        <v>6</v>
      </c>
      <c r="B417">
        <v>0</v>
      </c>
      <c r="C417">
        <v>0</v>
      </c>
      <c r="D417">
        <v>0</v>
      </c>
    </row>
    <row r="418" spans="1:8" x14ac:dyDescent="0.25">
      <c r="A418">
        <v>7</v>
      </c>
      <c r="B418">
        <v>0</v>
      </c>
      <c r="C418">
        <v>0</v>
      </c>
      <c r="D418">
        <v>0</v>
      </c>
    </row>
    <row r="419" spans="1:8" x14ac:dyDescent="0.25">
      <c r="A419">
        <v>8</v>
      </c>
      <c r="B419">
        <v>0</v>
      </c>
      <c r="C419">
        <v>0</v>
      </c>
      <c r="D419">
        <v>0</v>
      </c>
    </row>
    <row r="420" spans="1:8" x14ac:dyDescent="0.25">
      <c r="A420">
        <v>9</v>
      </c>
      <c r="B420">
        <v>0</v>
      </c>
      <c r="C420">
        <v>0</v>
      </c>
      <c r="D420">
        <v>0</v>
      </c>
    </row>
    <row r="421" spans="1:8" x14ac:dyDescent="0.25">
      <c r="A421">
        <v>10</v>
      </c>
      <c r="B421">
        <v>251</v>
      </c>
      <c r="C421">
        <v>0</v>
      </c>
      <c r="D421">
        <v>90</v>
      </c>
    </row>
    <row r="422" spans="1:8" x14ac:dyDescent="0.25">
      <c r="A422">
        <v>11</v>
      </c>
      <c r="B422">
        <v>0</v>
      </c>
      <c r="C422">
        <v>0</v>
      </c>
      <c r="D422">
        <v>0</v>
      </c>
    </row>
    <row r="423" spans="1:8" x14ac:dyDescent="0.25">
      <c r="A423">
        <v>12</v>
      </c>
      <c r="B423">
        <v>0</v>
      </c>
      <c r="C423">
        <v>0</v>
      </c>
      <c r="D423">
        <v>0</v>
      </c>
    </row>
    <row r="424" spans="1:8" x14ac:dyDescent="0.25">
      <c r="A424">
        <v>13</v>
      </c>
      <c r="B424">
        <v>5394</v>
      </c>
      <c r="C424">
        <v>0</v>
      </c>
      <c r="D424">
        <v>23</v>
      </c>
    </row>
    <row r="425" spans="1:8" x14ac:dyDescent="0.25">
      <c r="A425">
        <v>14</v>
      </c>
      <c r="B425">
        <v>186</v>
      </c>
      <c r="C425">
        <v>113</v>
      </c>
      <c r="D425">
        <v>75</v>
      </c>
    </row>
    <row r="426" spans="1:8" x14ac:dyDescent="0.25">
      <c r="A426">
        <v>15</v>
      </c>
      <c r="B426">
        <v>196</v>
      </c>
      <c r="C426">
        <v>95</v>
      </c>
      <c r="D426">
        <v>122</v>
      </c>
    </row>
    <row r="427" spans="1:8" x14ac:dyDescent="0.25">
      <c r="A427">
        <v>16</v>
      </c>
      <c r="B427">
        <v>48</v>
      </c>
      <c r="C427">
        <v>352</v>
      </c>
      <c r="D427">
        <v>109</v>
      </c>
    </row>
    <row r="428" spans="1:8" x14ac:dyDescent="0.25">
      <c r="A428">
        <v>17</v>
      </c>
      <c r="B428">
        <v>2752</v>
      </c>
      <c r="C428">
        <v>123</v>
      </c>
      <c r="D428">
        <v>9</v>
      </c>
    </row>
    <row r="429" spans="1:8" x14ac:dyDescent="0.25">
      <c r="A429">
        <v>18</v>
      </c>
      <c r="B429">
        <v>0</v>
      </c>
      <c r="C429">
        <v>0</v>
      </c>
      <c r="D429">
        <v>0</v>
      </c>
    </row>
    <row r="430" spans="1:8" x14ac:dyDescent="0.25">
      <c r="A430">
        <v>19</v>
      </c>
      <c r="B430">
        <v>0</v>
      </c>
      <c r="C430">
        <v>0</v>
      </c>
      <c r="D430">
        <v>0</v>
      </c>
    </row>
    <row r="431" spans="1:8" x14ac:dyDescent="0.25">
      <c r="A431" t="s">
        <v>10</v>
      </c>
      <c r="B431">
        <v>20</v>
      </c>
      <c r="C431">
        <v>200</v>
      </c>
      <c r="D431">
        <v>10</v>
      </c>
      <c r="E431">
        <v>20</v>
      </c>
      <c r="F431">
        <v>68539388.385454416</v>
      </c>
      <c r="G431">
        <v>63.029156500000681</v>
      </c>
      <c r="H431">
        <v>0.18926015651491651</v>
      </c>
    </row>
    <row r="433" spans="1:4" x14ac:dyDescent="0.25">
      <c r="A433">
        <v>0</v>
      </c>
      <c r="B433">
        <v>0</v>
      </c>
      <c r="C433">
        <v>0</v>
      </c>
      <c r="D433">
        <v>1</v>
      </c>
    </row>
    <row r="434" spans="1:4" x14ac:dyDescent="0.25">
      <c r="A434">
        <v>1</v>
      </c>
      <c r="B434">
        <v>0</v>
      </c>
      <c r="C434">
        <v>0</v>
      </c>
      <c r="D434">
        <v>1</v>
      </c>
    </row>
    <row r="435" spans="1:4" x14ac:dyDescent="0.25">
      <c r="A435">
        <v>2</v>
      </c>
      <c r="B435">
        <v>1</v>
      </c>
      <c r="C435">
        <v>0</v>
      </c>
      <c r="D435">
        <v>0</v>
      </c>
    </row>
    <row r="436" spans="1:4" x14ac:dyDescent="0.25">
      <c r="A436">
        <v>3</v>
      </c>
      <c r="B436">
        <v>0</v>
      </c>
      <c r="C436">
        <v>0</v>
      </c>
      <c r="D436">
        <v>0</v>
      </c>
    </row>
    <row r="437" spans="1:4" x14ac:dyDescent="0.25">
      <c r="A437">
        <v>4</v>
      </c>
      <c r="B437">
        <v>0</v>
      </c>
      <c r="C437">
        <v>0</v>
      </c>
      <c r="D437">
        <v>0</v>
      </c>
    </row>
    <row r="438" spans="1:4" x14ac:dyDescent="0.25">
      <c r="A438">
        <v>5</v>
      </c>
      <c r="B438">
        <v>0</v>
      </c>
      <c r="C438">
        <v>0</v>
      </c>
      <c r="D438">
        <v>1</v>
      </c>
    </row>
    <row r="439" spans="1:4" x14ac:dyDescent="0.25">
      <c r="A439">
        <v>6</v>
      </c>
      <c r="B439">
        <v>0</v>
      </c>
      <c r="C439">
        <v>0</v>
      </c>
      <c r="D439">
        <v>0</v>
      </c>
    </row>
    <row r="440" spans="1:4" x14ac:dyDescent="0.25">
      <c r="A440">
        <v>7</v>
      </c>
      <c r="B440">
        <v>1</v>
      </c>
      <c r="C440">
        <v>0</v>
      </c>
      <c r="D440">
        <v>0</v>
      </c>
    </row>
    <row r="441" spans="1:4" x14ac:dyDescent="0.25">
      <c r="A441">
        <v>8</v>
      </c>
      <c r="B441">
        <v>0</v>
      </c>
      <c r="C441">
        <v>0</v>
      </c>
      <c r="D441">
        <v>0</v>
      </c>
    </row>
    <row r="442" spans="1:4" x14ac:dyDescent="0.25">
      <c r="A442">
        <v>9</v>
      </c>
      <c r="B442">
        <v>1</v>
      </c>
      <c r="C442">
        <v>0</v>
      </c>
      <c r="D442">
        <v>0</v>
      </c>
    </row>
    <row r="443" spans="1:4" x14ac:dyDescent="0.25">
      <c r="A443">
        <v>10</v>
      </c>
      <c r="B443">
        <v>0</v>
      </c>
      <c r="C443">
        <v>0</v>
      </c>
      <c r="D443">
        <v>0</v>
      </c>
    </row>
    <row r="444" spans="1:4" x14ac:dyDescent="0.25">
      <c r="A444">
        <v>11</v>
      </c>
      <c r="B444">
        <v>0</v>
      </c>
      <c r="C444">
        <v>0</v>
      </c>
      <c r="D444">
        <v>0</v>
      </c>
    </row>
    <row r="445" spans="1:4" x14ac:dyDescent="0.25">
      <c r="A445">
        <v>12</v>
      </c>
      <c r="B445">
        <v>0</v>
      </c>
      <c r="C445">
        <v>0</v>
      </c>
      <c r="D445">
        <v>0</v>
      </c>
    </row>
    <row r="446" spans="1:4" x14ac:dyDescent="0.25">
      <c r="A446">
        <v>13</v>
      </c>
      <c r="B446">
        <v>0</v>
      </c>
      <c r="C446">
        <v>0</v>
      </c>
      <c r="D446">
        <v>0</v>
      </c>
    </row>
    <row r="447" spans="1:4" x14ac:dyDescent="0.25">
      <c r="A447">
        <v>14</v>
      </c>
      <c r="B447">
        <v>0</v>
      </c>
      <c r="C447">
        <v>0</v>
      </c>
      <c r="D447">
        <v>0</v>
      </c>
    </row>
    <row r="448" spans="1:4" x14ac:dyDescent="0.25">
      <c r="A448">
        <v>15</v>
      </c>
      <c r="B448">
        <v>0</v>
      </c>
      <c r="C448">
        <v>0</v>
      </c>
      <c r="D448">
        <v>0</v>
      </c>
    </row>
    <row r="449" spans="1:4" x14ac:dyDescent="0.25">
      <c r="A449">
        <v>16</v>
      </c>
      <c r="B449">
        <v>0</v>
      </c>
      <c r="C449">
        <v>0</v>
      </c>
      <c r="D449">
        <v>1</v>
      </c>
    </row>
    <row r="450" spans="1:4" x14ac:dyDescent="0.25">
      <c r="A450">
        <v>17</v>
      </c>
      <c r="B450">
        <v>0</v>
      </c>
      <c r="C450">
        <v>1</v>
      </c>
      <c r="D450">
        <v>0</v>
      </c>
    </row>
    <row r="451" spans="1:4" x14ac:dyDescent="0.25">
      <c r="A451">
        <v>18</v>
      </c>
      <c r="B451">
        <v>0</v>
      </c>
      <c r="C451">
        <v>0</v>
      </c>
      <c r="D451">
        <v>0</v>
      </c>
    </row>
    <row r="452" spans="1:4" x14ac:dyDescent="0.25">
      <c r="A452">
        <v>19</v>
      </c>
      <c r="B452">
        <v>0</v>
      </c>
      <c r="C452">
        <v>0</v>
      </c>
      <c r="D452">
        <v>0</v>
      </c>
    </row>
    <row r="454" spans="1:4" x14ac:dyDescent="0.25">
      <c r="A454">
        <v>0</v>
      </c>
      <c r="B454">
        <v>4823</v>
      </c>
      <c r="C454">
        <v>984</v>
      </c>
      <c r="D454">
        <v>492</v>
      </c>
    </row>
    <row r="455" spans="1:4" x14ac:dyDescent="0.25">
      <c r="A455">
        <v>1</v>
      </c>
      <c r="B455">
        <v>5393</v>
      </c>
      <c r="C455">
        <v>0</v>
      </c>
      <c r="D455">
        <v>148</v>
      </c>
    </row>
    <row r="456" spans="1:4" x14ac:dyDescent="0.25">
      <c r="A456">
        <v>2</v>
      </c>
      <c r="B456">
        <v>251</v>
      </c>
      <c r="C456">
        <v>1</v>
      </c>
      <c r="D456">
        <v>19</v>
      </c>
    </row>
    <row r="457" spans="1:4" x14ac:dyDescent="0.25">
      <c r="A457">
        <v>3</v>
      </c>
      <c r="B457">
        <v>0</v>
      </c>
      <c r="C457">
        <v>0</v>
      </c>
      <c r="D457">
        <v>0</v>
      </c>
    </row>
    <row r="458" spans="1:4" x14ac:dyDescent="0.25">
      <c r="A458">
        <v>4</v>
      </c>
      <c r="B458">
        <v>0</v>
      </c>
      <c r="C458">
        <v>0</v>
      </c>
      <c r="D458">
        <v>0</v>
      </c>
    </row>
    <row r="459" spans="1:4" x14ac:dyDescent="0.25">
      <c r="A459">
        <v>5</v>
      </c>
      <c r="B459">
        <v>4335</v>
      </c>
      <c r="C459">
        <v>1828</v>
      </c>
      <c r="D459">
        <v>717</v>
      </c>
    </row>
    <row r="460" spans="1:4" x14ac:dyDescent="0.25">
      <c r="A460">
        <v>6</v>
      </c>
      <c r="B460">
        <v>0</v>
      </c>
      <c r="C460">
        <v>0</v>
      </c>
      <c r="D460">
        <v>0</v>
      </c>
    </row>
    <row r="461" spans="1:4" x14ac:dyDescent="0.25">
      <c r="A461">
        <v>7</v>
      </c>
      <c r="B461">
        <v>250</v>
      </c>
      <c r="C461">
        <v>0</v>
      </c>
      <c r="D461">
        <v>215</v>
      </c>
    </row>
    <row r="462" spans="1:4" x14ac:dyDescent="0.25">
      <c r="A462">
        <v>8</v>
      </c>
      <c r="B462">
        <v>0</v>
      </c>
      <c r="C462">
        <v>0</v>
      </c>
      <c r="D462">
        <v>0</v>
      </c>
    </row>
    <row r="463" spans="1:4" x14ac:dyDescent="0.25">
      <c r="A463">
        <v>9</v>
      </c>
      <c r="B463">
        <v>24</v>
      </c>
      <c r="C463">
        <v>395</v>
      </c>
      <c r="D463">
        <v>11</v>
      </c>
    </row>
    <row r="464" spans="1:4" x14ac:dyDescent="0.25">
      <c r="A464">
        <v>10</v>
      </c>
      <c r="B464">
        <v>0</v>
      </c>
      <c r="C464">
        <v>0</v>
      </c>
      <c r="D464">
        <v>0</v>
      </c>
    </row>
    <row r="465" spans="1:8" x14ac:dyDescent="0.25">
      <c r="A465">
        <v>11</v>
      </c>
      <c r="B465">
        <v>0</v>
      </c>
      <c r="C465">
        <v>0</v>
      </c>
      <c r="D465">
        <v>0</v>
      </c>
    </row>
    <row r="466" spans="1:8" x14ac:dyDescent="0.25">
      <c r="A466">
        <v>12</v>
      </c>
      <c r="B466">
        <v>0</v>
      </c>
      <c r="C466">
        <v>0</v>
      </c>
      <c r="D466">
        <v>0</v>
      </c>
    </row>
    <row r="467" spans="1:8" x14ac:dyDescent="0.25">
      <c r="A467">
        <v>13</v>
      </c>
      <c r="B467">
        <v>0</v>
      </c>
      <c r="C467">
        <v>0</v>
      </c>
      <c r="D467">
        <v>0</v>
      </c>
    </row>
    <row r="468" spans="1:8" x14ac:dyDescent="0.25">
      <c r="A468">
        <v>14</v>
      </c>
      <c r="B468">
        <v>0</v>
      </c>
      <c r="C468">
        <v>0</v>
      </c>
      <c r="D468">
        <v>0</v>
      </c>
    </row>
    <row r="469" spans="1:8" x14ac:dyDescent="0.25">
      <c r="A469">
        <v>15</v>
      </c>
      <c r="B469">
        <v>0</v>
      </c>
      <c r="C469">
        <v>0</v>
      </c>
      <c r="D469">
        <v>0</v>
      </c>
    </row>
    <row r="470" spans="1:8" x14ac:dyDescent="0.25">
      <c r="A470">
        <v>16</v>
      </c>
      <c r="B470">
        <v>4664</v>
      </c>
      <c r="C470">
        <v>1228</v>
      </c>
      <c r="D470">
        <v>596</v>
      </c>
    </row>
    <row r="471" spans="1:8" x14ac:dyDescent="0.25">
      <c r="A471">
        <v>17</v>
      </c>
      <c r="B471">
        <v>2169</v>
      </c>
      <c r="C471">
        <v>1042</v>
      </c>
      <c r="D471">
        <v>541</v>
      </c>
    </row>
    <row r="472" spans="1:8" x14ac:dyDescent="0.25">
      <c r="A472">
        <v>18</v>
      </c>
      <c r="B472">
        <v>0</v>
      </c>
      <c r="C472">
        <v>0</v>
      </c>
      <c r="D472">
        <v>0</v>
      </c>
    </row>
    <row r="473" spans="1:8" x14ac:dyDescent="0.25">
      <c r="A473">
        <v>19</v>
      </c>
      <c r="B473">
        <v>0</v>
      </c>
      <c r="C473">
        <v>0</v>
      </c>
      <c r="D473">
        <v>0</v>
      </c>
    </row>
    <row r="474" spans="1:8" x14ac:dyDescent="0.25">
      <c r="A474" t="s">
        <v>11</v>
      </c>
      <c r="B474">
        <v>20</v>
      </c>
      <c r="C474">
        <v>200</v>
      </c>
      <c r="D474">
        <v>10</v>
      </c>
      <c r="E474">
        <v>20</v>
      </c>
      <c r="F474">
        <v>68535104.175700903</v>
      </c>
      <c r="G474">
        <v>58.26934110000002</v>
      </c>
      <c r="H474">
        <v>0.18299759982056879</v>
      </c>
    </row>
    <row r="476" spans="1:8" x14ac:dyDescent="0.25">
      <c r="A476">
        <v>0</v>
      </c>
      <c r="B476">
        <v>0</v>
      </c>
      <c r="C476">
        <v>0</v>
      </c>
      <c r="D476">
        <v>1</v>
      </c>
    </row>
    <row r="477" spans="1:8" x14ac:dyDescent="0.25">
      <c r="A477">
        <v>1</v>
      </c>
      <c r="B477">
        <v>0</v>
      </c>
      <c r="C477">
        <v>0</v>
      </c>
      <c r="D477">
        <v>1</v>
      </c>
    </row>
    <row r="478" spans="1:8" x14ac:dyDescent="0.25">
      <c r="A478">
        <v>2</v>
      </c>
      <c r="B478">
        <v>0</v>
      </c>
      <c r="C478">
        <v>0</v>
      </c>
      <c r="D478">
        <v>0</v>
      </c>
    </row>
    <row r="479" spans="1:8" x14ac:dyDescent="0.25">
      <c r="A479">
        <v>3</v>
      </c>
      <c r="B479">
        <v>0</v>
      </c>
      <c r="C479">
        <v>0</v>
      </c>
      <c r="D479">
        <v>0</v>
      </c>
    </row>
    <row r="480" spans="1:8" x14ac:dyDescent="0.25">
      <c r="A480">
        <v>4</v>
      </c>
      <c r="B480">
        <v>1</v>
      </c>
      <c r="C480">
        <v>0</v>
      </c>
      <c r="D480">
        <v>0</v>
      </c>
    </row>
    <row r="481" spans="1:4" x14ac:dyDescent="0.25">
      <c r="A481">
        <v>5</v>
      </c>
      <c r="B481">
        <v>0</v>
      </c>
      <c r="C481">
        <v>0</v>
      </c>
      <c r="D481">
        <v>0</v>
      </c>
    </row>
    <row r="482" spans="1:4" x14ac:dyDescent="0.25">
      <c r="A482">
        <v>6</v>
      </c>
      <c r="B482">
        <v>0</v>
      </c>
      <c r="C482">
        <v>0</v>
      </c>
      <c r="D482">
        <v>0</v>
      </c>
    </row>
    <row r="483" spans="1:4" x14ac:dyDescent="0.25">
      <c r="A483">
        <v>7</v>
      </c>
      <c r="B483">
        <v>0</v>
      </c>
      <c r="C483">
        <v>1</v>
      </c>
      <c r="D483">
        <v>0</v>
      </c>
    </row>
    <row r="484" spans="1:4" x14ac:dyDescent="0.25">
      <c r="A484">
        <v>8</v>
      </c>
      <c r="B484">
        <v>0</v>
      </c>
      <c r="C484">
        <v>0</v>
      </c>
      <c r="D484">
        <v>1</v>
      </c>
    </row>
    <row r="485" spans="1:4" x14ac:dyDescent="0.25">
      <c r="A485">
        <v>9</v>
      </c>
      <c r="B485">
        <v>0</v>
      </c>
      <c r="C485">
        <v>0</v>
      </c>
      <c r="D485">
        <v>0</v>
      </c>
    </row>
    <row r="486" spans="1:4" x14ac:dyDescent="0.25">
      <c r="A486">
        <v>10</v>
      </c>
      <c r="B486">
        <v>0</v>
      </c>
      <c r="C486">
        <v>0</v>
      </c>
      <c r="D486">
        <v>0</v>
      </c>
    </row>
    <row r="487" spans="1:4" x14ac:dyDescent="0.25">
      <c r="A487">
        <v>11</v>
      </c>
      <c r="B487">
        <v>1</v>
      </c>
      <c r="C487">
        <v>0</v>
      </c>
      <c r="D487">
        <v>0</v>
      </c>
    </row>
    <row r="488" spans="1:4" x14ac:dyDescent="0.25">
      <c r="A488">
        <v>12</v>
      </c>
      <c r="B488">
        <v>0</v>
      </c>
      <c r="C488">
        <v>0</v>
      </c>
      <c r="D488">
        <v>0</v>
      </c>
    </row>
    <row r="489" spans="1:4" x14ac:dyDescent="0.25">
      <c r="A489">
        <v>13</v>
      </c>
      <c r="B489">
        <v>0</v>
      </c>
      <c r="C489">
        <v>0</v>
      </c>
      <c r="D489">
        <v>0</v>
      </c>
    </row>
    <row r="490" spans="1:4" x14ac:dyDescent="0.25">
      <c r="A490">
        <v>14</v>
      </c>
      <c r="B490">
        <v>1</v>
      </c>
      <c r="C490">
        <v>0</v>
      </c>
      <c r="D490">
        <v>0</v>
      </c>
    </row>
    <row r="491" spans="1:4" x14ac:dyDescent="0.25">
      <c r="A491">
        <v>15</v>
      </c>
      <c r="B491">
        <v>0</v>
      </c>
      <c r="C491">
        <v>0</v>
      </c>
      <c r="D491">
        <v>0</v>
      </c>
    </row>
    <row r="492" spans="1:4" x14ac:dyDescent="0.25">
      <c r="A492">
        <v>16</v>
      </c>
      <c r="B492">
        <v>0</v>
      </c>
      <c r="C492">
        <v>0</v>
      </c>
      <c r="D492">
        <v>0</v>
      </c>
    </row>
    <row r="493" spans="1:4" x14ac:dyDescent="0.25">
      <c r="A493">
        <v>17</v>
      </c>
      <c r="B493">
        <v>0</v>
      </c>
      <c r="C493">
        <v>0</v>
      </c>
      <c r="D493">
        <v>1</v>
      </c>
    </row>
    <row r="494" spans="1:4" x14ac:dyDescent="0.25">
      <c r="A494">
        <v>18</v>
      </c>
      <c r="B494">
        <v>0</v>
      </c>
      <c r="C494">
        <v>0</v>
      </c>
      <c r="D494">
        <v>0</v>
      </c>
    </row>
    <row r="495" spans="1:4" x14ac:dyDescent="0.25">
      <c r="A495">
        <v>19</v>
      </c>
      <c r="B495">
        <v>0</v>
      </c>
      <c r="C495">
        <v>0</v>
      </c>
      <c r="D495">
        <v>0</v>
      </c>
    </row>
    <row r="497" spans="1:4" x14ac:dyDescent="0.25">
      <c r="A497">
        <v>0</v>
      </c>
      <c r="B497">
        <v>5394</v>
      </c>
      <c r="C497">
        <v>0</v>
      </c>
      <c r="D497">
        <v>23</v>
      </c>
    </row>
    <row r="498" spans="1:4" x14ac:dyDescent="0.25">
      <c r="A498">
        <v>1</v>
      </c>
      <c r="B498">
        <v>4773</v>
      </c>
      <c r="C498">
        <v>1070</v>
      </c>
      <c r="D498">
        <v>477</v>
      </c>
    </row>
    <row r="499" spans="1:4" x14ac:dyDescent="0.25">
      <c r="A499">
        <v>2</v>
      </c>
      <c r="B499">
        <v>0</v>
      </c>
      <c r="C499">
        <v>0</v>
      </c>
      <c r="D499">
        <v>0</v>
      </c>
    </row>
    <row r="500" spans="1:4" x14ac:dyDescent="0.25">
      <c r="A500">
        <v>3</v>
      </c>
      <c r="B500">
        <v>0</v>
      </c>
      <c r="C500">
        <v>0</v>
      </c>
      <c r="D500">
        <v>0</v>
      </c>
    </row>
    <row r="501" spans="1:4" x14ac:dyDescent="0.25">
      <c r="A501">
        <v>4</v>
      </c>
      <c r="B501">
        <v>204</v>
      </c>
      <c r="C501">
        <v>82</v>
      </c>
      <c r="D501">
        <v>59</v>
      </c>
    </row>
    <row r="502" spans="1:4" x14ac:dyDescent="0.25">
      <c r="A502">
        <v>5</v>
      </c>
      <c r="B502">
        <v>0</v>
      </c>
      <c r="C502">
        <v>0</v>
      </c>
      <c r="D502">
        <v>0</v>
      </c>
    </row>
    <row r="503" spans="1:4" x14ac:dyDescent="0.25">
      <c r="A503">
        <v>6</v>
      </c>
      <c r="B503">
        <v>0</v>
      </c>
      <c r="C503">
        <v>0</v>
      </c>
      <c r="D503">
        <v>0</v>
      </c>
    </row>
    <row r="504" spans="1:4" x14ac:dyDescent="0.25">
      <c r="A504">
        <v>7</v>
      </c>
      <c r="B504">
        <v>2076</v>
      </c>
      <c r="C504">
        <v>1286</v>
      </c>
      <c r="D504">
        <v>643</v>
      </c>
    </row>
    <row r="505" spans="1:4" x14ac:dyDescent="0.25">
      <c r="A505">
        <v>8</v>
      </c>
      <c r="B505">
        <v>4585</v>
      </c>
      <c r="C505">
        <v>1395</v>
      </c>
      <c r="D505">
        <v>658</v>
      </c>
    </row>
    <row r="506" spans="1:4" x14ac:dyDescent="0.25">
      <c r="A506">
        <v>9</v>
      </c>
      <c r="B506">
        <v>0</v>
      </c>
      <c r="C506">
        <v>0</v>
      </c>
      <c r="D506">
        <v>0</v>
      </c>
    </row>
    <row r="507" spans="1:4" x14ac:dyDescent="0.25">
      <c r="A507">
        <v>10</v>
      </c>
      <c r="B507">
        <v>0</v>
      </c>
      <c r="C507">
        <v>0</v>
      </c>
      <c r="D507">
        <v>0</v>
      </c>
    </row>
    <row r="508" spans="1:4" x14ac:dyDescent="0.25">
      <c r="A508">
        <v>11</v>
      </c>
      <c r="B508">
        <v>186</v>
      </c>
      <c r="C508">
        <v>32</v>
      </c>
      <c r="D508">
        <v>0</v>
      </c>
    </row>
    <row r="509" spans="1:4" x14ac:dyDescent="0.25">
      <c r="A509">
        <v>12</v>
      </c>
      <c r="B509">
        <v>0</v>
      </c>
      <c r="C509">
        <v>0</v>
      </c>
      <c r="D509">
        <v>0</v>
      </c>
    </row>
    <row r="510" spans="1:4" x14ac:dyDescent="0.25">
      <c r="A510">
        <v>13</v>
      </c>
      <c r="B510">
        <v>0</v>
      </c>
      <c r="C510">
        <v>0</v>
      </c>
      <c r="D510">
        <v>0</v>
      </c>
    </row>
    <row r="511" spans="1:4" x14ac:dyDescent="0.25">
      <c r="A511">
        <v>14</v>
      </c>
      <c r="B511">
        <v>251</v>
      </c>
      <c r="C511">
        <v>0</v>
      </c>
      <c r="D511">
        <v>65</v>
      </c>
    </row>
    <row r="512" spans="1:4" x14ac:dyDescent="0.25">
      <c r="A512">
        <v>15</v>
      </c>
      <c r="B512">
        <v>0</v>
      </c>
      <c r="C512">
        <v>0</v>
      </c>
      <c r="D512">
        <v>0</v>
      </c>
    </row>
    <row r="513" spans="1:8" x14ac:dyDescent="0.25">
      <c r="A513">
        <v>16</v>
      </c>
      <c r="B513">
        <v>0</v>
      </c>
      <c r="C513">
        <v>0</v>
      </c>
      <c r="D513">
        <v>0</v>
      </c>
    </row>
    <row r="514" spans="1:8" x14ac:dyDescent="0.25">
      <c r="A514">
        <v>17</v>
      </c>
      <c r="B514">
        <v>4440</v>
      </c>
      <c r="C514">
        <v>1613</v>
      </c>
      <c r="D514">
        <v>814</v>
      </c>
    </row>
    <row r="515" spans="1:8" x14ac:dyDescent="0.25">
      <c r="A515">
        <v>18</v>
      </c>
      <c r="B515">
        <v>0</v>
      </c>
      <c r="C515">
        <v>0</v>
      </c>
      <c r="D515">
        <v>0</v>
      </c>
    </row>
    <row r="516" spans="1:8" x14ac:dyDescent="0.25">
      <c r="A516">
        <v>19</v>
      </c>
      <c r="B516">
        <v>0</v>
      </c>
      <c r="C516">
        <v>0</v>
      </c>
      <c r="D516">
        <v>0</v>
      </c>
    </row>
    <row r="517" spans="1:8" x14ac:dyDescent="0.25">
      <c r="A517" t="s">
        <v>12</v>
      </c>
      <c r="B517">
        <v>20</v>
      </c>
      <c r="C517">
        <v>200</v>
      </c>
      <c r="D517">
        <v>10</v>
      </c>
      <c r="E517">
        <v>20</v>
      </c>
      <c r="F517">
        <v>68609703.502947301</v>
      </c>
      <c r="G517">
        <v>58.884261200000758</v>
      </c>
      <c r="H517">
        <v>0.29204513556683892</v>
      </c>
    </row>
    <row r="519" spans="1:8" x14ac:dyDescent="0.25">
      <c r="A519">
        <v>0</v>
      </c>
      <c r="B519">
        <v>0</v>
      </c>
      <c r="C519">
        <v>0</v>
      </c>
      <c r="D519">
        <v>1</v>
      </c>
    </row>
    <row r="520" spans="1:8" x14ac:dyDescent="0.25">
      <c r="A520">
        <v>1</v>
      </c>
      <c r="B520">
        <v>0</v>
      </c>
      <c r="C520">
        <v>0</v>
      </c>
      <c r="D520">
        <v>1</v>
      </c>
    </row>
    <row r="521" spans="1:8" x14ac:dyDescent="0.25">
      <c r="A521">
        <v>2</v>
      </c>
      <c r="B521">
        <v>0</v>
      </c>
      <c r="C521">
        <v>0</v>
      </c>
      <c r="D521">
        <v>0</v>
      </c>
    </row>
    <row r="522" spans="1:8" x14ac:dyDescent="0.25">
      <c r="A522">
        <v>3</v>
      </c>
      <c r="B522">
        <v>0</v>
      </c>
      <c r="C522">
        <v>0</v>
      </c>
      <c r="D522">
        <v>1</v>
      </c>
    </row>
    <row r="523" spans="1:8" x14ac:dyDescent="0.25">
      <c r="A523">
        <v>4</v>
      </c>
      <c r="B523">
        <v>0</v>
      </c>
      <c r="C523">
        <v>0</v>
      </c>
      <c r="D523">
        <v>0</v>
      </c>
    </row>
    <row r="524" spans="1:8" x14ac:dyDescent="0.25">
      <c r="A524">
        <v>5</v>
      </c>
      <c r="B524">
        <v>0</v>
      </c>
      <c r="C524">
        <v>0</v>
      </c>
      <c r="D524">
        <v>1</v>
      </c>
    </row>
    <row r="525" spans="1:8" x14ac:dyDescent="0.25">
      <c r="A525">
        <v>6</v>
      </c>
      <c r="B525">
        <v>0</v>
      </c>
      <c r="C525">
        <v>0</v>
      </c>
      <c r="D525">
        <v>0</v>
      </c>
    </row>
    <row r="526" spans="1:8" x14ac:dyDescent="0.25">
      <c r="A526">
        <v>7</v>
      </c>
      <c r="B526">
        <v>0</v>
      </c>
      <c r="C526">
        <v>0</v>
      </c>
      <c r="D526">
        <v>0</v>
      </c>
    </row>
    <row r="527" spans="1:8" x14ac:dyDescent="0.25">
      <c r="A527">
        <v>8</v>
      </c>
      <c r="B527">
        <v>0</v>
      </c>
      <c r="C527">
        <v>0</v>
      </c>
      <c r="D527">
        <v>1</v>
      </c>
    </row>
    <row r="528" spans="1:8" x14ac:dyDescent="0.25">
      <c r="A528">
        <v>9</v>
      </c>
      <c r="B528">
        <v>0</v>
      </c>
      <c r="C528">
        <v>0</v>
      </c>
      <c r="D528">
        <v>0</v>
      </c>
    </row>
    <row r="529" spans="1:4" x14ac:dyDescent="0.25">
      <c r="A529">
        <v>10</v>
      </c>
      <c r="B529">
        <v>0</v>
      </c>
      <c r="C529">
        <v>0</v>
      </c>
      <c r="D529">
        <v>0</v>
      </c>
    </row>
    <row r="530" spans="1:4" x14ac:dyDescent="0.25">
      <c r="A530">
        <v>11</v>
      </c>
      <c r="B530">
        <v>0</v>
      </c>
      <c r="C530">
        <v>0</v>
      </c>
      <c r="D530">
        <v>0</v>
      </c>
    </row>
    <row r="531" spans="1:4" x14ac:dyDescent="0.25">
      <c r="A531">
        <v>12</v>
      </c>
      <c r="B531">
        <v>0</v>
      </c>
      <c r="C531">
        <v>0</v>
      </c>
      <c r="D531">
        <v>0</v>
      </c>
    </row>
    <row r="532" spans="1:4" x14ac:dyDescent="0.25">
      <c r="A532">
        <v>13</v>
      </c>
      <c r="B532">
        <v>0</v>
      </c>
      <c r="C532">
        <v>0</v>
      </c>
      <c r="D532">
        <v>0</v>
      </c>
    </row>
    <row r="533" spans="1:4" x14ac:dyDescent="0.25">
      <c r="A533">
        <v>14</v>
      </c>
      <c r="B533">
        <v>0</v>
      </c>
      <c r="C533">
        <v>0</v>
      </c>
      <c r="D533">
        <v>0</v>
      </c>
    </row>
    <row r="534" spans="1:4" x14ac:dyDescent="0.25">
      <c r="A534">
        <v>15</v>
      </c>
      <c r="B534">
        <v>0</v>
      </c>
      <c r="C534">
        <v>0</v>
      </c>
      <c r="D534">
        <v>0</v>
      </c>
    </row>
    <row r="535" spans="1:4" x14ac:dyDescent="0.25">
      <c r="A535">
        <v>16</v>
      </c>
      <c r="B535">
        <v>0</v>
      </c>
      <c r="C535">
        <v>0</v>
      </c>
      <c r="D535">
        <v>0</v>
      </c>
    </row>
    <row r="536" spans="1:4" x14ac:dyDescent="0.25">
      <c r="A536">
        <v>17</v>
      </c>
      <c r="B536">
        <v>0</v>
      </c>
      <c r="C536">
        <v>0</v>
      </c>
      <c r="D536">
        <v>0</v>
      </c>
    </row>
    <row r="537" spans="1:4" x14ac:dyDescent="0.25">
      <c r="A537">
        <v>18</v>
      </c>
      <c r="B537">
        <v>0</v>
      </c>
      <c r="C537">
        <v>0</v>
      </c>
      <c r="D537">
        <v>0</v>
      </c>
    </row>
    <row r="538" spans="1:4" x14ac:dyDescent="0.25">
      <c r="A538">
        <v>19</v>
      </c>
      <c r="B538">
        <v>0</v>
      </c>
      <c r="C538">
        <v>0</v>
      </c>
      <c r="D538">
        <v>0</v>
      </c>
    </row>
    <row r="540" spans="1:4" x14ac:dyDescent="0.25">
      <c r="A540">
        <v>0</v>
      </c>
      <c r="B540">
        <v>5394</v>
      </c>
      <c r="C540">
        <v>0</v>
      </c>
      <c r="D540">
        <v>23</v>
      </c>
    </row>
    <row r="541" spans="1:4" x14ac:dyDescent="0.25">
      <c r="A541">
        <v>1</v>
      </c>
      <c r="B541">
        <v>4344</v>
      </c>
      <c r="C541">
        <v>1810</v>
      </c>
      <c r="D541">
        <v>888</v>
      </c>
    </row>
    <row r="542" spans="1:4" x14ac:dyDescent="0.25">
      <c r="A542">
        <v>2</v>
      </c>
      <c r="B542">
        <v>0</v>
      </c>
      <c r="C542">
        <v>0</v>
      </c>
      <c r="D542">
        <v>0</v>
      </c>
    </row>
    <row r="543" spans="1:4" x14ac:dyDescent="0.25">
      <c r="A543">
        <v>3</v>
      </c>
      <c r="B543">
        <v>4370</v>
      </c>
      <c r="C543">
        <v>1378</v>
      </c>
      <c r="D543">
        <v>680</v>
      </c>
    </row>
    <row r="544" spans="1:4" x14ac:dyDescent="0.25">
      <c r="A544">
        <v>4</v>
      </c>
      <c r="B544">
        <v>0</v>
      </c>
      <c r="C544">
        <v>0</v>
      </c>
      <c r="D544">
        <v>0</v>
      </c>
    </row>
    <row r="545" spans="1:4" x14ac:dyDescent="0.25">
      <c r="A545">
        <v>5</v>
      </c>
      <c r="B545">
        <v>4681</v>
      </c>
      <c r="C545">
        <v>1229</v>
      </c>
      <c r="D545">
        <v>616</v>
      </c>
    </row>
    <row r="546" spans="1:4" x14ac:dyDescent="0.25">
      <c r="A546">
        <v>6</v>
      </c>
      <c r="B546">
        <v>0</v>
      </c>
      <c r="C546">
        <v>0</v>
      </c>
      <c r="D546">
        <v>0</v>
      </c>
    </row>
    <row r="547" spans="1:4" x14ac:dyDescent="0.25">
      <c r="A547">
        <v>7</v>
      </c>
      <c r="B547">
        <v>0</v>
      </c>
      <c r="C547">
        <v>0</v>
      </c>
      <c r="D547">
        <v>0</v>
      </c>
    </row>
    <row r="548" spans="1:4" x14ac:dyDescent="0.25">
      <c r="A548">
        <v>8</v>
      </c>
      <c r="B548">
        <v>4569</v>
      </c>
      <c r="C548">
        <v>1422</v>
      </c>
      <c r="D548">
        <v>713</v>
      </c>
    </row>
    <row r="549" spans="1:4" x14ac:dyDescent="0.25">
      <c r="A549">
        <v>9</v>
      </c>
      <c r="B549">
        <v>0</v>
      </c>
      <c r="C549">
        <v>0</v>
      </c>
      <c r="D549">
        <v>0</v>
      </c>
    </row>
    <row r="550" spans="1:4" x14ac:dyDescent="0.25">
      <c r="A550">
        <v>10</v>
      </c>
      <c r="B550">
        <v>0</v>
      </c>
      <c r="C550">
        <v>0</v>
      </c>
      <c r="D550">
        <v>0</v>
      </c>
    </row>
    <row r="551" spans="1:4" x14ac:dyDescent="0.25">
      <c r="A551">
        <v>11</v>
      </c>
      <c r="B551">
        <v>0</v>
      </c>
      <c r="C551">
        <v>0</v>
      </c>
      <c r="D551">
        <v>0</v>
      </c>
    </row>
    <row r="552" spans="1:4" x14ac:dyDescent="0.25">
      <c r="A552">
        <v>12</v>
      </c>
      <c r="B552">
        <v>0</v>
      </c>
      <c r="C552">
        <v>0</v>
      </c>
      <c r="D552">
        <v>0</v>
      </c>
    </row>
    <row r="553" spans="1:4" x14ac:dyDescent="0.25">
      <c r="A553">
        <v>13</v>
      </c>
      <c r="B553">
        <v>0</v>
      </c>
      <c r="C553">
        <v>0</v>
      </c>
      <c r="D553">
        <v>0</v>
      </c>
    </row>
    <row r="554" spans="1:4" x14ac:dyDescent="0.25">
      <c r="A554">
        <v>14</v>
      </c>
      <c r="B554">
        <v>0</v>
      </c>
      <c r="C554">
        <v>0</v>
      </c>
      <c r="D554">
        <v>0</v>
      </c>
    </row>
    <row r="555" spans="1:4" x14ac:dyDescent="0.25">
      <c r="A555">
        <v>15</v>
      </c>
      <c r="B555">
        <v>0</v>
      </c>
      <c r="C555">
        <v>0</v>
      </c>
      <c r="D555">
        <v>0</v>
      </c>
    </row>
    <row r="556" spans="1:4" x14ac:dyDescent="0.25">
      <c r="A556">
        <v>16</v>
      </c>
      <c r="B556">
        <v>0</v>
      </c>
      <c r="C556">
        <v>0</v>
      </c>
      <c r="D556">
        <v>0</v>
      </c>
    </row>
    <row r="557" spans="1:4" x14ac:dyDescent="0.25">
      <c r="A557">
        <v>17</v>
      </c>
      <c r="B557">
        <v>0</v>
      </c>
      <c r="C557">
        <v>0</v>
      </c>
      <c r="D557">
        <v>0</v>
      </c>
    </row>
    <row r="558" spans="1:4" x14ac:dyDescent="0.25">
      <c r="A558">
        <v>18</v>
      </c>
      <c r="B558">
        <v>0</v>
      </c>
      <c r="C558">
        <v>0</v>
      </c>
      <c r="D558">
        <v>0</v>
      </c>
    </row>
    <row r="559" spans="1:4" x14ac:dyDescent="0.25">
      <c r="A559">
        <v>19</v>
      </c>
      <c r="B559">
        <v>0</v>
      </c>
      <c r="C559">
        <v>0</v>
      </c>
      <c r="D559">
        <v>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/>
  </sheetViews>
  <sheetFormatPr defaultRowHeight="14" x14ac:dyDescent="0.25"/>
  <sheetData>
    <row r="1" spans="1:9" x14ac:dyDescent="0.25">
      <c r="A1" t="s">
        <v>0</v>
      </c>
      <c r="B1">
        <v>20</v>
      </c>
      <c r="C1">
        <v>500</v>
      </c>
      <c r="D1">
        <v>0</v>
      </c>
      <c r="E1">
        <v>0</v>
      </c>
      <c r="F1">
        <v>71066366.351997718</v>
      </c>
      <c r="G1">
        <v>78.14336380000168</v>
      </c>
      <c r="H1">
        <v>0</v>
      </c>
      <c r="I1">
        <v>0</v>
      </c>
    </row>
    <row r="2" spans="1:9" x14ac:dyDescent="0.25">
      <c r="A2" t="s">
        <v>1</v>
      </c>
      <c r="B2">
        <v>20</v>
      </c>
      <c r="C2">
        <v>500</v>
      </c>
      <c r="D2">
        <v>10</v>
      </c>
      <c r="E2">
        <v>25</v>
      </c>
      <c r="F2">
        <v>73028105.370657444</v>
      </c>
      <c r="G2">
        <v>136.999312699998</v>
      </c>
      <c r="H2">
        <v>10</v>
      </c>
      <c r="I2">
        <v>2.760432423043929</v>
      </c>
    </row>
    <row r="3" spans="1:9" x14ac:dyDescent="0.25">
      <c r="A3" t="s">
        <v>2</v>
      </c>
      <c r="B3">
        <v>20</v>
      </c>
      <c r="C3">
        <v>500</v>
      </c>
      <c r="D3">
        <v>10</v>
      </c>
      <c r="E3">
        <v>25</v>
      </c>
      <c r="F3">
        <v>72554798.32582204</v>
      </c>
      <c r="G3">
        <v>137.0102101000011</v>
      </c>
      <c r="H3">
        <v>10</v>
      </c>
      <c r="I3">
        <v>2.0944253241427782</v>
      </c>
    </row>
    <row r="4" spans="1:9" x14ac:dyDescent="0.25">
      <c r="A4" t="s">
        <v>3</v>
      </c>
      <c r="B4">
        <v>20</v>
      </c>
      <c r="C4">
        <v>500</v>
      </c>
      <c r="D4">
        <v>10</v>
      </c>
      <c r="E4">
        <v>25</v>
      </c>
      <c r="F4">
        <v>71397866.605370194</v>
      </c>
      <c r="G4">
        <v>155.49223509999871</v>
      </c>
      <c r="H4">
        <v>10</v>
      </c>
      <c r="I4">
        <v>0.46646574236049537</v>
      </c>
    </row>
    <row r="5" spans="1:9" x14ac:dyDescent="0.25">
      <c r="A5" t="s">
        <v>4</v>
      </c>
      <c r="B5">
        <v>20</v>
      </c>
      <c r="C5">
        <v>500</v>
      </c>
      <c r="D5">
        <v>10</v>
      </c>
      <c r="E5">
        <v>25</v>
      </c>
      <c r="F5">
        <v>72487009.187534094</v>
      </c>
      <c r="G5">
        <v>147.00014299999751</v>
      </c>
      <c r="H5">
        <v>15</v>
      </c>
      <c r="I5">
        <v>1.999036827772805</v>
      </c>
    </row>
    <row r="6" spans="1:9" x14ac:dyDescent="0.25">
      <c r="A6" t="s">
        <v>5</v>
      </c>
      <c r="B6">
        <v>20</v>
      </c>
      <c r="C6">
        <v>500</v>
      </c>
      <c r="D6">
        <v>10</v>
      </c>
      <c r="E6">
        <v>25</v>
      </c>
      <c r="F6">
        <v>71250604.348840639</v>
      </c>
      <c r="G6">
        <v>137.91531330000001</v>
      </c>
      <c r="H6">
        <v>10</v>
      </c>
      <c r="I6">
        <v>0.25924780778909451</v>
      </c>
    </row>
    <row r="7" spans="1:9" x14ac:dyDescent="0.25">
      <c r="A7" t="s">
        <v>6</v>
      </c>
      <c r="B7">
        <v>20</v>
      </c>
      <c r="C7">
        <v>500</v>
      </c>
      <c r="D7">
        <v>10</v>
      </c>
      <c r="E7">
        <v>25</v>
      </c>
      <c r="F7">
        <v>71206250.565065682</v>
      </c>
      <c r="G7">
        <v>138.02712800000151</v>
      </c>
      <c r="H7">
        <v>10</v>
      </c>
      <c r="I7">
        <v>0.1968360284175856</v>
      </c>
    </row>
    <row r="8" spans="1:9" x14ac:dyDescent="0.25">
      <c r="A8" t="s">
        <v>7</v>
      </c>
      <c r="B8">
        <v>20</v>
      </c>
      <c r="C8">
        <v>500</v>
      </c>
      <c r="D8">
        <v>10</v>
      </c>
      <c r="E8">
        <v>25</v>
      </c>
      <c r="F8">
        <v>71170975.611026213</v>
      </c>
      <c r="G8">
        <v>136.3799340999976</v>
      </c>
      <c r="H8">
        <v>10</v>
      </c>
      <c r="I8">
        <v>0.14719939177747721</v>
      </c>
    </row>
    <row r="9" spans="1:9" x14ac:dyDescent="0.25">
      <c r="A9" t="s">
        <v>8</v>
      </c>
      <c r="B9">
        <v>20</v>
      </c>
      <c r="C9">
        <v>500</v>
      </c>
      <c r="D9">
        <v>10</v>
      </c>
      <c r="E9">
        <v>25</v>
      </c>
      <c r="F9">
        <v>71248784.725275308</v>
      </c>
      <c r="G9">
        <v>141.36620649999901</v>
      </c>
      <c r="H9">
        <v>15</v>
      </c>
      <c r="I9">
        <v>0.25668735105162982</v>
      </c>
    </row>
    <row r="10" spans="1:9" x14ac:dyDescent="0.25">
      <c r="A10" t="s">
        <v>9</v>
      </c>
      <c r="B10">
        <v>20</v>
      </c>
      <c r="C10">
        <v>500</v>
      </c>
      <c r="D10">
        <v>10</v>
      </c>
      <c r="E10">
        <v>25</v>
      </c>
      <c r="F10">
        <v>71133518.400777802</v>
      </c>
      <c r="G10">
        <v>140.2321680000023</v>
      </c>
      <c r="H10">
        <v>10</v>
      </c>
      <c r="I10">
        <v>9.449202516908474E-2</v>
      </c>
    </row>
    <row r="11" spans="1:9" x14ac:dyDescent="0.25">
      <c r="A11" t="s">
        <v>10</v>
      </c>
      <c r="B11">
        <v>20</v>
      </c>
      <c r="C11">
        <v>500</v>
      </c>
      <c r="D11">
        <v>10</v>
      </c>
      <c r="E11">
        <v>25</v>
      </c>
      <c r="F11">
        <v>71184472.744351685</v>
      </c>
      <c r="G11">
        <v>135.26123050000021</v>
      </c>
      <c r="H11">
        <v>10</v>
      </c>
      <c r="I11">
        <v>0.16619168590803679</v>
      </c>
    </row>
    <row r="12" spans="1:9" x14ac:dyDescent="0.25">
      <c r="A12" t="s">
        <v>11</v>
      </c>
      <c r="B12">
        <v>20</v>
      </c>
      <c r="C12">
        <v>500</v>
      </c>
      <c r="D12">
        <v>10</v>
      </c>
      <c r="E12">
        <v>25</v>
      </c>
      <c r="F12">
        <v>71194737.216545969</v>
      </c>
      <c r="G12">
        <v>136.7626924999968</v>
      </c>
      <c r="H12">
        <v>10</v>
      </c>
      <c r="I12">
        <v>0.1806351881175679</v>
      </c>
    </row>
    <row r="13" spans="1:9" x14ac:dyDescent="0.25">
      <c r="A13" t="s">
        <v>12</v>
      </c>
      <c r="B13">
        <v>20</v>
      </c>
      <c r="C13">
        <v>500</v>
      </c>
      <c r="D13">
        <v>10</v>
      </c>
      <c r="E13">
        <v>25</v>
      </c>
      <c r="F13">
        <v>71259383.069925442</v>
      </c>
      <c r="G13">
        <v>139.3661496999994</v>
      </c>
      <c r="H13">
        <v>14</v>
      </c>
      <c r="I13">
        <v>0.27160065701360891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59"/>
  <sheetViews>
    <sheetView workbookViewId="0"/>
  </sheetViews>
  <sheetFormatPr defaultRowHeight="14" x14ac:dyDescent="0.25"/>
  <sheetData>
    <row r="1" spans="1:8" x14ac:dyDescent="0.25">
      <c r="A1" t="s">
        <v>0</v>
      </c>
      <c r="B1">
        <v>20</v>
      </c>
      <c r="C1">
        <v>500</v>
      </c>
      <c r="D1">
        <v>0</v>
      </c>
      <c r="E1">
        <v>0</v>
      </c>
      <c r="F1">
        <v>71066366.351997718</v>
      </c>
      <c r="G1">
        <v>78.14336380000168</v>
      </c>
      <c r="H1">
        <v>0</v>
      </c>
    </row>
    <row r="3" spans="1:8" x14ac:dyDescent="0.25">
      <c r="A3">
        <v>0</v>
      </c>
      <c r="B3">
        <v>0</v>
      </c>
      <c r="C3">
        <v>0</v>
      </c>
      <c r="D3">
        <v>1</v>
      </c>
    </row>
    <row r="4" spans="1:8" x14ac:dyDescent="0.25">
      <c r="A4">
        <v>1</v>
      </c>
      <c r="B4">
        <v>0</v>
      </c>
      <c r="C4">
        <v>0</v>
      </c>
      <c r="D4">
        <v>0</v>
      </c>
    </row>
    <row r="5" spans="1:8" x14ac:dyDescent="0.25">
      <c r="A5">
        <v>2</v>
      </c>
      <c r="B5">
        <v>0</v>
      </c>
      <c r="C5">
        <v>0</v>
      </c>
      <c r="D5">
        <v>0</v>
      </c>
    </row>
    <row r="6" spans="1:8" x14ac:dyDescent="0.25">
      <c r="A6">
        <v>3</v>
      </c>
      <c r="B6">
        <v>0</v>
      </c>
      <c r="C6">
        <v>0</v>
      </c>
      <c r="D6">
        <v>0</v>
      </c>
    </row>
    <row r="7" spans="1:8" x14ac:dyDescent="0.25">
      <c r="A7">
        <v>4</v>
      </c>
      <c r="B7">
        <v>0</v>
      </c>
      <c r="C7">
        <v>0</v>
      </c>
      <c r="D7">
        <v>0</v>
      </c>
    </row>
    <row r="8" spans="1:8" x14ac:dyDescent="0.25">
      <c r="A8">
        <v>5</v>
      </c>
      <c r="B8">
        <v>0</v>
      </c>
      <c r="C8">
        <v>0</v>
      </c>
      <c r="D8">
        <v>1</v>
      </c>
    </row>
    <row r="9" spans="1:8" x14ac:dyDescent="0.25">
      <c r="A9">
        <v>6</v>
      </c>
      <c r="B9">
        <v>0</v>
      </c>
      <c r="C9">
        <v>0</v>
      </c>
      <c r="D9">
        <v>0</v>
      </c>
    </row>
    <row r="10" spans="1:8" x14ac:dyDescent="0.25">
      <c r="A10">
        <v>7</v>
      </c>
      <c r="B10">
        <v>0</v>
      </c>
      <c r="C10">
        <v>0</v>
      </c>
      <c r="D10">
        <v>1</v>
      </c>
    </row>
    <row r="11" spans="1:8" x14ac:dyDescent="0.25">
      <c r="A11">
        <v>8</v>
      </c>
      <c r="B11">
        <v>0</v>
      </c>
      <c r="C11">
        <v>0</v>
      </c>
      <c r="D11">
        <v>1</v>
      </c>
    </row>
    <row r="12" spans="1:8" x14ac:dyDescent="0.25">
      <c r="A12">
        <v>9</v>
      </c>
      <c r="B12">
        <v>0</v>
      </c>
      <c r="C12">
        <v>0</v>
      </c>
      <c r="D12">
        <v>0</v>
      </c>
    </row>
    <row r="13" spans="1:8" x14ac:dyDescent="0.25">
      <c r="A13">
        <v>10</v>
      </c>
      <c r="B13">
        <v>0</v>
      </c>
      <c r="C13">
        <v>0</v>
      </c>
      <c r="D13">
        <v>0</v>
      </c>
    </row>
    <row r="14" spans="1:8" x14ac:dyDescent="0.25">
      <c r="A14">
        <v>11</v>
      </c>
      <c r="B14">
        <v>0</v>
      </c>
      <c r="C14">
        <v>0</v>
      </c>
      <c r="D14">
        <v>0</v>
      </c>
    </row>
    <row r="15" spans="1:8" x14ac:dyDescent="0.25">
      <c r="A15">
        <v>12</v>
      </c>
      <c r="B15">
        <v>0</v>
      </c>
      <c r="C15">
        <v>0</v>
      </c>
      <c r="D15">
        <v>0</v>
      </c>
    </row>
    <row r="16" spans="1:8" x14ac:dyDescent="0.25">
      <c r="A16">
        <v>13</v>
      </c>
      <c r="B16">
        <v>0</v>
      </c>
      <c r="C16">
        <v>0</v>
      </c>
      <c r="D16">
        <v>0</v>
      </c>
    </row>
    <row r="17" spans="1:4" x14ac:dyDescent="0.25">
      <c r="A17">
        <v>14</v>
      </c>
      <c r="B17">
        <v>0</v>
      </c>
      <c r="C17">
        <v>0</v>
      </c>
      <c r="D17">
        <v>0</v>
      </c>
    </row>
    <row r="18" spans="1:4" x14ac:dyDescent="0.25">
      <c r="A18">
        <v>15</v>
      </c>
      <c r="B18">
        <v>0</v>
      </c>
      <c r="C18">
        <v>0</v>
      </c>
      <c r="D18">
        <v>0</v>
      </c>
    </row>
    <row r="19" spans="1:4" x14ac:dyDescent="0.25">
      <c r="A19">
        <v>16</v>
      </c>
      <c r="B19">
        <v>0</v>
      </c>
      <c r="C19">
        <v>0</v>
      </c>
      <c r="D19">
        <v>0</v>
      </c>
    </row>
    <row r="20" spans="1:4" x14ac:dyDescent="0.25">
      <c r="A20">
        <v>17</v>
      </c>
      <c r="B20">
        <v>0</v>
      </c>
      <c r="C20">
        <v>0</v>
      </c>
      <c r="D20">
        <v>1</v>
      </c>
    </row>
    <row r="21" spans="1:4" x14ac:dyDescent="0.25">
      <c r="A21">
        <v>18</v>
      </c>
      <c r="B21">
        <v>0</v>
      </c>
      <c r="C21">
        <v>0</v>
      </c>
      <c r="D21">
        <v>0</v>
      </c>
    </row>
    <row r="22" spans="1:4" x14ac:dyDescent="0.25">
      <c r="A22">
        <v>19</v>
      </c>
      <c r="B22">
        <v>0</v>
      </c>
      <c r="C22">
        <v>0</v>
      </c>
      <c r="D22">
        <v>0</v>
      </c>
    </row>
    <row r="24" spans="1:4" x14ac:dyDescent="0.25">
      <c r="A24">
        <v>0</v>
      </c>
      <c r="B24">
        <v>4892</v>
      </c>
      <c r="C24">
        <v>865</v>
      </c>
      <c r="D24">
        <v>462</v>
      </c>
    </row>
    <row r="25" spans="1:4" x14ac:dyDescent="0.25">
      <c r="A25">
        <v>1</v>
      </c>
      <c r="B25">
        <v>0</v>
      </c>
      <c r="C25">
        <v>0</v>
      </c>
      <c r="D25">
        <v>0</v>
      </c>
    </row>
    <row r="26" spans="1:4" x14ac:dyDescent="0.25">
      <c r="A26">
        <v>2</v>
      </c>
      <c r="B26">
        <v>0</v>
      </c>
      <c r="C26">
        <v>0</v>
      </c>
      <c r="D26">
        <v>0</v>
      </c>
    </row>
    <row r="27" spans="1:4" x14ac:dyDescent="0.25">
      <c r="A27">
        <v>3</v>
      </c>
      <c r="B27">
        <v>0</v>
      </c>
      <c r="C27">
        <v>0</v>
      </c>
      <c r="D27">
        <v>0</v>
      </c>
    </row>
    <row r="28" spans="1:4" x14ac:dyDescent="0.25">
      <c r="A28">
        <v>4</v>
      </c>
      <c r="B28">
        <v>0</v>
      </c>
      <c r="C28">
        <v>0</v>
      </c>
      <c r="D28">
        <v>0</v>
      </c>
    </row>
    <row r="29" spans="1:4" x14ac:dyDescent="0.25">
      <c r="A29">
        <v>5</v>
      </c>
      <c r="B29">
        <v>4984</v>
      </c>
      <c r="C29">
        <v>707</v>
      </c>
      <c r="D29">
        <v>344</v>
      </c>
    </row>
    <row r="30" spans="1:4" x14ac:dyDescent="0.25">
      <c r="A30">
        <v>6</v>
      </c>
      <c r="B30">
        <v>0</v>
      </c>
      <c r="C30">
        <v>0</v>
      </c>
      <c r="D30">
        <v>0</v>
      </c>
    </row>
    <row r="31" spans="1:4" x14ac:dyDescent="0.25">
      <c r="A31">
        <v>7</v>
      </c>
      <c r="B31">
        <v>4068</v>
      </c>
      <c r="C31">
        <v>2287</v>
      </c>
      <c r="D31">
        <v>1027</v>
      </c>
    </row>
    <row r="32" spans="1:4" x14ac:dyDescent="0.25">
      <c r="A32">
        <v>8</v>
      </c>
      <c r="B32">
        <v>4585</v>
      </c>
      <c r="C32">
        <v>1393</v>
      </c>
      <c r="D32">
        <v>779</v>
      </c>
    </row>
    <row r="33" spans="1:8" x14ac:dyDescent="0.25">
      <c r="A33">
        <v>9</v>
      </c>
      <c r="B33">
        <v>0</v>
      </c>
      <c r="C33">
        <v>0</v>
      </c>
      <c r="D33">
        <v>0</v>
      </c>
    </row>
    <row r="34" spans="1:8" x14ac:dyDescent="0.25">
      <c r="A34">
        <v>10</v>
      </c>
      <c r="B34">
        <v>0</v>
      </c>
      <c r="C34">
        <v>0</v>
      </c>
      <c r="D34">
        <v>0</v>
      </c>
    </row>
    <row r="35" spans="1:8" x14ac:dyDescent="0.25">
      <c r="A35">
        <v>11</v>
      </c>
      <c r="B35">
        <v>0</v>
      </c>
      <c r="C35">
        <v>0</v>
      </c>
      <c r="D35">
        <v>0</v>
      </c>
    </row>
    <row r="36" spans="1:8" x14ac:dyDescent="0.25">
      <c r="A36">
        <v>12</v>
      </c>
      <c r="B36">
        <v>0</v>
      </c>
      <c r="C36">
        <v>0</v>
      </c>
      <c r="D36">
        <v>0</v>
      </c>
    </row>
    <row r="37" spans="1:8" x14ac:dyDescent="0.25">
      <c r="A37">
        <v>13</v>
      </c>
      <c r="B37">
        <v>0</v>
      </c>
      <c r="C37">
        <v>0</v>
      </c>
      <c r="D37">
        <v>0</v>
      </c>
    </row>
    <row r="38" spans="1:8" x14ac:dyDescent="0.25">
      <c r="A38">
        <v>14</v>
      </c>
      <c r="B38">
        <v>0</v>
      </c>
      <c r="C38">
        <v>0</v>
      </c>
      <c r="D38">
        <v>0</v>
      </c>
    </row>
    <row r="39" spans="1:8" x14ac:dyDescent="0.25">
      <c r="A39">
        <v>15</v>
      </c>
      <c r="B39">
        <v>0</v>
      </c>
      <c r="C39">
        <v>0</v>
      </c>
      <c r="D39">
        <v>0</v>
      </c>
    </row>
    <row r="40" spans="1:8" x14ac:dyDescent="0.25">
      <c r="A40">
        <v>16</v>
      </c>
      <c r="B40">
        <v>0</v>
      </c>
      <c r="C40">
        <v>0</v>
      </c>
      <c r="D40">
        <v>0</v>
      </c>
    </row>
    <row r="41" spans="1:8" x14ac:dyDescent="0.25">
      <c r="A41">
        <v>17</v>
      </c>
      <c r="B41">
        <v>4978</v>
      </c>
      <c r="C41">
        <v>717</v>
      </c>
      <c r="D41">
        <v>373</v>
      </c>
    </row>
    <row r="42" spans="1:8" x14ac:dyDescent="0.25">
      <c r="A42">
        <v>18</v>
      </c>
      <c r="B42">
        <v>0</v>
      </c>
      <c r="C42">
        <v>0</v>
      </c>
      <c r="D42">
        <v>0</v>
      </c>
    </row>
    <row r="43" spans="1:8" x14ac:dyDescent="0.25">
      <c r="A43">
        <v>19</v>
      </c>
      <c r="B43">
        <v>0</v>
      </c>
      <c r="C43">
        <v>0</v>
      </c>
      <c r="D43">
        <v>0</v>
      </c>
    </row>
    <row r="44" spans="1:8" x14ac:dyDescent="0.25">
      <c r="A44" t="s">
        <v>1</v>
      </c>
      <c r="B44">
        <v>20</v>
      </c>
      <c r="C44">
        <v>500</v>
      </c>
      <c r="D44">
        <v>10</v>
      </c>
      <c r="E44">
        <v>25</v>
      </c>
      <c r="F44">
        <v>73028105.370657444</v>
      </c>
      <c r="G44">
        <v>136.999312699998</v>
      </c>
      <c r="H44">
        <v>2.760432423043929</v>
      </c>
    </row>
    <row r="46" spans="1:8" x14ac:dyDescent="0.25">
      <c r="A46">
        <v>0</v>
      </c>
      <c r="B46">
        <v>0</v>
      </c>
      <c r="C46">
        <v>0</v>
      </c>
      <c r="D46">
        <v>0</v>
      </c>
    </row>
    <row r="47" spans="1:8" x14ac:dyDescent="0.25">
      <c r="A47">
        <v>1</v>
      </c>
      <c r="B47">
        <v>1</v>
      </c>
      <c r="C47">
        <v>0</v>
      </c>
      <c r="D47">
        <v>0</v>
      </c>
    </row>
    <row r="48" spans="1:8" x14ac:dyDescent="0.25">
      <c r="A48">
        <v>2</v>
      </c>
      <c r="B48">
        <v>1</v>
      </c>
      <c r="C48">
        <v>0</v>
      </c>
      <c r="D48">
        <v>0</v>
      </c>
    </row>
    <row r="49" spans="1:4" x14ac:dyDescent="0.25">
      <c r="A49">
        <v>3</v>
      </c>
      <c r="B49">
        <v>0</v>
      </c>
      <c r="C49">
        <v>0</v>
      </c>
      <c r="D49">
        <v>0</v>
      </c>
    </row>
    <row r="50" spans="1:4" x14ac:dyDescent="0.25">
      <c r="A50">
        <v>4</v>
      </c>
      <c r="B50">
        <v>0</v>
      </c>
      <c r="C50">
        <v>0</v>
      </c>
      <c r="D50">
        <v>0</v>
      </c>
    </row>
    <row r="51" spans="1:4" x14ac:dyDescent="0.25">
      <c r="A51">
        <v>5</v>
      </c>
      <c r="B51">
        <v>0</v>
      </c>
      <c r="C51">
        <v>0</v>
      </c>
      <c r="D51">
        <v>1</v>
      </c>
    </row>
    <row r="52" spans="1:4" x14ac:dyDescent="0.25">
      <c r="A52">
        <v>6</v>
      </c>
      <c r="B52">
        <v>0</v>
      </c>
      <c r="C52">
        <v>0</v>
      </c>
      <c r="D52">
        <v>0</v>
      </c>
    </row>
    <row r="53" spans="1:4" x14ac:dyDescent="0.25">
      <c r="A53">
        <v>7</v>
      </c>
      <c r="B53">
        <v>0</v>
      </c>
      <c r="C53">
        <v>0</v>
      </c>
      <c r="D53">
        <v>1</v>
      </c>
    </row>
    <row r="54" spans="1:4" x14ac:dyDescent="0.25">
      <c r="A54">
        <v>8</v>
      </c>
      <c r="B54">
        <v>0</v>
      </c>
      <c r="C54">
        <v>0</v>
      </c>
      <c r="D54">
        <v>0</v>
      </c>
    </row>
    <row r="55" spans="1:4" x14ac:dyDescent="0.25">
      <c r="A55">
        <v>9</v>
      </c>
      <c r="B55">
        <v>1</v>
      </c>
      <c r="C55">
        <v>0</v>
      </c>
      <c r="D55">
        <v>0</v>
      </c>
    </row>
    <row r="56" spans="1:4" x14ac:dyDescent="0.25">
      <c r="A56">
        <v>10</v>
      </c>
      <c r="B56">
        <v>0</v>
      </c>
      <c r="C56">
        <v>0</v>
      </c>
      <c r="D56">
        <v>0</v>
      </c>
    </row>
    <row r="57" spans="1:4" x14ac:dyDescent="0.25">
      <c r="A57">
        <v>11</v>
      </c>
      <c r="B57">
        <v>0</v>
      </c>
      <c r="C57">
        <v>0</v>
      </c>
      <c r="D57">
        <v>0</v>
      </c>
    </row>
    <row r="58" spans="1:4" x14ac:dyDescent="0.25">
      <c r="A58">
        <v>12</v>
      </c>
      <c r="B58">
        <v>0</v>
      </c>
      <c r="C58">
        <v>0</v>
      </c>
      <c r="D58">
        <v>0</v>
      </c>
    </row>
    <row r="59" spans="1:4" x14ac:dyDescent="0.25">
      <c r="A59">
        <v>13</v>
      </c>
      <c r="B59">
        <v>0</v>
      </c>
      <c r="C59">
        <v>0</v>
      </c>
      <c r="D59">
        <v>0</v>
      </c>
    </row>
    <row r="60" spans="1:4" x14ac:dyDescent="0.25">
      <c r="A60">
        <v>14</v>
      </c>
      <c r="B60">
        <v>1</v>
      </c>
      <c r="C60">
        <v>0</v>
      </c>
      <c r="D60">
        <v>0</v>
      </c>
    </row>
    <row r="61" spans="1:4" x14ac:dyDescent="0.25">
      <c r="A61">
        <v>15</v>
      </c>
      <c r="B61">
        <v>0</v>
      </c>
      <c r="C61">
        <v>0</v>
      </c>
      <c r="D61">
        <v>0</v>
      </c>
    </row>
    <row r="62" spans="1:4" x14ac:dyDescent="0.25">
      <c r="A62">
        <v>16</v>
      </c>
      <c r="B62">
        <v>0</v>
      </c>
      <c r="C62">
        <v>0</v>
      </c>
      <c r="D62">
        <v>1</v>
      </c>
    </row>
    <row r="63" spans="1:4" x14ac:dyDescent="0.25">
      <c r="A63">
        <v>17</v>
      </c>
      <c r="B63">
        <v>0</v>
      </c>
      <c r="C63">
        <v>0</v>
      </c>
      <c r="D63">
        <v>1</v>
      </c>
    </row>
    <row r="64" spans="1:4" x14ac:dyDescent="0.25">
      <c r="A64">
        <v>18</v>
      </c>
      <c r="B64">
        <v>0</v>
      </c>
      <c r="C64">
        <v>0</v>
      </c>
      <c r="D64">
        <v>0</v>
      </c>
    </row>
    <row r="65" spans="1:4" x14ac:dyDescent="0.25">
      <c r="A65">
        <v>19</v>
      </c>
      <c r="B65">
        <v>0</v>
      </c>
      <c r="C65">
        <v>0</v>
      </c>
      <c r="D65">
        <v>0</v>
      </c>
    </row>
    <row r="67" spans="1:4" x14ac:dyDescent="0.25">
      <c r="A67">
        <v>0</v>
      </c>
      <c r="B67">
        <v>0</v>
      </c>
      <c r="C67">
        <v>0</v>
      </c>
      <c r="D67">
        <v>0</v>
      </c>
    </row>
    <row r="68" spans="1:4" x14ac:dyDescent="0.25">
      <c r="A68">
        <v>1</v>
      </c>
      <c r="B68">
        <v>251</v>
      </c>
      <c r="C68">
        <v>1</v>
      </c>
      <c r="D68">
        <v>0</v>
      </c>
    </row>
    <row r="69" spans="1:4" x14ac:dyDescent="0.25">
      <c r="A69">
        <v>2</v>
      </c>
      <c r="B69">
        <v>251</v>
      </c>
      <c r="C69">
        <v>1</v>
      </c>
      <c r="D69">
        <v>0</v>
      </c>
    </row>
    <row r="70" spans="1:4" x14ac:dyDescent="0.25">
      <c r="A70">
        <v>3</v>
      </c>
      <c r="B70">
        <v>0</v>
      </c>
      <c r="C70">
        <v>0</v>
      </c>
      <c r="D70">
        <v>0</v>
      </c>
    </row>
    <row r="71" spans="1:4" x14ac:dyDescent="0.25">
      <c r="A71">
        <v>4</v>
      </c>
      <c r="B71">
        <v>0</v>
      </c>
      <c r="C71">
        <v>0</v>
      </c>
      <c r="D71">
        <v>0</v>
      </c>
    </row>
    <row r="72" spans="1:4" x14ac:dyDescent="0.25">
      <c r="A72">
        <v>5</v>
      </c>
      <c r="B72">
        <v>5394</v>
      </c>
      <c r="C72">
        <v>0</v>
      </c>
      <c r="D72">
        <v>23</v>
      </c>
    </row>
    <row r="73" spans="1:4" x14ac:dyDescent="0.25">
      <c r="A73">
        <v>6</v>
      </c>
      <c r="B73">
        <v>0</v>
      </c>
      <c r="C73">
        <v>0</v>
      </c>
      <c r="D73">
        <v>0</v>
      </c>
    </row>
    <row r="74" spans="1:4" x14ac:dyDescent="0.25">
      <c r="A74">
        <v>7</v>
      </c>
      <c r="B74">
        <v>4187</v>
      </c>
      <c r="C74">
        <v>2065</v>
      </c>
      <c r="D74">
        <v>1010</v>
      </c>
    </row>
    <row r="75" spans="1:4" x14ac:dyDescent="0.25">
      <c r="A75">
        <v>8</v>
      </c>
      <c r="B75">
        <v>0</v>
      </c>
      <c r="C75">
        <v>0</v>
      </c>
      <c r="D75">
        <v>0</v>
      </c>
    </row>
    <row r="76" spans="1:4" x14ac:dyDescent="0.25">
      <c r="A76">
        <v>9</v>
      </c>
      <c r="B76">
        <v>251</v>
      </c>
      <c r="C76">
        <v>1</v>
      </c>
      <c r="D76">
        <v>19</v>
      </c>
    </row>
    <row r="77" spans="1:4" x14ac:dyDescent="0.25">
      <c r="A77">
        <v>10</v>
      </c>
      <c r="B77">
        <v>0</v>
      </c>
      <c r="C77">
        <v>0</v>
      </c>
      <c r="D77">
        <v>0</v>
      </c>
    </row>
    <row r="78" spans="1:4" x14ac:dyDescent="0.25">
      <c r="A78">
        <v>11</v>
      </c>
      <c r="B78">
        <v>0</v>
      </c>
      <c r="C78">
        <v>0</v>
      </c>
      <c r="D78">
        <v>0</v>
      </c>
    </row>
    <row r="79" spans="1:4" x14ac:dyDescent="0.25">
      <c r="A79">
        <v>12</v>
      </c>
      <c r="B79">
        <v>0</v>
      </c>
      <c r="C79">
        <v>0</v>
      </c>
      <c r="D79">
        <v>0</v>
      </c>
    </row>
    <row r="80" spans="1:4" x14ac:dyDescent="0.25">
      <c r="A80">
        <v>13</v>
      </c>
      <c r="B80">
        <v>0</v>
      </c>
      <c r="C80">
        <v>0</v>
      </c>
      <c r="D80">
        <v>0</v>
      </c>
    </row>
    <row r="81" spans="1:8" x14ac:dyDescent="0.25">
      <c r="A81">
        <v>14</v>
      </c>
      <c r="B81">
        <v>251</v>
      </c>
      <c r="C81">
        <v>0</v>
      </c>
      <c r="D81">
        <v>90</v>
      </c>
    </row>
    <row r="82" spans="1:8" x14ac:dyDescent="0.25">
      <c r="A82">
        <v>15</v>
      </c>
      <c r="B82">
        <v>0</v>
      </c>
      <c r="C82">
        <v>0</v>
      </c>
      <c r="D82">
        <v>0</v>
      </c>
    </row>
    <row r="83" spans="1:8" x14ac:dyDescent="0.25">
      <c r="A83">
        <v>16</v>
      </c>
      <c r="B83">
        <v>4154</v>
      </c>
      <c r="C83">
        <v>2078</v>
      </c>
      <c r="D83">
        <v>951</v>
      </c>
    </row>
    <row r="84" spans="1:8" x14ac:dyDescent="0.25">
      <c r="A84">
        <v>17</v>
      </c>
      <c r="B84">
        <v>4945</v>
      </c>
      <c r="C84">
        <v>774</v>
      </c>
      <c r="D84">
        <v>367</v>
      </c>
    </row>
    <row r="85" spans="1:8" x14ac:dyDescent="0.25">
      <c r="A85">
        <v>18</v>
      </c>
      <c r="B85">
        <v>0</v>
      </c>
      <c r="C85">
        <v>0</v>
      </c>
      <c r="D85">
        <v>0</v>
      </c>
    </row>
    <row r="86" spans="1:8" x14ac:dyDescent="0.25">
      <c r="A86">
        <v>19</v>
      </c>
      <c r="B86">
        <v>0</v>
      </c>
      <c r="C86">
        <v>0</v>
      </c>
      <c r="D86">
        <v>0</v>
      </c>
    </row>
    <row r="87" spans="1:8" x14ac:dyDescent="0.25">
      <c r="A87" t="s">
        <v>2</v>
      </c>
      <c r="B87">
        <v>20</v>
      </c>
      <c r="C87">
        <v>500</v>
      </c>
      <c r="D87">
        <v>10</v>
      </c>
      <c r="E87">
        <v>25</v>
      </c>
      <c r="F87">
        <v>72554798.32582204</v>
      </c>
      <c r="G87">
        <v>137.0102101000011</v>
      </c>
      <c r="H87">
        <v>2.0944253241427782</v>
      </c>
    </row>
    <row r="89" spans="1:8" x14ac:dyDescent="0.25">
      <c r="A89">
        <v>0</v>
      </c>
      <c r="B89">
        <v>0</v>
      </c>
      <c r="C89">
        <v>0</v>
      </c>
      <c r="D89">
        <v>1</v>
      </c>
    </row>
    <row r="90" spans="1:8" x14ac:dyDescent="0.25">
      <c r="A90">
        <v>1</v>
      </c>
      <c r="B90">
        <v>0</v>
      </c>
      <c r="C90">
        <v>0</v>
      </c>
      <c r="D90">
        <v>0</v>
      </c>
    </row>
    <row r="91" spans="1:8" x14ac:dyDescent="0.25">
      <c r="A91">
        <v>2</v>
      </c>
      <c r="B91">
        <v>0</v>
      </c>
      <c r="C91">
        <v>0</v>
      </c>
      <c r="D91">
        <v>0</v>
      </c>
    </row>
    <row r="92" spans="1:8" x14ac:dyDescent="0.25">
      <c r="A92">
        <v>3</v>
      </c>
      <c r="B92">
        <v>0</v>
      </c>
      <c r="C92">
        <v>0</v>
      </c>
      <c r="D92">
        <v>0</v>
      </c>
    </row>
    <row r="93" spans="1:8" x14ac:dyDescent="0.25">
      <c r="A93">
        <v>4</v>
      </c>
      <c r="B93">
        <v>0</v>
      </c>
      <c r="C93">
        <v>0</v>
      </c>
      <c r="D93">
        <v>0</v>
      </c>
    </row>
    <row r="94" spans="1:8" x14ac:dyDescent="0.25">
      <c r="A94">
        <v>5</v>
      </c>
      <c r="B94">
        <v>0</v>
      </c>
      <c r="C94">
        <v>0</v>
      </c>
      <c r="D94">
        <v>1</v>
      </c>
    </row>
    <row r="95" spans="1:8" x14ac:dyDescent="0.25">
      <c r="A95">
        <v>6</v>
      </c>
      <c r="B95">
        <v>0</v>
      </c>
      <c r="C95">
        <v>0</v>
      </c>
      <c r="D95">
        <v>0</v>
      </c>
    </row>
    <row r="96" spans="1:8" x14ac:dyDescent="0.25">
      <c r="A96">
        <v>7</v>
      </c>
      <c r="B96">
        <v>0</v>
      </c>
      <c r="C96">
        <v>0</v>
      </c>
      <c r="D96">
        <v>0</v>
      </c>
    </row>
    <row r="97" spans="1:4" x14ac:dyDescent="0.25">
      <c r="A97">
        <v>8</v>
      </c>
      <c r="B97">
        <v>0</v>
      </c>
      <c r="C97">
        <v>0</v>
      </c>
      <c r="D97">
        <v>0</v>
      </c>
    </row>
    <row r="98" spans="1:4" x14ac:dyDescent="0.25">
      <c r="A98">
        <v>9</v>
      </c>
      <c r="B98">
        <v>0</v>
      </c>
      <c r="C98">
        <v>0</v>
      </c>
      <c r="D98">
        <v>1</v>
      </c>
    </row>
    <row r="99" spans="1:4" x14ac:dyDescent="0.25">
      <c r="A99">
        <v>10</v>
      </c>
      <c r="B99">
        <v>0</v>
      </c>
      <c r="C99">
        <v>0</v>
      </c>
      <c r="D99">
        <v>0</v>
      </c>
    </row>
    <row r="100" spans="1:4" x14ac:dyDescent="0.25">
      <c r="A100">
        <v>11</v>
      </c>
      <c r="B100">
        <v>0</v>
      </c>
      <c r="C100">
        <v>0</v>
      </c>
      <c r="D100">
        <v>0</v>
      </c>
    </row>
    <row r="101" spans="1:4" x14ac:dyDescent="0.25">
      <c r="A101">
        <v>12</v>
      </c>
      <c r="B101">
        <v>0</v>
      </c>
      <c r="C101">
        <v>0</v>
      </c>
      <c r="D101">
        <v>0</v>
      </c>
    </row>
    <row r="102" spans="1:4" x14ac:dyDescent="0.25">
      <c r="A102">
        <v>13</v>
      </c>
      <c r="B102">
        <v>0</v>
      </c>
      <c r="C102">
        <v>0</v>
      </c>
      <c r="D102">
        <v>0</v>
      </c>
    </row>
    <row r="103" spans="1:4" x14ac:dyDescent="0.25">
      <c r="A103">
        <v>14</v>
      </c>
      <c r="B103">
        <v>1</v>
      </c>
      <c r="C103">
        <v>0</v>
      </c>
      <c r="D103">
        <v>0</v>
      </c>
    </row>
    <row r="104" spans="1:4" x14ac:dyDescent="0.25">
      <c r="A104">
        <v>15</v>
      </c>
      <c r="B104">
        <v>0</v>
      </c>
      <c r="C104">
        <v>0</v>
      </c>
      <c r="D104">
        <v>1</v>
      </c>
    </row>
    <row r="105" spans="1:4" x14ac:dyDescent="0.25">
      <c r="A105">
        <v>16</v>
      </c>
      <c r="B105">
        <v>0</v>
      </c>
      <c r="C105">
        <v>0</v>
      </c>
      <c r="D105">
        <v>0</v>
      </c>
    </row>
    <row r="106" spans="1:4" x14ac:dyDescent="0.25">
      <c r="A106">
        <v>17</v>
      </c>
      <c r="B106">
        <v>0</v>
      </c>
      <c r="C106">
        <v>0</v>
      </c>
      <c r="D106">
        <v>0</v>
      </c>
    </row>
    <row r="107" spans="1:4" x14ac:dyDescent="0.25">
      <c r="A107">
        <v>18</v>
      </c>
      <c r="B107">
        <v>0</v>
      </c>
      <c r="C107">
        <v>0</v>
      </c>
      <c r="D107">
        <v>0</v>
      </c>
    </row>
    <row r="108" spans="1:4" x14ac:dyDescent="0.25">
      <c r="A108">
        <v>19</v>
      </c>
      <c r="B108">
        <v>0</v>
      </c>
      <c r="C108">
        <v>0</v>
      </c>
      <c r="D108">
        <v>0</v>
      </c>
    </row>
    <row r="110" spans="1:4" x14ac:dyDescent="0.25">
      <c r="A110">
        <v>0</v>
      </c>
      <c r="B110">
        <v>4848</v>
      </c>
      <c r="C110">
        <v>942</v>
      </c>
      <c r="D110">
        <v>415</v>
      </c>
    </row>
    <row r="111" spans="1:4" x14ac:dyDescent="0.25">
      <c r="A111">
        <v>1</v>
      </c>
      <c r="B111">
        <v>0</v>
      </c>
      <c r="C111">
        <v>0</v>
      </c>
      <c r="D111">
        <v>0</v>
      </c>
    </row>
    <row r="112" spans="1:4" x14ac:dyDescent="0.25">
      <c r="A112">
        <v>2</v>
      </c>
      <c r="B112">
        <v>0</v>
      </c>
      <c r="C112">
        <v>0</v>
      </c>
      <c r="D112">
        <v>0</v>
      </c>
    </row>
    <row r="113" spans="1:4" x14ac:dyDescent="0.25">
      <c r="A113">
        <v>3</v>
      </c>
      <c r="B113">
        <v>0</v>
      </c>
      <c r="C113">
        <v>0</v>
      </c>
      <c r="D113">
        <v>0</v>
      </c>
    </row>
    <row r="114" spans="1:4" x14ac:dyDescent="0.25">
      <c r="A114">
        <v>4</v>
      </c>
      <c r="B114">
        <v>0</v>
      </c>
      <c r="C114">
        <v>0</v>
      </c>
      <c r="D114">
        <v>0</v>
      </c>
    </row>
    <row r="115" spans="1:4" x14ac:dyDescent="0.25">
      <c r="A115">
        <v>5</v>
      </c>
      <c r="B115">
        <v>4092</v>
      </c>
      <c r="C115">
        <v>2245</v>
      </c>
      <c r="D115">
        <v>1052</v>
      </c>
    </row>
    <row r="116" spans="1:4" x14ac:dyDescent="0.25">
      <c r="A116">
        <v>6</v>
      </c>
      <c r="B116">
        <v>0</v>
      </c>
      <c r="C116">
        <v>0</v>
      </c>
      <c r="D116">
        <v>0</v>
      </c>
    </row>
    <row r="117" spans="1:4" x14ac:dyDescent="0.25">
      <c r="A117">
        <v>7</v>
      </c>
      <c r="B117">
        <v>0</v>
      </c>
      <c r="C117">
        <v>0</v>
      </c>
      <c r="D117">
        <v>0</v>
      </c>
    </row>
    <row r="118" spans="1:4" x14ac:dyDescent="0.25">
      <c r="A118">
        <v>8</v>
      </c>
      <c r="B118">
        <v>0</v>
      </c>
      <c r="C118">
        <v>0</v>
      </c>
      <c r="D118">
        <v>0</v>
      </c>
    </row>
    <row r="119" spans="1:4" x14ac:dyDescent="0.25">
      <c r="A119">
        <v>9</v>
      </c>
      <c r="B119">
        <v>4499</v>
      </c>
      <c r="C119">
        <v>1542</v>
      </c>
      <c r="D119">
        <v>818</v>
      </c>
    </row>
    <row r="120" spans="1:4" x14ac:dyDescent="0.25">
      <c r="A120">
        <v>10</v>
      </c>
      <c r="B120">
        <v>0</v>
      </c>
      <c r="C120">
        <v>0</v>
      </c>
      <c r="D120">
        <v>0</v>
      </c>
    </row>
    <row r="121" spans="1:4" x14ac:dyDescent="0.25">
      <c r="A121">
        <v>11</v>
      </c>
      <c r="B121">
        <v>0</v>
      </c>
      <c r="C121">
        <v>0</v>
      </c>
      <c r="D121">
        <v>0</v>
      </c>
    </row>
    <row r="122" spans="1:4" x14ac:dyDescent="0.25">
      <c r="A122">
        <v>12</v>
      </c>
      <c r="B122">
        <v>0</v>
      </c>
      <c r="C122">
        <v>0</v>
      </c>
      <c r="D122">
        <v>0</v>
      </c>
    </row>
    <row r="123" spans="1:4" x14ac:dyDescent="0.25">
      <c r="A123">
        <v>13</v>
      </c>
      <c r="B123">
        <v>0</v>
      </c>
      <c r="C123">
        <v>0</v>
      </c>
      <c r="D123">
        <v>0</v>
      </c>
    </row>
    <row r="124" spans="1:4" x14ac:dyDescent="0.25">
      <c r="A124">
        <v>14</v>
      </c>
      <c r="B124">
        <v>251</v>
      </c>
      <c r="C124">
        <v>1</v>
      </c>
      <c r="D124">
        <v>19</v>
      </c>
    </row>
    <row r="125" spans="1:4" x14ac:dyDescent="0.25">
      <c r="A125">
        <v>15</v>
      </c>
      <c r="B125">
        <v>5067</v>
      </c>
      <c r="C125">
        <v>563</v>
      </c>
      <c r="D125">
        <v>342</v>
      </c>
    </row>
    <row r="126" spans="1:4" x14ac:dyDescent="0.25">
      <c r="A126">
        <v>16</v>
      </c>
      <c r="B126">
        <v>0</v>
      </c>
      <c r="C126">
        <v>0</v>
      </c>
      <c r="D126">
        <v>0</v>
      </c>
    </row>
    <row r="127" spans="1:4" x14ac:dyDescent="0.25">
      <c r="A127">
        <v>17</v>
      </c>
      <c r="B127">
        <v>0</v>
      </c>
      <c r="C127">
        <v>0</v>
      </c>
      <c r="D127">
        <v>0</v>
      </c>
    </row>
    <row r="128" spans="1:4" x14ac:dyDescent="0.25">
      <c r="A128">
        <v>18</v>
      </c>
      <c r="B128">
        <v>0</v>
      </c>
      <c r="C128">
        <v>0</v>
      </c>
      <c r="D128">
        <v>0</v>
      </c>
    </row>
    <row r="129" spans="1:8" x14ac:dyDescent="0.25">
      <c r="A129">
        <v>19</v>
      </c>
      <c r="B129">
        <v>0</v>
      </c>
      <c r="C129">
        <v>0</v>
      </c>
      <c r="D129">
        <v>0</v>
      </c>
    </row>
    <row r="130" spans="1:8" x14ac:dyDescent="0.25">
      <c r="A130" t="s">
        <v>3</v>
      </c>
      <c r="B130">
        <v>20</v>
      </c>
      <c r="C130">
        <v>500</v>
      </c>
      <c r="D130">
        <v>10</v>
      </c>
      <c r="E130">
        <v>25</v>
      </c>
      <c r="F130">
        <v>71397866.605370194</v>
      </c>
      <c r="G130">
        <v>155.49223509999871</v>
      </c>
      <c r="H130">
        <v>0.46646574236049537</v>
      </c>
    </row>
    <row r="132" spans="1:8" x14ac:dyDescent="0.25">
      <c r="A132">
        <v>0</v>
      </c>
      <c r="B132">
        <v>0</v>
      </c>
      <c r="C132">
        <v>0</v>
      </c>
      <c r="D132">
        <v>1</v>
      </c>
    </row>
    <row r="133" spans="1:8" x14ac:dyDescent="0.25">
      <c r="A133">
        <v>1</v>
      </c>
      <c r="B133">
        <v>0</v>
      </c>
      <c r="C133">
        <v>0</v>
      </c>
      <c r="D133">
        <v>1</v>
      </c>
    </row>
    <row r="134" spans="1:8" x14ac:dyDescent="0.25">
      <c r="A134">
        <v>2</v>
      </c>
      <c r="B134">
        <v>1</v>
      </c>
      <c r="C134">
        <v>0</v>
      </c>
      <c r="D134">
        <v>0</v>
      </c>
    </row>
    <row r="135" spans="1:8" x14ac:dyDescent="0.25">
      <c r="A135">
        <v>3</v>
      </c>
      <c r="B135">
        <v>0</v>
      </c>
      <c r="C135">
        <v>0</v>
      </c>
      <c r="D135">
        <v>0</v>
      </c>
    </row>
    <row r="136" spans="1:8" x14ac:dyDescent="0.25">
      <c r="A136">
        <v>4</v>
      </c>
      <c r="B136">
        <v>0</v>
      </c>
      <c r="C136">
        <v>0</v>
      </c>
      <c r="D136">
        <v>0</v>
      </c>
    </row>
    <row r="137" spans="1:8" x14ac:dyDescent="0.25">
      <c r="A137">
        <v>5</v>
      </c>
      <c r="B137">
        <v>0</v>
      </c>
      <c r="C137">
        <v>0</v>
      </c>
      <c r="D137">
        <v>1</v>
      </c>
    </row>
    <row r="138" spans="1:8" x14ac:dyDescent="0.25">
      <c r="A138">
        <v>6</v>
      </c>
      <c r="B138">
        <v>1</v>
      </c>
      <c r="C138">
        <v>0</v>
      </c>
      <c r="D138">
        <v>0</v>
      </c>
    </row>
    <row r="139" spans="1:8" x14ac:dyDescent="0.25">
      <c r="A139">
        <v>7</v>
      </c>
      <c r="B139">
        <v>1</v>
      </c>
      <c r="C139">
        <v>0</v>
      </c>
      <c r="D139">
        <v>0</v>
      </c>
    </row>
    <row r="140" spans="1:8" x14ac:dyDescent="0.25">
      <c r="A140">
        <v>8</v>
      </c>
      <c r="B140">
        <v>0</v>
      </c>
      <c r="C140">
        <v>0</v>
      </c>
      <c r="D140">
        <v>1</v>
      </c>
    </row>
    <row r="141" spans="1:8" x14ac:dyDescent="0.25">
      <c r="A141">
        <v>9</v>
      </c>
      <c r="B141">
        <v>0</v>
      </c>
      <c r="C141">
        <v>0</v>
      </c>
      <c r="D141">
        <v>0</v>
      </c>
    </row>
    <row r="142" spans="1:8" x14ac:dyDescent="0.25">
      <c r="A142">
        <v>10</v>
      </c>
      <c r="B142">
        <v>0</v>
      </c>
      <c r="C142">
        <v>0</v>
      </c>
      <c r="D142">
        <v>0</v>
      </c>
    </row>
    <row r="143" spans="1:8" x14ac:dyDescent="0.25">
      <c r="A143">
        <v>11</v>
      </c>
      <c r="B143">
        <v>0</v>
      </c>
      <c r="C143">
        <v>0</v>
      </c>
      <c r="D143">
        <v>0</v>
      </c>
    </row>
    <row r="144" spans="1:8" x14ac:dyDescent="0.25">
      <c r="A144">
        <v>12</v>
      </c>
      <c r="B144">
        <v>0</v>
      </c>
      <c r="C144">
        <v>0</v>
      </c>
      <c r="D144">
        <v>0</v>
      </c>
    </row>
    <row r="145" spans="1:4" x14ac:dyDescent="0.25">
      <c r="A145">
        <v>13</v>
      </c>
      <c r="B145">
        <v>0</v>
      </c>
      <c r="C145">
        <v>0</v>
      </c>
      <c r="D145">
        <v>0</v>
      </c>
    </row>
    <row r="146" spans="1:4" x14ac:dyDescent="0.25">
      <c r="A146">
        <v>14</v>
      </c>
      <c r="B146">
        <v>0</v>
      </c>
      <c r="C146">
        <v>0</v>
      </c>
      <c r="D146">
        <v>0</v>
      </c>
    </row>
    <row r="147" spans="1:4" x14ac:dyDescent="0.25">
      <c r="A147">
        <v>15</v>
      </c>
      <c r="B147">
        <v>0</v>
      </c>
      <c r="C147">
        <v>1</v>
      </c>
      <c r="D147">
        <v>0</v>
      </c>
    </row>
    <row r="148" spans="1:4" x14ac:dyDescent="0.25">
      <c r="A148">
        <v>16</v>
      </c>
      <c r="B148">
        <v>1</v>
      </c>
      <c r="C148">
        <v>0</v>
      </c>
      <c r="D148">
        <v>0</v>
      </c>
    </row>
    <row r="149" spans="1:4" x14ac:dyDescent="0.25">
      <c r="A149">
        <v>17</v>
      </c>
      <c r="B149">
        <v>0</v>
      </c>
      <c r="C149">
        <v>0</v>
      </c>
      <c r="D149">
        <v>0</v>
      </c>
    </row>
    <row r="150" spans="1:4" x14ac:dyDescent="0.25">
      <c r="A150">
        <v>18</v>
      </c>
      <c r="B150">
        <v>1</v>
      </c>
      <c r="C150">
        <v>0</v>
      </c>
      <c r="D150">
        <v>0</v>
      </c>
    </row>
    <row r="151" spans="1:4" x14ac:dyDescent="0.25">
      <c r="A151">
        <v>19</v>
      </c>
      <c r="B151">
        <v>0</v>
      </c>
      <c r="C151">
        <v>0</v>
      </c>
      <c r="D151">
        <v>0</v>
      </c>
    </row>
    <row r="153" spans="1:4" x14ac:dyDescent="0.25">
      <c r="A153">
        <v>0</v>
      </c>
      <c r="B153">
        <v>5394</v>
      </c>
      <c r="C153">
        <v>0</v>
      </c>
      <c r="D153">
        <v>23</v>
      </c>
    </row>
    <row r="154" spans="1:4" x14ac:dyDescent="0.25">
      <c r="A154">
        <v>1</v>
      </c>
      <c r="B154">
        <v>5039</v>
      </c>
      <c r="C154">
        <v>610</v>
      </c>
      <c r="D154">
        <v>456</v>
      </c>
    </row>
    <row r="155" spans="1:4" x14ac:dyDescent="0.25">
      <c r="A155">
        <v>2</v>
      </c>
      <c r="B155">
        <v>0</v>
      </c>
      <c r="C155">
        <v>434</v>
      </c>
      <c r="D155">
        <v>202</v>
      </c>
    </row>
    <row r="156" spans="1:4" x14ac:dyDescent="0.25">
      <c r="A156">
        <v>3</v>
      </c>
      <c r="B156">
        <v>0</v>
      </c>
      <c r="C156">
        <v>0</v>
      </c>
      <c r="D156">
        <v>0</v>
      </c>
    </row>
    <row r="157" spans="1:4" x14ac:dyDescent="0.25">
      <c r="A157">
        <v>4</v>
      </c>
      <c r="B157">
        <v>0</v>
      </c>
      <c r="C157">
        <v>0</v>
      </c>
      <c r="D157">
        <v>0</v>
      </c>
    </row>
    <row r="158" spans="1:4" x14ac:dyDescent="0.25">
      <c r="A158">
        <v>5</v>
      </c>
      <c r="B158">
        <v>4592</v>
      </c>
      <c r="C158">
        <v>1385</v>
      </c>
      <c r="D158">
        <v>504</v>
      </c>
    </row>
    <row r="159" spans="1:4" x14ac:dyDescent="0.25">
      <c r="A159">
        <v>6</v>
      </c>
      <c r="B159">
        <v>251</v>
      </c>
      <c r="C159">
        <v>1</v>
      </c>
      <c r="D159">
        <v>18</v>
      </c>
    </row>
    <row r="160" spans="1:4" x14ac:dyDescent="0.25">
      <c r="A160">
        <v>7</v>
      </c>
      <c r="B160">
        <v>2</v>
      </c>
      <c r="C160">
        <v>429</v>
      </c>
      <c r="D160">
        <v>312</v>
      </c>
    </row>
    <row r="161" spans="1:8" x14ac:dyDescent="0.25">
      <c r="A161">
        <v>8</v>
      </c>
      <c r="B161">
        <v>4584</v>
      </c>
      <c r="C161">
        <v>1397</v>
      </c>
      <c r="D161">
        <v>639</v>
      </c>
    </row>
    <row r="162" spans="1:8" x14ac:dyDescent="0.25">
      <c r="A162">
        <v>9</v>
      </c>
      <c r="B162">
        <v>0</v>
      </c>
      <c r="C162">
        <v>0</v>
      </c>
      <c r="D162">
        <v>0</v>
      </c>
    </row>
    <row r="163" spans="1:8" x14ac:dyDescent="0.25">
      <c r="A163">
        <v>10</v>
      </c>
      <c r="B163">
        <v>0</v>
      </c>
      <c r="C163">
        <v>0</v>
      </c>
      <c r="D163">
        <v>0</v>
      </c>
    </row>
    <row r="164" spans="1:8" x14ac:dyDescent="0.25">
      <c r="A164">
        <v>11</v>
      </c>
      <c r="B164">
        <v>0</v>
      </c>
      <c r="C164">
        <v>0</v>
      </c>
      <c r="D164">
        <v>0</v>
      </c>
    </row>
    <row r="165" spans="1:8" x14ac:dyDescent="0.25">
      <c r="A165">
        <v>12</v>
      </c>
      <c r="B165">
        <v>0</v>
      </c>
      <c r="C165">
        <v>0</v>
      </c>
      <c r="D165">
        <v>0</v>
      </c>
    </row>
    <row r="166" spans="1:8" x14ac:dyDescent="0.25">
      <c r="A166">
        <v>13</v>
      </c>
      <c r="B166">
        <v>0</v>
      </c>
      <c r="C166">
        <v>0</v>
      </c>
      <c r="D166">
        <v>0</v>
      </c>
    </row>
    <row r="167" spans="1:8" x14ac:dyDescent="0.25">
      <c r="A167">
        <v>14</v>
      </c>
      <c r="B167">
        <v>0</v>
      </c>
      <c r="C167">
        <v>0</v>
      </c>
      <c r="D167">
        <v>0</v>
      </c>
    </row>
    <row r="168" spans="1:8" x14ac:dyDescent="0.25">
      <c r="A168">
        <v>15</v>
      </c>
      <c r="B168">
        <v>1913</v>
      </c>
      <c r="C168">
        <v>1312</v>
      </c>
      <c r="D168">
        <v>521</v>
      </c>
    </row>
    <row r="169" spans="1:8" x14ac:dyDescent="0.25">
      <c r="A169">
        <v>16</v>
      </c>
      <c r="B169">
        <v>251</v>
      </c>
      <c r="C169">
        <v>0</v>
      </c>
      <c r="D169">
        <v>90</v>
      </c>
    </row>
    <row r="170" spans="1:8" x14ac:dyDescent="0.25">
      <c r="A170">
        <v>17</v>
      </c>
      <c r="B170">
        <v>0</v>
      </c>
      <c r="C170">
        <v>0</v>
      </c>
      <c r="D170">
        <v>0</v>
      </c>
    </row>
    <row r="171" spans="1:8" x14ac:dyDescent="0.25">
      <c r="A171">
        <v>18</v>
      </c>
      <c r="B171">
        <v>251</v>
      </c>
      <c r="C171">
        <v>1</v>
      </c>
      <c r="D171">
        <v>19</v>
      </c>
    </row>
    <row r="172" spans="1:8" x14ac:dyDescent="0.25">
      <c r="A172">
        <v>19</v>
      </c>
      <c r="B172">
        <v>0</v>
      </c>
      <c r="C172">
        <v>0</v>
      </c>
      <c r="D172">
        <v>0</v>
      </c>
    </row>
    <row r="173" spans="1:8" x14ac:dyDescent="0.25">
      <c r="A173" t="s">
        <v>4</v>
      </c>
      <c r="B173">
        <v>20</v>
      </c>
      <c r="C173">
        <v>500</v>
      </c>
      <c r="D173">
        <v>10</v>
      </c>
      <c r="E173">
        <v>25</v>
      </c>
      <c r="F173">
        <v>72487009.187534094</v>
      </c>
      <c r="G173">
        <v>147.00014299999751</v>
      </c>
      <c r="H173">
        <v>1.999036827772805</v>
      </c>
    </row>
    <row r="175" spans="1:8" x14ac:dyDescent="0.25">
      <c r="A175">
        <v>0</v>
      </c>
      <c r="B175">
        <v>0</v>
      </c>
      <c r="C175">
        <v>0</v>
      </c>
      <c r="D175">
        <v>1</v>
      </c>
    </row>
    <row r="176" spans="1:8" x14ac:dyDescent="0.25">
      <c r="A176">
        <v>1</v>
      </c>
      <c r="B176">
        <v>1</v>
      </c>
      <c r="C176">
        <v>0</v>
      </c>
      <c r="D176">
        <v>0</v>
      </c>
    </row>
    <row r="177" spans="1:4" x14ac:dyDescent="0.25">
      <c r="A177">
        <v>2</v>
      </c>
      <c r="B177">
        <v>0</v>
      </c>
      <c r="C177">
        <v>0</v>
      </c>
      <c r="D177">
        <v>0</v>
      </c>
    </row>
    <row r="178" spans="1:4" x14ac:dyDescent="0.25">
      <c r="A178">
        <v>3</v>
      </c>
      <c r="B178">
        <v>0</v>
      </c>
      <c r="C178">
        <v>0</v>
      </c>
      <c r="D178">
        <v>0</v>
      </c>
    </row>
    <row r="179" spans="1:4" x14ac:dyDescent="0.25">
      <c r="A179">
        <v>4</v>
      </c>
      <c r="B179">
        <v>1</v>
      </c>
      <c r="C179">
        <v>0</v>
      </c>
      <c r="D179">
        <v>0</v>
      </c>
    </row>
    <row r="180" spans="1:4" x14ac:dyDescent="0.25">
      <c r="A180">
        <v>5</v>
      </c>
      <c r="B180">
        <v>0</v>
      </c>
      <c r="C180">
        <v>0</v>
      </c>
      <c r="D180">
        <v>1</v>
      </c>
    </row>
    <row r="181" spans="1:4" x14ac:dyDescent="0.25">
      <c r="A181">
        <v>6</v>
      </c>
      <c r="B181">
        <v>0</v>
      </c>
      <c r="C181">
        <v>0</v>
      </c>
      <c r="D181">
        <v>0</v>
      </c>
    </row>
    <row r="182" spans="1:4" x14ac:dyDescent="0.25">
      <c r="A182">
        <v>7</v>
      </c>
      <c r="B182">
        <v>0</v>
      </c>
      <c r="C182">
        <v>0</v>
      </c>
      <c r="D182">
        <v>1</v>
      </c>
    </row>
    <row r="183" spans="1:4" x14ac:dyDescent="0.25">
      <c r="A183">
        <v>8</v>
      </c>
      <c r="B183">
        <v>0</v>
      </c>
      <c r="C183">
        <v>0</v>
      </c>
      <c r="D183">
        <v>1</v>
      </c>
    </row>
    <row r="184" spans="1:4" x14ac:dyDescent="0.25">
      <c r="A184">
        <v>9</v>
      </c>
      <c r="B184">
        <v>1</v>
      </c>
      <c r="C184">
        <v>0</v>
      </c>
      <c r="D184">
        <v>0</v>
      </c>
    </row>
    <row r="185" spans="1:4" x14ac:dyDescent="0.25">
      <c r="A185">
        <v>10</v>
      </c>
      <c r="B185">
        <v>0</v>
      </c>
      <c r="C185">
        <v>0</v>
      </c>
      <c r="D185">
        <v>0</v>
      </c>
    </row>
    <row r="186" spans="1:4" x14ac:dyDescent="0.25">
      <c r="A186">
        <v>11</v>
      </c>
      <c r="B186">
        <v>0</v>
      </c>
      <c r="C186">
        <v>0</v>
      </c>
      <c r="D186">
        <v>0</v>
      </c>
    </row>
    <row r="187" spans="1:4" x14ac:dyDescent="0.25">
      <c r="A187">
        <v>12</v>
      </c>
      <c r="B187">
        <v>0</v>
      </c>
      <c r="C187">
        <v>0</v>
      </c>
      <c r="D187">
        <v>0</v>
      </c>
    </row>
    <row r="188" spans="1:4" x14ac:dyDescent="0.25">
      <c r="A188">
        <v>13</v>
      </c>
      <c r="B188">
        <v>0</v>
      </c>
      <c r="C188">
        <v>0</v>
      </c>
      <c r="D188">
        <v>1</v>
      </c>
    </row>
    <row r="189" spans="1:4" x14ac:dyDescent="0.25">
      <c r="A189">
        <v>14</v>
      </c>
      <c r="B189">
        <v>0</v>
      </c>
      <c r="C189">
        <v>0</v>
      </c>
      <c r="D189">
        <v>0</v>
      </c>
    </row>
    <row r="190" spans="1:4" x14ac:dyDescent="0.25">
      <c r="A190">
        <v>15</v>
      </c>
      <c r="B190">
        <v>1</v>
      </c>
      <c r="C190">
        <v>0</v>
      </c>
      <c r="D190">
        <v>0</v>
      </c>
    </row>
    <row r="191" spans="1:4" x14ac:dyDescent="0.25">
      <c r="A191">
        <v>16</v>
      </c>
      <c r="B191">
        <v>0</v>
      </c>
      <c r="C191">
        <v>0</v>
      </c>
      <c r="D191">
        <v>0</v>
      </c>
    </row>
    <row r="192" spans="1:4" x14ac:dyDescent="0.25">
      <c r="A192">
        <v>17</v>
      </c>
      <c r="B192">
        <v>0</v>
      </c>
      <c r="C192">
        <v>1</v>
      </c>
      <c r="D192">
        <v>0</v>
      </c>
    </row>
    <row r="193" spans="1:4" x14ac:dyDescent="0.25">
      <c r="A193">
        <v>18</v>
      </c>
      <c r="B193">
        <v>0</v>
      </c>
      <c r="C193">
        <v>0</v>
      </c>
      <c r="D193">
        <v>0</v>
      </c>
    </row>
    <row r="194" spans="1:4" x14ac:dyDescent="0.25">
      <c r="A194">
        <v>19</v>
      </c>
      <c r="B194">
        <v>0</v>
      </c>
      <c r="C194">
        <v>0</v>
      </c>
      <c r="D194">
        <v>0</v>
      </c>
    </row>
    <row r="196" spans="1:4" x14ac:dyDescent="0.25">
      <c r="A196">
        <v>0</v>
      </c>
      <c r="B196">
        <v>5169</v>
      </c>
      <c r="C196">
        <v>385</v>
      </c>
      <c r="D196">
        <v>414</v>
      </c>
    </row>
    <row r="197" spans="1:4" x14ac:dyDescent="0.25">
      <c r="A197">
        <v>1</v>
      </c>
      <c r="B197">
        <v>249</v>
      </c>
      <c r="C197">
        <v>4</v>
      </c>
      <c r="D197">
        <v>0</v>
      </c>
    </row>
    <row r="198" spans="1:4" x14ac:dyDescent="0.25">
      <c r="A198">
        <v>2</v>
      </c>
      <c r="B198">
        <v>0</v>
      </c>
      <c r="C198">
        <v>0</v>
      </c>
      <c r="D198">
        <v>0</v>
      </c>
    </row>
    <row r="199" spans="1:4" x14ac:dyDescent="0.25">
      <c r="A199">
        <v>3</v>
      </c>
      <c r="B199">
        <v>0</v>
      </c>
      <c r="C199">
        <v>0</v>
      </c>
      <c r="D199">
        <v>0</v>
      </c>
    </row>
    <row r="200" spans="1:4" x14ac:dyDescent="0.25">
      <c r="A200">
        <v>4</v>
      </c>
      <c r="B200">
        <v>249</v>
      </c>
      <c r="C200">
        <v>2</v>
      </c>
      <c r="D200">
        <v>118</v>
      </c>
    </row>
    <row r="201" spans="1:4" x14ac:dyDescent="0.25">
      <c r="A201">
        <v>5</v>
      </c>
      <c r="B201">
        <v>4712</v>
      </c>
      <c r="C201">
        <v>1180</v>
      </c>
      <c r="D201">
        <v>271</v>
      </c>
    </row>
    <row r="202" spans="1:4" x14ac:dyDescent="0.25">
      <c r="A202">
        <v>6</v>
      </c>
      <c r="B202">
        <v>0</v>
      </c>
      <c r="C202">
        <v>0</v>
      </c>
      <c r="D202">
        <v>0</v>
      </c>
    </row>
    <row r="203" spans="1:4" x14ac:dyDescent="0.25">
      <c r="A203">
        <v>7</v>
      </c>
      <c r="B203">
        <v>4078</v>
      </c>
      <c r="C203">
        <v>2263</v>
      </c>
      <c r="D203">
        <v>1439</v>
      </c>
    </row>
    <row r="204" spans="1:4" x14ac:dyDescent="0.25">
      <c r="A204">
        <v>8</v>
      </c>
      <c r="B204">
        <v>5349</v>
      </c>
      <c r="C204">
        <v>78</v>
      </c>
      <c r="D204">
        <v>30</v>
      </c>
    </row>
    <row r="205" spans="1:4" x14ac:dyDescent="0.25">
      <c r="A205">
        <v>9</v>
      </c>
      <c r="B205">
        <v>241</v>
      </c>
      <c r="C205">
        <v>17</v>
      </c>
      <c r="D205">
        <v>116</v>
      </c>
    </row>
    <row r="206" spans="1:4" x14ac:dyDescent="0.25">
      <c r="A206">
        <v>10</v>
      </c>
      <c r="B206">
        <v>0</v>
      </c>
      <c r="C206">
        <v>0</v>
      </c>
      <c r="D206">
        <v>0</v>
      </c>
    </row>
    <row r="207" spans="1:4" x14ac:dyDescent="0.25">
      <c r="A207">
        <v>11</v>
      </c>
      <c r="B207">
        <v>0</v>
      </c>
      <c r="C207">
        <v>0</v>
      </c>
      <c r="D207">
        <v>0</v>
      </c>
    </row>
    <row r="208" spans="1:4" x14ac:dyDescent="0.25">
      <c r="A208">
        <v>12</v>
      </c>
      <c r="B208">
        <v>0</v>
      </c>
      <c r="C208">
        <v>0</v>
      </c>
      <c r="D208">
        <v>0</v>
      </c>
    </row>
    <row r="209" spans="1:8" x14ac:dyDescent="0.25">
      <c r="A209">
        <v>13</v>
      </c>
      <c r="B209">
        <v>4054</v>
      </c>
      <c r="C209">
        <v>2096</v>
      </c>
      <c r="D209">
        <v>854</v>
      </c>
    </row>
    <row r="210" spans="1:8" x14ac:dyDescent="0.25">
      <c r="A210">
        <v>14</v>
      </c>
      <c r="B210">
        <v>0</v>
      </c>
      <c r="C210">
        <v>0</v>
      </c>
      <c r="D210">
        <v>0</v>
      </c>
    </row>
    <row r="211" spans="1:8" x14ac:dyDescent="0.25">
      <c r="A211">
        <v>15</v>
      </c>
      <c r="B211">
        <v>251</v>
      </c>
      <c r="C211">
        <v>1</v>
      </c>
      <c r="D211">
        <v>19</v>
      </c>
    </row>
    <row r="212" spans="1:8" x14ac:dyDescent="0.25">
      <c r="A212">
        <v>16</v>
      </c>
      <c r="B212">
        <v>0</v>
      </c>
      <c r="C212">
        <v>0</v>
      </c>
      <c r="D212">
        <v>0</v>
      </c>
    </row>
    <row r="213" spans="1:8" x14ac:dyDescent="0.25">
      <c r="A213">
        <v>17</v>
      </c>
      <c r="B213">
        <v>2435</v>
      </c>
      <c r="C213">
        <v>672</v>
      </c>
      <c r="D213">
        <v>87</v>
      </c>
    </row>
    <row r="214" spans="1:8" x14ac:dyDescent="0.25">
      <c r="A214">
        <v>18</v>
      </c>
      <c r="B214">
        <v>0</v>
      </c>
      <c r="C214">
        <v>0</v>
      </c>
      <c r="D214">
        <v>0</v>
      </c>
    </row>
    <row r="215" spans="1:8" x14ac:dyDescent="0.25">
      <c r="A215">
        <v>19</v>
      </c>
      <c r="B215">
        <v>0</v>
      </c>
      <c r="C215">
        <v>0</v>
      </c>
      <c r="D215">
        <v>0</v>
      </c>
    </row>
    <row r="216" spans="1:8" x14ac:dyDescent="0.25">
      <c r="A216" t="s">
        <v>5</v>
      </c>
      <c r="B216">
        <v>20</v>
      </c>
      <c r="C216">
        <v>500</v>
      </c>
      <c r="D216">
        <v>10</v>
      </c>
      <c r="E216">
        <v>25</v>
      </c>
      <c r="F216">
        <v>71250604.348840639</v>
      </c>
      <c r="G216">
        <v>137.91531330000001</v>
      </c>
      <c r="H216">
        <v>0.25924780778909451</v>
      </c>
    </row>
    <row r="218" spans="1:8" x14ac:dyDescent="0.25">
      <c r="A218">
        <v>0</v>
      </c>
      <c r="B218">
        <v>0</v>
      </c>
      <c r="C218">
        <v>0</v>
      </c>
      <c r="D218">
        <v>0</v>
      </c>
    </row>
    <row r="219" spans="1:8" x14ac:dyDescent="0.25">
      <c r="A219">
        <v>1</v>
      </c>
      <c r="B219">
        <v>0</v>
      </c>
      <c r="C219">
        <v>0</v>
      </c>
      <c r="D219">
        <v>1</v>
      </c>
    </row>
    <row r="220" spans="1:8" x14ac:dyDescent="0.25">
      <c r="A220">
        <v>2</v>
      </c>
      <c r="B220">
        <v>0</v>
      </c>
      <c r="C220">
        <v>0</v>
      </c>
      <c r="D220">
        <v>0</v>
      </c>
    </row>
    <row r="221" spans="1:8" x14ac:dyDescent="0.25">
      <c r="A221">
        <v>3</v>
      </c>
      <c r="B221">
        <v>0</v>
      </c>
      <c r="C221">
        <v>0</v>
      </c>
      <c r="D221">
        <v>0</v>
      </c>
    </row>
    <row r="222" spans="1:8" x14ac:dyDescent="0.25">
      <c r="A222">
        <v>4</v>
      </c>
      <c r="B222">
        <v>0</v>
      </c>
      <c r="C222">
        <v>0</v>
      </c>
      <c r="D222">
        <v>0</v>
      </c>
    </row>
    <row r="223" spans="1:8" x14ac:dyDescent="0.25">
      <c r="A223">
        <v>5</v>
      </c>
      <c r="B223">
        <v>0</v>
      </c>
      <c r="C223">
        <v>0</v>
      </c>
      <c r="D223">
        <v>0</v>
      </c>
    </row>
    <row r="224" spans="1:8" x14ac:dyDescent="0.25">
      <c r="A224">
        <v>6</v>
      </c>
      <c r="B224">
        <v>0</v>
      </c>
      <c r="C224">
        <v>0</v>
      </c>
      <c r="D224">
        <v>0</v>
      </c>
    </row>
    <row r="225" spans="1:4" x14ac:dyDescent="0.25">
      <c r="A225">
        <v>7</v>
      </c>
      <c r="B225">
        <v>0</v>
      </c>
      <c r="C225">
        <v>0</v>
      </c>
      <c r="D225">
        <v>1</v>
      </c>
    </row>
    <row r="226" spans="1:4" x14ac:dyDescent="0.25">
      <c r="A226">
        <v>8</v>
      </c>
      <c r="B226">
        <v>0</v>
      </c>
      <c r="C226">
        <v>0</v>
      </c>
      <c r="D226">
        <v>1</v>
      </c>
    </row>
    <row r="227" spans="1:4" x14ac:dyDescent="0.25">
      <c r="A227">
        <v>9</v>
      </c>
      <c r="B227">
        <v>0</v>
      </c>
      <c r="C227">
        <v>0</v>
      </c>
      <c r="D227">
        <v>0</v>
      </c>
    </row>
    <row r="228" spans="1:4" x14ac:dyDescent="0.25">
      <c r="A228">
        <v>10</v>
      </c>
      <c r="B228">
        <v>0</v>
      </c>
      <c r="C228">
        <v>0</v>
      </c>
      <c r="D228">
        <v>1</v>
      </c>
    </row>
    <row r="229" spans="1:4" x14ac:dyDescent="0.25">
      <c r="A229">
        <v>11</v>
      </c>
      <c r="B229">
        <v>0</v>
      </c>
      <c r="C229">
        <v>0</v>
      </c>
      <c r="D229">
        <v>0</v>
      </c>
    </row>
    <row r="230" spans="1:4" x14ac:dyDescent="0.25">
      <c r="A230">
        <v>12</v>
      </c>
      <c r="B230">
        <v>0</v>
      </c>
      <c r="C230">
        <v>0</v>
      </c>
      <c r="D230">
        <v>0</v>
      </c>
    </row>
    <row r="231" spans="1:4" x14ac:dyDescent="0.25">
      <c r="A231">
        <v>13</v>
      </c>
      <c r="B231">
        <v>0</v>
      </c>
      <c r="C231">
        <v>0</v>
      </c>
      <c r="D231">
        <v>0</v>
      </c>
    </row>
    <row r="232" spans="1:4" x14ac:dyDescent="0.25">
      <c r="A232">
        <v>14</v>
      </c>
      <c r="B232">
        <v>0</v>
      </c>
      <c r="C232">
        <v>0</v>
      </c>
      <c r="D232">
        <v>0</v>
      </c>
    </row>
    <row r="233" spans="1:4" x14ac:dyDescent="0.25">
      <c r="A233">
        <v>15</v>
      </c>
      <c r="B233">
        <v>0</v>
      </c>
      <c r="C233">
        <v>0</v>
      </c>
      <c r="D233">
        <v>0</v>
      </c>
    </row>
    <row r="234" spans="1:4" x14ac:dyDescent="0.25">
      <c r="A234">
        <v>16</v>
      </c>
      <c r="B234">
        <v>0</v>
      </c>
      <c r="C234">
        <v>0</v>
      </c>
      <c r="D234">
        <v>1</v>
      </c>
    </row>
    <row r="235" spans="1:4" x14ac:dyDescent="0.25">
      <c r="A235">
        <v>17</v>
      </c>
      <c r="B235">
        <v>0</v>
      </c>
      <c r="C235">
        <v>0</v>
      </c>
      <c r="D235">
        <v>0</v>
      </c>
    </row>
    <row r="236" spans="1:4" x14ac:dyDescent="0.25">
      <c r="A236">
        <v>18</v>
      </c>
      <c r="B236">
        <v>0</v>
      </c>
      <c r="C236">
        <v>0</v>
      </c>
      <c r="D236">
        <v>0</v>
      </c>
    </row>
    <row r="237" spans="1:4" x14ac:dyDescent="0.25">
      <c r="A237">
        <v>19</v>
      </c>
      <c r="B237">
        <v>0</v>
      </c>
      <c r="C237">
        <v>0</v>
      </c>
      <c r="D237">
        <v>0</v>
      </c>
    </row>
    <row r="239" spans="1:4" x14ac:dyDescent="0.25">
      <c r="A239">
        <v>0</v>
      </c>
      <c r="B239">
        <v>0</v>
      </c>
      <c r="C239">
        <v>0</v>
      </c>
      <c r="D239">
        <v>0</v>
      </c>
    </row>
    <row r="240" spans="1:4" x14ac:dyDescent="0.25">
      <c r="A240">
        <v>1</v>
      </c>
      <c r="B240">
        <v>4097</v>
      </c>
      <c r="C240">
        <v>2236</v>
      </c>
      <c r="D240">
        <v>1073</v>
      </c>
    </row>
    <row r="241" spans="1:4" x14ac:dyDescent="0.25">
      <c r="A241">
        <v>2</v>
      </c>
      <c r="B241">
        <v>0</v>
      </c>
      <c r="C241">
        <v>0</v>
      </c>
      <c r="D241">
        <v>0</v>
      </c>
    </row>
    <row r="242" spans="1:4" x14ac:dyDescent="0.25">
      <c r="A242">
        <v>3</v>
      </c>
      <c r="B242">
        <v>0</v>
      </c>
      <c r="C242">
        <v>0</v>
      </c>
      <c r="D242">
        <v>0</v>
      </c>
    </row>
    <row r="243" spans="1:4" x14ac:dyDescent="0.25">
      <c r="A243">
        <v>4</v>
      </c>
      <c r="B243">
        <v>0</v>
      </c>
      <c r="C243">
        <v>0</v>
      </c>
      <c r="D243">
        <v>0</v>
      </c>
    </row>
    <row r="244" spans="1:4" x14ac:dyDescent="0.25">
      <c r="A244">
        <v>5</v>
      </c>
      <c r="B244">
        <v>0</v>
      </c>
      <c r="C244">
        <v>0</v>
      </c>
      <c r="D244">
        <v>0</v>
      </c>
    </row>
    <row r="245" spans="1:4" x14ac:dyDescent="0.25">
      <c r="A245">
        <v>6</v>
      </c>
      <c r="B245">
        <v>0</v>
      </c>
      <c r="C245">
        <v>0</v>
      </c>
      <c r="D245">
        <v>0</v>
      </c>
    </row>
    <row r="246" spans="1:4" x14ac:dyDescent="0.25">
      <c r="A246">
        <v>7</v>
      </c>
      <c r="B246">
        <v>4734</v>
      </c>
      <c r="C246">
        <v>1137</v>
      </c>
      <c r="D246">
        <v>618</v>
      </c>
    </row>
    <row r="247" spans="1:4" x14ac:dyDescent="0.25">
      <c r="A247">
        <v>8</v>
      </c>
      <c r="B247">
        <v>5394</v>
      </c>
      <c r="C247">
        <v>0</v>
      </c>
      <c r="D247">
        <v>23</v>
      </c>
    </row>
    <row r="248" spans="1:4" x14ac:dyDescent="0.25">
      <c r="A248">
        <v>9</v>
      </c>
      <c r="B248">
        <v>0</v>
      </c>
      <c r="C248">
        <v>0</v>
      </c>
      <c r="D248">
        <v>0</v>
      </c>
    </row>
    <row r="249" spans="1:4" x14ac:dyDescent="0.25">
      <c r="A249">
        <v>10</v>
      </c>
      <c r="B249">
        <v>3885</v>
      </c>
      <c r="C249">
        <v>2601</v>
      </c>
      <c r="D249">
        <v>1249</v>
      </c>
    </row>
    <row r="250" spans="1:4" x14ac:dyDescent="0.25">
      <c r="A250">
        <v>11</v>
      </c>
      <c r="B250">
        <v>0</v>
      </c>
      <c r="C250">
        <v>0</v>
      </c>
      <c r="D250">
        <v>0</v>
      </c>
    </row>
    <row r="251" spans="1:4" x14ac:dyDescent="0.25">
      <c r="A251">
        <v>12</v>
      </c>
      <c r="B251">
        <v>0</v>
      </c>
      <c r="C251">
        <v>0</v>
      </c>
      <c r="D251">
        <v>0</v>
      </c>
    </row>
    <row r="252" spans="1:4" x14ac:dyDescent="0.25">
      <c r="A252">
        <v>13</v>
      </c>
      <c r="B252">
        <v>0</v>
      </c>
      <c r="C252">
        <v>0</v>
      </c>
      <c r="D252">
        <v>0</v>
      </c>
    </row>
    <row r="253" spans="1:4" x14ac:dyDescent="0.25">
      <c r="A253">
        <v>14</v>
      </c>
      <c r="B253">
        <v>0</v>
      </c>
      <c r="C253">
        <v>0</v>
      </c>
      <c r="D253">
        <v>0</v>
      </c>
    </row>
    <row r="254" spans="1:4" x14ac:dyDescent="0.25">
      <c r="A254">
        <v>15</v>
      </c>
      <c r="B254">
        <v>0</v>
      </c>
      <c r="C254">
        <v>0</v>
      </c>
      <c r="D254">
        <v>0</v>
      </c>
    </row>
    <row r="255" spans="1:4" x14ac:dyDescent="0.25">
      <c r="A255">
        <v>16</v>
      </c>
      <c r="B255">
        <v>5394</v>
      </c>
      <c r="C255">
        <v>0</v>
      </c>
      <c r="D255">
        <v>23</v>
      </c>
    </row>
    <row r="256" spans="1:4" x14ac:dyDescent="0.25">
      <c r="A256">
        <v>17</v>
      </c>
      <c r="B256">
        <v>0</v>
      </c>
      <c r="C256">
        <v>0</v>
      </c>
      <c r="D256">
        <v>0</v>
      </c>
    </row>
    <row r="257" spans="1:8" x14ac:dyDescent="0.25">
      <c r="A257">
        <v>18</v>
      </c>
      <c r="B257">
        <v>0</v>
      </c>
      <c r="C257">
        <v>0</v>
      </c>
      <c r="D257">
        <v>0</v>
      </c>
    </row>
    <row r="258" spans="1:8" x14ac:dyDescent="0.25">
      <c r="A258">
        <v>19</v>
      </c>
      <c r="B258">
        <v>0</v>
      </c>
      <c r="C258">
        <v>0</v>
      </c>
      <c r="D258">
        <v>0</v>
      </c>
    </row>
    <row r="259" spans="1:8" x14ac:dyDescent="0.25">
      <c r="A259" t="s">
        <v>6</v>
      </c>
      <c r="B259">
        <v>20</v>
      </c>
      <c r="C259">
        <v>500</v>
      </c>
      <c r="D259">
        <v>10</v>
      </c>
      <c r="E259">
        <v>25</v>
      </c>
      <c r="F259">
        <v>71206250.565065682</v>
      </c>
      <c r="G259">
        <v>138.02712800000151</v>
      </c>
      <c r="H259">
        <v>0.1968360284175856</v>
      </c>
    </row>
    <row r="261" spans="1:8" x14ac:dyDescent="0.25">
      <c r="A261">
        <v>0</v>
      </c>
      <c r="B261">
        <v>0</v>
      </c>
      <c r="C261">
        <v>0</v>
      </c>
      <c r="D261">
        <v>1</v>
      </c>
    </row>
    <row r="262" spans="1:8" x14ac:dyDescent="0.25">
      <c r="A262">
        <v>1</v>
      </c>
      <c r="B262">
        <v>1</v>
      </c>
      <c r="C262">
        <v>0</v>
      </c>
      <c r="D262">
        <v>0</v>
      </c>
    </row>
    <row r="263" spans="1:8" x14ac:dyDescent="0.25">
      <c r="A263">
        <v>2</v>
      </c>
      <c r="B263">
        <v>0</v>
      </c>
      <c r="C263">
        <v>0</v>
      </c>
      <c r="D263">
        <v>0</v>
      </c>
    </row>
    <row r="264" spans="1:8" x14ac:dyDescent="0.25">
      <c r="A264">
        <v>3</v>
      </c>
      <c r="B264">
        <v>0</v>
      </c>
      <c r="C264">
        <v>0</v>
      </c>
      <c r="D264">
        <v>0</v>
      </c>
    </row>
    <row r="265" spans="1:8" x14ac:dyDescent="0.25">
      <c r="A265">
        <v>4</v>
      </c>
      <c r="B265">
        <v>0</v>
      </c>
      <c r="C265">
        <v>0</v>
      </c>
      <c r="D265">
        <v>0</v>
      </c>
    </row>
    <row r="266" spans="1:8" x14ac:dyDescent="0.25">
      <c r="A266">
        <v>5</v>
      </c>
      <c r="B266">
        <v>0</v>
      </c>
      <c r="C266">
        <v>0</v>
      </c>
      <c r="D266">
        <v>0</v>
      </c>
    </row>
    <row r="267" spans="1:8" x14ac:dyDescent="0.25">
      <c r="A267">
        <v>6</v>
      </c>
      <c r="B267">
        <v>0</v>
      </c>
      <c r="C267">
        <v>0</v>
      </c>
      <c r="D267">
        <v>0</v>
      </c>
    </row>
    <row r="268" spans="1:8" x14ac:dyDescent="0.25">
      <c r="A268">
        <v>7</v>
      </c>
      <c r="B268">
        <v>0</v>
      </c>
      <c r="C268">
        <v>0</v>
      </c>
      <c r="D268">
        <v>1</v>
      </c>
    </row>
    <row r="269" spans="1:8" x14ac:dyDescent="0.25">
      <c r="A269">
        <v>8</v>
      </c>
      <c r="B269">
        <v>0</v>
      </c>
      <c r="C269">
        <v>0</v>
      </c>
      <c r="D269">
        <v>1</v>
      </c>
    </row>
    <row r="270" spans="1:8" x14ac:dyDescent="0.25">
      <c r="A270">
        <v>9</v>
      </c>
      <c r="B270">
        <v>1</v>
      </c>
      <c r="C270">
        <v>0</v>
      </c>
      <c r="D270">
        <v>0</v>
      </c>
    </row>
    <row r="271" spans="1:8" x14ac:dyDescent="0.25">
      <c r="A271">
        <v>10</v>
      </c>
      <c r="B271">
        <v>0</v>
      </c>
      <c r="C271">
        <v>0</v>
      </c>
      <c r="D271">
        <v>1</v>
      </c>
    </row>
    <row r="272" spans="1:8" x14ac:dyDescent="0.25">
      <c r="A272">
        <v>11</v>
      </c>
      <c r="B272">
        <v>1</v>
      </c>
      <c r="C272">
        <v>0</v>
      </c>
      <c r="D272">
        <v>0</v>
      </c>
    </row>
    <row r="273" spans="1:4" x14ac:dyDescent="0.25">
      <c r="A273">
        <v>12</v>
      </c>
      <c r="B273">
        <v>0</v>
      </c>
      <c r="C273">
        <v>0</v>
      </c>
      <c r="D273">
        <v>0</v>
      </c>
    </row>
    <row r="274" spans="1:4" x14ac:dyDescent="0.25">
      <c r="A274">
        <v>13</v>
      </c>
      <c r="B274">
        <v>0</v>
      </c>
      <c r="C274">
        <v>0</v>
      </c>
      <c r="D274">
        <v>0</v>
      </c>
    </row>
    <row r="275" spans="1:4" x14ac:dyDescent="0.25">
      <c r="A275">
        <v>14</v>
      </c>
      <c r="B275">
        <v>1</v>
      </c>
      <c r="C275">
        <v>0</v>
      </c>
      <c r="D275">
        <v>0</v>
      </c>
    </row>
    <row r="276" spans="1:4" x14ac:dyDescent="0.25">
      <c r="A276">
        <v>15</v>
      </c>
      <c r="B276">
        <v>0</v>
      </c>
      <c r="C276">
        <v>0</v>
      </c>
      <c r="D276">
        <v>0</v>
      </c>
    </row>
    <row r="277" spans="1:4" x14ac:dyDescent="0.25">
      <c r="A277">
        <v>16</v>
      </c>
      <c r="B277">
        <v>0</v>
      </c>
      <c r="C277">
        <v>0</v>
      </c>
      <c r="D277">
        <v>0</v>
      </c>
    </row>
    <row r="278" spans="1:4" x14ac:dyDescent="0.25">
      <c r="A278">
        <v>17</v>
      </c>
      <c r="B278">
        <v>0</v>
      </c>
      <c r="C278">
        <v>0</v>
      </c>
      <c r="D278">
        <v>1</v>
      </c>
    </row>
    <row r="279" spans="1:4" x14ac:dyDescent="0.25">
      <c r="A279">
        <v>18</v>
      </c>
      <c r="B279">
        <v>0</v>
      </c>
      <c r="C279">
        <v>0</v>
      </c>
      <c r="D279">
        <v>0</v>
      </c>
    </row>
    <row r="280" spans="1:4" x14ac:dyDescent="0.25">
      <c r="A280">
        <v>19</v>
      </c>
      <c r="B280">
        <v>0</v>
      </c>
      <c r="C280">
        <v>0</v>
      </c>
      <c r="D280">
        <v>0</v>
      </c>
    </row>
    <row r="282" spans="1:4" x14ac:dyDescent="0.25">
      <c r="A282">
        <v>0</v>
      </c>
      <c r="B282">
        <v>5394</v>
      </c>
      <c r="C282">
        <v>0</v>
      </c>
      <c r="D282">
        <v>23</v>
      </c>
    </row>
    <row r="283" spans="1:4" x14ac:dyDescent="0.25">
      <c r="A283">
        <v>1</v>
      </c>
      <c r="B283">
        <v>251</v>
      </c>
      <c r="C283">
        <v>1</v>
      </c>
      <c r="D283">
        <v>19</v>
      </c>
    </row>
    <row r="284" spans="1:4" x14ac:dyDescent="0.25">
      <c r="A284">
        <v>2</v>
      </c>
      <c r="B284">
        <v>0</v>
      </c>
      <c r="C284">
        <v>0</v>
      </c>
      <c r="D284">
        <v>0</v>
      </c>
    </row>
    <row r="285" spans="1:4" x14ac:dyDescent="0.25">
      <c r="A285">
        <v>3</v>
      </c>
      <c r="B285">
        <v>0</v>
      </c>
      <c r="C285">
        <v>0</v>
      </c>
      <c r="D285">
        <v>0</v>
      </c>
    </row>
    <row r="286" spans="1:4" x14ac:dyDescent="0.25">
      <c r="A286">
        <v>4</v>
      </c>
      <c r="B286">
        <v>0</v>
      </c>
      <c r="C286">
        <v>0</v>
      </c>
      <c r="D286">
        <v>0</v>
      </c>
    </row>
    <row r="287" spans="1:4" x14ac:dyDescent="0.25">
      <c r="A287">
        <v>5</v>
      </c>
      <c r="B287">
        <v>0</v>
      </c>
      <c r="C287">
        <v>0</v>
      </c>
      <c r="D287">
        <v>0</v>
      </c>
    </row>
    <row r="288" spans="1:4" x14ac:dyDescent="0.25">
      <c r="A288">
        <v>6</v>
      </c>
      <c r="B288">
        <v>0</v>
      </c>
      <c r="C288">
        <v>0</v>
      </c>
      <c r="D288">
        <v>0</v>
      </c>
    </row>
    <row r="289" spans="1:8" x14ac:dyDescent="0.25">
      <c r="A289">
        <v>7</v>
      </c>
      <c r="B289">
        <v>4786</v>
      </c>
      <c r="C289">
        <v>1047</v>
      </c>
      <c r="D289">
        <v>601</v>
      </c>
    </row>
    <row r="290" spans="1:8" x14ac:dyDescent="0.25">
      <c r="A290">
        <v>8</v>
      </c>
      <c r="B290">
        <v>4459</v>
      </c>
      <c r="C290">
        <v>1612</v>
      </c>
      <c r="D290">
        <v>776</v>
      </c>
    </row>
    <row r="291" spans="1:8" x14ac:dyDescent="0.25">
      <c r="A291">
        <v>9</v>
      </c>
      <c r="B291">
        <v>251</v>
      </c>
      <c r="C291">
        <v>1</v>
      </c>
      <c r="D291">
        <v>19</v>
      </c>
    </row>
    <row r="292" spans="1:8" x14ac:dyDescent="0.25">
      <c r="A292">
        <v>10</v>
      </c>
      <c r="B292">
        <v>4006</v>
      </c>
      <c r="C292">
        <v>2263</v>
      </c>
      <c r="D292">
        <v>1041</v>
      </c>
    </row>
    <row r="293" spans="1:8" x14ac:dyDescent="0.25">
      <c r="A293">
        <v>11</v>
      </c>
      <c r="B293">
        <v>251</v>
      </c>
      <c r="C293">
        <v>1</v>
      </c>
      <c r="D293">
        <v>19</v>
      </c>
    </row>
    <row r="294" spans="1:8" x14ac:dyDescent="0.25">
      <c r="A294">
        <v>12</v>
      </c>
      <c r="B294">
        <v>0</v>
      </c>
      <c r="C294">
        <v>0</v>
      </c>
      <c r="D294">
        <v>0</v>
      </c>
    </row>
    <row r="295" spans="1:8" x14ac:dyDescent="0.25">
      <c r="A295">
        <v>13</v>
      </c>
      <c r="B295">
        <v>0</v>
      </c>
      <c r="C295">
        <v>0</v>
      </c>
      <c r="D295">
        <v>0</v>
      </c>
    </row>
    <row r="296" spans="1:8" x14ac:dyDescent="0.25">
      <c r="A296">
        <v>14</v>
      </c>
      <c r="B296">
        <v>251</v>
      </c>
      <c r="C296">
        <v>1</v>
      </c>
      <c r="D296">
        <v>19</v>
      </c>
    </row>
    <row r="297" spans="1:8" x14ac:dyDescent="0.25">
      <c r="A297">
        <v>15</v>
      </c>
      <c r="B297">
        <v>0</v>
      </c>
      <c r="C297">
        <v>0</v>
      </c>
      <c r="D297">
        <v>0</v>
      </c>
    </row>
    <row r="298" spans="1:8" x14ac:dyDescent="0.25">
      <c r="A298">
        <v>16</v>
      </c>
      <c r="B298">
        <v>0</v>
      </c>
      <c r="C298">
        <v>0</v>
      </c>
      <c r="D298">
        <v>0</v>
      </c>
    </row>
    <row r="299" spans="1:8" x14ac:dyDescent="0.25">
      <c r="A299">
        <v>17</v>
      </c>
      <c r="B299">
        <v>4718</v>
      </c>
      <c r="C299">
        <v>1166</v>
      </c>
      <c r="D299">
        <v>529</v>
      </c>
    </row>
    <row r="300" spans="1:8" x14ac:dyDescent="0.25">
      <c r="A300">
        <v>18</v>
      </c>
      <c r="B300">
        <v>0</v>
      </c>
      <c r="C300">
        <v>0</v>
      </c>
      <c r="D300">
        <v>0</v>
      </c>
    </row>
    <row r="301" spans="1:8" x14ac:dyDescent="0.25">
      <c r="A301">
        <v>19</v>
      </c>
      <c r="B301">
        <v>0</v>
      </c>
      <c r="C301">
        <v>0</v>
      </c>
      <c r="D301">
        <v>0</v>
      </c>
    </row>
    <row r="302" spans="1:8" x14ac:dyDescent="0.25">
      <c r="A302" t="s">
        <v>7</v>
      </c>
      <c r="B302">
        <v>20</v>
      </c>
      <c r="C302">
        <v>500</v>
      </c>
      <c r="D302">
        <v>10</v>
      </c>
      <c r="E302">
        <v>25</v>
      </c>
      <c r="F302">
        <v>71170975.611026213</v>
      </c>
      <c r="G302">
        <v>136.3799340999976</v>
      </c>
      <c r="H302">
        <v>0.14719939177747721</v>
      </c>
    </row>
    <row r="304" spans="1:8" x14ac:dyDescent="0.25">
      <c r="A304">
        <v>0</v>
      </c>
      <c r="B304">
        <v>0</v>
      </c>
      <c r="C304">
        <v>0</v>
      </c>
      <c r="D304">
        <v>1</v>
      </c>
    </row>
    <row r="305" spans="1:4" x14ac:dyDescent="0.25">
      <c r="A305">
        <v>1</v>
      </c>
      <c r="B305">
        <v>0</v>
      </c>
      <c r="C305">
        <v>0</v>
      </c>
      <c r="D305">
        <v>0</v>
      </c>
    </row>
    <row r="306" spans="1:4" x14ac:dyDescent="0.25">
      <c r="A306">
        <v>2</v>
      </c>
      <c r="B306">
        <v>0</v>
      </c>
      <c r="C306">
        <v>0</v>
      </c>
      <c r="D306">
        <v>0</v>
      </c>
    </row>
    <row r="307" spans="1:4" x14ac:dyDescent="0.25">
      <c r="A307">
        <v>3</v>
      </c>
      <c r="B307">
        <v>0</v>
      </c>
      <c r="C307">
        <v>0</v>
      </c>
      <c r="D307">
        <v>1</v>
      </c>
    </row>
    <row r="308" spans="1:4" x14ac:dyDescent="0.25">
      <c r="A308">
        <v>4</v>
      </c>
      <c r="B308">
        <v>0</v>
      </c>
      <c r="C308">
        <v>0</v>
      </c>
      <c r="D308">
        <v>0</v>
      </c>
    </row>
    <row r="309" spans="1:4" x14ac:dyDescent="0.25">
      <c r="A309">
        <v>5</v>
      </c>
      <c r="B309">
        <v>0</v>
      </c>
      <c r="C309">
        <v>0</v>
      </c>
      <c r="D309">
        <v>1</v>
      </c>
    </row>
    <row r="310" spans="1:4" x14ac:dyDescent="0.25">
      <c r="A310">
        <v>6</v>
      </c>
      <c r="B310">
        <v>0</v>
      </c>
      <c r="C310">
        <v>0</v>
      </c>
      <c r="D310">
        <v>0</v>
      </c>
    </row>
    <row r="311" spans="1:4" x14ac:dyDescent="0.25">
      <c r="A311">
        <v>7</v>
      </c>
      <c r="B311">
        <v>0</v>
      </c>
      <c r="C311">
        <v>0</v>
      </c>
      <c r="D311">
        <v>0</v>
      </c>
    </row>
    <row r="312" spans="1:4" x14ac:dyDescent="0.25">
      <c r="A312">
        <v>8</v>
      </c>
      <c r="B312">
        <v>0</v>
      </c>
      <c r="C312">
        <v>0</v>
      </c>
      <c r="D312">
        <v>1</v>
      </c>
    </row>
    <row r="313" spans="1:4" x14ac:dyDescent="0.25">
      <c r="A313">
        <v>9</v>
      </c>
      <c r="B313">
        <v>0</v>
      </c>
      <c r="C313">
        <v>0</v>
      </c>
      <c r="D313">
        <v>0</v>
      </c>
    </row>
    <row r="314" spans="1:4" x14ac:dyDescent="0.25">
      <c r="A314">
        <v>10</v>
      </c>
      <c r="B314">
        <v>1</v>
      </c>
      <c r="C314">
        <v>0</v>
      </c>
      <c r="D314">
        <v>0</v>
      </c>
    </row>
    <row r="315" spans="1:4" x14ac:dyDescent="0.25">
      <c r="A315">
        <v>11</v>
      </c>
      <c r="B315">
        <v>1</v>
      </c>
      <c r="C315">
        <v>0</v>
      </c>
      <c r="D315">
        <v>0</v>
      </c>
    </row>
    <row r="316" spans="1:4" x14ac:dyDescent="0.25">
      <c r="A316">
        <v>12</v>
      </c>
      <c r="B316">
        <v>1</v>
      </c>
      <c r="C316">
        <v>0</v>
      </c>
      <c r="D316">
        <v>0</v>
      </c>
    </row>
    <row r="317" spans="1:4" x14ac:dyDescent="0.25">
      <c r="A317">
        <v>13</v>
      </c>
      <c r="B317">
        <v>0</v>
      </c>
      <c r="C317">
        <v>0</v>
      </c>
      <c r="D317">
        <v>0</v>
      </c>
    </row>
    <row r="318" spans="1:4" x14ac:dyDescent="0.25">
      <c r="A318">
        <v>14</v>
      </c>
      <c r="B318">
        <v>1</v>
      </c>
      <c r="C318">
        <v>0</v>
      </c>
      <c r="D318">
        <v>0</v>
      </c>
    </row>
    <row r="319" spans="1:4" x14ac:dyDescent="0.25">
      <c r="A319">
        <v>15</v>
      </c>
      <c r="B319">
        <v>0</v>
      </c>
      <c r="C319">
        <v>0</v>
      </c>
      <c r="D319">
        <v>0</v>
      </c>
    </row>
    <row r="320" spans="1:4" x14ac:dyDescent="0.25">
      <c r="A320">
        <v>16</v>
      </c>
      <c r="B320">
        <v>0</v>
      </c>
      <c r="C320">
        <v>0</v>
      </c>
      <c r="D320">
        <v>0</v>
      </c>
    </row>
    <row r="321" spans="1:4" x14ac:dyDescent="0.25">
      <c r="A321">
        <v>17</v>
      </c>
      <c r="B321">
        <v>0</v>
      </c>
      <c r="C321">
        <v>0</v>
      </c>
      <c r="D321">
        <v>1</v>
      </c>
    </row>
    <row r="322" spans="1:4" x14ac:dyDescent="0.25">
      <c r="A322">
        <v>18</v>
      </c>
      <c r="B322">
        <v>0</v>
      </c>
      <c r="C322">
        <v>0</v>
      </c>
      <c r="D322">
        <v>0</v>
      </c>
    </row>
    <row r="323" spans="1:4" x14ac:dyDescent="0.25">
      <c r="A323">
        <v>19</v>
      </c>
      <c r="B323">
        <v>0</v>
      </c>
      <c r="C323">
        <v>0</v>
      </c>
      <c r="D323">
        <v>0</v>
      </c>
    </row>
    <row r="325" spans="1:4" x14ac:dyDescent="0.25">
      <c r="A325">
        <v>0</v>
      </c>
      <c r="B325">
        <v>4210</v>
      </c>
      <c r="C325">
        <v>2039</v>
      </c>
      <c r="D325">
        <v>1141</v>
      </c>
    </row>
    <row r="326" spans="1:4" x14ac:dyDescent="0.25">
      <c r="A326">
        <v>1</v>
      </c>
      <c r="B326">
        <v>0</v>
      </c>
      <c r="C326">
        <v>0</v>
      </c>
      <c r="D326">
        <v>0</v>
      </c>
    </row>
    <row r="327" spans="1:4" x14ac:dyDescent="0.25">
      <c r="A327">
        <v>2</v>
      </c>
      <c r="B327">
        <v>0</v>
      </c>
      <c r="C327">
        <v>0</v>
      </c>
      <c r="D327">
        <v>0</v>
      </c>
    </row>
    <row r="328" spans="1:4" x14ac:dyDescent="0.25">
      <c r="A328">
        <v>3</v>
      </c>
      <c r="B328">
        <v>4035</v>
      </c>
      <c r="C328">
        <v>2218</v>
      </c>
      <c r="D328">
        <v>659</v>
      </c>
    </row>
    <row r="329" spans="1:4" x14ac:dyDescent="0.25">
      <c r="A329">
        <v>4</v>
      </c>
      <c r="B329">
        <v>0</v>
      </c>
      <c r="C329">
        <v>0</v>
      </c>
      <c r="D329">
        <v>0</v>
      </c>
    </row>
    <row r="330" spans="1:4" x14ac:dyDescent="0.25">
      <c r="A330">
        <v>5</v>
      </c>
      <c r="B330">
        <v>4801</v>
      </c>
      <c r="C330">
        <v>1023</v>
      </c>
      <c r="D330">
        <v>455</v>
      </c>
    </row>
    <row r="331" spans="1:4" x14ac:dyDescent="0.25">
      <c r="A331">
        <v>6</v>
      </c>
      <c r="B331">
        <v>0</v>
      </c>
      <c r="C331">
        <v>0</v>
      </c>
      <c r="D331">
        <v>0</v>
      </c>
    </row>
    <row r="332" spans="1:4" x14ac:dyDescent="0.25">
      <c r="A332">
        <v>7</v>
      </c>
      <c r="B332">
        <v>0</v>
      </c>
      <c r="C332">
        <v>0</v>
      </c>
      <c r="D332">
        <v>0</v>
      </c>
    </row>
    <row r="333" spans="1:4" x14ac:dyDescent="0.25">
      <c r="A333">
        <v>8</v>
      </c>
      <c r="B333">
        <v>5348</v>
      </c>
      <c r="C333">
        <v>80</v>
      </c>
      <c r="D333">
        <v>11</v>
      </c>
    </row>
    <row r="334" spans="1:4" x14ac:dyDescent="0.25">
      <c r="A334">
        <v>9</v>
      </c>
      <c r="B334">
        <v>0</v>
      </c>
      <c r="C334">
        <v>0</v>
      </c>
      <c r="D334">
        <v>0</v>
      </c>
    </row>
    <row r="335" spans="1:4" x14ac:dyDescent="0.25">
      <c r="A335">
        <v>10</v>
      </c>
      <c r="B335">
        <v>251</v>
      </c>
      <c r="C335">
        <v>0</v>
      </c>
      <c r="D335">
        <v>90</v>
      </c>
    </row>
    <row r="336" spans="1:4" x14ac:dyDescent="0.25">
      <c r="A336">
        <v>11</v>
      </c>
      <c r="B336">
        <v>251</v>
      </c>
      <c r="C336">
        <v>1</v>
      </c>
      <c r="D336">
        <v>19</v>
      </c>
    </row>
    <row r="337" spans="1:8" x14ac:dyDescent="0.25">
      <c r="A337">
        <v>12</v>
      </c>
      <c r="B337">
        <v>251</v>
      </c>
      <c r="C337">
        <v>1</v>
      </c>
      <c r="D337">
        <v>19</v>
      </c>
    </row>
    <row r="338" spans="1:8" x14ac:dyDescent="0.25">
      <c r="A338">
        <v>13</v>
      </c>
      <c r="B338">
        <v>0</v>
      </c>
      <c r="C338">
        <v>0</v>
      </c>
      <c r="D338">
        <v>0</v>
      </c>
    </row>
    <row r="339" spans="1:8" x14ac:dyDescent="0.25">
      <c r="A339">
        <v>14</v>
      </c>
      <c r="B339">
        <v>250</v>
      </c>
      <c r="C339">
        <v>0</v>
      </c>
      <c r="D339">
        <v>215</v>
      </c>
    </row>
    <row r="340" spans="1:8" x14ac:dyDescent="0.25">
      <c r="A340">
        <v>15</v>
      </c>
      <c r="B340">
        <v>0</v>
      </c>
      <c r="C340">
        <v>0</v>
      </c>
      <c r="D340">
        <v>0</v>
      </c>
    </row>
    <row r="341" spans="1:8" x14ac:dyDescent="0.25">
      <c r="A341">
        <v>16</v>
      </c>
      <c r="B341">
        <v>0</v>
      </c>
      <c r="C341">
        <v>0</v>
      </c>
      <c r="D341">
        <v>0</v>
      </c>
    </row>
    <row r="342" spans="1:8" x14ac:dyDescent="0.25">
      <c r="A342">
        <v>17</v>
      </c>
      <c r="B342">
        <v>4970</v>
      </c>
      <c r="C342">
        <v>730</v>
      </c>
      <c r="D342">
        <v>437</v>
      </c>
    </row>
    <row r="343" spans="1:8" x14ac:dyDescent="0.25">
      <c r="A343">
        <v>18</v>
      </c>
      <c r="B343">
        <v>0</v>
      </c>
      <c r="C343">
        <v>0</v>
      </c>
      <c r="D343">
        <v>0</v>
      </c>
    </row>
    <row r="344" spans="1:8" x14ac:dyDescent="0.25">
      <c r="A344">
        <v>19</v>
      </c>
      <c r="B344">
        <v>0</v>
      </c>
      <c r="C344">
        <v>0</v>
      </c>
      <c r="D344">
        <v>0</v>
      </c>
    </row>
    <row r="345" spans="1:8" x14ac:dyDescent="0.25">
      <c r="A345" t="s">
        <v>8</v>
      </c>
      <c r="B345">
        <v>20</v>
      </c>
      <c r="C345">
        <v>500</v>
      </c>
      <c r="D345">
        <v>10</v>
      </c>
      <c r="E345">
        <v>25</v>
      </c>
      <c r="F345">
        <v>71248784.725275308</v>
      </c>
      <c r="G345">
        <v>141.36620649999901</v>
      </c>
      <c r="H345">
        <v>0.25668735105162982</v>
      </c>
    </row>
    <row r="347" spans="1:8" x14ac:dyDescent="0.25">
      <c r="A347">
        <v>0</v>
      </c>
      <c r="B347">
        <v>0</v>
      </c>
      <c r="C347">
        <v>0</v>
      </c>
      <c r="D347">
        <v>1</v>
      </c>
    </row>
    <row r="348" spans="1:8" x14ac:dyDescent="0.25">
      <c r="A348">
        <v>1</v>
      </c>
      <c r="B348">
        <v>0</v>
      </c>
      <c r="C348">
        <v>0</v>
      </c>
      <c r="D348">
        <v>0</v>
      </c>
    </row>
    <row r="349" spans="1:8" x14ac:dyDescent="0.25">
      <c r="A349">
        <v>2</v>
      </c>
      <c r="B349">
        <v>0</v>
      </c>
      <c r="C349">
        <v>0</v>
      </c>
      <c r="D349">
        <v>0</v>
      </c>
    </row>
    <row r="350" spans="1:8" x14ac:dyDescent="0.25">
      <c r="A350">
        <v>3</v>
      </c>
      <c r="B350">
        <v>0</v>
      </c>
      <c r="C350">
        <v>0</v>
      </c>
      <c r="D350">
        <v>0</v>
      </c>
    </row>
    <row r="351" spans="1:8" x14ac:dyDescent="0.25">
      <c r="A351">
        <v>4</v>
      </c>
      <c r="B351">
        <v>0</v>
      </c>
      <c r="C351">
        <v>0</v>
      </c>
      <c r="D351">
        <v>0</v>
      </c>
    </row>
    <row r="352" spans="1:8" x14ac:dyDescent="0.25">
      <c r="A352">
        <v>5</v>
      </c>
      <c r="B352">
        <v>0</v>
      </c>
      <c r="C352">
        <v>0</v>
      </c>
      <c r="D352">
        <v>1</v>
      </c>
    </row>
    <row r="353" spans="1:4" x14ac:dyDescent="0.25">
      <c r="A353">
        <v>6</v>
      </c>
      <c r="B353">
        <v>0</v>
      </c>
      <c r="C353">
        <v>0</v>
      </c>
      <c r="D353">
        <v>0</v>
      </c>
    </row>
    <row r="354" spans="1:4" x14ac:dyDescent="0.25">
      <c r="A354">
        <v>7</v>
      </c>
      <c r="B354">
        <v>0</v>
      </c>
      <c r="C354">
        <v>0</v>
      </c>
      <c r="D354">
        <v>0</v>
      </c>
    </row>
    <row r="355" spans="1:4" x14ac:dyDescent="0.25">
      <c r="A355">
        <v>8</v>
      </c>
      <c r="B355">
        <v>0</v>
      </c>
      <c r="C355">
        <v>0</v>
      </c>
      <c r="D355">
        <v>1</v>
      </c>
    </row>
    <row r="356" spans="1:4" x14ac:dyDescent="0.25">
      <c r="A356">
        <v>9</v>
      </c>
      <c r="B356">
        <v>0</v>
      </c>
      <c r="C356">
        <v>0</v>
      </c>
      <c r="D356">
        <v>0</v>
      </c>
    </row>
    <row r="357" spans="1:4" x14ac:dyDescent="0.25">
      <c r="A357">
        <v>10</v>
      </c>
      <c r="B357">
        <v>0</v>
      </c>
      <c r="C357">
        <v>0</v>
      </c>
      <c r="D357">
        <v>0</v>
      </c>
    </row>
    <row r="358" spans="1:4" x14ac:dyDescent="0.25">
      <c r="A358">
        <v>11</v>
      </c>
      <c r="B358">
        <v>0</v>
      </c>
      <c r="C358">
        <v>0</v>
      </c>
      <c r="D358">
        <v>0</v>
      </c>
    </row>
    <row r="359" spans="1:4" x14ac:dyDescent="0.25">
      <c r="A359">
        <v>12</v>
      </c>
      <c r="B359">
        <v>0</v>
      </c>
      <c r="C359">
        <v>0</v>
      </c>
      <c r="D359">
        <v>0</v>
      </c>
    </row>
    <row r="360" spans="1:4" x14ac:dyDescent="0.25">
      <c r="A360">
        <v>13</v>
      </c>
      <c r="B360">
        <v>0</v>
      </c>
      <c r="C360">
        <v>0</v>
      </c>
      <c r="D360">
        <v>0</v>
      </c>
    </row>
    <row r="361" spans="1:4" x14ac:dyDescent="0.25">
      <c r="A361">
        <v>14</v>
      </c>
      <c r="B361">
        <v>0</v>
      </c>
      <c r="C361">
        <v>0</v>
      </c>
      <c r="D361">
        <v>0</v>
      </c>
    </row>
    <row r="362" spans="1:4" x14ac:dyDescent="0.25">
      <c r="A362">
        <v>15</v>
      </c>
      <c r="B362">
        <v>0</v>
      </c>
      <c r="C362">
        <v>0</v>
      </c>
      <c r="D362">
        <v>0</v>
      </c>
    </row>
    <row r="363" spans="1:4" x14ac:dyDescent="0.25">
      <c r="A363">
        <v>16</v>
      </c>
      <c r="B363">
        <v>0</v>
      </c>
      <c r="C363">
        <v>0</v>
      </c>
      <c r="D363">
        <v>0</v>
      </c>
    </row>
    <row r="364" spans="1:4" x14ac:dyDescent="0.25">
      <c r="A364">
        <v>17</v>
      </c>
      <c r="B364">
        <v>0</v>
      </c>
      <c r="C364">
        <v>0</v>
      </c>
      <c r="D364">
        <v>1</v>
      </c>
    </row>
    <row r="365" spans="1:4" x14ac:dyDescent="0.25">
      <c r="A365">
        <v>18</v>
      </c>
      <c r="B365">
        <v>0</v>
      </c>
      <c r="C365">
        <v>0</v>
      </c>
      <c r="D365">
        <v>1</v>
      </c>
    </row>
    <row r="366" spans="1:4" x14ac:dyDescent="0.25">
      <c r="A366">
        <v>19</v>
      </c>
      <c r="B366">
        <v>0</v>
      </c>
      <c r="C366">
        <v>0</v>
      </c>
      <c r="D366">
        <v>0</v>
      </c>
    </row>
    <row r="368" spans="1:4" x14ac:dyDescent="0.25">
      <c r="A368">
        <v>0</v>
      </c>
      <c r="B368">
        <v>4923</v>
      </c>
      <c r="C368">
        <v>812</v>
      </c>
      <c r="D368">
        <v>405</v>
      </c>
    </row>
    <row r="369" spans="1:4" x14ac:dyDescent="0.25">
      <c r="A369">
        <v>1</v>
      </c>
      <c r="B369">
        <v>0</v>
      </c>
      <c r="C369">
        <v>0</v>
      </c>
      <c r="D369">
        <v>0</v>
      </c>
    </row>
    <row r="370" spans="1:4" x14ac:dyDescent="0.25">
      <c r="A370">
        <v>2</v>
      </c>
      <c r="B370">
        <v>0</v>
      </c>
      <c r="C370">
        <v>0</v>
      </c>
      <c r="D370">
        <v>0</v>
      </c>
    </row>
    <row r="371" spans="1:4" x14ac:dyDescent="0.25">
      <c r="A371">
        <v>3</v>
      </c>
      <c r="B371">
        <v>0</v>
      </c>
      <c r="C371">
        <v>0</v>
      </c>
      <c r="D371">
        <v>0</v>
      </c>
    </row>
    <row r="372" spans="1:4" x14ac:dyDescent="0.25">
      <c r="A372">
        <v>4</v>
      </c>
      <c r="B372">
        <v>0</v>
      </c>
      <c r="C372">
        <v>0</v>
      </c>
      <c r="D372">
        <v>0</v>
      </c>
    </row>
    <row r="373" spans="1:4" x14ac:dyDescent="0.25">
      <c r="A373">
        <v>5</v>
      </c>
      <c r="B373">
        <v>4760</v>
      </c>
      <c r="C373">
        <v>1093</v>
      </c>
      <c r="D373">
        <v>538</v>
      </c>
    </row>
    <row r="374" spans="1:4" x14ac:dyDescent="0.25">
      <c r="A374">
        <v>6</v>
      </c>
      <c r="B374">
        <v>0</v>
      </c>
      <c r="C374">
        <v>0</v>
      </c>
      <c r="D374">
        <v>0</v>
      </c>
    </row>
    <row r="375" spans="1:4" x14ac:dyDescent="0.25">
      <c r="A375">
        <v>7</v>
      </c>
      <c r="B375">
        <v>0</v>
      </c>
      <c r="C375">
        <v>0</v>
      </c>
      <c r="D375">
        <v>0</v>
      </c>
    </row>
    <row r="376" spans="1:4" x14ac:dyDescent="0.25">
      <c r="A376">
        <v>8</v>
      </c>
      <c r="B376">
        <v>5394</v>
      </c>
      <c r="C376">
        <v>0</v>
      </c>
      <c r="D376">
        <v>23</v>
      </c>
    </row>
    <row r="377" spans="1:4" x14ac:dyDescent="0.25">
      <c r="A377">
        <v>9</v>
      </c>
      <c r="B377">
        <v>0</v>
      </c>
      <c r="C377">
        <v>0</v>
      </c>
      <c r="D377">
        <v>0</v>
      </c>
    </row>
    <row r="378" spans="1:4" x14ac:dyDescent="0.25">
      <c r="A378">
        <v>10</v>
      </c>
      <c r="B378">
        <v>0</v>
      </c>
      <c r="C378">
        <v>0</v>
      </c>
      <c r="D378">
        <v>0</v>
      </c>
    </row>
    <row r="379" spans="1:4" x14ac:dyDescent="0.25">
      <c r="A379">
        <v>11</v>
      </c>
      <c r="B379">
        <v>0</v>
      </c>
      <c r="C379">
        <v>0</v>
      </c>
      <c r="D379">
        <v>0</v>
      </c>
    </row>
    <row r="380" spans="1:4" x14ac:dyDescent="0.25">
      <c r="A380">
        <v>12</v>
      </c>
      <c r="B380">
        <v>0</v>
      </c>
      <c r="C380">
        <v>0</v>
      </c>
      <c r="D380">
        <v>0</v>
      </c>
    </row>
    <row r="381" spans="1:4" x14ac:dyDescent="0.25">
      <c r="A381">
        <v>13</v>
      </c>
      <c r="B381">
        <v>0</v>
      </c>
      <c r="C381">
        <v>0</v>
      </c>
      <c r="D381">
        <v>0</v>
      </c>
    </row>
    <row r="382" spans="1:4" x14ac:dyDescent="0.25">
      <c r="A382">
        <v>14</v>
      </c>
      <c r="B382">
        <v>0</v>
      </c>
      <c r="C382">
        <v>0</v>
      </c>
      <c r="D382">
        <v>0</v>
      </c>
    </row>
    <row r="383" spans="1:4" x14ac:dyDescent="0.25">
      <c r="A383">
        <v>15</v>
      </c>
      <c r="B383">
        <v>0</v>
      </c>
      <c r="C383">
        <v>0</v>
      </c>
      <c r="D383">
        <v>0</v>
      </c>
    </row>
    <row r="384" spans="1:4" x14ac:dyDescent="0.25">
      <c r="A384">
        <v>16</v>
      </c>
      <c r="B384">
        <v>0</v>
      </c>
      <c r="C384">
        <v>0</v>
      </c>
      <c r="D384">
        <v>0</v>
      </c>
    </row>
    <row r="385" spans="1:8" x14ac:dyDescent="0.25">
      <c r="A385">
        <v>17</v>
      </c>
      <c r="B385">
        <v>4539</v>
      </c>
      <c r="C385">
        <v>1469</v>
      </c>
      <c r="D385">
        <v>734</v>
      </c>
    </row>
    <row r="386" spans="1:8" x14ac:dyDescent="0.25">
      <c r="A386">
        <v>18</v>
      </c>
      <c r="B386">
        <v>3183</v>
      </c>
      <c r="C386">
        <v>2325</v>
      </c>
      <c r="D386">
        <v>1149</v>
      </c>
    </row>
    <row r="387" spans="1:8" x14ac:dyDescent="0.25">
      <c r="A387">
        <v>19</v>
      </c>
      <c r="B387">
        <v>0</v>
      </c>
      <c r="C387">
        <v>0</v>
      </c>
      <c r="D387">
        <v>0</v>
      </c>
    </row>
    <row r="388" spans="1:8" x14ac:dyDescent="0.25">
      <c r="A388" t="s">
        <v>9</v>
      </c>
      <c r="B388">
        <v>20</v>
      </c>
      <c r="C388">
        <v>500</v>
      </c>
      <c r="D388">
        <v>10</v>
      </c>
      <c r="E388">
        <v>25</v>
      </c>
      <c r="F388">
        <v>71133518.400777802</v>
      </c>
      <c r="G388">
        <v>140.2321680000023</v>
      </c>
      <c r="H388">
        <v>9.449202516908474E-2</v>
      </c>
    </row>
    <row r="390" spans="1:8" x14ac:dyDescent="0.25">
      <c r="A390">
        <v>0</v>
      </c>
      <c r="B390">
        <v>0</v>
      </c>
      <c r="C390">
        <v>0</v>
      </c>
      <c r="D390">
        <v>1</v>
      </c>
    </row>
    <row r="391" spans="1:8" x14ac:dyDescent="0.25">
      <c r="A391">
        <v>1</v>
      </c>
      <c r="B391">
        <v>1</v>
      </c>
      <c r="C391">
        <v>0</v>
      </c>
      <c r="D391">
        <v>0</v>
      </c>
    </row>
    <row r="392" spans="1:8" x14ac:dyDescent="0.25">
      <c r="A392">
        <v>2</v>
      </c>
      <c r="B392">
        <v>0</v>
      </c>
      <c r="C392">
        <v>0</v>
      </c>
      <c r="D392">
        <v>0</v>
      </c>
    </row>
    <row r="393" spans="1:8" x14ac:dyDescent="0.25">
      <c r="A393">
        <v>3</v>
      </c>
      <c r="B393">
        <v>0</v>
      </c>
      <c r="C393">
        <v>0</v>
      </c>
      <c r="D393">
        <v>1</v>
      </c>
    </row>
    <row r="394" spans="1:8" x14ac:dyDescent="0.25">
      <c r="A394">
        <v>4</v>
      </c>
      <c r="B394">
        <v>0</v>
      </c>
      <c r="C394">
        <v>0</v>
      </c>
      <c r="D394">
        <v>0</v>
      </c>
    </row>
    <row r="395" spans="1:8" x14ac:dyDescent="0.25">
      <c r="A395">
        <v>5</v>
      </c>
      <c r="B395">
        <v>0</v>
      </c>
      <c r="C395">
        <v>0</v>
      </c>
      <c r="D395">
        <v>1</v>
      </c>
    </row>
    <row r="396" spans="1:8" x14ac:dyDescent="0.25">
      <c r="A396">
        <v>6</v>
      </c>
      <c r="B396">
        <v>0</v>
      </c>
      <c r="C396">
        <v>0</v>
      </c>
      <c r="D396">
        <v>0</v>
      </c>
    </row>
    <row r="397" spans="1:8" x14ac:dyDescent="0.25">
      <c r="A397">
        <v>7</v>
      </c>
      <c r="B397">
        <v>0</v>
      </c>
      <c r="C397">
        <v>0</v>
      </c>
      <c r="D397">
        <v>0</v>
      </c>
    </row>
    <row r="398" spans="1:8" x14ac:dyDescent="0.25">
      <c r="A398">
        <v>8</v>
      </c>
      <c r="B398">
        <v>0</v>
      </c>
      <c r="C398">
        <v>0</v>
      </c>
      <c r="D398">
        <v>1</v>
      </c>
    </row>
    <row r="399" spans="1:8" x14ac:dyDescent="0.25">
      <c r="A399">
        <v>9</v>
      </c>
      <c r="B399">
        <v>0</v>
      </c>
      <c r="C399">
        <v>0</v>
      </c>
      <c r="D399">
        <v>0</v>
      </c>
    </row>
    <row r="400" spans="1:8" x14ac:dyDescent="0.25">
      <c r="A400">
        <v>10</v>
      </c>
      <c r="B400">
        <v>1</v>
      </c>
      <c r="C400">
        <v>0</v>
      </c>
      <c r="D400">
        <v>0</v>
      </c>
    </row>
    <row r="401" spans="1:4" x14ac:dyDescent="0.25">
      <c r="A401">
        <v>11</v>
      </c>
      <c r="B401">
        <v>0</v>
      </c>
      <c r="C401">
        <v>0</v>
      </c>
      <c r="D401">
        <v>0</v>
      </c>
    </row>
    <row r="402" spans="1:4" x14ac:dyDescent="0.25">
      <c r="A402">
        <v>12</v>
      </c>
      <c r="B402">
        <v>0</v>
      </c>
      <c r="C402">
        <v>0</v>
      </c>
      <c r="D402">
        <v>0</v>
      </c>
    </row>
    <row r="403" spans="1:4" x14ac:dyDescent="0.25">
      <c r="A403">
        <v>13</v>
      </c>
      <c r="B403">
        <v>0</v>
      </c>
      <c r="C403">
        <v>0</v>
      </c>
      <c r="D403">
        <v>0</v>
      </c>
    </row>
    <row r="404" spans="1:4" x14ac:dyDescent="0.25">
      <c r="A404">
        <v>14</v>
      </c>
      <c r="B404">
        <v>0</v>
      </c>
      <c r="C404">
        <v>0</v>
      </c>
      <c r="D404">
        <v>0</v>
      </c>
    </row>
    <row r="405" spans="1:4" x14ac:dyDescent="0.25">
      <c r="A405">
        <v>15</v>
      </c>
      <c r="B405">
        <v>0</v>
      </c>
      <c r="C405">
        <v>0</v>
      </c>
      <c r="D405">
        <v>0</v>
      </c>
    </row>
    <row r="406" spans="1:4" x14ac:dyDescent="0.25">
      <c r="A406">
        <v>16</v>
      </c>
      <c r="B406">
        <v>0</v>
      </c>
      <c r="C406">
        <v>0</v>
      </c>
      <c r="D406">
        <v>0</v>
      </c>
    </row>
    <row r="407" spans="1:4" x14ac:dyDescent="0.25">
      <c r="A407">
        <v>17</v>
      </c>
      <c r="B407">
        <v>0</v>
      </c>
      <c r="C407">
        <v>0</v>
      </c>
      <c r="D407">
        <v>1</v>
      </c>
    </row>
    <row r="408" spans="1:4" x14ac:dyDescent="0.25">
      <c r="A408">
        <v>18</v>
      </c>
      <c r="B408">
        <v>0</v>
      </c>
      <c r="C408">
        <v>0</v>
      </c>
      <c r="D408">
        <v>0</v>
      </c>
    </row>
    <row r="409" spans="1:4" x14ac:dyDescent="0.25">
      <c r="A409">
        <v>19</v>
      </c>
      <c r="B409">
        <v>1</v>
      </c>
      <c r="C409">
        <v>0</v>
      </c>
      <c r="D409">
        <v>0</v>
      </c>
    </row>
    <row r="411" spans="1:4" x14ac:dyDescent="0.25">
      <c r="A411">
        <v>0</v>
      </c>
      <c r="B411">
        <v>5394</v>
      </c>
      <c r="C411">
        <v>0</v>
      </c>
      <c r="D411">
        <v>23</v>
      </c>
    </row>
    <row r="412" spans="1:4" x14ac:dyDescent="0.25">
      <c r="A412">
        <v>1</v>
      </c>
      <c r="B412">
        <v>172</v>
      </c>
      <c r="C412">
        <v>105</v>
      </c>
      <c r="D412">
        <v>51</v>
      </c>
    </row>
    <row r="413" spans="1:4" x14ac:dyDescent="0.25">
      <c r="A413">
        <v>2</v>
      </c>
      <c r="B413">
        <v>0</v>
      </c>
      <c r="C413">
        <v>0</v>
      </c>
      <c r="D413">
        <v>0</v>
      </c>
    </row>
    <row r="414" spans="1:4" x14ac:dyDescent="0.25">
      <c r="A414">
        <v>3</v>
      </c>
      <c r="B414">
        <v>4246</v>
      </c>
      <c r="C414">
        <v>1979</v>
      </c>
      <c r="D414">
        <v>964</v>
      </c>
    </row>
    <row r="415" spans="1:4" x14ac:dyDescent="0.25">
      <c r="A415">
        <v>4</v>
      </c>
      <c r="B415">
        <v>0</v>
      </c>
      <c r="C415">
        <v>0</v>
      </c>
      <c r="D415">
        <v>0</v>
      </c>
    </row>
    <row r="416" spans="1:4" x14ac:dyDescent="0.25">
      <c r="A416">
        <v>5</v>
      </c>
      <c r="B416">
        <v>4672</v>
      </c>
      <c r="C416">
        <v>1246</v>
      </c>
      <c r="D416">
        <v>516</v>
      </c>
    </row>
    <row r="417" spans="1:8" x14ac:dyDescent="0.25">
      <c r="A417">
        <v>6</v>
      </c>
      <c r="B417">
        <v>0</v>
      </c>
      <c r="C417">
        <v>0</v>
      </c>
      <c r="D417">
        <v>0</v>
      </c>
    </row>
    <row r="418" spans="1:8" x14ac:dyDescent="0.25">
      <c r="A418">
        <v>7</v>
      </c>
      <c r="B418">
        <v>0</v>
      </c>
      <c r="C418">
        <v>0</v>
      </c>
      <c r="D418">
        <v>0</v>
      </c>
    </row>
    <row r="419" spans="1:8" x14ac:dyDescent="0.25">
      <c r="A419">
        <v>8</v>
      </c>
      <c r="B419">
        <v>4616</v>
      </c>
      <c r="C419">
        <v>1341</v>
      </c>
      <c r="D419">
        <v>673</v>
      </c>
    </row>
    <row r="420" spans="1:8" x14ac:dyDescent="0.25">
      <c r="A420">
        <v>9</v>
      </c>
      <c r="B420">
        <v>0</v>
      </c>
      <c r="C420">
        <v>0</v>
      </c>
      <c r="D420">
        <v>0</v>
      </c>
    </row>
    <row r="421" spans="1:8" x14ac:dyDescent="0.25">
      <c r="A421">
        <v>10</v>
      </c>
      <c r="B421">
        <v>251</v>
      </c>
      <c r="C421">
        <v>0</v>
      </c>
      <c r="D421">
        <v>90</v>
      </c>
    </row>
    <row r="422" spans="1:8" x14ac:dyDescent="0.25">
      <c r="A422">
        <v>11</v>
      </c>
      <c r="B422">
        <v>0</v>
      </c>
      <c r="C422">
        <v>0</v>
      </c>
      <c r="D422">
        <v>0</v>
      </c>
    </row>
    <row r="423" spans="1:8" x14ac:dyDescent="0.25">
      <c r="A423">
        <v>12</v>
      </c>
      <c r="B423">
        <v>0</v>
      </c>
      <c r="C423">
        <v>0</v>
      </c>
      <c r="D423">
        <v>0</v>
      </c>
    </row>
    <row r="424" spans="1:8" x14ac:dyDescent="0.25">
      <c r="A424">
        <v>13</v>
      </c>
      <c r="B424">
        <v>0</v>
      </c>
      <c r="C424">
        <v>0</v>
      </c>
      <c r="D424">
        <v>0</v>
      </c>
    </row>
    <row r="425" spans="1:8" x14ac:dyDescent="0.25">
      <c r="A425">
        <v>14</v>
      </c>
      <c r="B425">
        <v>0</v>
      </c>
      <c r="C425">
        <v>0</v>
      </c>
      <c r="D425">
        <v>0</v>
      </c>
    </row>
    <row r="426" spans="1:8" x14ac:dyDescent="0.25">
      <c r="A426">
        <v>15</v>
      </c>
      <c r="B426">
        <v>0</v>
      </c>
      <c r="C426">
        <v>0</v>
      </c>
      <c r="D426">
        <v>0</v>
      </c>
    </row>
    <row r="427" spans="1:8" x14ac:dyDescent="0.25">
      <c r="A427">
        <v>16</v>
      </c>
      <c r="B427">
        <v>0</v>
      </c>
      <c r="C427">
        <v>0</v>
      </c>
      <c r="D427">
        <v>0</v>
      </c>
    </row>
    <row r="428" spans="1:8" x14ac:dyDescent="0.25">
      <c r="A428">
        <v>17</v>
      </c>
      <c r="B428">
        <v>4429</v>
      </c>
      <c r="C428">
        <v>1337</v>
      </c>
      <c r="D428">
        <v>668</v>
      </c>
    </row>
    <row r="429" spans="1:8" x14ac:dyDescent="0.25">
      <c r="A429">
        <v>18</v>
      </c>
      <c r="B429">
        <v>0</v>
      </c>
      <c r="C429">
        <v>0</v>
      </c>
      <c r="D429">
        <v>0</v>
      </c>
    </row>
    <row r="430" spans="1:8" x14ac:dyDescent="0.25">
      <c r="A430">
        <v>19</v>
      </c>
      <c r="B430">
        <v>251</v>
      </c>
      <c r="C430">
        <v>1</v>
      </c>
      <c r="D430">
        <v>19</v>
      </c>
    </row>
    <row r="431" spans="1:8" x14ac:dyDescent="0.25">
      <c r="A431" t="s">
        <v>10</v>
      </c>
      <c r="B431">
        <v>20</v>
      </c>
      <c r="C431">
        <v>500</v>
      </c>
      <c r="D431">
        <v>10</v>
      </c>
      <c r="E431">
        <v>25</v>
      </c>
      <c r="F431">
        <v>71184472.744351685</v>
      </c>
      <c r="G431">
        <v>135.26123050000021</v>
      </c>
      <c r="H431">
        <v>0.16619168590803679</v>
      </c>
    </row>
    <row r="433" spans="1:4" x14ac:dyDescent="0.25">
      <c r="A433">
        <v>0</v>
      </c>
      <c r="B433">
        <v>0</v>
      </c>
      <c r="C433">
        <v>0</v>
      </c>
      <c r="D433">
        <v>1</v>
      </c>
    </row>
    <row r="434" spans="1:4" x14ac:dyDescent="0.25">
      <c r="A434">
        <v>1</v>
      </c>
      <c r="B434">
        <v>0</v>
      </c>
      <c r="C434">
        <v>0</v>
      </c>
      <c r="D434">
        <v>0</v>
      </c>
    </row>
    <row r="435" spans="1:4" x14ac:dyDescent="0.25">
      <c r="A435">
        <v>2</v>
      </c>
      <c r="B435">
        <v>0</v>
      </c>
      <c r="C435">
        <v>0</v>
      </c>
      <c r="D435">
        <v>0</v>
      </c>
    </row>
    <row r="436" spans="1:4" x14ac:dyDescent="0.25">
      <c r="A436">
        <v>3</v>
      </c>
      <c r="B436">
        <v>0</v>
      </c>
      <c r="C436">
        <v>0</v>
      </c>
      <c r="D436">
        <v>0</v>
      </c>
    </row>
    <row r="437" spans="1:4" x14ac:dyDescent="0.25">
      <c r="A437">
        <v>4</v>
      </c>
      <c r="B437">
        <v>0</v>
      </c>
      <c r="C437">
        <v>0</v>
      </c>
      <c r="D437">
        <v>0</v>
      </c>
    </row>
    <row r="438" spans="1:4" x14ac:dyDescent="0.25">
      <c r="A438">
        <v>5</v>
      </c>
      <c r="B438">
        <v>0</v>
      </c>
      <c r="C438">
        <v>0</v>
      </c>
      <c r="D438">
        <v>1</v>
      </c>
    </row>
    <row r="439" spans="1:4" x14ac:dyDescent="0.25">
      <c r="A439">
        <v>6</v>
      </c>
      <c r="B439">
        <v>0</v>
      </c>
      <c r="C439">
        <v>0</v>
      </c>
      <c r="D439">
        <v>0</v>
      </c>
    </row>
    <row r="440" spans="1:4" x14ac:dyDescent="0.25">
      <c r="A440">
        <v>7</v>
      </c>
      <c r="B440">
        <v>0</v>
      </c>
      <c r="C440">
        <v>0</v>
      </c>
      <c r="D440">
        <v>1</v>
      </c>
    </row>
    <row r="441" spans="1:4" x14ac:dyDescent="0.25">
      <c r="A441">
        <v>8</v>
      </c>
      <c r="B441">
        <v>0</v>
      </c>
      <c r="C441">
        <v>0</v>
      </c>
      <c r="D441">
        <v>1</v>
      </c>
    </row>
    <row r="442" spans="1:4" x14ac:dyDescent="0.25">
      <c r="A442">
        <v>9</v>
      </c>
      <c r="B442">
        <v>0</v>
      </c>
      <c r="C442">
        <v>0</v>
      </c>
      <c r="D442">
        <v>0</v>
      </c>
    </row>
    <row r="443" spans="1:4" x14ac:dyDescent="0.25">
      <c r="A443">
        <v>10</v>
      </c>
      <c r="B443">
        <v>0</v>
      </c>
      <c r="C443">
        <v>0</v>
      </c>
      <c r="D443">
        <v>0</v>
      </c>
    </row>
    <row r="444" spans="1:4" x14ac:dyDescent="0.25">
      <c r="A444">
        <v>11</v>
      </c>
      <c r="B444">
        <v>0</v>
      </c>
      <c r="C444">
        <v>0</v>
      </c>
      <c r="D444">
        <v>0</v>
      </c>
    </row>
    <row r="445" spans="1:4" x14ac:dyDescent="0.25">
      <c r="A445">
        <v>12</v>
      </c>
      <c r="B445">
        <v>0</v>
      </c>
      <c r="C445">
        <v>0</v>
      </c>
      <c r="D445">
        <v>0</v>
      </c>
    </row>
    <row r="446" spans="1:4" x14ac:dyDescent="0.25">
      <c r="A446">
        <v>13</v>
      </c>
      <c r="B446">
        <v>0</v>
      </c>
      <c r="C446">
        <v>0</v>
      </c>
      <c r="D446">
        <v>0</v>
      </c>
    </row>
    <row r="447" spans="1:4" x14ac:dyDescent="0.25">
      <c r="A447">
        <v>14</v>
      </c>
      <c r="B447">
        <v>1</v>
      </c>
      <c r="C447">
        <v>0</v>
      </c>
      <c r="D447">
        <v>0</v>
      </c>
    </row>
    <row r="448" spans="1:4" x14ac:dyDescent="0.25">
      <c r="A448">
        <v>15</v>
      </c>
      <c r="B448">
        <v>0</v>
      </c>
      <c r="C448">
        <v>0</v>
      </c>
      <c r="D448">
        <v>0</v>
      </c>
    </row>
    <row r="449" spans="1:4" x14ac:dyDescent="0.25">
      <c r="A449">
        <v>16</v>
      </c>
      <c r="B449">
        <v>0</v>
      </c>
      <c r="C449">
        <v>0</v>
      </c>
      <c r="D449">
        <v>0</v>
      </c>
    </row>
    <row r="450" spans="1:4" x14ac:dyDescent="0.25">
      <c r="A450">
        <v>17</v>
      </c>
      <c r="B450">
        <v>0</v>
      </c>
      <c r="C450">
        <v>0</v>
      </c>
      <c r="D450">
        <v>1</v>
      </c>
    </row>
    <row r="451" spans="1:4" x14ac:dyDescent="0.25">
      <c r="A451">
        <v>18</v>
      </c>
      <c r="B451">
        <v>0</v>
      </c>
      <c r="C451">
        <v>0</v>
      </c>
      <c r="D451">
        <v>0</v>
      </c>
    </row>
    <row r="452" spans="1:4" x14ac:dyDescent="0.25">
      <c r="A452">
        <v>19</v>
      </c>
      <c r="B452">
        <v>0</v>
      </c>
      <c r="C452">
        <v>0</v>
      </c>
      <c r="D452">
        <v>0</v>
      </c>
    </row>
    <row r="454" spans="1:4" x14ac:dyDescent="0.25">
      <c r="A454">
        <v>0</v>
      </c>
      <c r="B454">
        <v>5394</v>
      </c>
      <c r="C454">
        <v>0</v>
      </c>
      <c r="D454">
        <v>23</v>
      </c>
    </row>
    <row r="455" spans="1:4" x14ac:dyDescent="0.25">
      <c r="A455">
        <v>1</v>
      </c>
      <c r="B455">
        <v>0</v>
      </c>
      <c r="C455">
        <v>0</v>
      </c>
      <c r="D455">
        <v>0</v>
      </c>
    </row>
    <row r="456" spans="1:4" x14ac:dyDescent="0.25">
      <c r="A456">
        <v>2</v>
      </c>
      <c r="B456">
        <v>0</v>
      </c>
      <c r="C456">
        <v>0</v>
      </c>
      <c r="D456">
        <v>0</v>
      </c>
    </row>
    <row r="457" spans="1:4" x14ac:dyDescent="0.25">
      <c r="A457">
        <v>3</v>
      </c>
      <c r="B457">
        <v>0</v>
      </c>
      <c r="C457">
        <v>0</v>
      </c>
      <c r="D457">
        <v>0</v>
      </c>
    </row>
    <row r="458" spans="1:4" x14ac:dyDescent="0.25">
      <c r="A458">
        <v>4</v>
      </c>
      <c r="B458">
        <v>0</v>
      </c>
      <c r="C458">
        <v>0</v>
      </c>
      <c r="D458">
        <v>0</v>
      </c>
    </row>
    <row r="459" spans="1:4" x14ac:dyDescent="0.25">
      <c r="A459">
        <v>5</v>
      </c>
      <c r="B459">
        <v>4710</v>
      </c>
      <c r="C459">
        <v>1179</v>
      </c>
      <c r="D459">
        <v>593</v>
      </c>
    </row>
    <row r="460" spans="1:4" x14ac:dyDescent="0.25">
      <c r="A460">
        <v>6</v>
      </c>
      <c r="B460">
        <v>0</v>
      </c>
      <c r="C460">
        <v>0</v>
      </c>
      <c r="D460">
        <v>0</v>
      </c>
    </row>
    <row r="461" spans="1:4" x14ac:dyDescent="0.25">
      <c r="A461">
        <v>7</v>
      </c>
      <c r="B461">
        <v>3463</v>
      </c>
      <c r="C461">
        <v>3329</v>
      </c>
      <c r="D461">
        <v>1574</v>
      </c>
    </row>
    <row r="462" spans="1:4" x14ac:dyDescent="0.25">
      <c r="A462">
        <v>8</v>
      </c>
      <c r="B462">
        <v>4729</v>
      </c>
      <c r="C462">
        <v>1146</v>
      </c>
      <c r="D462">
        <v>595</v>
      </c>
    </row>
    <row r="463" spans="1:4" x14ac:dyDescent="0.25">
      <c r="A463">
        <v>9</v>
      </c>
      <c r="B463">
        <v>0</v>
      </c>
      <c r="C463">
        <v>0</v>
      </c>
      <c r="D463">
        <v>0</v>
      </c>
    </row>
    <row r="464" spans="1:4" x14ac:dyDescent="0.25">
      <c r="A464">
        <v>10</v>
      </c>
      <c r="B464">
        <v>0</v>
      </c>
      <c r="C464">
        <v>0</v>
      </c>
      <c r="D464">
        <v>0</v>
      </c>
    </row>
    <row r="465" spans="1:8" x14ac:dyDescent="0.25">
      <c r="A465">
        <v>11</v>
      </c>
      <c r="B465">
        <v>0</v>
      </c>
      <c r="C465">
        <v>0</v>
      </c>
      <c r="D465">
        <v>0</v>
      </c>
    </row>
    <row r="466" spans="1:8" x14ac:dyDescent="0.25">
      <c r="A466">
        <v>12</v>
      </c>
      <c r="B466">
        <v>0</v>
      </c>
      <c r="C466">
        <v>0</v>
      </c>
      <c r="D466">
        <v>0</v>
      </c>
    </row>
    <row r="467" spans="1:8" x14ac:dyDescent="0.25">
      <c r="A467">
        <v>13</v>
      </c>
      <c r="B467">
        <v>0</v>
      </c>
      <c r="C467">
        <v>0</v>
      </c>
      <c r="D467">
        <v>0</v>
      </c>
    </row>
    <row r="468" spans="1:8" x14ac:dyDescent="0.25">
      <c r="A468">
        <v>14</v>
      </c>
      <c r="B468">
        <v>251</v>
      </c>
      <c r="C468">
        <v>1</v>
      </c>
      <c r="D468">
        <v>19</v>
      </c>
    </row>
    <row r="469" spans="1:8" x14ac:dyDescent="0.25">
      <c r="A469">
        <v>15</v>
      </c>
      <c r="B469">
        <v>0</v>
      </c>
      <c r="C469">
        <v>0</v>
      </c>
      <c r="D469">
        <v>0</v>
      </c>
    </row>
    <row r="470" spans="1:8" x14ac:dyDescent="0.25">
      <c r="A470">
        <v>16</v>
      </c>
      <c r="B470">
        <v>0</v>
      </c>
      <c r="C470">
        <v>0</v>
      </c>
      <c r="D470">
        <v>0</v>
      </c>
    </row>
    <row r="471" spans="1:8" x14ac:dyDescent="0.25">
      <c r="A471">
        <v>17</v>
      </c>
      <c r="B471">
        <v>5394</v>
      </c>
      <c r="C471">
        <v>0</v>
      </c>
      <c r="D471">
        <v>23</v>
      </c>
    </row>
    <row r="472" spans="1:8" x14ac:dyDescent="0.25">
      <c r="A472">
        <v>18</v>
      </c>
      <c r="B472">
        <v>0</v>
      </c>
      <c r="C472">
        <v>0</v>
      </c>
      <c r="D472">
        <v>0</v>
      </c>
    </row>
    <row r="473" spans="1:8" x14ac:dyDescent="0.25">
      <c r="A473">
        <v>19</v>
      </c>
      <c r="B473">
        <v>0</v>
      </c>
      <c r="C473">
        <v>0</v>
      </c>
      <c r="D473">
        <v>0</v>
      </c>
    </row>
    <row r="474" spans="1:8" x14ac:dyDescent="0.25">
      <c r="A474" t="s">
        <v>11</v>
      </c>
      <c r="B474">
        <v>20</v>
      </c>
      <c r="C474">
        <v>500</v>
      </c>
      <c r="D474">
        <v>10</v>
      </c>
      <c r="E474">
        <v>25</v>
      </c>
      <c r="F474">
        <v>71194737.216545969</v>
      </c>
      <c r="G474">
        <v>136.7626924999968</v>
      </c>
      <c r="H474">
        <v>0.1806351881175679</v>
      </c>
    </row>
    <row r="476" spans="1:8" x14ac:dyDescent="0.25">
      <c r="A476">
        <v>0</v>
      </c>
      <c r="B476">
        <v>0</v>
      </c>
      <c r="C476">
        <v>0</v>
      </c>
      <c r="D476">
        <v>1</v>
      </c>
    </row>
    <row r="477" spans="1:8" x14ac:dyDescent="0.25">
      <c r="A477">
        <v>1</v>
      </c>
      <c r="B477">
        <v>0</v>
      </c>
      <c r="C477">
        <v>0</v>
      </c>
      <c r="D477">
        <v>0</v>
      </c>
    </row>
    <row r="478" spans="1:8" x14ac:dyDescent="0.25">
      <c r="A478">
        <v>2</v>
      </c>
      <c r="B478">
        <v>0</v>
      </c>
      <c r="C478">
        <v>0</v>
      </c>
      <c r="D478">
        <v>0</v>
      </c>
    </row>
    <row r="479" spans="1:8" x14ac:dyDescent="0.25">
      <c r="A479">
        <v>3</v>
      </c>
      <c r="B479">
        <v>0</v>
      </c>
      <c r="C479">
        <v>0</v>
      </c>
      <c r="D479">
        <v>1</v>
      </c>
    </row>
    <row r="480" spans="1:8" x14ac:dyDescent="0.25">
      <c r="A480">
        <v>4</v>
      </c>
      <c r="B480">
        <v>0</v>
      </c>
      <c r="C480">
        <v>0</v>
      </c>
      <c r="D480">
        <v>0</v>
      </c>
    </row>
    <row r="481" spans="1:4" x14ac:dyDescent="0.25">
      <c r="A481">
        <v>5</v>
      </c>
      <c r="B481">
        <v>0</v>
      </c>
      <c r="C481">
        <v>0</v>
      </c>
      <c r="D481">
        <v>1</v>
      </c>
    </row>
    <row r="482" spans="1:4" x14ac:dyDescent="0.25">
      <c r="A482">
        <v>6</v>
      </c>
      <c r="B482">
        <v>0</v>
      </c>
      <c r="C482">
        <v>0</v>
      </c>
      <c r="D482">
        <v>0</v>
      </c>
    </row>
    <row r="483" spans="1:4" x14ac:dyDescent="0.25">
      <c r="A483">
        <v>7</v>
      </c>
      <c r="B483">
        <v>0</v>
      </c>
      <c r="C483">
        <v>0</v>
      </c>
      <c r="D483">
        <v>0</v>
      </c>
    </row>
    <row r="484" spans="1:4" x14ac:dyDescent="0.25">
      <c r="A484">
        <v>8</v>
      </c>
      <c r="B484">
        <v>0</v>
      </c>
      <c r="C484">
        <v>0</v>
      </c>
      <c r="D484">
        <v>1</v>
      </c>
    </row>
    <row r="485" spans="1:4" x14ac:dyDescent="0.25">
      <c r="A485">
        <v>9</v>
      </c>
      <c r="B485">
        <v>0</v>
      </c>
      <c r="C485">
        <v>0</v>
      </c>
      <c r="D485">
        <v>0</v>
      </c>
    </row>
    <row r="486" spans="1:4" x14ac:dyDescent="0.25">
      <c r="A486">
        <v>10</v>
      </c>
      <c r="B486">
        <v>0</v>
      </c>
      <c r="C486">
        <v>0</v>
      </c>
      <c r="D486">
        <v>0</v>
      </c>
    </row>
    <row r="487" spans="1:4" x14ac:dyDescent="0.25">
      <c r="A487">
        <v>11</v>
      </c>
      <c r="B487">
        <v>0</v>
      </c>
      <c r="C487">
        <v>0</v>
      </c>
      <c r="D487">
        <v>0</v>
      </c>
    </row>
    <row r="488" spans="1:4" x14ac:dyDescent="0.25">
      <c r="A488">
        <v>12</v>
      </c>
      <c r="B488">
        <v>0</v>
      </c>
      <c r="C488">
        <v>0</v>
      </c>
      <c r="D488">
        <v>0</v>
      </c>
    </row>
    <row r="489" spans="1:4" x14ac:dyDescent="0.25">
      <c r="A489">
        <v>13</v>
      </c>
      <c r="B489">
        <v>0</v>
      </c>
      <c r="C489">
        <v>0</v>
      </c>
      <c r="D489">
        <v>0</v>
      </c>
    </row>
    <row r="490" spans="1:4" x14ac:dyDescent="0.25">
      <c r="A490">
        <v>14</v>
      </c>
      <c r="B490">
        <v>0</v>
      </c>
      <c r="C490">
        <v>0</v>
      </c>
      <c r="D490">
        <v>0</v>
      </c>
    </row>
    <row r="491" spans="1:4" x14ac:dyDescent="0.25">
      <c r="A491">
        <v>15</v>
      </c>
      <c r="B491">
        <v>0</v>
      </c>
      <c r="C491">
        <v>0</v>
      </c>
      <c r="D491">
        <v>0</v>
      </c>
    </row>
    <row r="492" spans="1:4" x14ac:dyDescent="0.25">
      <c r="A492">
        <v>16</v>
      </c>
      <c r="B492">
        <v>0</v>
      </c>
      <c r="C492">
        <v>0</v>
      </c>
      <c r="D492">
        <v>0</v>
      </c>
    </row>
    <row r="493" spans="1:4" x14ac:dyDescent="0.25">
      <c r="A493">
        <v>17</v>
      </c>
      <c r="B493">
        <v>0</v>
      </c>
      <c r="C493">
        <v>0</v>
      </c>
      <c r="D493">
        <v>1</v>
      </c>
    </row>
    <row r="494" spans="1:4" x14ac:dyDescent="0.25">
      <c r="A494">
        <v>18</v>
      </c>
      <c r="B494">
        <v>0</v>
      </c>
      <c r="C494">
        <v>0</v>
      </c>
      <c r="D494">
        <v>0</v>
      </c>
    </row>
    <row r="495" spans="1:4" x14ac:dyDescent="0.25">
      <c r="A495">
        <v>19</v>
      </c>
      <c r="B495">
        <v>0</v>
      </c>
      <c r="C495">
        <v>0</v>
      </c>
      <c r="D495">
        <v>0</v>
      </c>
    </row>
    <row r="497" spans="1:4" x14ac:dyDescent="0.25">
      <c r="A497">
        <v>0</v>
      </c>
      <c r="B497">
        <v>5068</v>
      </c>
      <c r="C497">
        <v>562</v>
      </c>
      <c r="D497">
        <v>289</v>
      </c>
    </row>
    <row r="498" spans="1:4" x14ac:dyDescent="0.25">
      <c r="A498">
        <v>1</v>
      </c>
      <c r="B498">
        <v>0</v>
      </c>
      <c r="C498">
        <v>0</v>
      </c>
      <c r="D498">
        <v>0</v>
      </c>
    </row>
    <row r="499" spans="1:4" x14ac:dyDescent="0.25">
      <c r="A499">
        <v>2</v>
      </c>
      <c r="B499">
        <v>0</v>
      </c>
      <c r="C499">
        <v>0</v>
      </c>
      <c r="D499">
        <v>0</v>
      </c>
    </row>
    <row r="500" spans="1:4" x14ac:dyDescent="0.25">
      <c r="A500">
        <v>3</v>
      </c>
      <c r="B500">
        <v>4371</v>
      </c>
      <c r="C500">
        <v>1552</v>
      </c>
      <c r="D500">
        <v>753</v>
      </c>
    </row>
    <row r="501" spans="1:4" x14ac:dyDescent="0.25">
      <c r="A501">
        <v>4</v>
      </c>
      <c r="B501">
        <v>0</v>
      </c>
      <c r="C501">
        <v>0</v>
      </c>
      <c r="D501">
        <v>0</v>
      </c>
    </row>
    <row r="502" spans="1:4" x14ac:dyDescent="0.25">
      <c r="A502">
        <v>5</v>
      </c>
      <c r="B502">
        <v>4092</v>
      </c>
      <c r="C502">
        <v>1304</v>
      </c>
      <c r="D502">
        <v>645</v>
      </c>
    </row>
    <row r="503" spans="1:4" x14ac:dyDescent="0.25">
      <c r="A503">
        <v>6</v>
      </c>
      <c r="B503">
        <v>0</v>
      </c>
      <c r="C503">
        <v>0</v>
      </c>
      <c r="D503">
        <v>0</v>
      </c>
    </row>
    <row r="504" spans="1:4" x14ac:dyDescent="0.25">
      <c r="A504">
        <v>7</v>
      </c>
      <c r="B504">
        <v>0</v>
      </c>
      <c r="C504">
        <v>0</v>
      </c>
      <c r="D504">
        <v>0</v>
      </c>
    </row>
    <row r="505" spans="1:4" x14ac:dyDescent="0.25">
      <c r="A505">
        <v>8</v>
      </c>
      <c r="B505">
        <v>4729</v>
      </c>
      <c r="C505">
        <v>1146</v>
      </c>
      <c r="D505">
        <v>595</v>
      </c>
    </row>
    <row r="506" spans="1:4" x14ac:dyDescent="0.25">
      <c r="A506">
        <v>9</v>
      </c>
      <c r="B506">
        <v>0</v>
      </c>
      <c r="C506">
        <v>0</v>
      </c>
      <c r="D506">
        <v>0</v>
      </c>
    </row>
    <row r="507" spans="1:4" x14ac:dyDescent="0.25">
      <c r="A507">
        <v>10</v>
      </c>
      <c r="B507">
        <v>0</v>
      </c>
      <c r="C507">
        <v>0</v>
      </c>
      <c r="D507">
        <v>0</v>
      </c>
    </row>
    <row r="508" spans="1:4" x14ac:dyDescent="0.25">
      <c r="A508">
        <v>11</v>
      </c>
      <c r="B508">
        <v>0</v>
      </c>
      <c r="C508">
        <v>0</v>
      </c>
      <c r="D508">
        <v>0</v>
      </c>
    </row>
    <row r="509" spans="1:4" x14ac:dyDescent="0.25">
      <c r="A509">
        <v>12</v>
      </c>
      <c r="B509">
        <v>0</v>
      </c>
      <c r="C509">
        <v>0</v>
      </c>
      <c r="D509">
        <v>0</v>
      </c>
    </row>
    <row r="510" spans="1:4" x14ac:dyDescent="0.25">
      <c r="A510">
        <v>13</v>
      </c>
      <c r="B510">
        <v>0</v>
      </c>
      <c r="C510">
        <v>0</v>
      </c>
      <c r="D510">
        <v>0</v>
      </c>
    </row>
    <row r="511" spans="1:4" x14ac:dyDescent="0.25">
      <c r="A511">
        <v>14</v>
      </c>
      <c r="B511">
        <v>0</v>
      </c>
      <c r="C511">
        <v>0</v>
      </c>
      <c r="D511">
        <v>0</v>
      </c>
    </row>
    <row r="512" spans="1:4" x14ac:dyDescent="0.25">
      <c r="A512">
        <v>15</v>
      </c>
      <c r="B512">
        <v>0</v>
      </c>
      <c r="C512">
        <v>0</v>
      </c>
      <c r="D512">
        <v>0</v>
      </c>
    </row>
    <row r="513" spans="1:8" x14ac:dyDescent="0.25">
      <c r="A513">
        <v>16</v>
      </c>
      <c r="B513">
        <v>0</v>
      </c>
      <c r="C513">
        <v>0</v>
      </c>
      <c r="D513">
        <v>0</v>
      </c>
    </row>
    <row r="514" spans="1:8" x14ac:dyDescent="0.25">
      <c r="A514">
        <v>17</v>
      </c>
      <c r="B514">
        <v>4539</v>
      </c>
      <c r="C514">
        <v>1135</v>
      </c>
      <c r="D514">
        <v>567</v>
      </c>
    </row>
    <row r="515" spans="1:8" x14ac:dyDescent="0.25">
      <c r="A515">
        <v>18</v>
      </c>
      <c r="B515">
        <v>0</v>
      </c>
      <c r="C515">
        <v>0</v>
      </c>
      <c r="D515">
        <v>0</v>
      </c>
    </row>
    <row r="516" spans="1:8" x14ac:dyDescent="0.25">
      <c r="A516">
        <v>19</v>
      </c>
      <c r="B516">
        <v>0</v>
      </c>
      <c r="C516">
        <v>0</v>
      </c>
      <c r="D516">
        <v>0</v>
      </c>
    </row>
    <row r="517" spans="1:8" x14ac:dyDescent="0.25">
      <c r="A517" t="s">
        <v>12</v>
      </c>
      <c r="B517">
        <v>20</v>
      </c>
      <c r="C517">
        <v>500</v>
      </c>
      <c r="D517">
        <v>10</v>
      </c>
      <c r="E517">
        <v>25</v>
      </c>
      <c r="F517">
        <v>71259383.069925442</v>
      </c>
      <c r="G517">
        <v>139.3661496999994</v>
      </c>
      <c r="H517">
        <v>0.27160065701360891</v>
      </c>
    </row>
    <row r="519" spans="1:8" x14ac:dyDescent="0.25">
      <c r="A519">
        <v>0</v>
      </c>
      <c r="B519">
        <v>0</v>
      </c>
      <c r="C519">
        <v>0</v>
      </c>
      <c r="D519">
        <v>0</v>
      </c>
    </row>
    <row r="520" spans="1:8" x14ac:dyDescent="0.25">
      <c r="A520">
        <v>1</v>
      </c>
      <c r="B520">
        <v>1</v>
      </c>
      <c r="C520">
        <v>0</v>
      </c>
      <c r="D520">
        <v>0</v>
      </c>
    </row>
    <row r="521" spans="1:8" x14ac:dyDescent="0.25">
      <c r="A521">
        <v>2</v>
      </c>
      <c r="B521">
        <v>0</v>
      </c>
      <c r="C521">
        <v>0</v>
      </c>
      <c r="D521">
        <v>0</v>
      </c>
    </row>
    <row r="522" spans="1:8" x14ac:dyDescent="0.25">
      <c r="A522">
        <v>3</v>
      </c>
      <c r="B522">
        <v>0</v>
      </c>
      <c r="C522">
        <v>0</v>
      </c>
      <c r="D522">
        <v>0</v>
      </c>
    </row>
    <row r="523" spans="1:8" x14ac:dyDescent="0.25">
      <c r="A523">
        <v>4</v>
      </c>
      <c r="B523">
        <v>0</v>
      </c>
      <c r="C523">
        <v>0</v>
      </c>
      <c r="D523">
        <v>0</v>
      </c>
    </row>
    <row r="524" spans="1:8" x14ac:dyDescent="0.25">
      <c r="A524">
        <v>5</v>
      </c>
      <c r="B524">
        <v>0</v>
      </c>
      <c r="C524">
        <v>0</v>
      </c>
      <c r="D524">
        <v>0</v>
      </c>
    </row>
    <row r="525" spans="1:8" x14ac:dyDescent="0.25">
      <c r="A525">
        <v>6</v>
      </c>
      <c r="B525">
        <v>1</v>
      </c>
      <c r="C525">
        <v>0</v>
      </c>
      <c r="D525">
        <v>0</v>
      </c>
    </row>
    <row r="526" spans="1:8" x14ac:dyDescent="0.25">
      <c r="A526">
        <v>7</v>
      </c>
      <c r="B526">
        <v>0</v>
      </c>
      <c r="C526">
        <v>0</v>
      </c>
      <c r="D526">
        <v>1</v>
      </c>
    </row>
    <row r="527" spans="1:8" x14ac:dyDescent="0.25">
      <c r="A527">
        <v>8</v>
      </c>
      <c r="B527">
        <v>0</v>
      </c>
      <c r="C527">
        <v>0</v>
      </c>
      <c r="D527">
        <v>1</v>
      </c>
    </row>
    <row r="528" spans="1:8" x14ac:dyDescent="0.25">
      <c r="A528">
        <v>9</v>
      </c>
      <c r="B528">
        <v>0</v>
      </c>
      <c r="C528">
        <v>0</v>
      </c>
      <c r="D528">
        <v>0</v>
      </c>
    </row>
    <row r="529" spans="1:4" x14ac:dyDescent="0.25">
      <c r="A529">
        <v>10</v>
      </c>
      <c r="B529">
        <v>0</v>
      </c>
      <c r="C529">
        <v>0</v>
      </c>
      <c r="D529">
        <v>0</v>
      </c>
    </row>
    <row r="530" spans="1:4" x14ac:dyDescent="0.25">
      <c r="A530">
        <v>11</v>
      </c>
      <c r="B530">
        <v>1</v>
      </c>
      <c r="C530">
        <v>0</v>
      </c>
      <c r="D530">
        <v>0</v>
      </c>
    </row>
    <row r="531" spans="1:4" x14ac:dyDescent="0.25">
      <c r="A531">
        <v>12</v>
      </c>
      <c r="B531">
        <v>0</v>
      </c>
      <c r="C531">
        <v>0</v>
      </c>
      <c r="D531">
        <v>0</v>
      </c>
    </row>
    <row r="532" spans="1:4" x14ac:dyDescent="0.25">
      <c r="A532">
        <v>13</v>
      </c>
      <c r="B532">
        <v>0</v>
      </c>
      <c r="C532">
        <v>0</v>
      </c>
      <c r="D532">
        <v>0</v>
      </c>
    </row>
    <row r="533" spans="1:4" x14ac:dyDescent="0.25">
      <c r="A533">
        <v>14</v>
      </c>
      <c r="B533">
        <v>1</v>
      </c>
      <c r="C533">
        <v>0</v>
      </c>
      <c r="D533">
        <v>0</v>
      </c>
    </row>
    <row r="534" spans="1:4" x14ac:dyDescent="0.25">
      <c r="A534">
        <v>15</v>
      </c>
      <c r="B534">
        <v>0</v>
      </c>
      <c r="C534">
        <v>0</v>
      </c>
      <c r="D534">
        <v>0</v>
      </c>
    </row>
    <row r="535" spans="1:4" x14ac:dyDescent="0.25">
      <c r="A535">
        <v>16</v>
      </c>
      <c r="B535">
        <v>0</v>
      </c>
      <c r="C535">
        <v>0</v>
      </c>
      <c r="D535">
        <v>1</v>
      </c>
    </row>
    <row r="536" spans="1:4" x14ac:dyDescent="0.25">
      <c r="A536">
        <v>17</v>
      </c>
      <c r="B536">
        <v>0</v>
      </c>
      <c r="C536">
        <v>0</v>
      </c>
      <c r="D536">
        <v>1</v>
      </c>
    </row>
    <row r="537" spans="1:4" x14ac:dyDescent="0.25">
      <c r="A537">
        <v>18</v>
      </c>
      <c r="B537">
        <v>0</v>
      </c>
      <c r="C537">
        <v>0</v>
      </c>
      <c r="D537">
        <v>1</v>
      </c>
    </row>
    <row r="538" spans="1:4" x14ac:dyDescent="0.25">
      <c r="A538">
        <v>19</v>
      </c>
      <c r="B538">
        <v>0</v>
      </c>
      <c r="C538">
        <v>0</v>
      </c>
      <c r="D538">
        <v>0</v>
      </c>
    </row>
    <row r="540" spans="1:4" x14ac:dyDescent="0.25">
      <c r="A540">
        <v>0</v>
      </c>
      <c r="B540">
        <v>0</v>
      </c>
      <c r="C540">
        <v>0</v>
      </c>
      <c r="D540">
        <v>0</v>
      </c>
    </row>
    <row r="541" spans="1:4" x14ac:dyDescent="0.25">
      <c r="A541">
        <v>1</v>
      </c>
      <c r="B541">
        <v>251</v>
      </c>
      <c r="C541">
        <v>1</v>
      </c>
      <c r="D541">
        <v>19</v>
      </c>
    </row>
    <row r="542" spans="1:4" x14ac:dyDescent="0.25">
      <c r="A542">
        <v>2</v>
      </c>
      <c r="B542">
        <v>0</v>
      </c>
      <c r="C542">
        <v>0</v>
      </c>
      <c r="D542">
        <v>0</v>
      </c>
    </row>
    <row r="543" spans="1:4" x14ac:dyDescent="0.25">
      <c r="A543">
        <v>3</v>
      </c>
      <c r="B543">
        <v>0</v>
      </c>
      <c r="C543">
        <v>0</v>
      </c>
      <c r="D543">
        <v>0</v>
      </c>
    </row>
    <row r="544" spans="1:4" x14ac:dyDescent="0.25">
      <c r="A544">
        <v>4</v>
      </c>
      <c r="B544">
        <v>0</v>
      </c>
      <c r="C544">
        <v>0</v>
      </c>
      <c r="D544">
        <v>0</v>
      </c>
    </row>
    <row r="545" spans="1:4" x14ac:dyDescent="0.25">
      <c r="A545">
        <v>5</v>
      </c>
      <c r="B545">
        <v>0</v>
      </c>
      <c r="C545">
        <v>0</v>
      </c>
      <c r="D545">
        <v>0</v>
      </c>
    </row>
    <row r="546" spans="1:4" x14ac:dyDescent="0.25">
      <c r="A546">
        <v>6</v>
      </c>
      <c r="B546">
        <v>251</v>
      </c>
      <c r="C546">
        <v>1</v>
      </c>
      <c r="D546">
        <v>19</v>
      </c>
    </row>
    <row r="547" spans="1:4" x14ac:dyDescent="0.25">
      <c r="A547">
        <v>7</v>
      </c>
      <c r="B547">
        <v>4839</v>
      </c>
      <c r="C547">
        <v>956</v>
      </c>
      <c r="D547">
        <v>532</v>
      </c>
    </row>
    <row r="548" spans="1:4" x14ac:dyDescent="0.25">
      <c r="A548">
        <v>8</v>
      </c>
      <c r="B548">
        <v>5394</v>
      </c>
      <c r="C548">
        <v>0</v>
      </c>
      <c r="D548">
        <v>23</v>
      </c>
    </row>
    <row r="549" spans="1:4" x14ac:dyDescent="0.25">
      <c r="A549">
        <v>9</v>
      </c>
      <c r="B549">
        <v>0</v>
      </c>
      <c r="C549">
        <v>0</v>
      </c>
      <c r="D549">
        <v>0</v>
      </c>
    </row>
    <row r="550" spans="1:4" x14ac:dyDescent="0.25">
      <c r="A550">
        <v>10</v>
      </c>
      <c r="B550">
        <v>0</v>
      </c>
      <c r="C550">
        <v>0</v>
      </c>
      <c r="D550">
        <v>0</v>
      </c>
    </row>
    <row r="551" spans="1:4" x14ac:dyDescent="0.25">
      <c r="A551">
        <v>11</v>
      </c>
      <c r="B551">
        <v>251</v>
      </c>
      <c r="C551">
        <v>1</v>
      </c>
      <c r="D551">
        <v>19</v>
      </c>
    </row>
    <row r="552" spans="1:4" x14ac:dyDescent="0.25">
      <c r="A552">
        <v>12</v>
      </c>
      <c r="B552">
        <v>0</v>
      </c>
      <c r="C552">
        <v>0</v>
      </c>
      <c r="D552">
        <v>0</v>
      </c>
    </row>
    <row r="553" spans="1:4" x14ac:dyDescent="0.25">
      <c r="A553">
        <v>13</v>
      </c>
      <c r="B553">
        <v>0</v>
      </c>
      <c r="C553">
        <v>0</v>
      </c>
      <c r="D553">
        <v>0</v>
      </c>
    </row>
    <row r="554" spans="1:4" x14ac:dyDescent="0.25">
      <c r="A554">
        <v>14</v>
      </c>
      <c r="B554">
        <v>251</v>
      </c>
      <c r="C554">
        <v>1</v>
      </c>
      <c r="D554">
        <v>19</v>
      </c>
    </row>
    <row r="555" spans="1:4" x14ac:dyDescent="0.25">
      <c r="A555">
        <v>15</v>
      </c>
      <c r="B555">
        <v>0</v>
      </c>
      <c r="C555">
        <v>0</v>
      </c>
      <c r="D555">
        <v>0</v>
      </c>
    </row>
    <row r="556" spans="1:4" x14ac:dyDescent="0.25">
      <c r="A556">
        <v>16</v>
      </c>
      <c r="B556">
        <v>4779</v>
      </c>
      <c r="C556">
        <v>1062</v>
      </c>
      <c r="D556">
        <v>396</v>
      </c>
    </row>
    <row r="557" spans="1:4" x14ac:dyDescent="0.25">
      <c r="A557">
        <v>17</v>
      </c>
      <c r="B557">
        <v>4945</v>
      </c>
      <c r="C557">
        <v>772</v>
      </c>
      <c r="D557">
        <v>536</v>
      </c>
    </row>
    <row r="558" spans="1:4" x14ac:dyDescent="0.25">
      <c r="A558">
        <v>18</v>
      </c>
      <c r="B558">
        <v>3439</v>
      </c>
      <c r="C558">
        <v>3306</v>
      </c>
      <c r="D558">
        <v>1487</v>
      </c>
    </row>
    <row r="559" spans="1:4" x14ac:dyDescent="0.25">
      <c r="A559">
        <v>19</v>
      </c>
      <c r="B559">
        <v>0</v>
      </c>
      <c r="C559">
        <v>0</v>
      </c>
      <c r="D559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10_epoch_IS_20_NS_100</vt:lpstr>
      <vt:lpstr>SKS</vt:lpstr>
      <vt:lpstr>result_SKS</vt:lpstr>
      <vt:lpstr>results_IS_20_NS_100</vt:lpstr>
      <vt:lpstr>details_IS_20_NS_100</vt:lpstr>
      <vt:lpstr>results_IS_20_NS_200</vt:lpstr>
      <vt:lpstr>details_IS_20_NS_200</vt:lpstr>
      <vt:lpstr>results_IS_20_NS_500</vt:lpstr>
      <vt:lpstr>details_IS_20_NS_500</vt:lpstr>
      <vt:lpstr>results_IS_40_NS_100</vt:lpstr>
      <vt:lpstr>details_IS_40_NS_100</vt:lpstr>
      <vt:lpstr>results_IS_40_NS_200</vt:lpstr>
      <vt:lpstr>details_IS_40_NS_200</vt:lpstr>
      <vt:lpstr>results_IS_40_NS_500</vt:lpstr>
      <vt:lpstr>details_IS_40_NS_500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cessarr xzx</cp:lastModifiedBy>
  <dcterms:created xsi:type="dcterms:W3CDTF">2024-04-01T12:59:48Z</dcterms:created>
  <dcterms:modified xsi:type="dcterms:W3CDTF">2024-05-14T17:41:44Z</dcterms:modified>
</cp:coreProperties>
</file>