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xr:revisionPtr revIDLastSave="0" documentId="13_ncr:1_{76A45FE4-643A-460B-A53F-A20065B25B77}" xr6:coauthVersionLast="47" xr6:coauthVersionMax="47" xr10:uidLastSave="{00000000-0000-0000-0000-000000000000}"/>
  <bookViews>
    <workbookView xWindow="0" yWindow="3010" windowWidth="23390" windowHeight="12990" xr2:uid="{EE79F45A-FDE5-45C5-A571-8C4E6D1076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F6" i="1"/>
  <c r="AF5" i="1"/>
  <c r="AF4" i="1"/>
  <c r="AF3" i="1"/>
  <c r="AE6" i="1"/>
  <c r="AE5" i="1"/>
  <c r="AE4" i="1"/>
  <c r="AE3" i="1"/>
  <c r="AD6" i="1"/>
  <c r="AD5" i="1"/>
  <c r="AD4" i="1"/>
</calcChain>
</file>

<file path=xl/sharedStrings.xml><?xml version="1.0" encoding="utf-8"?>
<sst xmlns="http://schemas.openxmlformats.org/spreadsheetml/2006/main" count="72" uniqueCount="36">
  <si>
    <r>
      <t>I</t>
    </r>
    <r>
      <rPr>
        <sz val="10.5"/>
        <color theme="1"/>
        <rFont val="宋体"/>
        <charset val="134"/>
      </rPr>
      <t>，</t>
    </r>
    <r>
      <rPr>
        <i/>
        <sz val="10.5"/>
        <color theme="1"/>
        <rFont val="Times New Roman"/>
        <family val="1"/>
      </rPr>
      <t>S</t>
    </r>
  </si>
  <si>
    <r>
      <t>M</t>
    </r>
    <r>
      <rPr>
        <sz val="10.5"/>
        <color theme="1"/>
        <rFont val="宋体"/>
        <charset val="134"/>
      </rPr>
      <t>，</t>
    </r>
    <r>
      <rPr>
        <i/>
        <sz val="10.5"/>
        <color theme="1"/>
        <rFont val="Times New Roman"/>
        <family val="1"/>
      </rPr>
      <t>N</t>
    </r>
  </si>
  <si>
    <r>
      <t>计算时间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charset val="134"/>
      </rPr>
      <t>秒</t>
    </r>
    <r>
      <rPr>
        <sz val="10.5"/>
        <color theme="1"/>
        <rFont val="Times New Roman"/>
        <family val="1"/>
      </rPr>
      <t>)</t>
    </r>
  </si>
  <si>
    <r>
      <t>目标值</t>
    </r>
    <r>
      <rPr>
        <sz val="10.5"/>
        <color theme="1"/>
        <rFont val="Times New Roman"/>
        <family val="1"/>
      </rPr>
      <t>/</t>
    </r>
    <r>
      <rPr>
        <i/>
        <sz val="10.5"/>
        <color theme="1"/>
        <rFont val="Times New Roman"/>
        <family val="1"/>
      </rPr>
      <t>Gap</t>
    </r>
  </si>
  <si>
    <t>Gurobi</t>
  </si>
  <si>
    <t>SKR</t>
  </si>
  <si>
    <t>SKS</t>
  </si>
  <si>
    <r>
      <t>Gurobi</t>
    </r>
    <r>
      <rPr>
        <sz val="10.5"/>
        <color theme="1"/>
        <rFont val="宋体"/>
        <charset val="134"/>
      </rPr>
      <t>（万）</t>
    </r>
  </si>
  <si>
    <r>
      <t>SKR</t>
    </r>
    <r>
      <rPr>
        <sz val="10.5"/>
        <color theme="1"/>
        <rFont val="宋体"/>
        <charset val="134"/>
      </rPr>
      <t>（</t>
    </r>
    <r>
      <rPr>
        <sz val="10.5"/>
        <color theme="1"/>
        <rFont val="Times New Roman"/>
        <family val="1"/>
      </rPr>
      <t>%</t>
    </r>
    <r>
      <rPr>
        <sz val="10.5"/>
        <color theme="1"/>
        <rFont val="宋体"/>
        <charset val="134"/>
      </rPr>
      <t>）</t>
    </r>
  </si>
  <si>
    <r>
      <t>SKS</t>
    </r>
    <r>
      <rPr>
        <sz val="10.5"/>
        <color theme="1"/>
        <rFont val="宋体"/>
        <charset val="134"/>
      </rPr>
      <t>（</t>
    </r>
    <r>
      <rPr>
        <sz val="10.5"/>
        <color theme="1"/>
        <rFont val="Times New Roman"/>
        <family val="1"/>
      </rPr>
      <t>%</t>
    </r>
    <r>
      <rPr>
        <sz val="10.5"/>
        <color theme="1"/>
        <rFont val="宋体"/>
        <charset val="134"/>
      </rPr>
      <t>）</t>
    </r>
  </si>
  <si>
    <t>20, 100</t>
  </si>
  <si>
    <t>5, 5</t>
  </si>
  <si>
    <t>5, 10</t>
  </si>
  <si>
    <t>10, 5</t>
  </si>
  <si>
    <t>10, 10</t>
  </si>
  <si>
    <t>20, 200</t>
  </si>
  <si>
    <t>5, 20</t>
  </si>
  <si>
    <t>10, 20</t>
  </si>
  <si>
    <t>20, 500</t>
  </si>
  <si>
    <t>5, 25</t>
  </si>
  <si>
    <t>5, 50</t>
  </si>
  <si>
    <t>10, 25</t>
  </si>
  <si>
    <t>10, 50</t>
  </si>
  <si>
    <t>40, 100</t>
  </si>
  <si>
    <t>40, 200</t>
  </si>
  <si>
    <t>40, 500</t>
  </si>
  <si>
    <t>PCA_DBSCAN</t>
  </si>
  <si>
    <t>PCA_Kmeans</t>
  </si>
  <si>
    <t>PCA_MeanShift</t>
  </si>
  <si>
    <t>Agglomerative</t>
  </si>
  <si>
    <t>DBSCAN</t>
  </si>
  <si>
    <t>GMM</t>
  </si>
  <si>
    <t>MeanShift</t>
  </si>
  <si>
    <t>OPTICS</t>
  </si>
  <si>
    <t>SOM</t>
  </si>
  <si>
    <t>SpectralClustering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</si>
</sst>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i/>
      <sz val="10.5"/>
      <color theme="1"/>
      <name val="Times New Roman"/>
      <family val="1"/>
    </font>
    <font>
      <sz val="10.5"/>
      <color theme="1"/>
      <name val="宋体"/>
      <charset val="134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7337-0379-4607-AE24-0BBDC40C83A5}">
  <dimension ref="A1:AO26"/>
  <sheetViews>
    <sheetView tabSelected="1" topLeftCell="P1" workbookViewId="0">
      <selection activeCell="Z5" sqref="Z5"/>
    </sheetView>
  </sheetViews>
  <sheetFormatPr defaultRowHeight="14.5"/>
  <cols>
    <col min="1" max="1" width="23.08984375" customWidth="1"/>
    <col min="2" max="2" width="10.36328125" customWidth="1"/>
    <col min="3" max="3" width="8.7265625" customWidth="1"/>
    <col min="6" max="6" width="14.54296875" customWidth="1"/>
    <col min="7" max="7" width="14.7265625" customWidth="1"/>
    <col min="8" max="8" width="14.1796875" customWidth="1"/>
    <col min="9" max="9" width="16.26953125" customWidth="1"/>
    <col min="12" max="13" width="11.08984375" customWidth="1"/>
    <col min="15" max="15" width="18.453125" customWidth="1"/>
    <col min="16" max="16" width="14.7265625" customWidth="1"/>
    <col min="17" max="17" width="11.54296875" customWidth="1"/>
    <col min="18" max="18" width="11.1796875" customWidth="1"/>
    <col min="19" max="19" width="14.54296875" customWidth="1"/>
    <col min="20" max="20" width="14.7265625" customWidth="1"/>
    <col min="21" max="21" width="14.1796875" customWidth="1"/>
    <col min="22" max="22" width="15.81640625" customWidth="1"/>
    <col min="25" max="26" width="11.08984375" customWidth="1"/>
    <col min="28" max="28" width="18.453125" customWidth="1"/>
    <col min="30" max="30" width="11.54296875" customWidth="1"/>
    <col min="31" max="31" width="11.1796875" customWidth="1"/>
    <col min="32" max="32" width="14.54296875" customWidth="1"/>
    <col min="33" max="33" width="14.7265625" customWidth="1"/>
    <col min="34" max="34" width="14.1796875" customWidth="1"/>
    <col min="35" max="35" width="15.81640625" customWidth="1"/>
    <col min="38" max="39" width="11.08984375" customWidth="1"/>
    <col min="41" max="41" width="18.453125" customWidth="1"/>
  </cols>
  <sheetData>
    <row r="1" spans="1:41" ht="15" thickBot="1">
      <c r="A1" s="4" t="s">
        <v>0</v>
      </c>
      <c r="B1" s="4" t="s">
        <v>1</v>
      </c>
      <c r="C1" s="7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8"/>
      <c r="P1" s="13" t="s">
        <v>3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2"/>
    </row>
    <row r="2" spans="1:41" ht="15" thickBot="1">
      <c r="A2" s="5"/>
      <c r="B2" s="5"/>
      <c r="C2" s="1" t="s">
        <v>4</v>
      </c>
      <c r="D2" s="1" t="s">
        <v>5</v>
      </c>
      <c r="E2" s="1" t="s">
        <v>6</v>
      </c>
      <c r="F2" s="1" t="s">
        <v>27</v>
      </c>
      <c r="G2" s="1" t="s">
        <v>26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2" t="s">
        <v>35</v>
      </c>
      <c r="P2" s="2" t="s">
        <v>7</v>
      </c>
      <c r="Q2" s="2" t="s">
        <v>8</v>
      </c>
      <c r="R2" s="2" t="s">
        <v>9</v>
      </c>
      <c r="S2" s="1" t="s">
        <v>27</v>
      </c>
      <c r="T2" s="1" t="s">
        <v>26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2" t="s">
        <v>35</v>
      </c>
      <c r="AD2" s="2" t="s">
        <v>8</v>
      </c>
      <c r="AE2" s="2" t="s">
        <v>9</v>
      </c>
      <c r="AF2" s="1" t="s">
        <v>27</v>
      </c>
      <c r="AG2" s="1" t="s">
        <v>26</v>
      </c>
      <c r="AH2" s="1" t="s">
        <v>28</v>
      </c>
      <c r="AI2" s="1" t="s">
        <v>29</v>
      </c>
      <c r="AJ2" s="1" t="s">
        <v>30</v>
      </c>
      <c r="AK2" s="1" t="s">
        <v>31</v>
      </c>
      <c r="AL2" s="1" t="s">
        <v>32</v>
      </c>
      <c r="AM2" s="1" t="s">
        <v>33</v>
      </c>
      <c r="AN2" s="1" t="s">
        <v>34</v>
      </c>
      <c r="AO2" s="2" t="s">
        <v>35</v>
      </c>
    </row>
    <row r="3" spans="1:41" ht="15" thickBot="1">
      <c r="A3" s="10" t="s">
        <v>10</v>
      </c>
      <c r="B3" s="2" t="s">
        <v>11</v>
      </c>
      <c r="C3" s="10">
        <v>16.940000000000001</v>
      </c>
      <c r="D3" s="2">
        <v>28.271086</v>
      </c>
      <c r="E3" s="2">
        <v>25.526061499986099</v>
      </c>
      <c r="F3" s="2">
        <v>25.6972682</v>
      </c>
      <c r="G3" s="2"/>
      <c r="H3" s="2"/>
      <c r="I3" s="2"/>
      <c r="J3" s="2"/>
      <c r="K3" s="2"/>
      <c r="L3" s="2"/>
      <c r="M3" s="2"/>
      <c r="N3" s="2"/>
      <c r="O3" s="2"/>
      <c r="P3" s="10">
        <v>6070.4072122205098</v>
      </c>
      <c r="Q3" s="2">
        <v>67347760.829999998</v>
      </c>
      <c r="R3" s="2">
        <v>61977192.483446993</v>
      </c>
      <c r="S3" s="2">
        <v>61470785.887678199</v>
      </c>
      <c r="T3" s="2"/>
      <c r="U3" s="2"/>
      <c r="V3" s="2"/>
      <c r="W3" s="2"/>
      <c r="X3" s="2"/>
      <c r="Y3" s="2"/>
      <c r="Z3" s="2"/>
      <c r="AA3" s="2"/>
      <c r="AB3" s="2"/>
      <c r="AD3" s="2">
        <f>(Q3/10000-P3)/P3</f>
        <v>0.10944387214123462</v>
      </c>
      <c r="AE3" s="2">
        <f>(R3/10000-P3)/P3</f>
        <v>2.0972569330751725E-2</v>
      </c>
      <c r="AF3" s="2">
        <f>(S3/10000-P3)/P3</f>
        <v>1.263035145203458E-2</v>
      </c>
      <c r="AG3" s="2"/>
      <c r="AH3" s="2"/>
      <c r="AI3" s="2"/>
      <c r="AJ3" s="2"/>
      <c r="AK3" s="2"/>
      <c r="AL3" s="2"/>
      <c r="AM3" s="2"/>
      <c r="AN3" s="2"/>
      <c r="AO3" s="2"/>
    </row>
    <row r="4" spans="1:41" ht="15" thickBot="1">
      <c r="A4" s="9"/>
      <c r="B4" s="2" t="s">
        <v>12</v>
      </c>
      <c r="C4" s="9"/>
      <c r="D4" s="2">
        <v>28.716547799995169</v>
      </c>
      <c r="E4" s="2">
        <v>25.482050399994481</v>
      </c>
      <c r="F4" s="2">
        <v>26.8816998</v>
      </c>
      <c r="G4" s="2"/>
      <c r="H4" s="2"/>
      <c r="I4" s="2"/>
      <c r="J4" s="2"/>
      <c r="K4" s="2"/>
      <c r="L4" s="2"/>
      <c r="M4" s="2"/>
      <c r="N4" s="2"/>
      <c r="O4" s="2"/>
      <c r="P4" s="9"/>
      <c r="Q4" s="2">
        <v>66813301.267996997</v>
      </c>
      <c r="R4" s="2">
        <v>68204435.866979793</v>
      </c>
      <c r="S4" s="2">
        <v>68272903.586003602</v>
      </c>
      <c r="T4" s="2"/>
      <c r="U4" s="2"/>
      <c r="V4" s="2"/>
      <c r="W4" s="2"/>
      <c r="X4" s="2"/>
      <c r="Y4" s="2"/>
      <c r="Z4" s="2"/>
      <c r="AA4" s="2"/>
      <c r="AB4" s="2"/>
      <c r="AD4" s="2">
        <f>(Q4/10000-P3)/P3</f>
        <v>0.10063952766617094</v>
      </c>
      <c r="AE4" s="2">
        <f>(R4/10000-P3)/P3</f>
        <v>0.12355618795515891</v>
      </c>
      <c r="AF4" s="2">
        <f>(S4/10000-P3)/P3</f>
        <v>0.12468408130119303</v>
      </c>
      <c r="AG4" s="2"/>
      <c r="AH4" s="2"/>
      <c r="AI4" s="2"/>
      <c r="AJ4" s="2"/>
      <c r="AK4" s="2"/>
      <c r="AL4" s="2"/>
      <c r="AM4" s="2"/>
      <c r="AN4" s="2"/>
      <c r="AO4" s="2"/>
    </row>
    <row r="5" spans="1:41" ht="15" thickBot="1">
      <c r="A5" s="9"/>
      <c r="B5" s="2" t="s">
        <v>13</v>
      </c>
      <c r="C5" s="9"/>
      <c r="D5" s="2">
        <v>56.042375899996841</v>
      </c>
      <c r="E5" s="2">
        <v>53.798784199985683</v>
      </c>
      <c r="F5" s="2">
        <v>57.778458899992977</v>
      </c>
      <c r="G5" s="2"/>
      <c r="H5" s="2"/>
      <c r="I5" s="2"/>
      <c r="J5" s="2"/>
      <c r="K5" s="2"/>
      <c r="L5" s="2"/>
      <c r="M5" s="2"/>
      <c r="N5" s="2"/>
      <c r="O5" s="2"/>
      <c r="P5" s="9"/>
      <c r="Q5" s="2">
        <v>62177348.423733003</v>
      </c>
      <c r="R5" s="2">
        <v>61389184.289465398</v>
      </c>
      <c r="S5" s="2">
        <v>60911322.901406601</v>
      </c>
      <c r="T5" s="2"/>
      <c r="U5" s="2"/>
      <c r="V5" s="2"/>
      <c r="W5" s="2"/>
      <c r="X5" s="2"/>
      <c r="Y5" s="2"/>
      <c r="Z5" s="2"/>
      <c r="AA5" s="2"/>
      <c r="AB5" s="2"/>
      <c r="AD5" s="2">
        <f>(Q5/10000-P3)/P3</f>
        <v>2.4269810080648442E-2</v>
      </c>
      <c r="AE5" s="2">
        <f>(R5/10000-P3)/P3</f>
        <v>1.1286098993179323E-2</v>
      </c>
      <c r="AF5" s="2">
        <f>(S5/10000-P3)/P3</f>
        <v>3.4141165815743221E-3</v>
      </c>
      <c r="AG5" s="2"/>
      <c r="AH5" s="2"/>
      <c r="AI5" s="2"/>
      <c r="AJ5" s="2"/>
      <c r="AK5" s="2"/>
      <c r="AL5" s="2"/>
      <c r="AM5" s="2"/>
      <c r="AN5" s="2"/>
      <c r="AO5" s="2"/>
    </row>
    <row r="6" spans="1:41" ht="15" thickBot="1">
      <c r="A6" s="11"/>
      <c r="B6" s="2" t="s">
        <v>14</v>
      </c>
      <c r="C6" s="11"/>
      <c r="D6" s="2">
        <v>59.028882499988001</v>
      </c>
      <c r="E6" s="2">
        <v>74.289904800010845</v>
      </c>
      <c r="F6" s="2">
        <v>64.640618900011759</v>
      </c>
      <c r="G6" s="2"/>
      <c r="H6" s="2"/>
      <c r="I6" s="2"/>
      <c r="J6" s="2"/>
      <c r="K6" s="2"/>
      <c r="L6" s="2"/>
      <c r="M6" s="2"/>
      <c r="N6" s="2"/>
      <c r="O6" s="2"/>
      <c r="P6" s="11"/>
      <c r="Q6" s="2">
        <v>62898773.104768813</v>
      </c>
      <c r="R6" s="2">
        <v>61164003.062938601</v>
      </c>
      <c r="S6" s="2">
        <v>60927842.490000002</v>
      </c>
      <c r="T6" s="2"/>
      <c r="U6" s="2"/>
      <c r="V6" s="2"/>
      <c r="W6" s="2"/>
      <c r="X6" s="2"/>
      <c r="Y6" s="2"/>
      <c r="Z6" s="2"/>
      <c r="AA6" s="2"/>
      <c r="AB6" s="2"/>
      <c r="AD6" s="2">
        <f>(Q6/10000-P3)/P3</f>
        <v>3.6154098165696411E-2</v>
      </c>
      <c r="AE6" s="2">
        <f>(R6/10000-P3)/P3</f>
        <v>7.5766077077597388E-3</v>
      </c>
      <c r="AF6" s="2">
        <f>(S6/10000-P3)/P3</f>
        <v>3.6862497023993105E-3</v>
      </c>
      <c r="AG6" s="2"/>
      <c r="AH6" s="2"/>
      <c r="AI6" s="2"/>
      <c r="AJ6" s="2"/>
      <c r="AK6" s="2"/>
      <c r="AL6" s="2"/>
      <c r="AM6" s="2"/>
      <c r="AN6" s="2"/>
      <c r="AO6" s="2"/>
    </row>
    <row r="7" spans="1:41" ht="15" thickBot="1">
      <c r="A7" s="10" t="s">
        <v>15</v>
      </c>
      <c r="B7" s="2" t="s">
        <v>12</v>
      </c>
      <c r="C7" s="10">
        <v>40</v>
      </c>
      <c r="D7" s="2">
        <v>57</v>
      </c>
      <c r="E7" s="2">
        <v>53</v>
      </c>
      <c r="F7" s="2"/>
      <c r="G7" s="2"/>
      <c r="H7" s="2"/>
      <c r="I7" s="2"/>
      <c r="J7" s="2"/>
      <c r="K7" s="2"/>
      <c r="L7" s="2"/>
      <c r="M7" s="2"/>
      <c r="N7" s="2"/>
      <c r="O7" s="2"/>
      <c r="P7" s="10">
        <v>6841</v>
      </c>
      <c r="Q7" s="2">
        <v>3.7</v>
      </c>
      <c r="R7" s="2">
        <v>0.33</v>
      </c>
      <c r="S7" s="2"/>
      <c r="T7" s="2"/>
      <c r="U7" s="2"/>
      <c r="V7" s="2"/>
      <c r="W7" s="2"/>
      <c r="X7" s="2"/>
      <c r="Y7" s="2"/>
      <c r="Z7" s="2"/>
      <c r="AA7" s="2"/>
      <c r="AB7" s="2"/>
      <c r="AD7" s="3">
        <v>3.7</v>
      </c>
      <c r="AE7" s="3">
        <v>0.33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5" thickBot="1">
      <c r="A8" s="9"/>
      <c r="B8" s="2" t="s">
        <v>16</v>
      </c>
      <c r="C8" s="9"/>
      <c r="D8" s="2">
        <v>58</v>
      </c>
      <c r="E8" s="2">
        <v>62</v>
      </c>
      <c r="F8" s="2"/>
      <c r="G8" s="2"/>
      <c r="H8" s="2"/>
      <c r="I8" s="2"/>
      <c r="J8" s="2"/>
      <c r="K8" s="2"/>
      <c r="L8" s="2"/>
      <c r="M8" s="2"/>
      <c r="N8" s="2"/>
      <c r="O8" s="2"/>
      <c r="P8" s="9"/>
      <c r="Q8" s="2">
        <v>11.15</v>
      </c>
      <c r="R8" s="2">
        <v>0.35</v>
      </c>
      <c r="S8" s="2"/>
      <c r="T8" s="2"/>
      <c r="U8" s="2"/>
      <c r="V8" s="2"/>
      <c r="W8" s="2"/>
      <c r="X8" s="2"/>
      <c r="Y8" s="2"/>
      <c r="Z8" s="2"/>
      <c r="AA8" s="2"/>
      <c r="AB8" s="2"/>
      <c r="AD8" s="3">
        <v>11.15</v>
      </c>
      <c r="AE8" s="3">
        <v>0.35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5" thickBot="1">
      <c r="A9" s="9"/>
      <c r="B9" s="2" t="s">
        <v>14</v>
      </c>
      <c r="C9" s="9"/>
      <c r="D9" s="2">
        <v>99</v>
      </c>
      <c r="E9" s="2">
        <v>98</v>
      </c>
      <c r="F9" s="2"/>
      <c r="G9" s="2"/>
      <c r="H9" s="2"/>
      <c r="I9" s="2"/>
      <c r="J9" s="2"/>
      <c r="K9" s="2"/>
      <c r="L9" s="2"/>
      <c r="M9" s="2"/>
      <c r="N9" s="2"/>
      <c r="O9" s="2"/>
      <c r="P9" s="9"/>
      <c r="Q9" s="2">
        <v>3.04</v>
      </c>
      <c r="R9" s="2">
        <v>0.37</v>
      </c>
      <c r="S9" s="2"/>
      <c r="T9" s="2"/>
      <c r="U9" s="2"/>
      <c r="V9" s="2"/>
      <c r="W9" s="2"/>
      <c r="X9" s="2"/>
      <c r="Y9" s="2"/>
      <c r="Z9" s="2"/>
      <c r="AA9" s="2"/>
      <c r="AB9" s="2"/>
      <c r="AD9" s="3">
        <v>3.04</v>
      </c>
      <c r="AE9" s="3">
        <v>0.37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5" thickBot="1">
      <c r="A10" s="11"/>
      <c r="B10" s="2" t="s">
        <v>17</v>
      </c>
      <c r="C10" s="11"/>
      <c r="D10" s="2">
        <v>110</v>
      </c>
      <c r="E10" s="2">
        <v>102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11"/>
      <c r="Q10" s="3">
        <v>4.01</v>
      </c>
      <c r="R10" s="3">
        <v>0.19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D10" s="3">
        <v>4.01</v>
      </c>
      <c r="AE10" s="3">
        <v>0.19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5" thickBot="1">
      <c r="A11" s="10" t="s">
        <v>18</v>
      </c>
      <c r="B11" s="2" t="s">
        <v>19</v>
      </c>
      <c r="C11" s="10">
        <v>135</v>
      </c>
      <c r="D11" s="2">
        <v>120</v>
      </c>
      <c r="E11" s="2">
        <v>119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10">
        <v>7107</v>
      </c>
      <c r="Q11" s="3">
        <v>9.58</v>
      </c>
      <c r="R11" s="3">
        <v>0.13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D11" s="3">
        <v>9.58</v>
      </c>
      <c r="AE11" s="3">
        <v>0.13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5" thickBot="1">
      <c r="A12" s="9"/>
      <c r="B12" s="2" t="s">
        <v>20</v>
      </c>
      <c r="C12" s="9"/>
      <c r="D12" s="2">
        <v>143</v>
      </c>
      <c r="E12" s="2">
        <v>122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  <c r="Q12" s="3">
        <v>9.1999999999999993</v>
      </c>
      <c r="R12" s="3">
        <v>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D12" s="3">
        <v>9.1999999999999993</v>
      </c>
      <c r="AE12" s="3">
        <v>0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5" thickBot="1">
      <c r="A13" s="9"/>
      <c r="B13" s="2" t="s">
        <v>21</v>
      </c>
      <c r="C13" s="9"/>
      <c r="D13" s="2">
        <v>224</v>
      </c>
      <c r="E13" s="2">
        <v>240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  <c r="Q13" s="3">
        <v>8.33</v>
      </c>
      <c r="R13" s="3">
        <v>0.08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D13" s="3">
        <v>8.33</v>
      </c>
      <c r="AE13" s="3">
        <v>0.08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5" thickBot="1">
      <c r="A14" s="11"/>
      <c r="B14" s="2" t="s">
        <v>22</v>
      </c>
      <c r="C14" s="11"/>
      <c r="D14" s="2">
        <v>278</v>
      </c>
      <c r="E14" s="2">
        <v>250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11"/>
      <c r="Q14" s="3">
        <v>9.2100000000000009</v>
      </c>
      <c r="R14" s="3">
        <v>0.03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D14" s="3">
        <v>9.2100000000000009</v>
      </c>
      <c r="AE14" s="3">
        <v>0.03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5" thickBot="1">
      <c r="A15" s="10" t="s">
        <v>23</v>
      </c>
      <c r="B15" s="2" t="s">
        <v>11</v>
      </c>
      <c r="C15" s="10">
        <v>92</v>
      </c>
      <c r="D15" s="2">
        <v>106</v>
      </c>
      <c r="E15" s="2">
        <v>86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10">
        <v>12433</v>
      </c>
      <c r="Q15" s="3">
        <v>2.25</v>
      </c>
      <c r="R15" s="3">
        <v>1.91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D15" s="3">
        <v>2.25</v>
      </c>
      <c r="AE15" s="3">
        <v>1.91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" thickBot="1">
      <c r="A16" s="9"/>
      <c r="B16" s="2" t="s">
        <v>12</v>
      </c>
      <c r="C16" s="9"/>
      <c r="D16" s="2">
        <v>152</v>
      </c>
      <c r="E16" s="2">
        <v>110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  <c r="Q16" s="3">
        <v>3.9</v>
      </c>
      <c r="R16" s="3">
        <v>0.17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D16" s="3">
        <v>3.9</v>
      </c>
      <c r="AE16" s="3">
        <v>0.17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5" thickBot="1">
      <c r="A17" s="9"/>
      <c r="B17" s="2" t="s">
        <v>13</v>
      </c>
      <c r="C17" s="9"/>
      <c r="D17" s="2">
        <v>433</v>
      </c>
      <c r="E17" s="2">
        <v>161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  <c r="Q17" s="3">
        <v>3.96</v>
      </c>
      <c r="R17" s="3">
        <v>2.04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D17" s="3">
        <v>3.96</v>
      </c>
      <c r="AE17" s="3">
        <v>2.04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5" thickBot="1">
      <c r="A18" s="11"/>
      <c r="B18" s="2" t="s">
        <v>14</v>
      </c>
      <c r="C18" s="11"/>
      <c r="D18" s="2">
        <v>310</v>
      </c>
      <c r="E18" s="2">
        <v>190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11"/>
      <c r="Q18" s="3">
        <v>3.87</v>
      </c>
      <c r="R18" s="3">
        <v>0.17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D18" s="3">
        <v>3.87</v>
      </c>
      <c r="AE18" s="3">
        <v>0.17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5" thickBot="1">
      <c r="A19" s="10" t="s">
        <v>24</v>
      </c>
      <c r="B19" s="2" t="s">
        <v>12</v>
      </c>
      <c r="C19" s="10">
        <v>3313</v>
      </c>
      <c r="D19" s="2">
        <v>274</v>
      </c>
      <c r="E19" s="2">
        <v>212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10">
        <v>12092</v>
      </c>
      <c r="Q19" s="3">
        <v>0.15</v>
      </c>
      <c r="R19" s="3">
        <v>0.17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D19" s="3">
        <v>0.15</v>
      </c>
      <c r="AE19" s="3">
        <v>0.17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5" thickBot="1">
      <c r="A20" s="9"/>
      <c r="B20" s="2" t="s">
        <v>16</v>
      </c>
      <c r="C20" s="9"/>
      <c r="D20" s="2">
        <v>633</v>
      </c>
      <c r="E20" s="2">
        <v>449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  <c r="Q20" s="3">
        <v>1.04</v>
      </c>
      <c r="R20" s="3">
        <v>0.15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D20" s="3">
        <v>1.04</v>
      </c>
      <c r="AE20" s="3">
        <v>0.15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5" thickBot="1">
      <c r="A21" s="9"/>
      <c r="B21" s="2" t="s">
        <v>14</v>
      </c>
      <c r="C21" s="9"/>
      <c r="D21" s="2">
        <v>379</v>
      </c>
      <c r="E21" s="2">
        <v>319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  <c r="Q21" s="3">
        <v>0.09</v>
      </c>
      <c r="R21" s="3">
        <v>0.1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D21" s="3">
        <v>0.09</v>
      </c>
      <c r="AE21" s="3">
        <v>0.1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5" thickBot="1">
      <c r="A22" s="11"/>
      <c r="B22" s="2" t="s">
        <v>17</v>
      </c>
      <c r="C22" s="11"/>
      <c r="D22" s="2">
        <v>734</v>
      </c>
      <c r="E22" s="2">
        <v>800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11"/>
      <c r="Q22" s="3">
        <v>0.56999999999999995</v>
      </c>
      <c r="R22" s="3">
        <v>0.18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D22" s="3">
        <v>0.56999999999999995</v>
      </c>
      <c r="AE22" s="3">
        <v>0.18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5" thickBot="1">
      <c r="A23" s="10" t="s">
        <v>25</v>
      </c>
      <c r="B23" s="2" t="s">
        <v>19</v>
      </c>
      <c r="C23" s="10">
        <v>3600</v>
      </c>
      <c r="D23" s="2">
        <v>822</v>
      </c>
      <c r="E23" s="2">
        <v>595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10">
        <v>19025</v>
      </c>
      <c r="Q23" s="3">
        <v>4.67</v>
      </c>
      <c r="R23" s="3">
        <v>-0.4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D23" s="3">
        <v>4.67</v>
      </c>
      <c r="AE23" s="3">
        <v>-0.4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5" thickBot="1">
      <c r="A24" s="9"/>
      <c r="B24" s="2" t="s">
        <v>20</v>
      </c>
      <c r="C24" s="9"/>
      <c r="D24" s="2">
        <v>1974</v>
      </c>
      <c r="E24" s="2">
        <v>1068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  <c r="Q24" s="3">
        <v>-0.56999999999999995</v>
      </c>
      <c r="R24" s="3">
        <v>-0.56000000000000005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D24" s="3">
        <v>-0.56999999999999995</v>
      </c>
      <c r="AE24" s="3">
        <v>-0.56000000000000005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5" thickBot="1">
      <c r="A25" s="9"/>
      <c r="B25" s="2" t="s">
        <v>21</v>
      </c>
      <c r="C25" s="9"/>
      <c r="D25" s="2">
        <v>2154</v>
      </c>
      <c r="E25" s="2">
        <v>1010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  <c r="Q25" s="3">
        <v>3.77</v>
      </c>
      <c r="R25" s="3">
        <v>-0.44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D25" s="3">
        <v>3.77</v>
      </c>
      <c r="AE25" s="3">
        <v>-0.44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5" thickBot="1">
      <c r="A26" s="11"/>
      <c r="B26" s="2" t="s">
        <v>22</v>
      </c>
      <c r="C26" s="11"/>
      <c r="D26" s="2">
        <v>4808</v>
      </c>
      <c r="E26" s="2">
        <v>3518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11"/>
      <c r="Q26" s="3">
        <v>-0.56999999999999995</v>
      </c>
      <c r="R26" s="3">
        <v>-0.5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D26" s="3">
        <v>-0.56999999999999995</v>
      </c>
      <c r="AE26" s="3">
        <v>-0.5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</row>
  </sheetData>
  <mergeCells count="22">
    <mergeCell ref="A23:A26"/>
    <mergeCell ref="C23:C26"/>
    <mergeCell ref="P23:P26"/>
    <mergeCell ref="P1:AB1"/>
    <mergeCell ref="A15:A18"/>
    <mergeCell ref="C15:C18"/>
    <mergeCell ref="P15:P18"/>
    <mergeCell ref="A19:A22"/>
    <mergeCell ref="C19:C22"/>
    <mergeCell ref="P19:P22"/>
    <mergeCell ref="A7:A10"/>
    <mergeCell ref="C7:C10"/>
    <mergeCell ref="P7:P10"/>
    <mergeCell ref="A11:A14"/>
    <mergeCell ref="C11:C14"/>
    <mergeCell ref="P11:P14"/>
    <mergeCell ref="A1:A2"/>
    <mergeCell ref="B1:B2"/>
    <mergeCell ref="C1:O1"/>
    <mergeCell ref="A3:A6"/>
    <mergeCell ref="C3:C6"/>
    <mergeCell ref="P3:P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swjtucessarr</dc:creator>
  <cp:lastModifiedBy>swjtucessarr</cp:lastModifiedBy>
  <dcterms:created xsi:type="dcterms:W3CDTF">2024-03-14T07:36:20Z</dcterms:created>
  <dcterms:modified xsi:type="dcterms:W3CDTF">2024-03-14T08:14:26Z</dcterms:modified>
</cp:coreProperties>
</file>