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760" yWindow="4500" windowWidth="22580" windowHeight="14730" tabRatio="600" firstSheet="0" activeTab="0" autoFilterDateGrouping="1"/>
  </bookViews>
  <sheets>
    <sheet name="results" sheetId="1" state="visible" r:id="rId1"/>
    <sheet name="detailed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1"/>
  <sheetViews>
    <sheetView tabSelected="1" topLeftCell="A88" workbookViewId="0">
      <selection activeCell="A103" sqref="A103:XFD103"/>
    </sheetView>
  </sheetViews>
  <sheetFormatPr baseColWidth="8" defaultRowHeight="14.5"/>
  <cols>
    <col width="33.1796875" customWidth="1" min="1" max="1"/>
    <col width="19.81640625" customWidth="1" min="3" max="3"/>
    <col width="11.81640625" customWidth="1" min="5" max="5"/>
    <col width="10.81640625" bestFit="1" customWidth="1" min="6" max="6"/>
  </cols>
  <sheetData>
    <row r="1">
      <c r="A1" t="inlineStr">
        <is>
          <t>PCA_kmeans++_Stratified</t>
        </is>
      </c>
      <c r="B1" t="n">
        <v>20</v>
      </c>
      <c r="C1" t="n">
        <v>100</v>
      </c>
      <c r="D1" t="n">
        <v>10</v>
      </c>
      <c r="E1" t="n">
        <v>10</v>
      </c>
      <c r="F1" t="n">
        <v>63610556.11521079</v>
      </c>
      <c r="G1" t="n">
        <v>26.47082450000002</v>
      </c>
      <c r="H1" t="n">
        <v>10</v>
      </c>
      <c r="I1" t="n">
        <v>4.78795576548933</v>
      </c>
    </row>
    <row r="2">
      <c r="A2" t="inlineStr">
        <is>
          <t>PCA_Spectral_Stratified</t>
        </is>
      </c>
      <c r="B2" t="n">
        <v>20</v>
      </c>
      <c r="C2" t="n">
        <v>100</v>
      </c>
      <c r="D2" t="n">
        <v>10</v>
      </c>
      <c r="E2" t="n">
        <v>10</v>
      </c>
      <c r="F2" t="n">
        <v>60835101.09358619</v>
      </c>
      <c r="G2" t="n">
        <v>28.03534620000002</v>
      </c>
      <c r="H2" t="n">
        <v>10</v>
      </c>
      <c r="I2" t="n">
        <v>0.2158489361079295</v>
      </c>
    </row>
    <row r="3">
      <c r="A3" t="inlineStr">
        <is>
          <t>PCA_OPTICS_Stratified</t>
        </is>
      </c>
      <c r="B3" t="n">
        <v>20</v>
      </c>
      <c r="C3" t="n">
        <v>100</v>
      </c>
      <c r="D3" t="n">
        <v>10</v>
      </c>
      <c r="E3" t="n">
        <v>10</v>
      </c>
      <c r="F3" t="n">
        <v>63288730.5929188</v>
      </c>
      <c r="G3" t="n">
        <v>24.08838309999999</v>
      </c>
      <c r="H3" t="n">
        <v>2</v>
      </c>
      <c r="I3" t="n">
        <v>4.257801013610418</v>
      </c>
    </row>
    <row r="4">
      <c r="A4" t="inlineStr">
        <is>
          <t>PCA_MeanShift_Stratified</t>
        </is>
      </c>
      <c r="B4" t="n">
        <v>20</v>
      </c>
      <c r="C4" t="n">
        <v>100</v>
      </c>
      <c r="D4" t="n">
        <v>10</v>
      </c>
      <c r="E4" t="n">
        <v>10</v>
      </c>
      <c r="F4" t="n">
        <v>60986377.0927088</v>
      </c>
      <c r="G4" t="n">
        <v>27.55738409999998</v>
      </c>
      <c r="H4" t="n">
        <v>7</v>
      </c>
      <c r="I4" t="n">
        <v>0.4650513275432268</v>
      </c>
    </row>
    <row r="5">
      <c r="A5" t="inlineStr">
        <is>
          <t>PCA_GMM_Stratified</t>
        </is>
      </c>
      <c r="B5" t="n">
        <v>20</v>
      </c>
      <c r="C5" t="n">
        <v>100</v>
      </c>
      <c r="D5" t="n">
        <v>10</v>
      </c>
      <c r="E5" t="n">
        <v>10</v>
      </c>
      <c r="F5" t="n">
        <v>60728395.7863816</v>
      </c>
      <c r="G5" t="n">
        <v>29.24329890000001</v>
      </c>
      <c r="H5" t="n">
        <v>10</v>
      </c>
      <c r="I5" t="n">
        <v>0.04006944769965726</v>
      </c>
    </row>
    <row r="6">
      <c r="A6" t="inlineStr">
        <is>
          <t>PCA_DBSCAN_Stratified</t>
        </is>
      </c>
      <c r="B6" t="n">
        <v>20</v>
      </c>
      <c r="C6" t="n">
        <v>100</v>
      </c>
      <c r="D6" t="n">
        <v>10</v>
      </c>
      <c r="E6" t="n">
        <v>10</v>
      </c>
      <c r="F6" t="n">
        <v>63277340.6602464</v>
      </c>
      <c r="G6" t="n">
        <v>23.09352670000004</v>
      </c>
      <c r="H6" t="n">
        <v>1</v>
      </c>
      <c r="I6" t="n">
        <v>4.239037968073052</v>
      </c>
    </row>
    <row r="7">
      <c r="A7" t="inlineStr">
        <is>
          <t>PCA_Agglomerative_Stratified</t>
        </is>
      </c>
      <c r="B7" t="n">
        <v>20</v>
      </c>
      <c r="C7" t="n">
        <v>100</v>
      </c>
      <c r="D7" t="n">
        <v>10</v>
      </c>
      <c r="E7" t="n">
        <v>10</v>
      </c>
      <c r="F7" t="n">
        <v>82201288.95731401</v>
      </c>
      <c r="G7" t="n">
        <v>25.83734720000001</v>
      </c>
      <c r="H7" t="n">
        <v>10</v>
      </c>
      <c r="I7" t="n">
        <v>35.41313827730373</v>
      </c>
    </row>
    <row r="8">
      <c r="A8" t="inlineStr">
        <is>
          <t>PCA_SOM_Stratified</t>
        </is>
      </c>
      <c r="B8" t="n">
        <v>20</v>
      </c>
      <c r="C8" t="n">
        <v>100</v>
      </c>
      <c r="D8" t="n">
        <v>10</v>
      </c>
      <c r="E8" t="n">
        <v>10</v>
      </c>
      <c r="F8" t="n">
        <v>61655796.8092178</v>
      </c>
      <c r="G8" t="n">
        <v>31.3617271</v>
      </c>
      <c r="H8" t="n">
        <v>15</v>
      </c>
      <c r="I8" t="n">
        <v>1.567810490897222</v>
      </c>
    </row>
    <row r="9">
      <c r="A9" t="inlineStr">
        <is>
          <t>SVD_kmeans++_Stratified</t>
        </is>
      </c>
      <c r="B9" t="n">
        <v>20</v>
      </c>
      <c r="C9" t="n">
        <v>100</v>
      </c>
      <c r="D9" t="n">
        <v>10</v>
      </c>
      <c r="E9" t="n">
        <v>10</v>
      </c>
      <c r="F9" t="n">
        <v>63006214.3062304</v>
      </c>
      <c r="G9" t="n">
        <v>26.55899770000002</v>
      </c>
      <c r="H9" t="n">
        <v>10</v>
      </c>
      <c r="I9" t="n">
        <v>3.792401778632583</v>
      </c>
    </row>
    <row r="10">
      <c r="A10" t="inlineStr">
        <is>
          <t>SVD_Spectral_Stratified</t>
        </is>
      </c>
      <c r="B10" t="n">
        <v>20</v>
      </c>
      <c r="C10" t="n">
        <v>100</v>
      </c>
      <c r="D10" t="n">
        <v>10</v>
      </c>
      <c r="E10" t="n">
        <v>10</v>
      </c>
      <c r="F10" t="n">
        <v>60815498.2247702</v>
      </c>
      <c r="G10" t="n">
        <v>28.57456480000002</v>
      </c>
      <c r="H10" t="n">
        <v>10</v>
      </c>
      <c r="I10" t="n">
        <v>0.1835564256219965</v>
      </c>
    </row>
    <row r="11">
      <c r="A11" t="inlineStr">
        <is>
          <t>SVD_OPTICS_Stratified</t>
        </is>
      </c>
      <c r="B11" t="n">
        <v>20</v>
      </c>
      <c r="C11" t="n">
        <v>100</v>
      </c>
      <c r="D11" t="n">
        <v>10</v>
      </c>
      <c r="E11" t="n">
        <v>10</v>
      </c>
      <c r="F11" t="n">
        <v>63556995.5635004</v>
      </c>
      <c r="G11" t="n">
        <v>25.04311060000003</v>
      </c>
      <c r="H11" t="n">
        <v>2</v>
      </c>
      <c r="I11" t="n">
        <v>4.69972354325818</v>
      </c>
    </row>
    <row r="12">
      <c r="A12" t="inlineStr">
        <is>
          <t>SVD_MeanShift_Stratified</t>
        </is>
      </c>
      <c r="B12" t="n">
        <v>20</v>
      </c>
      <c r="C12" t="n">
        <v>100</v>
      </c>
      <c r="D12" t="n">
        <v>10</v>
      </c>
      <c r="E12" t="n">
        <v>10</v>
      </c>
      <c r="F12" t="n">
        <v>60864837.7839924</v>
      </c>
      <c r="G12" t="n">
        <v>28.11526180000004</v>
      </c>
      <c r="H12" t="n">
        <v>7</v>
      </c>
      <c r="I12" t="n">
        <v>0.2648352551907922</v>
      </c>
    </row>
    <row r="13">
      <c r="A13" t="inlineStr">
        <is>
          <t>SVD_GMM_Stratified</t>
        </is>
      </c>
      <c r="B13" t="n">
        <v>20</v>
      </c>
      <c r="C13" t="n">
        <v>100</v>
      </c>
      <c r="D13" t="n">
        <v>10</v>
      </c>
      <c r="E13" t="n">
        <v>10</v>
      </c>
      <c r="F13" t="n">
        <v>60975512.0726722</v>
      </c>
      <c r="G13" t="n">
        <v>29.75833080000007</v>
      </c>
      <c r="H13" t="n">
        <v>10</v>
      </c>
      <c r="I13" t="n">
        <v>0.4471529894604035</v>
      </c>
    </row>
    <row r="14">
      <c r="A14" t="inlineStr">
        <is>
          <t>SVD_DBSCAN_Stratified</t>
        </is>
      </c>
      <c r="B14" t="n">
        <v>20</v>
      </c>
      <c r="C14" t="n">
        <v>100</v>
      </c>
      <c r="D14" t="n">
        <v>10</v>
      </c>
      <c r="E14" t="n">
        <v>10</v>
      </c>
      <c r="F14" t="n">
        <v>62921782.3745272</v>
      </c>
      <c r="G14" t="n">
        <v>24.89784220000001</v>
      </c>
      <c r="H14" t="n">
        <v>2</v>
      </c>
      <c r="I14" t="n">
        <v>3.653314022372669</v>
      </c>
    </row>
    <row r="15">
      <c r="A15" t="inlineStr">
        <is>
          <t>SVD_Agglomerative_Stratified</t>
        </is>
      </c>
      <c r="B15" t="n">
        <v>20</v>
      </c>
      <c r="C15" t="n">
        <v>100</v>
      </c>
      <c r="D15" t="n">
        <v>10</v>
      </c>
      <c r="E15" t="n">
        <v>10</v>
      </c>
      <c r="F15" t="n">
        <v>83070040.0671384</v>
      </c>
      <c r="G15" t="n">
        <v>25.85006050000004</v>
      </c>
      <c r="H15" t="n">
        <v>10</v>
      </c>
      <c r="I15" t="n">
        <v>36.8442632104456</v>
      </c>
    </row>
    <row r="16">
      <c r="A16" t="inlineStr">
        <is>
          <t>SVD_SOM_Stratified</t>
        </is>
      </c>
      <c r="B16" t="n">
        <v>20</v>
      </c>
      <c r="C16" t="n">
        <v>100</v>
      </c>
      <c r="D16" t="n">
        <v>10</v>
      </c>
      <c r="E16" t="n">
        <v>10</v>
      </c>
      <c r="F16" t="n">
        <v>60733011.2279598</v>
      </c>
      <c r="G16" t="n">
        <v>31.66752889999998</v>
      </c>
      <c r="H16" t="n">
        <v>14</v>
      </c>
      <c r="I16" t="n">
        <v>0.04767263052764695</v>
      </c>
    </row>
    <row r="17">
      <c r="A17" t="inlineStr">
        <is>
          <t>Factor_kmeans++_Stratified</t>
        </is>
      </c>
      <c r="B17" t="n">
        <v>20</v>
      </c>
      <c r="C17" t="n">
        <v>100</v>
      </c>
      <c r="D17" t="n">
        <v>10</v>
      </c>
      <c r="E17" t="n">
        <v>10</v>
      </c>
      <c r="F17" t="n">
        <v>60905357.19367399</v>
      </c>
      <c r="G17" t="n">
        <v>30.9242402</v>
      </c>
      <c r="H17" t="n">
        <v>10</v>
      </c>
      <c r="I17" t="n">
        <v>0.3315843353539622</v>
      </c>
    </row>
    <row r="18">
      <c r="A18" t="inlineStr">
        <is>
          <t>Factor_Spectral_Stratified</t>
        </is>
      </c>
      <c r="B18" t="n">
        <v>20</v>
      </c>
      <c r="C18" t="n">
        <v>100</v>
      </c>
      <c r="D18" t="n">
        <v>10</v>
      </c>
      <c r="E18" t="n">
        <v>10</v>
      </c>
      <c r="F18" t="n">
        <v>61098353.46203519</v>
      </c>
      <c r="G18" t="n">
        <v>27.90974540000001</v>
      </c>
      <c r="H18" t="n">
        <v>10</v>
      </c>
      <c r="I18" t="n">
        <v>0.6495140260692793</v>
      </c>
    </row>
    <row r="19">
      <c r="A19" t="inlineStr">
        <is>
          <t>Factor_OPTICS_Stratified</t>
        </is>
      </c>
      <c r="B19" t="n">
        <v>20</v>
      </c>
      <c r="C19" t="n">
        <v>100</v>
      </c>
      <c r="D19" t="n">
        <v>10</v>
      </c>
      <c r="E19" t="n">
        <v>10</v>
      </c>
      <c r="F19" t="n">
        <v>61258760.058413</v>
      </c>
      <c r="G19" t="n">
        <v>24.92522890000001</v>
      </c>
      <c r="H19" t="n">
        <v>2</v>
      </c>
      <c r="I19" t="n">
        <v>0.9137575785904427</v>
      </c>
    </row>
    <row r="20">
      <c r="A20" t="inlineStr">
        <is>
          <t>Factor_MeanShift_Stratified</t>
        </is>
      </c>
      <c r="B20" t="n">
        <v>20</v>
      </c>
      <c r="C20" t="n">
        <v>100</v>
      </c>
      <c r="D20" t="n">
        <v>10</v>
      </c>
      <c r="E20" t="n">
        <v>10</v>
      </c>
      <c r="F20" t="n">
        <v>63332859.754263</v>
      </c>
      <c r="G20" t="n">
        <v>38.84676320000003</v>
      </c>
      <c r="H20" t="n">
        <v>10</v>
      </c>
      <c r="I20" t="n">
        <v>4.330496567451025</v>
      </c>
    </row>
    <row r="21">
      <c r="A21" t="inlineStr">
        <is>
          <t>Factor_GMM_Stratified</t>
        </is>
      </c>
      <c r="B21" t="n">
        <v>20</v>
      </c>
      <c r="C21" t="n">
        <v>100</v>
      </c>
      <c r="D21" t="n">
        <v>10</v>
      </c>
      <c r="E21" t="n">
        <v>10</v>
      </c>
      <c r="F21" t="n">
        <v>60747382.74569061</v>
      </c>
      <c r="G21" t="n">
        <v>36.33272310000001</v>
      </c>
      <c r="H21" t="n">
        <v>10</v>
      </c>
      <c r="I21" t="n">
        <v>0.0713473483139756</v>
      </c>
    </row>
    <row r="22">
      <c r="A22" t="inlineStr">
        <is>
          <t>Factor_DBSCAN_Stratified</t>
        </is>
      </c>
      <c r="B22" t="n">
        <v>20</v>
      </c>
      <c r="C22" t="n">
        <v>100</v>
      </c>
      <c r="D22" t="n">
        <v>10</v>
      </c>
      <c r="E22" t="n">
        <v>10</v>
      </c>
      <c r="F22" t="n">
        <v>61980458.97760479</v>
      </c>
      <c r="G22" t="n">
        <v>27.97777690000001</v>
      </c>
      <c r="H22" t="n">
        <v>5</v>
      </c>
      <c r="I22" t="n">
        <v>2.102638151860376</v>
      </c>
    </row>
    <row r="23">
      <c r="A23" t="inlineStr">
        <is>
          <t>Factor_Agglomerative_Stratified</t>
        </is>
      </c>
      <c r="B23" t="n">
        <v>20</v>
      </c>
      <c r="C23" t="n">
        <v>100</v>
      </c>
      <c r="D23" t="n">
        <v>10</v>
      </c>
      <c r="E23" t="n">
        <v>10</v>
      </c>
      <c r="F23" t="n">
        <v>61007239.45470461</v>
      </c>
      <c r="G23" t="n">
        <v>29.15490720000003</v>
      </c>
      <c r="H23" t="n">
        <v>10</v>
      </c>
      <c r="I23" t="n">
        <v>0.4994186464206307</v>
      </c>
    </row>
    <row r="24">
      <c r="A24" t="inlineStr">
        <is>
          <t>Factor_SOM_Stratified</t>
        </is>
      </c>
      <c r="B24" t="n">
        <v>20</v>
      </c>
      <c r="C24" t="n">
        <v>100</v>
      </c>
      <c r="D24" t="n">
        <v>10</v>
      </c>
      <c r="E24" t="n">
        <v>10</v>
      </c>
      <c r="F24" t="n">
        <v>61151441.2886078</v>
      </c>
      <c r="G24" t="n">
        <v>32.46019109999997</v>
      </c>
      <c r="H24" t="n">
        <v>15</v>
      </c>
      <c r="I24" t="n">
        <v>0.7369675111873855</v>
      </c>
    </row>
    <row r="25">
      <c r="A25" t="inlineStr">
        <is>
          <t>Original_kmeans++_Stratified</t>
        </is>
      </c>
      <c r="B25" t="n">
        <v>20</v>
      </c>
      <c r="C25" t="n">
        <v>100</v>
      </c>
      <c r="D25" t="n">
        <v>10</v>
      </c>
      <c r="E25" t="n">
        <v>10</v>
      </c>
      <c r="F25" t="n">
        <v>60825612.94118761</v>
      </c>
      <c r="G25" t="n">
        <v>28.72126100000003</v>
      </c>
      <c r="H25" t="n">
        <v>10</v>
      </c>
      <c r="I25" t="n">
        <v>0.2002187615809451</v>
      </c>
    </row>
    <row r="26">
      <c r="A26" t="inlineStr">
        <is>
          <t>Original_Spectral_Stratified</t>
        </is>
      </c>
      <c r="B26" t="n">
        <v>20</v>
      </c>
      <c r="C26" t="n">
        <v>100</v>
      </c>
      <c r="D26" t="n">
        <v>10</v>
      </c>
      <c r="E26" t="n">
        <v>10</v>
      </c>
      <c r="F26" t="n">
        <v>60802993.62032379</v>
      </c>
      <c r="G26" t="n">
        <v>30.94835010000003</v>
      </c>
      <c r="H26" t="n">
        <v>10</v>
      </c>
      <c r="I26" t="n">
        <v>0.1629571412009924</v>
      </c>
    </row>
    <row r="27">
      <c r="A27" t="inlineStr">
        <is>
          <t>Original_OPTICS_Stratified</t>
        </is>
      </c>
      <c r="B27" t="n">
        <v>20</v>
      </c>
      <c r="C27" t="n">
        <v>100</v>
      </c>
      <c r="D27" t="n">
        <v>10</v>
      </c>
      <c r="E27" t="n">
        <v>10</v>
      </c>
      <c r="F27" t="n">
        <v>61107171.6611186</v>
      </c>
      <c r="G27" t="n">
        <v>31.15125849999998</v>
      </c>
      <c r="H27" t="n">
        <v>2</v>
      </c>
      <c r="I27" t="n">
        <v>0.6640405624166312</v>
      </c>
    </row>
    <row r="28">
      <c r="A28" t="inlineStr">
        <is>
          <t>Original_MeanShift_Stratified</t>
        </is>
      </c>
      <c r="B28" t="n">
        <v>20</v>
      </c>
      <c r="C28" t="n">
        <v>100</v>
      </c>
      <c r="D28" t="n">
        <v>10</v>
      </c>
      <c r="E28" t="n">
        <v>10</v>
      </c>
      <c r="F28" t="n">
        <v>61381450.5080494</v>
      </c>
      <c r="G28" t="n">
        <v>29.17319739999999</v>
      </c>
      <c r="H28" t="n">
        <v>7</v>
      </c>
      <c r="I28" t="n">
        <v>1.1158699667617</v>
      </c>
    </row>
    <row r="29">
      <c r="A29" t="inlineStr">
        <is>
          <t>Original_GMM_Stratified</t>
        </is>
      </c>
      <c r="B29" t="n">
        <v>20</v>
      </c>
      <c r="C29" t="n">
        <v>100</v>
      </c>
      <c r="D29" t="n">
        <v>10</v>
      </c>
      <c r="E29" t="n">
        <v>10</v>
      </c>
      <c r="F29" t="n">
        <v>60752190.36161879</v>
      </c>
      <c r="G29" t="n">
        <v>32.33730699999995</v>
      </c>
      <c r="H29" t="n">
        <v>10</v>
      </c>
      <c r="I29" t="n">
        <v>0.07926710685700705</v>
      </c>
    </row>
    <row r="30">
      <c r="A30" t="inlineStr">
        <is>
          <t>Original_DBSCAN_Stratified</t>
        </is>
      </c>
      <c r="B30" t="n">
        <v>20</v>
      </c>
      <c r="C30" t="n">
        <v>100</v>
      </c>
      <c r="D30" t="n">
        <v>10</v>
      </c>
      <c r="E30" t="n">
        <v>10</v>
      </c>
      <c r="F30" t="n">
        <v>61239549.6205236</v>
      </c>
      <c r="G30" t="n">
        <v>24.07747500000005</v>
      </c>
      <c r="H30" t="n">
        <v>1</v>
      </c>
      <c r="I30" t="n">
        <v>0.8821115336770189</v>
      </c>
    </row>
    <row r="31">
      <c r="A31" t="inlineStr">
        <is>
          <t>Original_Agglomerative_Stratified</t>
        </is>
      </c>
      <c r="B31" t="n">
        <v>20</v>
      </c>
      <c r="C31" t="n">
        <v>100</v>
      </c>
      <c r="D31" t="n">
        <v>10</v>
      </c>
      <c r="E31" t="n">
        <v>10</v>
      </c>
      <c r="F31" t="n">
        <v>84645205.07698362</v>
      </c>
      <c r="G31" t="n">
        <v>27.50118939999999</v>
      </c>
      <c r="H31" t="n">
        <v>10</v>
      </c>
      <c r="I31" t="n">
        <v>39.43908915531007</v>
      </c>
    </row>
    <row r="32">
      <c r="A32" t="inlineStr">
        <is>
          <t>Original_SOM_Stratified</t>
        </is>
      </c>
      <c r="B32" t="n">
        <v>20</v>
      </c>
      <c r="C32" t="n">
        <v>100</v>
      </c>
      <c r="D32" t="n">
        <v>10</v>
      </c>
      <c r="E32" t="n">
        <v>10</v>
      </c>
      <c r="F32" t="n">
        <v>61185253.8833832</v>
      </c>
      <c r="G32" t="n">
        <v>36.72098369999998</v>
      </c>
      <c r="H32" t="n">
        <v>14</v>
      </c>
      <c r="I32" t="n">
        <v>0.7926682140585225</v>
      </c>
    </row>
    <row r="33">
      <c r="A33" t="inlineStr">
        <is>
          <t>gurobi_Original</t>
        </is>
      </c>
      <c r="B33" t="n">
        <v>20</v>
      </c>
      <c r="C33" t="n">
        <v>100</v>
      </c>
      <c r="D33" t="n">
        <v>20</v>
      </c>
      <c r="E33" t="n">
        <v>10</v>
      </c>
      <c r="F33" t="n">
        <v>60704072.1222051</v>
      </c>
      <c r="G33" t="n">
        <v>4.443740599999728</v>
      </c>
      <c r="H33" t="n">
        <v>0</v>
      </c>
      <c r="I33" t="n">
        <v>0</v>
      </c>
    </row>
    <row r="35">
      <c r="A35" t="inlineStr">
        <is>
          <t>PCA_kmeans++_Stratified</t>
        </is>
      </c>
      <c r="B35" t="n">
        <v>20</v>
      </c>
      <c r="C35" t="n">
        <v>200</v>
      </c>
      <c r="D35" t="n">
        <v>20</v>
      </c>
      <c r="E35" t="n">
        <v>10</v>
      </c>
      <c r="F35" t="n">
        <v>68576670.0135567</v>
      </c>
      <c r="G35" t="n">
        <v>113.9010502</v>
      </c>
      <c r="H35" t="n">
        <v>10</v>
      </c>
      <c r="I35">
        <f>(F35-68409915.6719819)/68409915.6719819*100</f>
        <v/>
      </c>
    </row>
    <row r="36">
      <c r="A36" t="inlineStr">
        <is>
          <t>PCA_Spectral_Stratified</t>
        </is>
      </c>
      <c r="B36" t="n">
        <v>20</v>
      </c>
      <c r="C36" t="n">
        <v>200</v>
      </c>
      <c r="D36" t="n">
        <v>20</v>
      </c>
      <c r="E36" t="n">
        <v>10</v>
      </c>
      <c r="F36" t="n">
        <v>68483931.9370404</v>
      </c>
      <c r="G36" t="n">
        <v>119.2581596</v>
      </c>
      <c r="H36" t="n">
        <v>10</v>
      </c>
      <c r="I36">
        <f>(F36-68409915.6719819)/68409915.6719819*100</f>
        <v/>
      </c>
    </row>
    <row r="37">
      <c r="A37" t="inlineStr">
        <is>
          <t>PCA_OPTICS_Stratified</t>
        </is>
      </c>
      <c r="B37" t="n">
        <v>20</v>
      </c>
      <c r="C37" t="n">
        <v>200</v>
      </c>
      <c r="D37" t="n">
        <v>20</v>
      </c>
      <c r="E37" t="n">
        <v>10</v>
      </c>
      <c r="F37" t="n">
        <v>68933226.64764619</v>
      </c>
      <c r="G37" t="n">
        <v>111.8443152999999</v>
      </c>
      <c r="H37" t="n">
        <v>5</v>
      </c>
      <c r="I37">
        <f>(F37-68409915.6719819)/68409915.6719819*100</f>
        <v/>
      </c>
    </row>
    <row r="38">
      <c r="A38" t="inlineStr">
        <is>
          <t>PCA_MeanShift_Stratified</t>
        </is>
      </c>
      <c r="B38" t="n">
        <v>20</v>
      </c>
      <c r="C38" t="n">
        <v>200</v>
      </c>
      <c r="D38" t="n">
        <v>20</v>
      </c>
      <c r="E38" t="n">
        <v>10</v>
      </c>
      <c r="F38" t="n">
        <v>68900724.10704471</v>
      </c>
      <c r="G38" t="n">
        <v>121.9860173</v>
      </c>
      <c r="H38" t="n">
        <v>5</v>
      </c>
      <c r="I38">
        <f>(F38-68409915.6719819)/68409915.6719819*100</f>
        <v/>
      </c>
    </row>
    <row r="39">
      <c r="A39" t="inlineStr">
        <is>
          <t>PCA_GMM_Stratified</t>
        </is>
      </c>
      <c r="B39" t="n">
        <v>20</v>
      </c>
      <c r="C39" t="n">
        <v>200</v>
      </c>
      <c r="D39" t="n">
        <v>20</v>
      </c>
      <c r="E39" t="n">
        <v>10</v>
      </c>
      <c r="F39" t="n">
        <v>69159315.68121541</v>
      </c>
      <c r="G39" t="n">
        <v>115.7726107000001</v>
      </c>
      <c r="H39" t="n">
        <v>10</v>
      </c>
      <c r="I39">
        <f>(F39-68409915.6719819)/68409915.6719819*100</f>
        <v/>
      </c>
    </row>
    <row r="40">
      <c r="A40" t="inlineStr">
        <is>
          <t>PCA_DBSCAN_Stratified</t>
        </is>
      </c>
      <c r="B40" t="n">
        <v>20</v>
      </c>
      <c r="C40" t="n">
        <v>200</v>
      </c>
      <c r="D40" t="n">
        <v>20</v>
      </c>
      <c r="E40" t="n">
        <v>10</v>
      </c>
      <c r="F40" t="n">
        <v>70233876.965385</v>
      </c>
      <c r="G40" t="n">
        <v>101.3015759</v>
      </c>
      <c r="H40" t="n">
        <v>1</v>
      </c>
      <c r="I40">
        <f>(F40-68409915.6719819)/68409915.6719819*100</f>
        <v/>
      </c>
    </row>
    <row r="41">
      <c r="A41" t="inlineStr">
        <is>
          <t>PCA_Agglomerative_Stratified</t>
        </is>
      </c>
      <c r="B41" t="n">
        <v>20</v>
      </c>
      <c r="C41" t="n">
        <v>200</v>
      </c>
      <c r="D41" t="n">
        <v>20</v>
      </c>
      <c r="E41" t="n">
        <v>10</v>
      </c>
      <c r="F41" t="n">
        <v>68658334.1919897</v>
      </c>
      <c r="G41" t="n">
        <v>114.2104316</v>
      </c>
      <c r="H41" t="n">
        <v>10</v>
      </c>
      <c r="I41">
        <f>(F41-68409915.6719819)/68409915.6719819*100</f>
        <v/>
      </c>
    </row>
    <row r="42">
      <c r="A42" t="inlineStr">
        <is>
          <t>PCA_SOM_Stratified</t>
        </is>
      </c>
      <c r="B42" t="n">
        <v>20</v>
      </c>
      <c r="C42" t="n">
        <v>200</v>
      </c>
      <c r="D42" t="n">
        <v>20</v>
      </c>
      <c r="E42" t="n">
        <v>10</v>
      </c>
      <c r="F42" t="n">
        <v>68567289.7623167</v>
      </c>
      <c r="G42" t="n">
        <v>117.5940869999999</v>
      </c>
      <c r="H42" t="n">
        <v>14</v>
      </c>
      <c r="I42">
        <f>(F42-68409915.6719819)/68409915.6719819*100</f>
        <v/>
      </c>
    </row>
    <row r="43">
      <c r="A43" t="inlineStr">
        <is>
          <t>SVD_kmeans++_Stratified</t>
        </is>
      </c>
      <c r="B43" t="n">
        <v>20</v>
      </c>
      <c r="C43" t="n">
        <v>200</v>
      </c>
      <c r="D43" t="n">
        <v>20</v>
      </c>
      <c r="E43" t="n">
        <v>10</v>
      </c>
      <c r="F43" t="n">
        <v>68553343.53259319</v>
      </c>
      <c r="G43" t="n">
        <v>117.9940374</v>
      </c>
      <c r="H43" t="n">
        <v>10</v>
      </c>
      <c r="I43">
        <f>(F43-68409915.6719819)/68409915.6719819*100</f>
        <v/>
      </c>
    </row>
    <row r="44">
      <c r="A44" t="inlineStr">
        <is>
          <t>SVD_Spectral_Stratified</t>
        </is>
      </c>
      <c r="B44" t="n">
        <v>20</v>
      </c>
      <c r="C44" t="n">
        <v>200</v>
      </c>
      <c r="D44" t="n">
        <v>20</v>
      </c>
      <c r="E44" t="n">
        <v>10</v>
      </c>
      <c r="F44" t="n">
        <v>68612131.2298255</v>
      </c>
      <c r="G44" t="n">
        <v>114.6656406</v>
      </c>
      <c r="H44" t="n">
        <v>10</v>
      </c>
      <c r="I44">
        <f>(F44-68409915.6719819)/68409915.6719819*100</f>
        <v/>
      </c>
    </row>
    <row r="45">
      <c r="A45" t="inlineStr">
        <is>
          <t>SVD_OPTICS_Stratified</t>
        </is>
      </c>
      <c r="B45" t="n">
        <v>20</v>
      </c>
      <c r="C45" t="n">
        <v>200</v>
      </c>
      <c r="D45" t="n">
        <v>20</v>
      </c>
      <c r="E45" t="n">
        <v>10</v>
      </c>
      <c r="F45" t="n">
        <v>68982453.43539719</v>
      </c>
      <c r="G45" t="n">
        <v>110.225138</v>
      </c>
      <c r="H45" t="n">
        <v>5</v>
      </c>
      <c r="I45">
        <f>(F45-68409915.6719819)/68409915.6719819*100</f>
        <v/>
      </c>
    </row>
    <row r="46">
      <c r="A46" t="inlineStr">
        <is>
          <t>SVD_MeanShift_Stratified</t>
        </is>
      </c>
      <c r="B46" t="n">
        <v>20</v>
      </c>
      <c r="C46" t="n">
        <v>200</v>
      </c>
      <c r="D46" t="n">
        <v>20</v>
      </c>
      <c r="E46" t="n">
        <v>10</v>
      </c>
      <c r="F46" t="n">
        <v>69369629.46275151</v>
      </c>
      <c r="G46" t="n">
        <v>106.3231322999998</v>
      </c>
      <c r="H46" t="n">
        <v>5</v>
      </c>
      <c r="I46">
        <f>(F46-68409915.6719819)/68409915.6719819*100</f>
        <v/>
      </c>
    </row>
    <row r="47">
      <c r="A47" t="inlineStr">
        <is>
          <t>SVD_GMM_Stratified</t>
        </is>
      </c>
      <c r="B47" t="n">
        <v>20</v>
      </c>
      <c r="C47" t="n">
        <v>200</v>
      </c>
      <c r="D47" t="n">
        <v>20</v>
      </c>
      <c r="E47" t="n">
        <v>10</v>
      </c>
      <c r="F47" t="n">
        <v>68659900.1367213</v>
      </c>
      <c r="G47" t="n">
        <v>116.3476551000003</v>
      </c>
      <c r="H47" t="n">
        <v>10</v>
      </c>
      <c r="I47">
        <f>(F47-68409915.6719819)/68409915.6719819*100</f>
        <v/>
      </c>
    </row>
    <row r="48">
      <c r="A48" t="inlineStr">
        <is>
          <t>SVD_DBSCAN_Stratified</t>
        </is>
      </c>
      <c r="B48" t="n">
        <v>20</v>
      </c>
      <c r="C48" t="n">
        <v>200</v>
      </c>
      <c r="D48" t="n">
        <v>20</v>
      </c>
      <c r="E48" t="n">
        <v>10</v>
      </c>
      <c r="F48" t="n">
        <v>69419917.43796521</v>
      </c>
      <c r="G48" t="n">
        <v>101.5218055999999</v>
      </c>
      <c r="H48" t="n">
        <v>1</v>
      </c>
      <c r="I48">
        <f>(F48-68409915.6719819)/68409915.6719819*100</f>
        <v/>
      </c>
    </row>
    <row r="49">
      <c r="A49" t="inlineStr">
        <is>
          <t>SVD_Agglomerative_Stratified</t>
        </is>
      </c>
      <c r="B49" t="n">
        <v>20</v>
      </c>
      <c r="C49" t="n">
        <v>200</v>
      </c>
      <c r="D49" t="n">
        <v>20</v>
      </c>
      <c r="E49" t="n">
        <v>10</v>
      </c>
      <c r="F49" t="n">
        <v>68657107.24552311</v>
      </c>
      <c r="G49" t="n">
        <v>114.8994597000001</v>
      </c>
      <c r="H49" t="n">
        <v>10</v>
      </c>
      <c r="I49">
        <f>(F49-68409915.6719819)/68409915.6719819*100</f>
        <v/>
      </c>
    </row>
    <row r="50">
      <c r="A50" t="inlineStr">
        <is>
          <t>SVD_SOM_Stratified</t>
        </is>
      </c>
      <c r="B50" t="n">
        <v>20</v>
      </c>
      <c r="C50" t="n">
        <v>200</v>
      </c>
      <c r="D50" t="n">
        <v>20</v>
      </c>
      <c r="E50" t="n">
        <v>10</v>
      </c>
      <c r="F50" t="n">
        <v>68591350.4953441</v>
      </c>
      <c r="G50" t="n">
        <v>114.9451089999998</v>
      </c>
      <c r="H50" t="n">
        <v>12</v>
      </c>
      <c r="I50">
        <f>(F50-68409915.6719819)/68409915.6719819*100</f>
        <v/>
      </c>
    </row>
    <row r="51">
      <c r="A51" t="inlineStr">
        <is>
          <t>Factor_kmeans++_Stratified</t>
        </is>
      </c>
      <c r="B51" t="n">
        <v>20</v>
      </c>
      <c r="C51" t="n">
        <v>200</v>
      </c>
      <c r="D51" t="n">
        <v>20</v>
      </c>
      <c r="E51" t="n">
        <v>10</v>
      </c>
      <c r="F51" t="n">
        <v>68544884.8941994</v>
      </c>
      <c r="G51" t="n">
        <v>121.2386870999999</v>
      </c>
      <c r="H51" t="n">
        <v>10</v>
      </c>
      <c r="I51">
        <f>(F51-68409915.6719819)/68409915.6719819*100</f>
        <v/>
      </c>
    </row>
    <row r="52">
      <c r="A52" t="inlineStr">
        <is>
          <t>Factor_Spectral_Stratified</t>
        </is>
      </c>
      <c r="B52" t="n">
        <v>20</v>
      </c>
      <c r="C52" t="n">
        <v>200</v>
      </c>
      <c r="D52" t="n">
        <v>20</v>
      </c>
      <c r="E52" t="n">
        <v>10</v>
      </c>
      <c r="F52" t="n">
        <v>68700188.2948745</v>
      </c>
      <c r="G52" t="n">
        <v>117.3703117</v>
      </c>
      <c r="H52" t="n">
        <v>10</v>
      </c>
      <c r="I52">
        <f>(F52-68409915.6719819)/68409915.6719819*100</f>
        <v/>
      </c>
    </row>
    <row r="53">
      <c r="A53" t="inlineStr">
        <is>
          <t>Factor_OPTICS_Stratified</t>
        </is>
      </c>
      <c r="B53" t="n">
        <v>20</v>
      </c>
      <c r="C53" t="n">
        <v>200</v>
      </c>
      <c r="D53" t="n">
        <v>20</v>
      </c>
      <c r="E53" t="n">
        <v>10</v>
      </c>
      <c r="F53" t="n">
        <v>68804956.56314111</v>
      </c>
      <c r="G53" t="n">
        <v>106.3704944999999</v>
      </c>
      <c r="H53" t="n">
        <v>3</v>
      </c>
      <c r="I53">
        <f>(F53-68409915.6719819)/68409915.6719819*100</f>
        <v/>
      </c>
    </row>
    <row r="54">
      <c r="A54" t="inlineStr">
        <is>
          <t>Factor_MeanShift_Stratified</t>
        </is>
      </c>
      <c r="B54" t="n">
        <v>20</v>
      </c>
      <c r="C54" t="n">
        <v>200</v>
      </c>
      <c r="D54" t="n">
        <v>20</v>
      </c>
      <c r="E54" t="n">
        <v>10</v>
      </c>
      <c r="F54" t="n">
        <v>69078844.57874529</v>
      </c>
      <c r="G54" t="n">
        <v>108.3098223000002</v>
      </c>
      <c r="H54" t="n">
        <v>6</v>
      </c>
      <c r="I54">
        <f>(F54-68409915.6719819)/68409915.6719819*100</f>
        <v/>
      </c>
    </row>
    <row r="55">
      <c r="A55" t="inlineStr">
        <is>
          <t>Factor_GMM_Stratified</t>
        </is>
      </c>
      <c r="B55" t="n">
        <v>20</v>
      </c>
      <c r="C55" t="n">
        <v>200</v>
      </c>
      <c r="D55" t="n">
        <v>20</v>
      </c>
      <c r="E55" t="n">
        <v>10</v>
      </c>
      <c r="F55" t="n">
        <v>68586569.46717541</v>
      </c>
      <c r="G55" t="n">
        <v>111.7457574999999</v>
      </c>
      <c r="H55" t="n">
        <v>10</v>
      </c>
      <c r="I55">
        <f>(F55-68409915.6719819)/68409915.6719819*100</f>
        <v/>
      </c>
    </row>
    <row r="56">
      <c r="A56" t="inlineStr">
        <is>
          <t>Factor_DBSCAN_Stratified</t>
        </is>
      </c>
      <c r="B56" t="n">
        <v>20</v>
      </c>
      <c r="C56" t="n">
        <v>200</v>
      </c>
      <c r="D56" t="n">
        <v>20</v>
      </c>
      <c r="E56" t="n">
        <v>10</v>
      </c>
      <c r="F56" t="n">
        <v>68524685.78839539</v>
      </c>
      <c r="G56" t="n">
        <v>136.6778214000001</v>
      </c>
      <c r="H56" t="n">
        <v>21</v>
      </c>
      <c r="I56">
        <f>(F56-68409915.6719819)/68409915.6719819*100</f>
        <v/>
      </c>
    </row>
    <row r="57">
      <c r="A57" t="inlineStr">
        <is>
          <t>Factor_Agglomerative_Stratified</t>
        </is>
      </c>
      <c r="B57" t="n">
        <v>20</v>
      </c>
      <c r="C57" t="n">
        <v>200</v>
      </c>
      <c r="D57" t="n">
        <v>20</v>
      </c>
      <c r="E57" t="n">
        <v>10</v>
      </c>
      <c r="F57" t="n">
        <v>68759954.1643168</v>
      </c>
      <c r="G57" t="n">
        <v>113.0736368000003</v>
      </c>
      <c r="H57" t="n">
        <v>10</v>
      </c>
      <c r="I57">
        <f>(F57-68409915.6719819)/68409915.6719819*100</f>
        <v/>
      </c>
    </row>
    <row r="58">
      <c r="A58" t="inlineStr">
        <is>
          <t>Factor_SOM_Stratified</t>
        </is>
      </c>
      <c r="B58" t="n">
        <v>20</v>
      </c>
      <c r="C58" t="n">
        <v>200</v>
      </c>
      <c r="D58" t="n">
        <v>20</v>
      </c>
      <c r="E58" t="n">
        <v>10</v>
      </c>
      <c r="F58" t="n">
        <v>68540914.8243532</v>
      </c>
      <c r="G58" t="n">
        <v>125.3318713999997</v>
      </c>
      <c r="H58" t="n">
        <v>15</v>
      </c>
      <c r="I58">
        <f>(F58-68409915.6719819)/68409915.6719819*100</f>
        <v/>
      </c>
    </row>
    <row r="59">
      <c r="A59" t="inlineStr">
        <is>
          <t>Original_kmeans++_Stratified</t>
        </is>
      </c>
      <c r="B59" t="n">
        <v>20</v>
      </c>
      <c r="C59" t="n">
        <v>200</v>
      </c>
      <c r="D59" t="n">
        <v>20</v>
      </c>
      <c r="E59" t="n">
        <v>10</v>
      </c>
      <c r="F59" t="n">
        <v>68648479.99018121</v>
      </c>
      <c r="G59" t="n">
        <v>117.1645752000004</v>
      </c>
      <c r="H59" t="n">
        <v>10</v>
      </c>
      <c r="I59">
        <f>(F59-68409915.6719819)/68409915.6719819*100</f>
        <v/>
      </c>
    </row>
    <row r="60">
      <c r="A60" t="inlineStr">
        <is>
          <t>Original_Spectral_Stratified</t>
        </is>
      </c>
      <c r="B60" t="n">
        <v>20</v>
      </c>
      <c r="C60" t="n">
        <v>200</v>
      </c>
      <c r="D60" t="n">
        <v>20</v>
      </c>
      <c r="E60" t="n">
        <v>10</v>
      </c>
      <c r="F60" t="n">
        <v>68625003.0257429</v>
      </c>
      <c r="G60" t="n">
        <v>117.7277690999999</v>
      </c>
      <c r="H60" t="n">
        <v>10</v>
      </c>
      <c r="I60">
        <f>(F60-68409915.6719819)/68409915.6719819*100</f>
        <v/>
      </c>
    </row>
    <row r="61">
      <c r="A61" t="inlineStr">
        <is>
          <t>Original_OPTICS_Stratified</t>
        </is>
      </c>
      <c r="B61" t="n">
        <v>20</v>
      </c>
      <c r="C61" t="n">
        <v>200</v>
      </c>
      <c r="D61" t="n">
        <v>20</v>
      </c>
      <c r="E61" t="n">
        <v>10</v>
      </c>
      <c r="F61" t="n">
        <v>68685786.43486279</v>
      </c>
      <c r="G61" t="n">
        <v>111.2270392999999</v>
      </c>
      <c r="H61" t="n">
        <v>5</v>
      </c>
      <c r="I61">
        <f>(F61-68409915.6719819)/68409915.6719819*100</f>
        <v/>
      </c>
    </row>
    <row r="62">
      <c r="A62" t="inlineStr">
        <is>
          <t>Original_MeanShift_Stratified</t>
        </is>
      </c>
      <c r="B62" t="n">
        <v>20</v>
      </c>
      <c r="C62" t="n">
        <v>200</v>
      </c>
      <c r="D62" t="n">
        <v>20</v>
      </c>
      <c r="E62" t="n">
        <v>10</v>
      </c>
      <c r="F62" t="n">
        <v>69169863.84436859</v>
      </c>
      <c r="G62" t="n">
        <v>107.9094362999999</v>
      </c>
      <c r="H62" t="n">
        <v>5</v>
      </c>
      <c r="I62">
        <f>(F62-68409915.6719819)/68409915.6719819*100</f>
        <v/>
      </c>
    </row>
    <row r="63">
      <c r="A63" t="inlineStr">
        <is>
          <t>Original_GMM_Stratified</t>
        </is>
      </c>
      <c r="B63" t="n">
        <v>20</v>
      </c>
      <c r="C63" t="n">
        <v>200</v>
      </c>
      <c r="D63" t="n">
        <v>20</v>
      </c>
      <c r="E63" t="n">
        <v>10</v>
      </c>
      <c r="F63" t="n">
        <v>68514142.49347639</v>
      </c>
      <c r="G63" t="n">
        <v>119.5567530999997</v>
      </c>
      <c r="H63" t="n">
        <v>10</v>
      </c>
      <c r="I63">
        <f>(F63-68409915.6719819)/68409915.6719819*100</f>
        <v/>
      </c>
    </row>
    <row r="64">
      <c r="A64" t="inlineStr">
        <is>
          <t>Original_DBSCAN_Stratified</t>
        </is>
      </c>
      <c r="B64" t="n">
        <v>20</v>
      </c>
      <c r="C64" t="n">
        <v>200</v>
      </c>
      <c r="D64" t="n">
        <v>20</v>
      </c>
      <c r="E64" t="n">
        <v>10</v>
      </c>
      <c r="F64" t="n">
        <v>69906489.2114318</v>
      </c>
      <c r="G64" t="n">
        <v>100.3434202999997</v>
      </c>
      <c r="H64" t="n">
        <v>1</v>
      </c>
      <c r="I64">
        <f>(F64-68409915.6719819)/68409915.6719819*100</f>
        <v/>
      </c>
    </row>
    <row r="65">
      <c r="A65" t="inlineStr">
        <is>
          <t>Original_Agglomerative_Stratified</t>
        </is>
      </c>
      <c r="B65" t="n">
        <v>20</v>
      </c>
      <c r="C65" t="n">
        <v>200</v>
      </c>
      <c r="D65" t="n">
        <v>20</v>
      </c>
      <c r="E65" t="n">
        <v>10</v>
      </c>
      <c r="F65" t="n">
        <v>68654644.30172591</v>
      </c>
      <c r="G65" t="n">
        <v>118.3332457000006</v>
      </c>
      <c r="H65" t="n">
        <v>10</v>
      </c>
      <c r="I65">
        <f>(F65-68409915.6719819)/68409915.6719819*100</f>
        <v/>
      </c>
    </row>
    <row r="66">
      <c r="A66" t="inlineStr">
        <is>
          <t>Original_SOM_Stratified</t>
        </is>
      </c>
      <c r="B66" t="n">
        <v>20</v>
      </c>
      <c r="C66" t="n">
        <v>200</v>
      </c>
      <c r="D66" t="n">
        <v>20</v>
      </c>
      <c r="E66" t="n">
        <v>10</v>
      </c>
      <c r="F66" t="n">
        <v>68538014.21683599</v>
      </c>
      <c r="G66" t="n">
        <v>122.9814660000002</v>
      </c>
      <c r="H66" t="n">
        <v>14</v>
      </c>
      <c r="I66">
        <f>(F66-68409915.6719819)/68409915.6719819*100</f>
        <v/>
      </c>
    </row>
    <row r="67">
      <c r="A67" t="inlineStr">
        <is>
          <t>gurobi_Original</t>
        </is>
      </c>
      <c r="B67" t="n">
        <v>20</v>
      </c>
      <c r="C67" t="n">
        <v>200</v>
      </c>
      <c r="D67" t="n">
        <v>20</v>
      </c>
      <c r="E67" t="n">
        <v>10</v>
      </c>
      <c r="F67" t="n">
        <v>68409915.6719819</v>
      </c>
      <c r="G67" t="n">
        <v>15.76051720000032</v>
      </c>
      <c r="H67" t="n">
        <v>0</v>
      </c>
      <c r="I67" t="n">
        <v>0</v>
      </c>
    </row>
    <row r="69">
      <c r="A69" t="inlineStr">
        <is>
          <t>gurobi_Original</t>
        </is>
      </c>
      <c r="B69" t="n">
        <v>40</v>
      </c>
      <c r="C69" t="n">
        <v>100</v>
      </c>
      <c r="D69" t="n">
        <v>20</v>
      </c>
      <c r="E69" t="n">
        <v>10</v>
      </c>
      <c r="F69" t="n">
        <v>124324070.737138</v>
      </c>
      <c r="G69" t="n">
        <v>36.36772770000061</v>
      </c>
      <c r="H69" t="n">
        <v>0</v>
      </c>
      <c r="I69" t="n">
        <v>0</v>
      </c>
    </row>
    <row r="70">
      <c r="A70" t="inlineStr">
        <is>
          <t>PCA_kmeans++_Stratified</t>
        </is>
      </c>
      <c r="B70" t="n">
        <v>40</v>
      </c>
      <c r="C70" t="n">
        <v>100</v>
      </c>
      <c r="D70" t="n">
        <v>10</v>
      </c>
      <c r="E70" t="n">
        <v>10</v>
      </c>
      <c r="F70" t="n">
        <v>124488161.4467548</v>
      </c>
      <c r="G70" t="n">
        <v>148.8908678999996</v>
      </c>
      <c r="H70" t="n">
        <v>10</v>
      </c>
      <c r="I70" t="n">
        <v>0.1319862747767783</v>
      </c>
    </row>
    <row r="71">
      <c r="A71" t="inlineStr">
        <is>
          <t>PCA_Spectral_Stratified</t>
        </is>
      </c>
      <c r="B71" t="n">
        <v>40</v>
      </c>
      <c r="C71" t="n">
        <v>100</v>
      </c>
      <c r="D71" t="n">
        <v>10</v>
      </c>
      <c r="E71" t="n">
        <v>10</v>
      </c>
      <c r="F71" t="n">
        <v>124429821.5530908</v>
      </c>
      <c r="G71" t="n">
        <v>119.6755139000015</v>
      </c>
      <c r="H71" t="n">
        <v>10</v>
      </c>
      <c r="I71" t="n">
        <v>0.08506061241865197</v>
      </c>
    </row>
    <row r="72">
      <c r="A72" t="inlineStr">
        <is>
          <t>PCA_OPTICS_Stratified</t>
        </is>
      </c>
      <c r="B72" t="n">
        <v>40</v>
      </c>
      <c r="C72" t="n">
        <v>100</v>
      </c>
      <c r="D72" t="n">
        <v>10</v>
      </c>
      <c r="E72" t="n">
        <v>10</v>
      </c>
      <c r="F72" t="n">
        <v>125934051.3386846</v>
      </c>
      <c r="G72" t="n">
        <v>96.43362220000017</v>
      </c>
      <c r="H72" t="n">
        <v>2</v>
      </c>
      <c r="I72" t="n">
        <v>1.294987038311052</v>
      </c>
    </row>
    <row r="73">
      <c r="A73" t="inlineStr">
        <is>
          <t>PCA_MeanShift_Stratified</t>
        </is>
      </c>
      <c r="B73" t="n">
        <v>40</v>
      </c>
      <c r="C73" t="n">
        <v>100</v>
      </c>
      <c r="D73" t="n">
        <v>10</v>
      </c>
      <c r="E73" t="n">
        <v>10</v>
      </c>
      <c r="F73" t="n">
        <v>126463481.7319484</v>
      </c>
      <c r="G73" t="n">
        <v>123.2378250999991</v>
      </c>
      <c r="H73" t="n">
        <v>9</v>
      </c>
      <c r="I73" t="n">
        <v>1.720834092807193</v>
      </c>
    </row>
    <row r="74">
      <c r="A74" t="inlineStr">
        <is>
          <t>PCA_GMM_Stratified</t>
        </is>
      </c>
      <c r="B74" t="n">
        <v>40</v>
      </c>
      <c r="C74" t="n">
        <v>100</v>
      </c>
      <c r="D74" t="n">
        <v>10</v>
      </c>
      <c r="E74" t="n">
        <v>10</v>
      </c>
      <c r="F74" t="n">
        <v>124645476.3067694</v>
      </c>
      <c r="G74" t="n">
        <v>112.9839628999998</v>
      </c>
      <c r="H74" t="n">
        <v>10</v>
      </c>
      <c r="I74" t="n">
        <v>0.2585223985393303</v>
      </c>
    </row>
    <row r="75">
      <c r="A75" t="inlineStr">
        <is>
          <t>PCA_DBSCAN_Stratified</t>
        </is>
      </c>
      <c r="B75" t="n">
        <v>40</v>
      </c>
      <c r="C75" t="n">
        <v>100</v>
      </c>
      <c r="D75" t="n">
        <v>10</v>
      </c>
      <c r="E75" t="n">
        <v>10</v>
      </c>
      <c r="F75" t="n">
        <v>129786302.5852332</v>
      </c>
      <c r="G75" t="n">
        <v>91.60274369999934</v>
      </c>
      <c r="H75" t="n">
        <v>1</v>
      </c>
      <c r="I75" t="n">
        <v>4.393543274209665</v>
      </c>
    </row>
    <row r="76">
      <c r="A76" t="inlineStr">
        <is>
          <t>PCA_Agglomerative_Stratified</t>
        </is>
      </c>
      <c r="B76" t="n">
        <v>40</v>
      </c>
      <c r="C76" t="n">
        <v>100</v>
      </c>
      <c r="D76" t="n">
        <v>10</v>
      </c>
      <c r="E76" t="n">
        <v>10</v>
      </c>
      <c r="F76" t="n">
        <v>129670477.5806118</v>
      </c>
      <c r="G76" t="n">
        <v>184.9822856999999</v>
      </c>
      <c r="H76" t="n">
        <v>10</v>
      </c>
      <c r="I76" t="n">
        <v>4.300379493507645</v>
      </c>
    </row>
    <row r="77">
      <c r="A77" t="inlineStr">
        <is>
          <t>PCA_SOM_Stratified</t>
        </is>
      </c>
      <c r="B77" t="n">
        <v>40</v>
      </c>
      <c r="C77" t="n">
        <v>100</v>
      </c>
      <c r="D77" t="n">
        <v>10</v>
      </c>
      <c r="E77" t="n">
        <v>10</v>
      </c>
      <c r="F77" t="n">
        <v>130517882.6432298</v>
      </c>
      <c r="G77" t="n">
        <v>359.057289299999</v>
      </c>
      <c r="H77" t="n">
        <v>15</v>
      </c>
      <c r="I77" t="n">
        <v>4.981989303734713</v>
      </c>
    </row>
    <row r="78">
      <c r="A78" t="inlineStr">
        <is>
          <t>SVD_kmeans++_Stratified</t>
        </is>
      </c>
      <c r="B78" t="n">
        <v>40</v>
      </c>
      <c r="C78" t="n">
        <v>100</v>
      </c>
      <c r="D78" t="n">
        <v>10</v>
      </c>
      <c r="E78" t="n">
        <v>10</v>
      </c>
      <c r="F78" t="n">
        <v>124556386.3070554</v>
      </c>
      <c r="G78" t="n">
        <v>154.0131848000001</v>
      </c>
      <c r="H78" t="n">
        <v>10</v>
      </c>
      <c r="I78" t="n">
        <v>0.1868629047777901</v>
      </c>
    </row>
    <row r="79">
      <c r="A79" t="inlineStr">
        <is>
          <t>SVD_Spectral_Stratified</t>
        </is>
      </c>
      <c r="B79" t="n">
        <v>40</v>
      </c>
      <c r="C79" t="n">
        <v>100</v>
      </c>
      <c r="D79" t="n">
        <v>10</v>
      </c>
      <c r="E79" t="n">
        <v>10</v>
      </c>
      <c r="F79" t="n">
        <v>124589767.3796454</v>
      </c>
      <c r="G79" t="n">
        <v>135.6483664000007</v>
      </c>
      <c r="H79" t="n">
        <v>10</v>
      </c>
      <c r="I79" t="n">
        <v>0.2137129527146631</v>
      </c>
    </row>
    <row r="80">
      <c r="A80" t="inlineStr">
        <is>
          <t>SVD_OPTICS_Stratified</t>
        </is>
      </c>
      <c r="B80" t="n">
        <v>40</v>
      </c>
      <c r="C80" t="n">
        <v>100</v>
      </c>
      <c r="D80" t="n">
        <v>10</v>
      </c>
      <c r="E80" t="n">
        <v>10</v>
      </c>
      <c r="F80" t="n">
        <v>126696049.9124152</v>
      </c>
      <c r="G80" t="n">
        <v>96.5621112000008</v>
      </c>
      <c r="H80" t="n">
        <v>2</v>
      </c>
      <c r="I80" t="n">
        <v>1.907900184745678</v>
      </c>
    </row>
    <row r="81">
      <c r="A81" t="inlineStr">
        <is>
          <t>SVD_MeanShift_Stratified</t>
        </is>
      </c>
      <c r="B81" t="n">
        <v>40</v>
      </c>
      <c r="C81" t="n">
        <v>100</v>
      </c>
      <c r="D81" t="n">
        <v>10</v>
      </c>
      <c r="E81" t="n">
        <v>10</v>
      </c>
      <c r="F81" t="n">
        <v>126616091.1813104</v>
      </c>
      <c r="G81" t="n">
        <v>120.5559248999998</v>
      </c>
      <c r="H81" t="n">
        <v>9</v>
      </c>
      <c r="I81" t="n">
        <v>1.843585422020566</v>
      </c>
    </row>
    <row r="82">
      <c r="A82" t="inlineStr">
        <is>
          <t>SVD_GMM_Stratified</t>
        </is>
      </c>
      <c r="B82" t="n">
        <v>40</v>
      </c>
      <c r="C82" t="n">
        <v>100</v>
      </c>
      <c r="D82" t="n">
        <v>10</v>
      </c>
      <c r="E82" t="n">
        <v>10</v>
      </c>
      <c r="F82" t="n">
        <v>124547345.0107724</v>
      </c>
      <c r="G82" t="n">
        <v>113.3777139000013</v>
      </c>
      <c r="H82" t="n">
        <v>10</v>
      </c>
      <c r="I82" t="n">
        <v>0.1795905429339298</v>
      </c>
    </row>
    <row r="83">
      <c r="A83" t="inlineStr">
        <is>
          <t>SVD_DBSCAN_Stratified</t>
        </is>
      </c>
      <c r="B83" t="n">
        <v>40</v>
      </c>
      <c r="C83" t="n">
        <v>100</v>
      </c>
      <c r="D83" t="n">
        <v>10</v>
      </c>
      <c r="E83" t="n">
        <v>10</v>
      </c>
      <c r="F83" t="n">
        <v>131359872.0386982</v>
      </c>
      <c r="G83" t="n">
        <v>94.54626330000065</v>
      </c>
      <c r="H83" t="n">
        <v>1</v>
      </c>
      <c r="I83" t="n">
        <v>5.659243024978021</v>
      </c>
    </row>
    <row r="84">
      <c r="A84" t="inlineStr">
        <is>
          <t>SVD_Agglomerative_Stratified</t>
        </is>
      </c>
      <c r="B84" t="n">
        <v>40</v>
      </c>
      <c r="C84" t="n">
        <v>100</v>
      </c>
      <c r="D84" t="n">
        <v>10</v>
      </c>
      <c r="E84" t="n">
        <v>10</v>
      </c>
      <c r="F84" t="n">
        <v>126419316.8370178</v>
      </c>
      <c r="G84" t="n">
        <v>114.6124357000008</v>
      </c>
      <c r="H84" t="n">
        <v>10</v>
      </c>
      <c r="I84" t="n">
        <v>1.685310083121265</v>
      </c>
    </row>
    <row r="85">
      <c r="A85" t="inlineStr">
        <is>
          <t>SVD_SOM_Stratified</t>
        </is>
      </c>
      <c r="B85" t="n">
        <v>40</v>
      </c>
      <c r="C85" t="n">
        <v>100</v>
      </c>
      <c r="D85" t="n">
        <v>10</v>
      </c>
      <c r="E85" t="n">
        <v>10</v>
      </c>
      <c r="F85" t="n">
        <v>129085388.9193364</v>
      </c>
      <c r="G85" t="n">
        <v>131.7679200999992</v>
      </c>
      <c r="H85" t="n">
        <v>15</v>
      </c>
      <c r="I85" t="n">
        <v>3.829763740816852</v>
      </c>
    </row>
    <row r="86">
      <c r="A86" t="inlineStr">
        <is>
          <t>Factor_kmeans++_Stratified</t>
        </is>
      </c>
      <c r="B86" t="n">
        <v>40</v>
      </c>
      <c r="C86" t="n">
        <v>100</v>
      </c>
      <c r="D86" t="n">
        <v>10</v>
      </c>
      <c r="E86" t="n">
        <v>10</v>
      </c>
      <c r="F86" t="n">
        <v>125682626.5719874</v>
      </c>
      <c r="G86" t="n">
        <v>120.0611552000009</v>
      </c>
      <c r="H86" t="n">
        <v>10</v>
      </c>
      <c r="I86" t="n">
        <v>1.092753661293654</v>
      </c>
    </row>
    <row r="87">
      <c r="A87" t="inlineStr">
        <is>
          <t>Factor_Spectral_Stratified</t>
        </is>
      </c>
      <c r="B87" t="n">
        <v>40</v>
      </c>
      <c r="C87" t="n">
        <v>100</v>
      </c>
      <c r="D87" t="n">
        <v>10</v>
      </c>
      <c r="E87" t="n">
        <v>10</v>
      </c>
      <c r="F87" t="n">
        <v>124631239.4132996</v>
      </c>
      <c r="G87" t="n">
        <v>151.0655680999989</v>
      </c>
      <c r="H87" t="n">
        <v>10</v>
      </c>
      <c r="I87" t="n">
        <v>0.2470709608689196</v>
      </c>
    </row>
    <row r="88">
      <c r="A88" t="inlineStr">
        <is>
          <t>Factor_OPTICS_Stratified</t>
        </is>
      </c>
      <c r="B88" t="n">
        <v>40</v>
      </c>
      <c r="C88" t="n">
        <v>100</v>
      </c>
      <c r="D88" t="n">
        <v>10</v>
      </c>
      <c r="E88" t="n">
        <v>10</v>
      </c>
      <c r="F88" t="n">
        <v>127037475.1785624</v>
      </c>
      <c r="G88" t="n">
        <v>100.3010758</v>
      </c>
      <c r="H88" t="n">
        <v>2</v>
      </c>
      <c r="I88" t="n">
        <v>2.182525415501741</v>
      </c>
    </row>
    <row r="89">
      <c r="A89" t="inlineStr">
        <is>
          <t>Factor_MeanShift_Stratified</t>
        </is>
      </c>
      <c r="B89" t="n">
        <v>40</v>
      </c>
      <c r="C89" t="n">
        <v>100</v>
      </c>
      <c r="D89" t="n">
        <v>10</v>
      </c>
      <c r="E89" t="n">
        <v>10</v>
      </c>
      <c r="F89" t="n">
        <v>125349376.1079046</v>
      </c>
      <c r="G89" t="n">
        <v>119.8573177999988</v>
      </c>
      <c r="H89" t="n">
        <v>12</v>
      </c>
      <c r="I89" t="n">
        <v>0.8247038282187871</v>
      </c>
    </row>
    <row r="90">
      <c r="A90" t="inlineStr">
        <is>
          <t>Factor_GMM_Stratified</t>
        </is>
      </c>
      <c r="B90" t="n">
        <v>40</v>
      </c>
      <c r="C90" t="n">
        <v>100</v>
      </c>
      <c r="D90" t="n">
        <v>10</v>
      </c>
      <c r="E90" t="n">
        <v>10</v>
      </c>
      <c r="F90" t="n">
        <v>125563416.956999</v>
      </c>
      <c r="G90" t="n">
        <v>122.8082266000001</v>
      </c>
      <c r="H90" t="n">
        <v>10</v>
      </c>
      <c r="I90" t="n">
        <v>0.9968674710478123</v>
      </c>
    </row>
    <row r="91">
      <c r="A91" t="inlineStr">
        <is>
          <t>Factor_DBSCAN_Stratified</t>
        </is>
      </c>
      <c r="B91" t="n">
        <v>40</v>
      </c>
      <c r="C91" t="n">
        <v>100</v>
      </c>
      <c r="D91" t="n">
        <v>10</v>
      </c>
      <c r="E91" t="n">
        <v>10</v>
      </c>
      <c r="F91" t="n">
        <v>128989079.8836504</v>
      </c>
      <c r="G91" t="n">
        <v>138.6936069000003</v>
      </c>
      <c r="H91" t="n">
        <v>3</v>
      </c>
      <c r="I91" t="n">
        <v>3.752297619320842</v>
      </c>
    </row>
    <row r="92">
      <c r="A92" t="inlineStr">
        <is>
          <t>Factor_Agglomerative_Stratified</t>
        </is>
      </c>
      <c r="B92" t="n">
        <v>40</v>
      </c>
      <c r="C92" t="n">
        <v>100</v>
      </c>
      <c r="D92" t="n">
        <v>10</v>
      </c>
      <c r="E92" t="n">
        <v>10</v>
      </c>
      <c r="F92" t="n">
        <v>129018281.0174304</v>
      </c>
      <c r="G92" t="n">
        <v>112.5089548000014</v>
      </c>
      <c r="H92" t="n">
        <v>10</v>
      </c>
      <c r="I92" t="n">
        <v>3.775785535704906</v>
      </c>
    </row>
    <row r="93">
      <c r="A93" t="inlineStr">
        <is>
          <t>Factor_SOM_Stratified</t>
        </is>
      </c>
      <c r="B93" t="n">
        <v>40</v>
      </c>
      <c r="C93" t="n">
        <v>100</v>
      </c>
      <c r="D93" t="n">
        <v>10</v>
      </c>
      <c r="E93" t="n">
        <v>10</v>
      </c>
      <c r="F93" t="n">
        <v>125944864.3777012</v>
      </c>
      <c r="G93" t="n">
        <v>261.7854943000002</v>
      </c>
      <c r="H93" t="n">
        <v>15</v>
      </c>
      <c r="I93" t="n">
        <v>1.303684500477877</v>
      </c>
    </row>
    <row r="94">
      <c r="A94" t="inlineStr">
        <is>
          <t>Original_kmeans++_Stratified</t>
        </is>
      </c>
      <c r="B94" t="n">
        <v>40</v>
      </c>
      <c r="C94" t="n">
        <v>100</v>
      </c>
      <c r="D94" t="n">
        <v>10</v>
      </c>
      <c r="E94" t="n">
        <v>10</v>
      </c>
      <c r="F94" t="n">
        <v>124590302.2464246</v>
      </c>
      <c r="G94" t="n">
        <v>127.9551272000008</v>
      </c>
      <c r="H94" t="n">
        <v>10</v>
      </c>
      <c r="I94" t="n">
        <v>0.2141431725232826</v>
      </c>
    </row>
    <row r="95">
      <c r="A95" t="inlineStr">
        <is>
          <t>Original_Spectral_Stratified</t>
        </is>
      </c>
      <c r="B95" t="n">
        <v>40</v>
      </c>
      <c r="C95" t="n">
        <v>100</v>
      </c>
      <c r="D95" t="n">
        <v>10</v>
      </c>
      <c r="E95" t="n">
        <v>10</v>
      </c>
      <c r="F95" t="n">
        <v>125338494.1079226</v>
      </c>
      <c r="G95" t="n">
        <v>144.2317072000005</v>
      </c>
      <c r="H95" t="n">
        <v>10</v>
      </c>
      <c r="I95" t="n">
        <v>0.8159508973362329</v>
      </c>
    </row>
    <row r="96">
      <c r="A96" t="inlineStr">
        <is>
          <t>Original_OPTICS_Stratified</t>
        </is>
      </c>
      <c r="B96" t="n">
        <v>40</v>
      </c>
      <c r="C96" t="n">
        <v>100</v>
      </c>
      <c r="D96" t="n">
        <v>10</v>
      </c>
      <c r="E96" t="n">
        <v>10</v>
      </c>
      <c r="F96" t="n">
        <v>125696822.2088726</v>
      </c>
      <c r="G96" t="n">
        <v>101.5477286000005</v>
      </c>
      <c r="H96" t="n">
        <v>2</v>
      </c>
      <c r="I96" t="n">
        <v>1.104171914252266</v>
      </c>
    </row>
    <row r="97">
      <c r="A97" t="inlineStr">
        <is>
          <t>Original_MeanShift_Stratified</t>
        </is>
      </c>
      <c r="B97" t="n">
        <v>40</v>
      </c>
      <c r="C97" t="n">
        <v>100</v>
      </c>
      <c r="D97" t="n">
        <v>10</v>
      </c>
      <c r="E97" t="n">
        <v>10</v>
      </c>
      <c r="F97" t="n">
        <v>126369768.1519076</v>
      </c>
      <c r="G97" t="n">
        <v>146.334143099999</v>
      </c>
      <c r="H97" t="n">
        <v>9</v>
      </c>
      <c r="I97" t="n">
        <v>1.645455624675355</v>
      </c>
    </row>
    <row r="98">
      <c r="A98" t="inlineStr">
        <is>
          <t>Original_GMM_Stratified</t>
        </is>
      </c>
      <c r="B98" t="n">
        <v>40</v>
      </c>
      <c r="C98" t="n">
        <v>100</v>
      </c>
      <c r="D98" t="n">
        <v>10</v>
      </c>
      <c r="E98" t="n">
        <v>10</v>
      </c>
      <c r="F98" t="n">
        <v>124639952.6735296</v>
      </c>
      <c r="G98" t="n">
        <v>242.6405020000002</v>
      </c>
      <c r="H98" t="n">
        <v>10</v>
      </c>
      <c r="I98" t="n">
        <v>0.2540794670884653</v>
      </c>
    </row>
    <row r="99">
      <c r="A99" t="inlineStr">
        <is>
          <t>Original_DBSCAN_Stratified</t>
        </is>
      </c>
      <c r="B99" t="n">
        <v>40</v>
      </c>
      <c r="C99" t="n">
        <v>100</v>
      </c>
      <c r="D99" t="n">
        <v>10</v>
      </c>
      <c r="E99" t="n">
        <v>10</v>
      </c>
      <c r="F99" t="n">
        <v>132463307.443918</v>
      </c>
      <c r="G99" t="n">
        <v>139.4619374000013</v>
      </c>
      <c r="H99" t="n">
        <v>1</v>
      </c>
      <c r="I99" t="n">
        <v>6.546790704745363</v>
      </c>
    </row>
    <row r="100">
      <c r="A100" t="inlineStr">
        <is>
          <t>Original_Agglomerative_Stratified</t>
        </is>
      </c>
      <c r="B100" t="n">
        <v>40</v>
      </c>
      <c r="C100" t="n">
        <v>100</v>
      </c>
      <c r="D100" t="n">
        <v>10</v>
      </c>
      <c r="E100" t="n">
        <v>10</v>
      </c>
      <c r="F100" t="n">
        <v>129631419.7604176</v>
      </c>
      <c r="G100" t="n">
        <v>128.2254116000004</v>
      </c>
      <c r="H100" t="n">
        <v>10</v>
      </c>
      <c r="I100" t="n">
        <v>4.268963356662516</v>
      </c>
    </row>
    <row r="101">
      <c r="A101" t="inlineStr">
        <is>
          <t>Original_SOM_Stratified</t>
        </is>
      </c>
      <c r="B101" t="n">
        <v>40</v>
      </c>
      <c r="C101" t="n">
        <v>100</v>
      </c>
      <c r="D101" t="n">
        <v>10</v>
      </c>
      <c r="E101" t="n">
        <v>10</v>
      </c>
      <c r="F101" t="n">
        <v>129095105.3009918</v>
      </c>
      <c r="G101" t="n">
        <v>194.8359760999992</v>
      </c>
      <c r="H101" t="n">
        <v>15</v>
      </c>
      <c r="I101" t="n">
        <v>3.837579107219995</v>
      </c>
    </row>
    <row r="103">
      <c r="A103" t="inlineStr">
        <is>
          <t>gurobi_Original</t>
        </is>
      </c>
      <c r="B103" t="n">
        <v>20</v>
      </c>
      <c r="C103" t="n">
        <v>500</v>
      </c>
      <c r="D103" t="n">
        <v>10</v>
      </c>
      <c r="E103" t="n">
        <v>10</v>
      </c>
      <c r="F103" t="n">
        <v>71066366.35199772</v>
      </c>
      <c r="G103" t="n">
        <v>116.3005405000004</v>
      </c>
      <c r="H103" t="n">
        <v>0</v>
      </c>
      <c r="I103" t="n">
        <v>0</v>
      </c>
    </row>
    <row r="104">
      <c r="A104" t="inlineStr">
        <is>
          <t>PCA_kmeans++_Stratified</t>
        </is>
      </c>
      <c r="B104" t="n">
        <v>20</v>
      </c>
      <c r="C104" t="n">
        <v>500</v>
      </c>
      <c r="D104" t="n">
        <v>10</v>
      </c>
      <c r="E104" t="n">
        <v>25</v>
      </c>
      <c r="F104" t="n">
        <v>71342915.90087384</v>
      </c>
      <c r="G104" t="n">
        <v>142.948267400001</v>
      </c>
      <c r="H104" t="n">
        <v>10</v>
      </c>
      <c r="I104" t="n">
        <v>-42.61536363966376</v>
      </c>
    </row>
    <row r="105">
      <c r="A105" t="inlineStr">
        <is>
          <t>PCA_Spectral_Stratified</t>
        </is>
      </c>
      <c r="B105" t="n">
        <v>20</v>
      </c>
      <c r="C105" t="n">
        <v>500</v>
      </c>
      <c r="D105" t="n">
        <v>10</v>
      </c>
      <c r="E105" t="n">
        <v>25</v>
      </c>
      <c r="F105" t="n">
        <v>71248634.73062599</v>
      </c>
      <c r="G105" t="n">
        <v>135.7778949999993</v>
      </c>
      <c r="H105" t="n">
        <v>10</v>
      </c>
      <c r="I105" t="n">
        <v>-42.69119864867597</v>
      </c>
    </row>
    <row r="106">
      <c r="A106" t="inlineStr">
        <is>
          <t>PCA_OPTICS_Stratified</t>
        </is>
      </c>
      <c r="B106" t="n">
        <v>20</v>
      </c>
      <c r="C106" t="n">
        <v>500</v>
      </c>
      <c r="D106" t="n">
        <v>10</v>
      </c>
      <c r="E106" t="n">
        <v>25</v>
      </c>
      <c r="F106" t="n">
        <v>73576278.55928844</v>
      </c>
      <c r="G106" t="n">
        <v>130.1284710999989</v>
      </c>
      <c r="H106" t="n">
        <v>2</v>
      </c>
      <c r="I106" t="n">
        <v>-40.81895957633746</v>
      </c>
    </row>
    <row r="107">
      <c r="A107" t="inlineStr">
        <is>
          <t>PCA_MeanShift_Stratified</t>
        </is>
      </c>
      <c r="B107" t="n">
        <v>20</v>
      </c>
      <c r="C107" t="n">
        <v>500</v>
      </c>
      <c r="D107" t="n">
        <v>10</v>
      </c>
      <c r="E107" t="n">
        <v>25</v>
      </c>
      <c r="F107" t="n">
        <v>73005862.58917244</v>
      </c>
      <c r="G107" t="n">
        <v>133.0658914999985</v>
      </c>
      <c r="H107" t="n">
        <v>5</v>
      </c>
      <c r="I107" t="n">
        <v>-41.27777335771859</v>
      </c>
    </row>
    <row r="108">
      <c r="A108" t="inlineStr">
        <is>
          <t>PCA_GMM_Stratified</t>
        </is>
      </c>
      <c r="B108" t="n">
        <v>20</v>
      </c>
      <c r="C108" t="n">
        <v>500</v>
      </c>
      <c r="D108" t="n">
        <v>10</v>
      </c>
      <c r="E108" t="n">
        <v>25</v>
      </c>
      <c r="F108" t="n">
        <v>71427069.62527271</v>
      </c>
      <c r="G108" t="n">
        <v>140.084024400001</v>
      </c>
      <c r="H108" t="n">
        <v>10</v>
      </c>
      <c r="I108" t="n">
        <v>-42.54767463631959</v>
      </c>
    </row>
    <row r="109">
      <c r="A109" t="inlineStr">
        <is>
          <t>PCA_DBSCAN_Stratified</t>
        </is>
      </c>
      <c r="B109" t="n">
        <v>20</v>
      </c>
      <c r="C109" t="n">
        <v>500</v>
      </c>
      <c r="D109" t="n">
        <v>10</v>
      </c>
      <c r="E109" t="n">
        <v>25</v>
      </c>
      <c r="F109" t="n">
        <v>74048188.66882476</v>
      </c>
      <c r="G109" t="n">
        <v>126.8491482999998</v>
      </c>
      <c r="H109" t="n">
        <v>1</v>
      </c>
      <c r="I109" t="n">
        <v>-40.43937893138409</v>
      </c>
    </row>
    <row r="110">
      <c r="A110" t="inlineStr">
        <is>
          <t>PCA_Agglomerative_Stratified</t>
        </is>
      </c>
      <c r="B110" t="n">
        <v>20</v>
      </c>
      <c r="C110" t="n">
        <v>500</v>
      </c>
      <c r="D110" t="n">
        <v>10</v>
      </c>
      <c r="E110" t="n">
        <v>25</v>
      </c>
      <c r="F110" t="n">
        <v>71302202.26225972</v>
      </c>
      <c r="G110" t="n">
        <v>142.5434746999999</v>
      </c>
      <c r="H110" t="n">
        <v>10</v>
      </c>
      <c r="I110" t="n">
        <v>-42.64811163317195</v>
      </c>
    </row>
    <row r="111">
      <c r="A111" t="inlineStr">
        <is>
          <t>PCA_SOM_Stratified</t>
        </is>
      </c>
      <c r="B111" t="n">
        <v>20</v>
      </c>
      <c r="C111" t="n">
        <v>500</v>
      </c>
      <c r="D111" t="n">
        <v>10</v>
      </c>
      <c r="E111" t="n">
        <v>25</v>
      </c>
      <c r="F111" t="n">
        <v>71101926.6677874</v>
      </c>
      <c r="G111" t="n">
        <v>144.1830226000002</v>
      </c>
      <c r="H111" t="n">
        <v>15</v>
      </c>
      <c r="I111" t="n">
        <v>-42.80920320078621</v>
      </c>
    </row>
  </sheetData>
  <pageMargins left="0.75" right="0.75" top="1" bottom="1" header="0.5" footer="0.5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200" workbookViewId="0">
      <selection activeCell="G225" sqref="A1:XFD1048576"/>
    </sheetView>
  </sheetViews>
  <sheetFormatPr baseColWidth="8" defaultRowHeight="14.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2024-03-26T08:34:54Z</dcterms:created>
  <dcterms:modified xsi:type="dcterms:W3CDTF">2024-03-31T13:18:43Z</dcterms:modified>
  <cp:lastModifiedBy>天</cp:lastModifiedBy>
</cp:coreProperties>
</file>