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iyangz/Documents/"/>
    </mc:Choice>
  </mc:AlternateContent>
  <bookViews>
    <workbookView xWindow="380" yWindow="460" windowWidth="28040" windowHeight="16460" xr2:uid="{84A02BBB-4AD1-374A-9829-F24B7582346F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1" l="1"/>
  <c r="D18" i="1"/>
  <c r="C23" i="1" l="1"/>
</calcChain>
</file>

<file path=xl/sharedStrings.xml><?xml version="1.0" encoding="utf-8"?>
<sst xmlns="http://schemas.openxmlformats.org/spreadsheetml/2006/main" count="56" uniqueCount="43">
  <si>
    <t>昱孚代办费</t>
  </si>
  <si>
    <t>刻公章</t>
  </si>
  <si>
    <t>红酒</t>
  </si>
  <si>
    <t>高雪路费</t>
  </si>
  <si>
    <t>郭文卓桃子</t>
  </si>
  <si>
    <t>南京无锡过路费</t>
  </si>
  <si>
    <t>南京加油费</t>
  </si>
  <si>
    <t>车票南京来回</t>
  </si>
  <si>
    <t>住宿6.17</t>
  </si>
  <si>
    <t>住宿6.18</t>
  </si>
  <si>
    <t>费用</t>
  </si>
  <si>
    <t>事件</t>
  </si>
  <si>
    <t>明细</t>
  </si>
  <si>
    <t>小计</t>
  </si>
  <si>
    <t>昱孚注册</t>
  </si>
  <si>
    <t>质检OA需求</t>
  </si>
  <si>
    <t>得彰注册</t>
  </si>
  <si>
    <t>日期</t>
  </si>
  <si>
    <t>行程</t>
  </si>
  <si>
    <t>沪-宁</t>
  </si>
  <si>
    <t>宁-沪</t>
  </si>
  <si>
    <t>沪-徐</t>
  </si>
  <si>
    <t>徐-沪</t>
  </si>
  <si>
    <t>宁-徐</t>
  </si>
  <si>
    <t>沪-锡</t>
  </si>
  <si>
    <t>锡-徐</t>
  </si>
  <si>
    <t>徐-宁</t>
  </si>
  <si>
    <t>沪-宁-沪</t>
  </si>
  <si>
    <t>见表1OA需求</t>
  </si>
  <si>
    <t>备注</t>
  </si>
  <si>
    <t>出资人</t>
  </si>
  <si>
    <t>苏</t>
  </si>
  <si>
    <t>金额</t>
  </si>
  <si>
    <t>用途</t>
  </si>
  <si>
    <t>注册公司</t>
  </si>
  <si>
    <t>住宿及加油</t>
  </si>
  <si>
    <t>支出</t>
  </si>
  <si>
    <t>余额</t>
  </si>
  <si>
    <t>合计支出（表1+表2）</t>
  </si>
  <si>
    <t>表3  收入使用说明</t>
  </si>
  <si>
    <t>表1 主要事件说明</t>
  </si>
  <si>
    <t>表2旅程</t>
  </si>
  <si>
    <t>合计支出-收入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</si>
</sst>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" fontId="0" fillId="0" borderId="0" xfId="0" applyNumberFormat="1" applyBorder="1"/>
    <xf numFmtId="0" fontId="0" fillId="0" borderId="7" xfId="0" applyBorder="1"/>
    <xf numFmtId="0" fontId="0" fillId="0" borderId="14" xfId="0" applyBorder="1"/>
    <xf numFmtId="8" fontId="0" fillId="0" borderId="0" xfId="0" applyNumberFormat="1" applyBorder="1"/>
    <xf numFmtId="8" fontId="0" fillId="0" borderId="0" xfId="0" applyNumberFormat="1"/>
    <xf numFmtId="16" fontId="0" fillId="0" borderId="8" xfId="0" applyNumberForma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89CCE-0F59-7D41-9B9F-3118155657F1}">
  <dimension ref="A1:Q31"/>
  <sheetViews>
    <sheetView tabSelected="1" workbookViewId="0">
      <selection activeCell="A6" sqref="A6"/>
    </sheetView>
  </sheetViews>
  <sheetFormatPr baseColWidth="10" defaultRowHeight="16" x14ac:dyDescent="0.2"/>
  <cols>
    <col min="1" max="1" width="20.6640625" customWidth="1"/>
    <col min="2" max="2" width="22.6640625" customWidth="1"/>
    <col min="5" max="5" width="5.1640625" customWidth="1"/>
    <col min="10" max="10" width="13.6640625" customWidth="1"/>
    <col min="11" max="11" width="5.83203125" customWidth="1"/>
    <col min="12" max="12" width="8.83203125" customWidth="1"/>
    <col min="13" max="13" width="7.6640625" customWidth="1"/>
    <col min="14" max="14" width="7.83203125" customWidth="1"/>
    <col min="15" max="15" width="12" customWidth="1"/>
  </cols>
  <sheetData>
    <row r="1" spans="1:17" x14ac:dyDescent="0.2">
      <c r="A1" s="18"/>
    </row>
    <row r="2" spans="1:17" ht="13" customHeight="1" x14ac:dyDescent="0.2">
      <c r="B2" s="5"/>
      <c r="C2" s="5"/>
      <c r="D2" s="5"/>
      <c r="E2" s="5"/>
    </row>
    <row r="3" spans="1:17" ht="17" thickBot="1" x14ac:dyDescent="0.25">
      <c r="B3" s="5" t="s">
        <v>40</v>
      </c>
      <c r="C3" s="5"/>
      <c r="D3" s="5"/>
      <c r="E3" s="5"/>
      <c r="F3" t="s">
        <v>41</v>
      </c>
    </row>
    <row r="4" spans="1:17" ht="17" thickBot="1" x14ac:dyDescent="0.25">
      <c r="B4" s="9" t="s">
        <v>11</v>
      </c>
      <c r="C4" s="9" t="s">
        <v>12</v>
      </c>
      <c r="D4" s="10" t="s">
        <v>10</v>
      </c>
      <c r="F4" s="10"/>
      <c r="G4" s="16" t="s">
        <v>17</v>
      </c>
      <c r="H4" s="16" t="s">
        <v>18</v>
      </c>
      <c r="I4" s="16" t="s">
        <v>10</v>
      </c>
      <c r="J4" s="10" t="s">
        <v>29</v>
      </c>
    </row>
    <row r="5" spans="1:17" x14ac:dyDescent="0.2">
      <c r="B5" s="11" t="s">
        <v>14</v>
      </c>
      <c r="C5" s="5" t="s">
        <v>0</v>
      </c>
      <c r="D5" s="11">
        <v>1000</v>
      </c>
      <c r="F5" s="12"/>
      <c r="G5" s="14">
        <v>43226</v>
      </c>
      <c r="H5" s="5" t="s">
        <v>19</v>
      </c>
      <c r="I5" s="5">
        <v>139</v>
      </c>
      <c r="J5" s="12"/>
    </row>
    <row r="6" spans="1:17" x14ac:dyDescent="0.2">
      <c r="B6" s="12"/>
      <c r="C6" s="5" t="s">
        <v>1</v>
      </c>
      <c r="D6" s="12">
        <v>260</v>
      </c>
      <c r="F6" s="12"/>
      <c r="G6" s="14">
        <v>43227</v>
      </c>
      <c r="H6" s="5" t="s">
        <v>20</v>
      </c>
      <c r="I6" s="5">
        <v>139</v>
      </c>
      <c r="J6" s="12"/>
    </row>
    <row r="7" spans="1:17" x14ac:dyDescent="0.2">
      <c r="B7" s="12"/>
      <c r="C7" s="5"/>
      <c r="D7" s="12"/>
      <c r="F7" s="12"/>
      <c r="G7" s="14">
        <v>43233</v>
      </c>
      <c r="H7" s="5" t="s">
        <v>21</v>
      </c>
      <c r="I7" s="5">
        <v>279</v>
      </c>
      <c r="J7" s="12"/>
    </row>
    <row r="8" spans="1:17" x14ac:dyDescent="0.2">
      <c r="B8" s="12" t="s">
        <v>2</v>
      </c>
      <c r="C8" s="5" t="s">
        <v>2</v>
      </c>
      <c r="D8" s="12">
        <v>6815</v>
      </c>
      <c r="F8" s="12"/>
      <c r="G8" s="14">
        <v>43234</v>
      </c>
      <c r="H8" s="5" t="s">
        <v>22</v>
      </c>
      <c r="I8" s="5">
        <v>279</v>
      </c>
      <c r="J8" s="12"/>
    </row>
    <row r="9" spans="1:17" x14ac:dyDescent="0.2">
      <c r="B9" s="12"/>
      <c r="C9" s="5" t="s">
        <v>6</v>
      </c>
      <c r="D9" s="12">
        <v>400</v>
      </c>
      <c r="F9" s="12"/>
      <c r="G9" s="14">
        <v>43239</v>
      </c>
      <c r="H9" s="5" t="s">
        <v>19</v>
      </c>
      <c r="I9" s="5">
        <v>135</v>
      </c>
      <c r="J9" s="12"/>
    </row>
    <row r="10" spans="1:17" x14ac:dyDescent="0.2">
      <c r="B10" s="12"/>
      <c r="C10" s="5" t="s">
        <v>5</v>
      </c>
      <c r="D10" s="12">
        <v>140</v>
      </c>
      <c r="F10" s="12"/>
      <c r="G10" s="14">
        <v>43240</v>
      </c>
      <c r="H10" s="5" t="s">
        <v>23</v>
      </c>
      <c r="I10" s="5">
        <v>139</v>
      </c>
      <c r="J10" s="12"/>
    </row>
    <row r="11" spans="1:17" x14ac:dyDescent="0.2">
      <c r="B11" s="12"/>
      <c r="C11" s="5" t="s">
        <v>8</v>
      </c>
      <c r="D11" s="12">
        <v>428</v>
      </c>
      <c r="F11" s="12"/>
      <c r="G11" s="14">
        <v>43241</v>
      </c>
      <c r="H11" s="5" t="s">
        <v>22</v>
      </c>
      <c r="I11" s="5">
        <v>279</v>
      </c>
      <c r="J11" s="12"/>
    </row>
    <row r="12" spans="1:17" x14ac:dyDescent="0.2">
      <c r="B12" s="12"/>
      <c r="C12" s="5" t="s">
        <v>9</v>
      </c>
      <c r="D12" s="12">
        <v>298</v>
      </c>
      <c r="F12" s="12"/>
      <c r="G12" s="14">
        <v>43250</v>
      </c>
      <c r="H12" s="5" t="s">
        <v>21</v>
      </c>
      <c r="I12" s="5">
        <v>279</v>
      </c>
      <c r="J12" s="12"/>
      <c r="Q12" s="5"/>
    </row>
    <row r="13" spans="1:17" x14ac:dyDescent="0.2">
      <c r="B13" s="12"/>
      <c r="C13" s="5"/>
      <c r="D13" s="12"/>
      <c r="F13" s="12"/>
      <c r="G13" s="14">
        <v>43251</v>
      </c>
      <c r="H13" s="5" t="s">
        <v>22</v>
      </c>
      <c r="I13" s="5">
        <v>279</v>
      </c>
      <c r="J13" s="12"/>
      <c r="Q13" s="17"/>
    </row>
    <row r="14" spans="1:17" x14ac:dyDescent="0.2">
      <c r="B14" s="12" t="s">
        <v>15</v>
      </c>
      <c r="C14" s="5" t="s">
        <v>4</v>
      </c>
      <c r="D14" s="12">
        <v>230</v>
      </c>
      <c r="F14" s="12"/>
      <c r="G14" s="14">
        <v>43260</v>
      </c>
      <c r="H14" s="5" t="s">
        <v>24</v>
      </c>
      <c r="I14" s="5">
        <v>49</v>
      </c>
      <c r="J14" s="12"/>
      <c r="Q14" s="5"/>
    </row>
    <row r="15" spans="1:17" x14ac:dyDescent="0.2">
      <c r="B15" s="12"/>
      <c r="C15" s="5" t="s">
        <v>7</v>
      </c>
      <c r="D15" s="12">
        <v>274</v>
      </c>
      <c r="F15" s="12"/>
      <c r="G15" s="14">
        <v>43261</v>
      </c>
      <c r="H15" s="5" t="s">
        <v>25</v>
      </c>
      <c r="I15" s="5">
        <v>239</v>
      </c>
      <c r="J15" s="12"/>
      <c r="Q15" s="5"/>
    </row>
    <row r="16" spans="1:17" x14ac:dyDescent="0.2">
      <c r="B16" s="12"/>
      <c r="C16" s="5"/>
      <c r="D16" s="12"/>
      <c r="F16" s="12"/>
      <c r="G16" s="14">
        <v>43267</v>
      </c>
      <c r="H16" s="5" t="s">
        <v>26</v>
      </c>
      <c r="I16" s="5">
        <v>149</v>
      </c>
      <c r="J16" s="12"/>
      <c r="Q16" s="5"/>
    </row>
    <row r="17" spans="2:17" x14ac:dyDescent="0.2">
      <c r="B17" s="12" t="s">
        <v>16</v>
      </c>
      <c r="C17" s="5" t="s">
        <v>3</v>
      </c>
      <c r="D17" s="12">
        <v>648</v>
      </c>
      <c r="F17" s="12"/>
      <c r="G17" s="14">
        <v>43269</v>
      </c>
      <c r="H17" s="5" t="s">
        <v>20</v>
      </c>
      <c r="I17" s="5">
        <v>135</v>
      </c>
      <c r="J17" s="12"/>
      <c r="Q17" s="5"/>
    </row>
    <row r="18" spans="2:17" ht="17" thickBot="1" x14ac:dyDescent="0.25">
      <c r="B18" s="13" t="s">
        <v>13</v>
      </c>
      <c r="C18" s="7"/>
      <c r="D18" s="13">
        <f>SUM(D5:D17)</f>
        <v>10493</v>
      </c>
      <c r="F18" s="12"/>
      <c r="G18" s="14">
        <v>43270</v>
      </c>
      <c r="H18" s="5" t="s">
        <v>27</v>
      </c>
      <c r="I18" s="5">
        <v>0</v>
      </c>
      <c r="J18" s="12" t="s">
        <v>28</v>
      </c>
      <c r="Q18" s="5"/>
    </row>
    <row r="19" spans="2:17" x14ac:dyDescent="0.2">
      <c r="F19" s="12"/>
      <c r="G19" s="14">
        <v>43280</v>
      </c>
      <c r="H19" s="5" t="s">
        <v>21</v>
      </c>
      <c r="I19" s="5">
        <v>279</v>
      </c>
      <c r="J19" s="12"/>
      <c r="Q19" s="5"/>
    </row>
    <row r="20" spans="2:17" ht="17" thickBot="1" x14ac:dyDescent="0.25">
      <c r="F20" s="12"/>
      <c r="G20" s="14">
        <v>43283</v>
      </c>
      <c r="H20" s="5" t="s">
        <v>22</v>
      </c>
      <c r="I20" s="5">
        <v>279</v>
      </c>
      <c r="J20" s="12"/>
      <c r="Q20" s="5"/>
    </row>
    <row r="21" spans="2:17" ht="17" thickBot="1" x14ac:dyDescent="0.25">
      <c r="F21" s="10" t="s">
        <v>13</v>
      </c>
      <c r="G21" s="16"/>
      <c r="H21" s="16"/>
      <c r="I21" s="16">
        <f>SUM(I5:I20)</f>
        <v>3077</v>
      </c>
      <c r="J21" s="10"/>
      <c r="Q21" s="5"/>
    </row>
    <row r="22" spans="2:17" x14ac:dyDescent="0.2">
      <c r="Q22" s="5"/>
    </row>
    <row r="23" spans="2:17" ht="19" x14ac:dyDescent="0.25">
      <c r="B23" s="20" t="s">
        <v>38</v>
      </c>
      <c r="C23" s="20">
        <f>SUM(D18,I21)</f>
        <v>13570</v>
      </c>
      <c r="Q23" s="5"/>
    </row>
    <row r="24" spans="2:17" x14ac:dyDescent="0.2">
      <c r="Q24" s="5"/>
    </row>
    <row r="25" spans="2:17" ht="17" thickBot="1" x14ac:dyDescent="0.25">
      <c r="B25" t="s">
        <v>39</v>
      </c>
      <c r="Q25" s="5"/>
    </row>
    <row r="26" spans="2:17" x14ac:dyDescent="0.2">
      <c r="B26" s="1" t="s">
        <v>30</v>
      </c>
      <c r="C26" s="2" t="s">
        <v>17</v>
      </c>
      <c r="D26" s="2" t="s">
        <v>32</v>
      </c>
      <c r="E26" s="2" t="s">
        <v>33</v>
      </c>
      <c r="F26" s="2" t="s">
        <v>36</v>
      </c>
      <c r="G26" s="3" t="s">
        <v>37</v>
      </c>
      <c r="Q26" s="5"/>
    </row>
    <row r="27" spans="2:17" x14ac:dyDescent="0.2">
      <c r="B27" s="4" t="s">
        <v>31</v>
      </c>
      <c r="C27" s="14">
        <v>43235</v>
      </c>
      <c r="D27" s="5">
        <v>5000</v>
      </c>
      <c r="E27" s="5" t="s">
        <v>34</v>
      </c>
      <c r="F27" s="5">
        <v>1260</v>
      </c>
      <c r="G27" s="6">
        <v>3730</v>
      </c>
    </row>
    <row r="28" spans="2:17" ht="17" thickBot="1" x14ac:dyDescent="0.25">
      <c r="B28" s="15" t="s">
        <v>31</v>
      </c>
      <c r="C28" s="19">
        <v>43269</v>
      </c>
      <c r="D28" s="7">
        <v>1000</v>
      </c>
      <c r="E28" s="7" t="s">
        <v>35</v>
      </c>
      <c r="F28" s="7">
        <v>1266</v>
      </c>
      <c r="G28" s="8">
        <v>-266</v>
      </c>
    </row>
    <row r="29" spans="2:17" ht="17" thickBot="1" x14ac:dyDescent="0.25">
      <c r="B29" s="15" t="s">
        <v>13</v>
      </c>
      <c r="C29" s="7"/>
      <c r="D29" s="7">
        <v>6000</v>
      </c>
      <c r="E29" s="7"/>
      <c r="F29" s="7">
        <v>2526</v>
      </c>
      <c r="G29" s="8">
        <v>3464</v>
      </c>
    </row>
    <row r="31" spans="2:17" ht="19" x14ac:dyDescent="0.25">
      <c r="B31" s="20" t="s">
        <v>42</v>
      </c>
      <c r="C31" s="20">
        <v>7570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Peiyang Zhang</dc:creator>
  <cp:lastModifiedBy>Peiyang Zhang</cp:lastModifiedBy>
  <dcterms:created xsi:type="dcterms:W3CDTF">2018-07-03T08:18:19Z</dcterms:created>
  <dcterms:modified xsi:type="dcterms:W3CDTF">2018-07-03T09:26:32Z</dcterms:modified>
</cp:coreProperties>
</file>