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y Drive\000 GEMS IAA\2020 2Blades\Data Analysis\Disease Risk Analysis\Ori Data\FAO data\"/>
    </mc:Choice>
  </mc:AlternateContent>
  <bookViews>
    <workbookView xWindow="0" yWindow="0" windowWidth="26355" windowHeight="11400"/>
  </bookViews>
  <sheets>
    <sheet name="wheat_price_b2016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H58" i="1" l="1"/>
  <c r="H5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" i="1"/>
  <c r="C4" i="1"/>
  <c r="C3" i="1"/>
  <c r="C2" i="1"/>
  <c r="I66" i="1" l="1"/>
  <c r="H20" i="1"/>
  <c r="I20" i="1"/>
  <c r="I78" i="1"/>
  <c r="H19" i="1"/>
  <c r="I19" i="1"/>
  <c r="H29" i="1"/>
  <c r="I29" i="1"/>
  <c r="I85" i="1"/>
  <c r="H17" i="1"/>
  <c r="I17" i="1"/>
  <c r="H28" i="1"/>
  <c r="I28" i="1"/>
  <c r="H52" i="1"/>
  <c r="I52" i="1"/>
  <c r="H33" i="1"/>
  <c r="I33" i="1"/>
  <c r="I80" i="1"/>
  <c r="H47" i="1"/>
  <c r="I47" i="1"/>
  <c r="I62" i="1"/>
  <c r="H5" i="1"/>
  <c r="I5" i="1"/>
  <c r="I91" i="1"/>
  <c r="H27" i="1"/>
  <c r="I27" i="1"/>
  <c r="H11" i="1"/>
  <c r="I11" i="1"/>
  <c r="H37" i="1"/>
  <c r="I37" i="1"/>
  <c r="H51" i="1"/>
  <c r="I51" i="1"/>
  <c r="H15" i="1"/>
  <c r="I15" i="1"/>
  <c r="H10" i="1"/>
  <c r="I10" i="1"/>
  <c r="H36" i="1"/>
  <c r="I36" i="1"/>
  <c r="H18" i="1"/>
  <c r="I18" i="1"/>
  <c r="I64" i="1"/>
  <c r="H31" i="1"/>
  <c r="I31" i="1"/>
  <c r="H4" i="1"/>
  <c r="I4" i="1"/>
  <c r="H13" i="1"/>
  <c r="I13" i="1"/>
  <c r="I60" i="1"/>
  <c r="I59" i="1"/>
  <c r="H42" i="1"/>
  <c r="I42" i="1"/>
  <c r="H41" i="1"/>
  <c r="I41" i="1"/>
  <c r="H25" i="1"/>
  <c r="I25" i="1"/>
  <c r="H9" i="1"/>
  <c r="I9" i="1"/>
  <c r="H53" i="1"/>
  <c r="I53" i="1"/>
  <c r="I84" i="1"/>
  <c r="I83" i="1"/>
  <c r="H50" i="1"/>
  <c r="I50" i="1"/>
  <c r="I65" i="1"/>
  <c r="H32" i="1"/>
  <c r="I32" i="1"/>
  <c r="I63" i="1"/>
  <c r="H46" i="1"/>
  <c r="I46" i="1"/>
  <c r="H45" i="1"/>
  <c r="I45" i="1"/>
  <c r="H44" i="1"/>
  <c r="I44" i="1"/>
  <c r="H43" i="1"/>
  <c r="I43" i="1"/>
  <c r="I90" i="1"/>
  <c r="I74" i="1"/>
  <c r="I89" i="1"/>
  <c r="I57" i="1"/>
  <c r="I88" i="1"/>
  <c r="I72" i="1"/>
  <c r="H56" i="1"/>
  <c r="I56" i="1"/>
  <c r="H40" i="1"/>
  <c r="I40" i="1"/>
  <c r="H24" i="1"/>
  <c r="I24" i="1"/>
  <c r="H8" i="1"/>
  <c r="I8" i="1"/>
  <c r="H21" i="1"/>
  <c r="I21" i="1"/>
  <c r="H35" i="1"/>
  <c r="I35" i="1"/>
  <c r="I82" i="1"/>
  <c r="I81" i="1"/>
  <c r="H2" i="1"/>
  <c r="I2" i="1"/>
  <c r="H48" i="1"/>
  <c r="I48" i="1"/>
  <c r="H3" i="1"/>
  <c r="I3" i="1"/>
  <c r="H30" i="1"/>
  <c r="I30" i="1"/>
  <c r="I77" i="1"/>
  <c r="I92" i="1"/>
  <c r="I76" i="1"/>
  <c r="I75" i="1"/>
  <c r="I58" i="1"/>
  <c r="I71" i="1"/>
  <c r="H55" i="1"/>
  <c r="I55" i="1"/>
  <c r="H39" i="1"/>
  <c r="I39" i="1"/>
  <c r="H23" i="1"/>
  <c r="I23" i="1"/>
  <c r="H7" i="1"/>
  <c r="I7" i="1"/>
  <c r="I69" i="1"/>
  <c r="I68" i="1"/>
  <c r="I67" i="1"/>
  <c r="H34" i="1"/>
  <c r="I34" i="1"/>
  <c r="H49" i="1"/>
  <c r="I49" i="1"/>
  <c r="H16" i="1"/>
  <c r="I16" i="1"/>
  <c r="I79" i="1"/>
  <c r="H14" i="1"/>
  <c r="I14" i="1"/>
  <c r="I61" i="1"/>
  <c r="H12" i="1"/>
  <c r="I12" i="1"/>
  <c r="H26" i="1"/>
  <c r="I26" i="1"/>
  <c r="I73" i="1"/>
  <c r="I87" i="1"/>
  <c r="I86" i="1"/>
  <c r="I70" i="1"/>
  <c r="H54" i="1"/>
  <c r="I54" i="1"/>
  <c r="H38" i="1"/>
  <c r="I38" i="1"/>
  <c r="H22" i="1"/>
  <c r="I22" i="1"/>
  <c r="H6" i="1"/>
  <c r="I6" i="1"/>
</calcChain>
</file>

<file path=xl/sharedStrings.xml><?xml version="1.0" encoding="utf-8"?>
<sst xmlns="http://schemas.openxmlformats.org/spreadsheetml/2006/main" count="14" uniqueCount="14">
  <si>
    <t>yr</t>
  </si>
  <si>
    <t>PricesPerBushel</t>
  </si>
  <si>
    <t>PricePerTon</t>
  </si>
  <si>
    <t>wheat price data: USDA ERS Wheat Data-All Years https://www.ers.usda.gov/data-products/wheat-data/</t>
  </si>
  <si>
    <t>deflator data: BEA https://www.bea.gov/national/xls/gdplev.xls</t>
  </si>
  <si>
    <t>Deflator2010</t>
  </si>
  <si>
    <t>Deflator2016</t>
  </si>
  <si>
    <t>1 bushel</t>
  </si>
  <si>
    <t>=</t>
  </si>
  <si>
    <t>metric tons</t>
  </si>
  <si>
    <t>r.P.Ton.b2016</t>
  </si>
  <si>
    <t>r.P.Ton.b2010</t>
  </si>
  <si>
    <t>Deflator2018</t>
  </si>
  <si>
    <t>r.P.Ton.b2018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</si>
</sst>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I58" sqref="I58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2" bestFit="1" customWidth="1"/>
    <col min="4" max="4" width="12.28515625" bestFit="1" customWidth="1"/>
    <col min="5" max="6" width="12.28515625" style="1" bestFit="1" customWidth="1"/>
    <col min="7" max="7" width="13.140625" bestFit="1" customWidth="1"/>
    <col min="8" max="8" width="13.140625" style="1" bestFit="1" customWidth="1"/>
    <col min="9" max="9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s="1" t="s">
        <v>6</v>
      </c>
      <c r="F1" s="1" t="s">
        <v>12</v>
      </c>
      <c r="G1" t="s">
        <v>11</v>
      </c>
      <c r="H1" s="1" t="s">
        <v>10</v>
      </c>
      <c r="I1" t="s">
        <v>13</v>
      </c>
    </row>
    <row r="2" spans="1:9" x14ac:dyDescent="0.25">
      <c r="A2">
        <v>1960</v>
      </c>
      <c r="B2">
        <v>1.76</v>
      </c>
      <c r="C2">
        <f>B2/notes!$D$6</f>
        <v>64.669030515698779</v>
      </c>
      <c r="D2">
        <v>0.17265838</v>
      </c>
      <c r="E2" s="1">
        <v>0.15686058418426965</v>
      </c>
      <c r="F2" s="1">
        <v>0.15084862551679118</v>
      </c>
      <c r="G2">
        <v>374.54903990000003</v>
      </c>
      <c r="H2" s="1">
        <f>C2/E2</f>
        <v>412.2707489073851</v>
      </c>
      <c r="I2">
        <f>C2/F2</f>
        <v>428.70148994828179</v>
      </c>
    </row>
    <row r="3" spans="1:9" x14ac:dyDescent="0.25">
      <c r="A3">
        <v>1961</v>
      </c>
      <c r="B3">
        <v>1.74</v>
      </c>
      <c r="C3" s="1">
        <f>B3/notes!$D$6</f>
        <v>63.934155168929472</v>
      </c>
      <c r="D3">
        <v>0.174555922</v>
      </c>
      <c r="E3" s="1">
        <v>0.1585845054523172</v>
      </c>
      <c r="F3" s="1">
        <v>0.15245339812867195</v>
      </c>
      <c r="G3">
        <v>366.26746659999998</v>
      </c>
      <c r="H3" s="1">
        <f t="shared" ref="H3:H66" si="0">C3/E3</f>
        <v>403.15511901099973</v>
      </c>
      <c r="I3" s="1">
        <f t="shared" ref="I3:I66" si="1">C3/F3</f>
        <v>419.36851492787656</v>
      </c>
    </row>
    <row r="4" spans="1:9" x14ac:dyDescent="0.25">
      <c r="A4">
        <v>1962</v>
      </c>
      <c r="B4">
        <v>1.83</v>
      </c>
      <c r="C4" s="1">
        <f>B4/notes!$D$6</f>
        <v>67.241094229391337</v>
      </c>
      <c r="D4">
        <v>0.17670103300000001</v>
      </c>
      <c r="E4" s="1">
        <v>0.16053334460418542</v>
      </c>
      <c r="F4" s="1">
        <v>0.15431203307463551</v>
      </c>
      <c r="G4">
        <v>380.53594340000001</v>
      </c>
      <c r="H4" s="1">
        <f t="shared" si="0"/>
        <v>418.8606074032935</v>
      </c>
      <c r="I4" s="1">
        <f t="shared" si="1"/>
        <v>435.74757515422726</v>
      </c>
    </row>
    <row r="5" spans="1:9" x14ac:dyDescent="0.25">
      <c r="A5">
        <v>1963</v>
      </c>
      <c r="B5">
        <v>2.04</v>
      </c>
      <c r="C5" s="1">
        <f>B5/notes!$D$6</f>
        <v>74.957285370469037</v>
      </c>
      <c r="D5">
        <v>0.17870296999999999</v>
      </c>
      <c r="E5" s="1">
        <v>0.16235210952301896</v>
      </c>
      <c r="F5" s="1">
        <v>0.15608000290128382</v>
      </c>
      <c r="G5">
        <v>419.45181689999998</v>
      </c>
      <c r="H5" s="1">
        <f t="shared" si="0"/>
        <v>461.69578942145671</v>
      </c>
      <c r="I5" s="1">
        <f t="shared" si="1"/>
        <v>480.24912850544598</v>
      </c>
    </row>
    <row r="6" spans="1:9" x14ac:dyDescent="0.25">
      <c r="A6">
        <v>1964</v>
      </c>
      <c r="B6">
        <v>1.85</v>
      </c>
      <c r="C6" s="1">
        <f>B6/notes!$D$6</f>
        <v>67.975969576160651</v>
      </c>
      <c r="D6">
        <v>0.18144706099999999</v>
      </c>
      <c r="E6" s="1">
        <v>0.16484512318646344</v>
      </c>
      <c r="F6" s="1">
        <v>0.15845542902734458</v>
      </c>
      <c r="G6">
        <v>374.63251989999998</v>
      </c>
      <c r="H6" s="1">
        <f t="shared" si="0"/>
        <v>412.3626362866076</v>
      </c>
      <c r="I6" s="1">
        <f t="shared" si="1"/>
        <v>428.99110490199786</v>
      </c>
    </row>
    <row r="7" spans="1:9" x14ac:dyDescent="0.25">
      <c r="A7">
        <v>1965</v>
      </c>
      <c r="B7">
        <v>1.37</v>
      </c>
      <c r="C7" s="1">
        <f>B7/notes!$D$6</f>
        <v>50.338961253697349</v>
      </c>
      <c r="D7">
        <v>0.18475734899999999</v>
      </c>
      <c r="E7" s="1">
        <v>0.16785252875956219</v>
      </c>
      <c r="F7" s="1">
        <v>0.1613657793573656</v>
      </c>
      <c r="G7">
        <v>272.45985880000001</v>
      </c>
      <c r="H7" s="1">
        <f t="shared" si="0"/>
        <v>299.89992778604267</v>
      </c>
      <c r="I7" s="1">
        <f t="shared" si="1"/>
        <v>311.95561694784828</v>
      </c>
    </row>
    <row r="8" spans="1:9" x14ac:dyDescent="0.25">
      <c r="A8">
        <v>1966</v>
      </c>
      <c r="B8">
        <v>1.35</v>
      </c>
      <c r="C8" s="1">
        <f>B8/notes!$D$6</f>
        <v>49.604085906928042</v>
      </c>
      <c r="D8">
        <v>0.18994646200000001</v>
      </c>
      <c r="E8" s="1">
        <v>0.17256685083156145</v>
      </c>
      <c r="F8" s="1">
        <v>0.16588090229926741</v>
      </c>
      <c r="G8">
        <v>261.1477228</v>
      </c>
      <c r="H8" s="1">
        <f t="shared" si="0"/>
        <v>287.44852019896598</v>
      </c>
      <c r="I8" s="1">
        <f t="shared" si="1"/>
        <v>299.03433860901487</v>
      </c>
    </row>
    <row r="9" spans="1:9" x14ac:dyDescent="0.25">
      <c r="A9">
        <v>1967</v>
      </c>
      <c r="B9">
        <v>1.63</v>
      </c>
      <c r="C9" s="1">
        <f>B9/notes!$D$6</f>
        <v>59.892340761698293</v>
      </c>
      <c r="D9">
        <v>0.195467591</v>
      </c>
      <c r="E9" s="1">
        <v>0.17758281075808735</v>
      </c>
      <c r="F9" s="1">
        <v>0.1706952201349097</v>
      </c>
      <c r="G9">
        <v>306.4054792</v>
      </c>
      <c r="H9" s="1">
        <f t="shared" si="0"/>
        <v>337.26429098639954</v>
      </c>
      <c r="I9" s="1">
        <f t="shared" si="1"/>
        <v>350.87298117874724</v>
      </c>
    </row>
    <row r="10" spans="1:9" x14ac:dyDescent="0.25">
      <c r="A10">
        <v>1968</v>
      </c>
      <c r="B10">
        <v>1.39</v>
      </c>
      <c r="C10" s="1">
        <f>B10/notes!$D$6</f>
        <v>51.073836600466642</v>
      </c>
      <c r="D10">
        <v>0.20379192500000001</v>
      </c>
      <c r="E10" s="1">
        <v>0.18514548984030452</v>
      </c>
      <c r="F10" s="1">
        <v>0.17795749619206497</v>
      </c>
      <c r="G10">
        <v>250.61756819999999</v>
      </c>
      <c r="H10" s="1">
        <f t="shared" si="0"/>
        <v>275.85784911379636</v>
      </c>
      <c r="I10" s="1">
        <f t="shared" si="1"/>
        <v>287.00019776263855</v>
      </c>
    </row>
    <row r="11" spans="1:9" x14ac:dyDescent="0.25">
      <c r="A11">
        <v>1969</v>
      </c>
      <c r="B11">
        <v>1.24</v>
      </c>
      <c r="C11" s="1">
        <f>B11/notes!$D$6</f>
        <v>45.562271499696863</v>
      </c>
      <c r="D11">
        <v>0.21381245400000001</v>
      </c>
      <c r="E11" s="1">
        <v>0.19424916687632227</v>
      </c>
      <c r="F11" s="1">
        <v>0.1866885471821281</v>
      </c>
      <c r="G11">
        <v>213.0945629</v>
      </c>
      <c r="H11" s="1">
        <f t="shared" si="0"/>
        <v>234.55581422753897</v>
      </c>
      <c r="I11" s="1">
        <f t="shared" si="1"/>
        <v>244.0549899145532</v>
      </c>
    </row>
    <row r="12" spans="1:9" x14ac:dyDescent="0.25">
      <c r="A12">
        <v>1970</v>
      </c>
      <c r="B12">
        <v>1.25</v>
      </c>
      <c r="C12" s="1">
        <f>B12/notes!$D$6</f>
        <v>45.929709173081513</v>
      </c>
      <c r="D12">
        <v>0.22509854900000001</v>
      </c>
      <c r="E12" s="1">
        <v>0.20450261276695686</v>
      </c>
      <c r="F12" s="1">
        <v>0.19653477913976933</v>
      </c>
      <c r="G12">
        <v>204.0426712</v>
      </c>
      <c r="H12" s="1">
        <f t="shared" si="0"/>
        <v>224.59228540723441</v>
      </c>
      <c r="I12" s="1">
        <f t="shared" si="1"/>
        <v>233.69761511990583</v>
      </c>
    </row>
    <row r="13" spans="1:9" x14ac:dyDescent="0.25">
      <c r="A13">
        <v>1971</v>
      </c>
      <c r="B13">
        <v>1.33</v>
      </c>
      <c r="C13" s="1">
        <f>B13/notes!$D$6</f>
        <v>48.869210560158734</v>
      </c>
      <c r="D13">
        <v>0.23653154000000001</v>
      </c>
      <c r="E13" s="1">
        <v>0.21488951473052018</v>
      </c>
      <c r="F13" s="1">
        <v>0.20649887575252049</v>
      </c>
      <c r="G13">
        <v>206.6075864</v>
      </c>
      <c r="H13" s="1">
        <f t="shared" si="0"/>
        <v>227.41551918641832</v>
      </c>
      <c r="I13" s="1">
        <f t="shared" si="1"/>
        <v>236.65606111447434</v>
      </c>
    </row>
    <row r="14" spans="1:9" x14ac:dyDescent="0.25">
      <c r="A14">
        <v>1972</v>
      </c>
      <c r="B14">
        <v>1.34</v>
      </c>
      <c r="C14" s="1">
        <f>B14/notes!$D$6</f>
        <v>49.236648233543391</v>
      </c>
      <c r="D14">
        <v>0.246756748</v>
      </c>
      <c r="E14" s="1">
        <v>0.22417914292165331</v>
      </c>
      <c r="F14" s="1">
        <v>0.21542939000507721</v>
      </c>
      <c r="G14">
        <v>199.53516400000001</v>
      </c>
      <c r="H14" s="1">
        <f t="shared" si="0"/>
        <v>219.63081664002408</v>
      </c>
      <c r="I14" s="1">
        <f t="shared" si="1"/>
        <v>228.55121222031491</v>
      </c>
    </row>
    <row r="15" spans="1:9" x14ac:dyDescent="0.25">
      <c r="A15">
        <v>1973</v>
      </c>
      <c r="B15">
        <v>1.76</v>
      </c>
      <c r="C15" s="1">
        <f>B15/notes!$D$6</f>
        <v>64.669030515698779</v>
      </c>
      <c r="D15">
        <v>0.26018324599999998</v>
      </c>
      <c r="E15" s="1">
        <v>0.2363771506623146</v>
      </c>
      <c r="F15" s="1">
        <v>0.22723398853992891</v>
      </c>
      <c r="G15">
        <v>248.55186320000001</v>
      </c>
      <c r="H15" s="1">
        <f t="shared" si="0"/>
        <v>273.58410207797175</v>
      </c>
      <c r="I15" s="1">
        <f t="shared" si="1"/>
        <v>284.59224313767356</v>
      </c>
    </row>
    <row r="16" spans="1:9" x14ac:dyDescent="0.25">
      <c r="A16">
        <v>1974</v>
      </c>
      <c r="B16">
        <v>3.95</v>
      </c>
      <c r="C16" s="1">
        <f>B16/notes!$D$6</f>
        <v>145.1378809869376</v>
      </c>
      <c r="D16">
        <v>0.28356339600000002</v>
      </c>
      <c r="E16" s="1">
        <v>0.25761807765706163</v>
      </c>
      <c r="F16" s="1">
        <v>0.2476789729455284</v>
      </c>
      <c r="G16">
        <v>511.83574090000002</v>
      </c>
      <c r="H16" s="1">
        <f t="shared" si="0"/>
        <v>563.38391430799959</v>
      </c>
      <c r="I16" s="1">
        <f t="shared" si="1"/>
        <v>585.99193650103484</v>
      </c>
    </row>
    <row r="17" spans="1:9" x14ac:dyDescent="0.25">
      <c r="A17">
        <v>1975</v>
      </c>
      <c r="B17">
        <v>4.09</v>
      </c>
      <c r="C17" s="1">
        <f>B17/notes!$D$6</f>
        <v>150.28200841432272</v>
      </c>
      <c r="D17">
        <v>0.309822347</v>
      </c>
      <c r="E17" s="1">
        <v>0.28147440251581179</v>
      </c>
      <c r="F17" s="1">
        <v>0.27062631464423004</v>
      </c>
      <c r="G17">
        <v>485.05864650000001</v>
      </c>
      <c r="H17" s="1">
        <f t="shared" si="0"/>
        <v>533.910036120889</v>
      </c>
      <c r="I17" s="1">
        <f t="shared" si="1"/>
        <v>555.31188314737983</v>
      </c>
    </row>
    <row r="18" spans="1:9" x14ac:dyDescent="0.25">
      <c r="A18">
        <v>1976</v>
      </c>
      <c r="B18">
        <v>3.55</v>
      </c>
      <c r="C18" s="1">
        <f>B18/notes!$D$6</f>
        <v>130.44037405155149</v>
      </c>
      <c r="D18">
        <v>0.32683862200000002</v>
      </c>
      <c r="E18" s="1">
        <v>0.29693373217086233</v>
      </c>
      <c r="F18" s="1">
        <v>0.28551352723580181</v>
      </c>
      <c r="G18">
        <v>399.09718500000002</v>
      </c>
      <c r="H18" s="1">
        <f t="shared" si="0"/>
        <v>439.2911950350362</v>
      </c>
      <c r="I18" s="1">
        <f t="shared" si="1"/>
        <v>456.86232562922498</v>
      </c>
    </row>
    <row r="19" spans="1:9" x14ac:dyDescent="0.25">
      <c r="A19">
        <v>1977</v>
      </c>
      <c r="B19">
        <v>2.73</v>
      </c>
      <c r="C19" s="1">
        <f>B19/notes!$D$6</f>
        <v>100.31048483401003</v>
      </c>
      <c r="D19">
        <v>0.34711551499999999</v>
      </c>
      <c r="E19" s="1">
        <v>0.31535534144156663</v>
      </c>
      <c r="F19" s="1">
        <v>0.30325669108580544</v>
      </c>
      <c r="G19">
        <v>288.98300590000002</v>
      </c>
      <c r="H19" s="1">
        <f t="shared" si="0"/>
        <v>318.08715963226177</v>
      </c>
      <c r="I19" s="1">
        <f t="shared" si="1"/>
        <v>330.77748251769822</v>
      </c>
    </row>
    <row r="20" spans="1:9" x14ac:dyDescent="0.25">
      <c r="A20">
        <v>1978</v>
      </c>
      <c r="B20">
        <v>2.33</v>
      </c>
      <c r="C20" s="1">
        <f>B20/notes!$D$6</f>
        <v>85.612977898623953</v>
      </c>
      <c r="D20">
        <v>0.371483124</v>
      </c>
      <c r="E20" s="1">
        <v>0.3374933775955784</v>
      </c>
      <c r="F20" s="1">
        <v>0.32459019366069486</v>
      </c>
      <c r="G20">
        <v>230.46263020000001</v>
      </c>
      <c r="H20" s="1">
        <f t="shared" si="0"/>
        <v>253.6730602199099</v>
      </c>
      <c r="I20" s="1">
        <f t="shared" si="1"/>
        <v>263.7571299770014</v>
      </c>
    </row>
    <row r="21" spans="1:9" x14ac:dyDescent="0.25">
      <c r="A21">
        <v>1979</v>
      </c>
      <c r="B21">
        <v>2.97</v>
      </c>
      <c r="C21" s="1">
        <f>B21/notes!$D$6</f>
        <v>109.12898899524168</v>
      </c>
      <c r="D21">
        <v>0.40214254500000002</v>
      </c>
      <c r="E21" s="1">
        <v>0.36534754061446678</v>
      </c>
      <c r="F21" s="1">
        <v>0.35151773409733805</v>
      </c>
      <c r="G21">
        <v>271.36892210000002</v>
      </c>
      <c r="H21" s="1">
        <f t="shared" si="0"/>
        <v>298.69912032718491</v>
      </c>
      <c r="I21" s="1">
        <f t="shared" si="1"/>
        <v>310.45087746561029</v>
      </c>
    </row>
    <row r="22" spans="1:9" x14ac:dyDescent="0.25">
      <c r="A22">
        <v>1980</v>
      </c>
      <c r="B22">
        <v>3.78</v>
      </c>
      <c r="C22" s="1">
        <f>B22/notes!$D$6</f>
        <v>138.8914405393985</v>
      </c>
      <c r="D22">
        <v>0.438415216</v>
      </c>
      <c r="E22" s="1">
        <v>0.39830135586229032</v>
      </c>
      <c r="F22" s="1">
        <v>0.38326865888155509</v>
      </c>
      <c r="G22">
        <v>316.80342159999998</v>
      </c>
      <c r="H22" s="1">
        <f t="shared" si="0"/>
        <v>348.70943443993491</v>
      </c>
      <c r="I22" s="1">
        <f t="shared" si="1"/>
        <v>362.38663746915284</v>
      </c>
    </row>
    <row r="23" spans="1:9" x14ac:dyDescent="0.25">
      <c r="A23">
        <v>1981</v>
      </c>
      <c r="B23">
        <v>3.91</v>
      </c>
      <c r="C23" s="1">
        <f>B23/notes!$D$6</f>
        <v>143.66813029339897</v>
      </c>
      <c r="D23">
        <v>0.47935802300000002</v>
      </c>
      <c r="E23" s="1">
        <v>0.43549800152641166</v>
      </c>
      <c r="F23" s="1">
        <v>0.41953470660767389</v>
      </c>
      <c r="G23">
        <v>299.70945189999998</v>
      </c>
      <c r="H23" s="1">
        <f t="shared" si="0"/>
        <v>329.89389110821423</v>
      </c>
      <c r="I23" s="1">
        <f t="shared" si="1"/>
        <v>342.44635313985981</v>
      </c>
    </row>
    <row r="24" spans="1:9" x14ac:dyDescent="0.25">
      <c r="A24">
        <v>1982</v>
      </c>
      <c r="B24">
        <v>3.66</v>
      </c>
      <c r="C24" s="1">
        <f>B24/notes!$D$6</f>
        <v>134.48218845878267</v>
      </c>
      <c r="D24">
        <v>0.50908606700000003</v>
      </c>
      <c r="E24" s="1">
        <v>0.46250600681218251</v>
      </c>
      <c r="F24" s="1">
        <v>0.44545586421991729</v>
      </c>
      <c r="G24">
        <v>264.16395390000002</v>
      </c>
      <c r="H24" s="1">
        <f t="shared" si="0"/>
        <v>290.76852295540908</v>
      </c>
      <c r="I24" s="1">
        <f t="shared" si="1"/>
        <v>301.89789665085675</v>
      </c>
    </row>
    <row r="25" spans="1:9" x14ac:dyDescent="0.25">
      <c r="A25">
        <v>1983</v>
      </c>
      <c r="B25">
        <v>3.55</v>
      </c>
      <c r="C25" s="1">
        <f>B25/notes!$D$6</f>
        <v>130.44037405155149</v>
      </c>
      <c r="D25">
        <v>0.52918036999999996</v>
      </c>
      <c r="E25" s="1">
        <v>0.48076173221431134</v>
      </c>
      <c r="F25" s="1">
        <v>0.46289983317618039</v>
      </c>
      <c r="G25">
        <v>246.4951112</v>
      </c>
      <c r="H25" s="1">
        <f t="shared" si="0"/>
        <v>271.32020980697456</v>
      </c>
      <c r="I25" s="1">
        <f t="shared" si="1"/>
        <v>281.78963288134452</v>
      </c>
    </row>
    <row r="26" spans="1:9" x14ac:dyDescent="0.25">
      <c r="A26">
        <v>1984</v>
      </c>
      <c r="B26">
        <v>3.53</v>
      </c>
      <c r="C26" s="1">
        <f>B26/notes!$D$6</f>
        <v>129.7054987047822</v>
      </c>
      <c r="D26">
        <v>0.54796626400000004</v>
      </c>
      <c r="E26" s="1">
        <v>0.4978287659668808</v>
      </c>
      <c r="F26" s="1">
        <v>0.47960034815405816</v>
      </c>
      <c r="G26">
        <v>236.7034381</v>
      </c>
      <c r="H26" s="1">
        <f t="shared" si="0"/>
        <v>260.54239443730972</v>
      </c>
      <c r="I26" s="1">
        <f t="shared" si="1"/>
        <v>270.44496361190704</v>
      </c>
    </row>
    <row r="27" spans="1:9" x14ac:dyDescent="0.25">
      <c r="A27">
        <v>1985</v>
      </c>
      <c r="B27">
        <v>3.39</v>
      </c>
      <c r="C27" s="1">
        <f>B27/notes!$D$6</f>
        <v>124.56137127739707</v>
      </c>
      <c r="D27">
        <v>0.56549306399999999</v>
      </c>
      <c r="E27" s="1">
        <v>0.51375190891066336</v>
      </c>
      <c r="F27" s="1">
        <v>0.4947686226155073</v>
      </c>
      <c r="G27">
        <v>220.27037849999999</v>
      </c>
      <c r="H27" s="1">
        <f t="shared" si="0"/>
        <v>242.4543230243396</v>
      </c>
      <c r="I27" s="1">
        <f t="shared" si="1"/>
        <v>251.75681234376847</v>
      </c>
    </row>
    <row r="28" spans="1:9" x14ac:dyDescent="0.25">
      <c r="A28">
        <v>1986</v>
      </c>
      <c r="B28">
        <v>3.08</v>
      </c>
      <c r="C28" s="1">
        <f>B28/notes!$D$6</f>
        <v>113.17080340247286</v>
      </c>
      <c r="D28">
        <v>0.57691018599999999</v>
      </c>
      <c r="E28" s="1">
        <v>0.52412439347291184</v>
      </c>
      <c r="F28" s="1">
        <v>0.50473271922825846</v>
      </c>
      <c r="G28">
        <v>196.1671092</v>
      </c>
      <c r="H28" s="1">
        <f t="shared" si="0"/>
        <v>215.92355710175858</v>
      </c>
      <c r="I28" s="1">
        <f t="shared" si="1"/>
        <v>224.21927307489037</v>
      </c>
    </row>
    <row r="29" spans="1:9" x14ac:dyDescent="0.25">
      <c r="A29">
        <v>1987</v>
      </c>
      <c r="B29">
        <v>2.42</v>
      </c>
      <c r="C29" s="1">
        <f>B29/notes!$D$6</f>
        <v>88.919916959085811</v>
      </c>
      <c r="D29">
        <v>0.59162178099999996</v>
      </c>
      <c r="E29" s="1">
        <v>0.53748991562333448</v>
      </c>
      <c r="F29" s="1">
        <v>0.51720823964604334</v>
      </c>
      <c r="G29">
        <v>150.29858569999999</v>
      </c>
      <c r="H29" s="1">
        <f t="shared" si="0"/>
        <v>165.43550748475747</v>
      </c>
      <c r="I29" s="1">
        <f t="shared" si="1"/>
        <v>171.92285455455823</v>
      </c>
    </row>
    <row r="30" spans="1:9" x14ac:dyDescent="0.25">
      <c r="A30">
        <v>1988</v>
      </c>
      <c r="B30">
        <v>2.57</v>
      </c>
      <c r="C30" s="1">
        <f>B30/notes!$D$6</f>
        <v>94.431482059855597</v>
      </c>
      <c r="D30">
        <v>0.61233208400000005</v>
      </c>
      <c r="E30" s="1">
        <v>0.55630527951510689</v>
      </c>
      <c r="F30" s="1">
        <v>0.53545912816421259</v>
      </c>
      <c r="G30">
        <v>154.21612640000001</v>
      </c>
      <c r="H30" s="1">
        <f t="shared" si="0"/>
        <v>169.74759280042252</v>
      </c>
      <c r="I30" s="1">
        <f t="shared" si="1"/>
        <v>176.3560972125135</v>
      </c>
    </row>
    <row r="31" spans="1:9" x14ac:dyDescent="0.25">
      <c r="A31">
        <v>1989</v>
      </c>
      <c r="B31">
        <v>3.72</v>
      </c>
      <c r="C31" s="1">
        <f>B31/notes!$D$6</f>
        <v>136.68681449909059</v>
      </c>
      <c r="D31">
        <v>0.63614440900000002</v>
      </c>
      <c r="E31" s="1">
        <v>0.57793883861334083</v>
      </c>
      <c r="F31" s="1">
        <v>0.55644810328570393</v>
      </c>
      <c r="G31">
        <v>214.86758739999999</v>
      </c>
      <c r="H31" s="1">
        <f t="shared" si="0"/>
        <v>236.50740418665364</v>
      </c>
      <c r="I31" s="1">
        <f t="shared" si="1"/>
        <v>245.64162172893563</v>
      </c>
    </row>
    <row r="32" spans="1:9" x14ac:dyDescent="0.25">
      <c r="A32">
        <v>1990</v>
      </c>
      <c r="B32">
        <v>3.72</v>
      </c>
      <c r="C32" s="1">
        <f>B32/notes!$D$6</f>
        <v>136.68681449909059</v>
      </c>
      <c r="D32">
        <v>0.65967999399999999</v>
      </c>
      <c r="E32" s="1">
        <v>0.59932097762295333</v>
      </c>
      <c r="F32" s="1">
        <v>0.57727388119242762</v>
      </c>
      <c r="G32">
        <v>207.20169749999999</v>
      </c>
      <c r="H32" s="1">
        <f t="shared" si="0"/>
        <v>228.06946461514221</v>
      </c>
      <c r="I32" s="1">
        <f t="shared" si="1"/>
        <v>236.77983527809673</v>
      </c>
    </row>
    <row r="33" spans="1:9" x14ac:dyDescent="0.25">
      <c r="A33">
        <v>1991</v>
      </c>
      <c r="B33">
        <v>2.61</v>
      </c>
      <c r="C33" s="1">
        <f>B33/notes!$D$6</f>
        <v>95.901232753394197</v>
      </c>
      <c r="D33">
        <v>0.68162891699999995</v>
      </c>
      <c r="E33" s="1">
        <v>0.61926163096692055</v>
      </c>
      <c r="F33" s="1">
        <v>0.59680314789294264</v>
      </c>
      <c r="G33">
        <v>140.6941965</v>
      </c>
      <c r="H33" s="1">
        <f t="shared" si="0"/>
        <v>154.86383776700839</v>
      </c>
      <c r="I33" s="1">
        <f t="shared" si="1"/>
        <v>160.69156654414533</v>
      </c>
    </row>
    <row r="34" spans="1:9" x14ac:dyDescent="0.25">
      <c r="A34">
        <v>1992</v>
      </c>
      <c r="B34">
        <v>3</v>
      </c>
      <c r="C34" s="1">
        <f>B34/notes!$D$6</f>
        <v>110.23130201539564</v>
      </c>
      <c r="D34">
        <v>0.69716827400000003</v>
      </c>
      <c r="E34" s="1">
        <v>0.6333791767170136</v>
      </c>
      <c r="F34" s="1">
        <v>0.6104029157902372</v>
      </c>
      <c r="G34">
        <v>158.11290650000001</v>
      </c>
      <c r="H34" s="1">
        <f t="shared" si="0"/>
        <v>174.03682670269677</v>
      </c>
      <c r="I34" s="1">
        <f t="shared" si="1"/>
        <v>180.5877710670639</v>
      </c>
    </row>
    <row r="35" spans="1:9" x14ac:dyDescent="0.25">
      <c r="A35">
        <v>1993</v>
      </c>
      <c r="B35">
        <v>3.24</v>
      </c>
      <c r="C35" s="1">
        <f>B35/notes!$D$6</f>
        <v>119.0498061766273</v>
      </c>
      <c r="D35">
        <v>0.71375731799999997</v>
      </c>
      <c r="E35" s="1">
        <v>0.64845036658898214</v>
      </c>
      <c r="F35" s="1">
        <v>0.62486400232102701</v>
      </c>
      <c r="G35">
        <v>166.7931146</v>
      </c>
      <c r="H35" s="1">
        <f t="shared" si="0"/>
        <v>183.59123891449133</v>
      </c>
      <c r="I35" s="1">
        <f t="shared" si="1"/>
        <v>190.52114657657117</v>
      </c>
    </row>
    <row r="36" spans="1:9" x14ac:dyDescent="0.25">
      <c r="A36">
        <v>1994</v>
      </c>
      <c r="B36">
        <v>3.26</v>
      </c>
      <c r="C36" s="1">
        <f>B36/notes!$D$6</f>
        <v>119.78468152339659</v>
      </c>
      <c r="D36">
        <v>0.72895518599999998</v>
      </c>
      <c r="E36" s="1">
        <v>0.66225766908542838</v>
      </c>
      <c r="F36" s="1">
        <v>0.6382099078842387</v>
      </c>
      <c r="G36">
        <v>164.32379349999999</v>
      </c>
      <c r="H36" s="1">
        <f t="shared" si="0"/>
        <v>180.87322671373229</v>
      </c>
      <c r="I36" s="1">
        <f t="shared" si="1"/>
        <v>187.68853326094657</v>
      </c>
    </row>
    <row r="37" spans="1:9" x14ac:dyDescent="0.25">
      <c r="A37">
        <v>1995</v>
      </c>
      <c r="B37">
        <v>3.45</v>
      </c>
      <c r="C37" s="1">
        <f>B37/notes!$D$6</f>
        <v>126.76599731770499</v>
      </c>
      <c r="D37">
        <v>0.74415268199999995</v>
      </c>
      <c r="E37" s="1">
        <v>0.6760646335938636</v>
      </c>
      <c r="F37" s="1">
        <v>0.6515920794951765</v>
      </c>
      <c r="G37">
        <v>170.34944619999999</v>
      </c>
      <c r="H37" s="1">
        <f t="shared" si="0"/>
        <v>187.50573690541236</v>
      </c>
      <c r="I37" s="1">
        <f t="shared" si="1"/>
        <v>194.54809428610218</v>
      </c>
    </row>
    <row r="38" spans="1:9" x14ac:dyDescent="0.25">
      <c r="A38">
        <v>1996</v>
      </c>
      <c r="B38">
        <v>4.55</v>
      </c>
      <c r="C38" s="1">
        <f>B38/notes!$D$6</f>
        <v>167.18414139001672</v>
      </c>
      <c r="D38">
        <v>0.75773521200000005</v>
      </c>
      <c r="E38" s="1">
        <v>0.68840439712997004</v>
      </c>
      <c r="F38" s="1">
        <v>0.66351454268513821</v>
      </c>
      <c r="G38">
        <v>220.63662690000001</v>
      </c>
      <c r="H38" s="1">
        <f t="shared" si="0"/>
        <v>242.8574571676545</v>
      </c>
      <c r="I38" s="1">
        <f t="shared" si="1"/>
        <v>251.96756157513744</v>
      </c>
    </row>
    <row r="39" spans="1:9" x14ac:dyDescent="0.25">
      <c r="A39">
        <v>1997</v>
      </c>
      <c r="B39">
        <v>4.3</v>
      </c>
      <c r="C39" s="1">
        <f>B39/notes!$D$6</f>
        <v>157.99819955540042</v>
      </c>
      <c r="D39">
        <v>0.77070087499999995</v>
      </c>
      <c r="E39" s="1">
        <v>0.70018373519743637</v>
      </c>
      <c r="F39" s="1">
        <v>0.67495648074272852</v>
      </c>
      <c r="G39">
        <v>205.005865</v>
      </c>
      <c r="H39" s="1">
        <f t="shared" si="0"/>
        <v>225.65248464511734</v>
      </c>
      <c r="I39" s="1">
        <f t="shared" si="1"/>
        <v>234.08649900144331</v>
      </c>
    </row>
    <row r="40" spans="1:9" x14ac:dyDescent="0.25">
      <c r="A40">
        <v>1998</v>
      </c>
      <c r="B40">
        <v>3.38</v>
      </c>
      <c r="C40" s="1">
        <f>B40/notes!$D$6</f>
        <v>124.19393360401241</v>
      </c>
      <c r="D40">
        <v>0.779071976</v>
      </c>
      <c r="E40" s="1">
        <v>0.70778890212095313</v>
      </c>
      <c r="F40" s="1">
        <v>0.6825542177413505</v>
      </c>
      <c r="G40">
        <v>159.41265680000001</v>
      </c>
      <c r="H40" s="1">
        <f t="shared" si="0"/>
        <v>175.467477989347</v>
      </c>
      <c r="I40" s="1">
        <f t="shared" si="1"/>
        <v>181.95467902166698</v>
      </c>
    </row>
    <row r="41" spans="1:9" x14ac:dyDescent="0.25">
      <c r="A41">
        <v>1999</v>
      </c>
      <c r="B41">
        <v>2.65</v>
      </c>
      <c r="C41" s="1">
        <f>B41/notes!$D$6</f>
        <v>97.370983446932811</v>
      </c>
      <c r="D41">
        <v>0.79099028400000004</v>
      </c>
      <c r="E41" s="1">
        <v>0.71861671554702733</v>
      </c>
      <c r="F41" s="1">
        <v>0.69240951621092328</v>
      </c>
      <c r="G41">
        <v>123.1001005</v>
      </c>
      <c r="H41" s="1">
        <f t="shared" si="0"/>
        <v>135.49779923058401</v>
      </c>
      <c r="I41" s="1">
        <f t="shared" si="1"/>
        <v>140.62629291950898</v>
      </c>
    </row>
    <row r="42" spans="1:9" x14ac:dyDescent="0.25">
      <c r="A42">
        <v>2000</v>
      </c>
      <c r="B42">
        <v>2.48</v>
      </c>
      <c r="C42" s="1">
        <f>B42/notes!$D$6</f>
        <v>91.124542999393725</v>
      </c>
      <c r="D42">
        <v>0.80899037600000001</v>
      </c>
      <c r="E42" s="1">
        <v>0.73496984527163378</v>
      </c>
      <c r="F42" s="1">
        <v>0.707895118589976</v>
      </c>
      <c r="G42">
        <v>112.63983570000001</v>
      </c>
      <c r="H42" s="1">
        <f t="shared" si="0"/>
        <v>123.98405674142381</v>
      </c>
      <c r="I42" s="1">
        <f t="shared" si="1"/>
        <v>128.72605080382607</v>
      </c>
    </row>
    <row r="43" spans="1:9" x14ac:dyDescent="0.25">
      <c r="A43">
        <v>2001</v>
      </c>
      <c r="B43">
        <v>2.62</v>
      </c>
      <c r="C43" s="1">
        <f>B43/notes!$D$6</f>
        <v>96.268670426778854</v>
      </c>
      <c r="D43">
        <v>0.82742815000000003</v>
      </c>
      <c r="E43" s="1">
        <v>0.75172061119778055</v>
      </c>
      <c r="F43" s="1">
        <v>0.72341698701675494</v>
      </c>
      <c r="G43">
        <v>116.3468639</v>
      </c>
      <c r="H43" s="1">
        <f t="shared" si="0"/>
        <v>128.06442844953494</v>
      </c>
      <c r="I43" s="1">
        <f t="shared" si="1"/>
        <v>133.07493762867529</v>
      </c>
    </row>
    <row r="44" spans="1:9" x14ac:dyDescent="0.25">
      <c r="A44">
        <v>2002</v>
      </c>
      <c r="B44">
        <v>2.78</v>
      </c>
      <c r="C44" s="1">
        <f>B44/notes!$D$6</f>
        <v>102.14767320093328</v>
      </c>
      <c r="D44">
        <v>0.84012584199999996</v>
      </c>
      <c r="E44" s="1">
        <v>0.76325649705163245</v>
      </c>
      <c r="F44" s="1">
        <v>0.73485892507434547</v>
      </c>
      <c r="G44">
        <v>121.5861578</v>
      </c>
      <c r="H44" s="1">
        <f t="shared" si="0"/>
        <v>133.83138380808731</v>
      </c>
      <c r="I44" s="1">
        <f t="shared" si="1"/>
        <v>139.00310619565386</v>
      </c>
    </row>
    <row r="45" spans="1:9" x14ac:dyDescent="0.25">
      <c r="A45">
        <v>2003</v>
      </c>
      <c r="B45">
        <v>3.56</v>
      </c>
      <c r="C45" s="1">
        <f>B45/notes!$D$6</f>
        <v>130.80781172493616</v>
      </c>
      <c r="D45">
        <v>0.856883112</v>
      </c>
      <c r="E45" s="1">
        <v>0.77848052018938974</v>
      </c>
      <c r="F45" s="1">
        <v>0.74850402553129758</v>
      </c>
      <c r="G45">
        <v>152.65537370000001</v>
      </c>
      <c r="H45" s="1">
        <f t="shared" si="0"/>
        <v>168.02965306455332</v>
      </c>
      <c r="I45" s="1">
        <f t="shared" si="1"/>
        <v>174.75899562742782</v>
      </c>
    </row>
    <row r="46" spans="1:9" x14ac:dyDescent="0.25">
      <c r="A46">
        <v>2004</v>
      </c>
      <c r="B46">
        <v>3.4</v>
      </c>
      <c r="C46" s="1">
        <f>B46/notes!$D$6</f>
        <v>124.92880895078171</v>
      </c>
      <c r="D46">
        <v>0.880441327</v>
      </c>
      <c r="E46" s="1">
        <v>0.79988321889693448</v>
      </c>
      <c r="F46" s="1">
        <v>0.7686588815550881</v>
      </c>
      <c r="G46">
        <v>141.893395</v>
      </c>
      <c r="H46" s="1">
        <f t="shared" si="0"/>
        <v>156.18381033554209</v>
      </c>
      <c r="I46" s="1">
        <f t="shared" si="1"/>
        <v>162.52828393530811</v>
      </c>
    </row>
    <row r="47" spans="1:9" x14ac:dyDescent="0.25">
      <c r="A47">
        <v>2005</v>
      </c>
      <c r="B47">
        <v>3.4</v>
      </c>
      <c r="C47" s="1">
        <f>B47/notes!$D$6</f>
        <v>124.92880895078171</v>
      </c>
      <c r="D47">
        <v>0.90877441699999995</v>
      </c>
      <c r="E47" s="1">
        <v>0.82562390472136282</v>
      </c>
      <c r="F47" s="1">
        <v>0.79260353956625806</v>
      </c>
      <c r="G47">
        <v>137.4695486</v>
      </c>
      <c r="H47" s="1">
        <f t="shared" si="0"/>
        <v>151.31442807841609</v>
      </c>
      <c r="I47" s="1">
        <f t="shared" si="1"/>
        <v>157.61828293013602</v>
      </c>
    </row>
    <row r="48" spans="1:9" x14ac:dyDescent="0.25">
      <c r="A48">
        <v>2006</v>
      </c>
      <c r="B48">
        <v>3.42</v>
      </c>
      <c r="C48" s="1">
        <f>B48/notes!$D$6</f>
        <v>125.66368429755103</v>
      </c>
      <c r="D48">
        <v>0.93669532200000005</v>
      </c>
      <c r="E48" s="1">
        <v>0.85099011839483563</v>
      </c>
      <c r="F48" s="1">
        <v>0.81658446362515413</v>
      </c>
      <c r="G48">
        <v>134.15641289999999</v>
      </c>
      <c r="H48" s="1">
        <f t="shared" si="0"/>
        <v>147.6676186729193</v>
      </c>
      <c r="I48" s="1">
        <f t="shared" si="1"/>
        <v>153.88938915109685</v>
      </c>
    </row>
    <row r="49" spans="1:9" x14ac:dyDescent="0.25">
      <c r="A49">
        <v>2007</v>
      </c>
      <c r="B49">
        <v>4.26</v>
      </c>
      <c r="C49" s="1">
        <f>B49/notes!$D$6</f>
        <v>156.52844886186179</v>
      </c>
      <c r="D49">
        <v>0.96162185700000002</v>
      </c>
      <c r="E49" s="1">
        <v>0.87363594023446423</v>
      </c>
      <c r="F49" s="1">
        <v>0.83852542249945605</v>
      </c>
      <c r="G49">
        <v>162.77546910000001</v>
      </c>
      <c r="H49" s="1">
        <f t="shared" si="0"/>
        <v>179.16896690382617</v>
      </c>
      <c r="I49" s="1">
        <f t="shared" si="1"/>
        <v>186.67108314412891</v>
      </c>
    </row>
    <row r="50" spans="1:9" x14ac:dyDescent="0.25">
      <c r="A50">
        <v>2008</v>
      </c>
      <c r="B50">
        <v>6.48</v>
      </c>
      <c r="C50" s="1">
        <f>B50/notes!$D$6</f>
        <v>238.0996123532546</v>
      </c>
      <c r="D50">
        <v>0.98048376800000003</v>
      </c>
      <c r="E50" s="1">
        <v>0.89077203499575308</v>
      </c>
      <c r="F50" s="1">
        <v>0.85483607746427781</v>
      </c>
      <c r="G50">
        <v>242.8389129</v>
      </c>
      <c r="H50" s="1">
        <f t="shared" si="0"/>
        <v>267.29578724863063</v>
      </c>
      <c r="I50" s="1">
        <f t="shared" si="1"/>
        <v>278.53247965333378</v>
      </c>
    </row>
    <row r="51" spans="1:9" x14ac:dyDescent="0.25">
      <c r="A51">
        <v>2009</v>
      </c>
      <c r="B51">
        <v>6.78</v>
      </c>
      <c r="C51" s="1">
        <f>B51/notes!$D$6</f>
        <v>249.12274255479414</v>
      </c>
      <c r="D51">
        <v>0.98793135700000001</v>
      </c>
      <c r="E51" s="1">
        <v>0.89753818894466975</v>
      </c>
      <c r="F51" s="1">
        <v>0.86135489954304778</v>
      </c>
      <c r="G51">
        <v>252.1660445</v>
      </c>
      <c r="H51" s="1">
        <f t="shared" si="0"/>
        <v>277.56227603831991</v>
      </c>
      <c r="I51" s="1">
        <f t="shared" si="1"/>
        <v>289.22194868451408</v>
      </c>
    </row>
    <row r="52" spans="1:9" x14ac:dyDescent="0.25">
      <c r="A52">
        <v>2010</v>
      </c>
      <c r="B52">
        <v>4.87</v>
      </c>
      <c r="C52" s="1">
        <f>B52/notes!$D$6</f>
        <v>178.94214693832558</v>
      </c>
      <c r="D52">
        <v>1</v>
      </c>
      <c r="E52" s="1">
        <v>0.90850258219426783</v>
      </c>
      <c r="F52" s="1">
        <v>0.87139152825125121</v>
      </c>
      <c r="G52">
        <v>178.94214690000001</v>
      </c>
      <c r="H52" s="1">
        <f t="shared" si="0"/>
        <v>196.96382866203217</v>
      </c>
      <c r="I52" s="1">
        <f t="shared" si="1"/>
        <v>205.35217653244226</v>
      </c>
    </row>
    <row r="53" spans="1:9" x14ac:dyDescent="0.25">
      <c r="A53">
        <v>2011</v>
      </c>
      <c r="B53">
        <v>5.7</v>
      </c>
      <c r="C53" s="1">
        <f>B53/notes!$D$6</f>
        <v>209.43947382925171</v>
      </c>
      <c r="D53">
        <v>1</v>
      </c>
      <c r="E53" s="1">
        <v>0.92725376231472034</v>
      </c>
      <c r="F53" s="1">
        <v>0.88958801769783125</v>
      </c>
      <c r="G53">
        <v>178.94214690000001</v>
      </c>
      <c r="H53" s="1">
        <f t="shared" si="0"/>
        <v>225.87071882720019</v>
      </c>
      <c r="I53" s="1">
        <f t="shared" si="1"/>
        <v>235.434234345086</v>
      </c>
    </row>
    <row r="54" spans="1:9" x14ac:dyDescent="0.25">
      <c r="A54">
        <v>2012</v>
      </c>
      <c r="B54">
        <v>7.24</v>
      </c>
      <c r="C54" s="1">
        <f>B54/notes!$D$6</f>
        <v>266.02487553048815</v>
      </c>
      <c r="D54">
        <v>1</v>
      </c>
      <c r="E54" s="1">
        <v>0.94434232763196846</v>
      </c>
      <c r="F54" s="1">
        <v>0.90665119315297016</v>
      </c>
      <c r="G54">
        <v>178.94214690000001</v>
      </c>
      <c r="H54" s="1">
        <f t="shared" si="0"/>
        <v>281.70385647921955</v>
      </c>
      <c r="I54" s="1">
        <f t="shared" si="1"/>
        <v>293.41479671510723</v>
      </c>
    </row>
    <row r="55" spans="1:9" x14ac:dyDescent="0.25">
      <c r="A55">
        <v>2013</v>
      </c>
      <c r="B55">
        <v>7.77</v>
      </c>
      <c r="C55" s="1">
        <f>B55/notes!$D$6</f>
        <v>285.49907221987468</v>
      </c>
      <c r="D55">
        <v>1</v>
      </c>
      <c r="E55" s="1">
        <v>0.95958664895209855</v>
      </c>
      <c r="F55" s="1">
        <v>0.92256292159280473</v>
      </c>
      <c r="G55">
        <v>178.94214690000001</v>
      </c>
      <c r="H55" s="1">
        <f t="shared" si="0"/>
        <v>297.5229725545363</v>
      </c>
      <c r="I55" s="1">
        <f t="shared" si="1"/>
        <v>309.46298137254485</v>
      </c>
    </row>
    <row r="56" spans="1:9" x14ac:dyDescent="0.25">
      <c r="A56">
        <v>2014</v>
      </c>
      <c r="B56">
        <v>6.87</v>
      </c>
      <c r="C56" s="1">
        <f>B56/notes!$D$6</f>
        <v>252.42968161525602</v>
      </c>
      <c r="D56">
        <v>1</v>
      </c>
      <c r="E56" s="1">
        <v>0.97680906132103473</v>
      </c>
      <c r="F56" s="1">
        <v>0.9396351635598752</v>
      </c>
      <c r="G56">
        <v>178.94214690000001</v>
      </c>
      <c r="H56" s="1">
        <f t="shared" si="0"/>
        <v>258.42274771066371</v>
      </c>
      <c r="I56" s="1">
        <f t="shared" si="1"/>
        <v>268.64648259746696</v>
      </c>
    </row>
    <row r="57" spans="1:9" x14ac:dyDescent="0.25">
      <c r="A57">
        <v>2015</v>
      </c>
      <c r="B57">
        <v>5.99</v>
      </c>
      <c r="C57" s="1">
        <f>B57/notes!$D$6</f>
        <v>220.09516635740664</v>
      </c>
      <c r="D57">
        <v>1</v>
      </c>
      <c r="E57" s="1">
        <v>0.9874037131050406</v>
      </c>
      <c r="F57" s="1">
        <v>0.94857474432436339</v>
      </c>
      <c r="G57">
        <v>178.94214690000001</v>
      </c>
      <c r="H57" s="1">
        <f>C57/E57</f>
        <v>222.90291542988433</v>
      </c>
      <c r="I57" s="1">
        <f t="shared" si="1"/>
        <v>232.027225766139</v>
      </c>
    </row>
    <row r="58" spans="1:9" x14ac:dyDescent="0.25">
      <c r="A58">
        <v>2016</v>
      </c>
      <c r="B58">
        <v>4.8899999999999997</v>
      </c>
      <c r="C58" s="1">
        <f>B58/notes!$D$6</f>
        <v>179.67702228509486</v>
      </c>
      <c r="D58">
        <v>1</v>
      </c>
      <c r="E58" s="1">
        <v>1</v>
      </c>
      <c r="F58" s="1">
        <v>0.95852977442518306</v>
      </c>
      <c r="G58">
        <v>178.94214690000001</v>
      </c>
      <c r="H58" s="1">
        <f>C58/E58</f>
        <v>179.67702228509486</v>
      </c>
      <c r="I58" s="1">
        <f t="shared" si="1"/>
        <v>187.45064272296045</v>
      </c>
    </row>
    <row r="59" spans="1:9" x14ac:dyDescent="0.25">
      <c r="A59">
        <v>2017</v>
      </c>
      <c r="B59" s="1">
        <v>3.89</v>
      </c>
      <c r="C59" s="1">
        <f>B59/notes!$D$6</f>
        <v>142.93325494662969</v>
      </c>
      <c r="D59">
        <v>1</v>
      </c>
      <c r="E59" s="1">
        <v>1</v>
      </c>
      <c r="F59" s="1">
        <v>0.9765540001450641</v>
      </c>
      <c r="G59">
        <v>178.94214690000001</v>
      </c>
      <c r="H59" s="1">
        <v>179.67702228509486</v>
      </c>
      <c r="I59" s="1">
        <f t="shared" si="1"/>
        <v>146.36492700393157</v>
      </c>
    </row>
    <row r="60" spans="1:9" x14ac:dyDescent="0.25">
      <c r="A60">
        <v>2018</v>
      </c>
      <c r="B60" s="1">
        <v>4.72</v>
      </c>
      <c r="C60" s="1">
        <f>B60/notes!$D$6</f>
        <v>173.43058183755579</v>
      </c>
      <c r="D60">
        <v>1</v>
      </c>
      <c r="E60" s="1">
        <v>1</v>
      </c>
      <c r="F60" s="1">
        <v>1</v>
      </c>
      <c r="G60">
        <v>178.94214690000001</v>
      </c>
      <c r="H60" s="1">
        <v>179.67702228509486</v>
      </c>
      <c r="I60" s="1">
        <f t="shared" si="1"/>
        <v>173.43058183755579</v>
      </c>
    </row>
    <row r="61" spans="1:9" x14ac:dyDescent="0.25">
      <c r="A61">
        <v>2019</v>
      </c>
      <c r="B61" s="1">
        <v>4.72</v>
      </c>
      <c r="C61" s="1">
        <f>B61/notes!$D$6</f>
        <v>173.43058183755579</v>
      </c>
      <c r="D61">
        <v>1</v>
      </c>
      <c r="E61" s="1">
        <v>1</v>
      </c>
      <c r="F61" s="1">
        <v>1</v>
      </c>
      <c r="G61">
        <v>178.94214690000001</v>
      </c>
      <c r="H61" s="1">
        <v>179.67702228509486</v>
      </c>
      <c r="I61" s="1">
        <f t="shared" si="1"/>
        <v>173.43058183755579</v>
      </c>
    </row>
    <row r="62" spans="1:9" x14ac:dyDescent="0.25">
      <c r="A62">
        <v>2020</v>
      </c>
      <c r="B62" s="1">
        <v>4.72</v>
      </c>
      <c r="C62" s="1">
        <f>B62/notes!$D$6</f>
        <v>173.43058183755579</v>
      </c>
      <c r="D62">
        <v>1</v>
      </c>
      <c r="E62" s="1">
        <v>1</v>
      </c>
      <c r="F62" s="1">
        <v>1</v>
      </c>
      <c r="G62">
        <v>178.94214690000001</v>
      </c>
      <c r="H62" s="1">
        <v>179.67702228509486</v>
      </c>
      <c r="I62" s="1">
        <f t="shared" si="1"/>
        <v>173.43058183755579</v>
      </c>
    </row>
    <row r="63" spans="1:9" x14ac:dyDescent="0.25">
      <c r="A63">
        <v>2021</v>
      </c>
      <c r="B63" s="1">
        <v>4.72</v>
      </c>
      <c r="C63" s="1">
        <f>B63/notes!$D$6</f>
        <v>173.43058183755579</v>
      </c>
      <c r="D63">
        <v>1</v>
      </c>
      <c r="E63" s="1">
        <v>1</v>
      </c>
      <c r="F63" s="1">
        <v>1</v>
      </c>
      <c r="G63">
        <v>178.94214690000001</v>
      </c>
      <c r="H63" s="1">
        <v>179.67702228509486</v>
      </c>
      <c r="I63" s="1">
        <f t="shared" si="1"/>
        <v>173.43058183755579</v>
      </c>
    </row>
    <row r="64" spans="1:9" x14ac:dyDescent="0.25">
      <c r="A64">
        <v>2022</v>
      </c>
      <c r="B64" s="1">
        <v>4.72</v>
      </c>
      <c r="C64" s="1">
        <f>B64/notes!$D$6</f>
        <v>173.43058183755579</v>
      </c>
      <c r="D64">
        <v>1</v>
      </c>
      <c r="E64" s="1">
        <v>1</v>
      </c>
      <c r="F64" s="1">
        <v>1</v>
      </c>
      <c r="G64">
        <v>178.94214690000001</v>
      </c>
      <c r="H64" s="1">
        <v>179.67702228509486</v>
      </c>
      <c r="I64" s="1">
        <f t="shared" si="1"/>
        <v>173.43058183755579</v>
      </c>
    </row>
    <row r="65" spans="1:9" x14ac:dyDescent="0.25">
      <c r="A65">
        <v>2023</v>
      </c>
      <c r="B65" s="1">
        <v>4.72</v>
      </c>
      <c r="C65" s="1">
        <f>B65/notes!$D$6</f>
        <v>173.43058183755579</v>
      </c>
      <c r="D65">
        <v>1</v>
      </c>
      <c r="E65" s="1">
        <v>1</v>
      </c>
      <c r="F65" s="1">
        <v>1</v>
      </c>
      <c r="G65">
        <v>178.94214690000001</v>
      </c>
      <c r="H65" s="1">
        <v>179.67702228509486</v>
      </c>
      <c r="I65" s="1">
        <f t="shared" si="1"/>
        <v>173.43058183755579</v>
      </c>
    </row>
    <row r="66" spans="1:9" x14ac:dyDescent="0.25">
      <c r="A66">
        <v>2024</v>
      </c>
      <c r="B66" s="1">
        <v>4.72</v>
      </c>
      <c r="C66" s="1">
        <f>B66/notes!$D$6</f>
        <v>173.43058183755579</v>
      </c>
      <c r="D66">
        <v>1</v>
      </c>
      <c r="E66" s="1">
        <v>1</v>
      </c>
      <c r="F66" s="1">
        <v>1</v>
      </c>
      <c r="G66">
        <v>178.94214690000001</v>
      </c>
      <c r="H66" s="1">
        <v>179.67702228509486</v>
      </c>
      <c r="I66" s="1">
        <f t="shared" si="1"/>
        <v>173.43058183755579</v>
      </c>
    </row>
    <row r="67" spans="1:9" x14ac:dyDescent="0.25">
      <c r="A67">
        <v>2025</v>
      </c>
      <c r="B67" s="1">
        <v>4.72</v>
      </c>
      <c r="C67" s="1">
        <f>B67/notes!$D$6</f>
        <v>173.43058183755579</v>
      </c>
      <c r="D67">
        <v>1</v>
      </c>
      <c r="E67" s="1">
        <v>1</v>
      </c>
      <c r="F67" s="1">
        <v>1</v>
      </c>
      <c r="G67">
        <v>178.94214690000001</v>
      </c>
      <c r="H67" s="1">
        <v>179.67702228509486</v>
      </c>
      <c r="I67" s="1">
        <f t="shared" ref="I67:I92" si="2">C67/F67</f>
        <v>173.43058183755579</v>
      </c>
    </row>
    <row r="68" spans="1:9" x14ac:dyDescent="0.25">
      <c r="A68">
        <v>2026</v>
      </c>
      <c r="B68" s="1">
        <v>4.72</v>
      </c>
      <c r="C68" s="1">
        <f>B68/notes!$D$6</f>
        <v>173.43058183755579</v>
      </c>
      <c r="D68">
        <v>1</v>
      </c>
      <c r="E68" s="1">
        <v>1</v>
      </c>
      <c r="F68" s="1">
        <v>1</v>
      </c>
      <c r="G68">
        <v>178.94214690000001</v>
      </c>
      <c r="H68" s="1">
        <v>179.67702228509486</v>
      </c>
      <c r="I68" s="1">
        <f t="shared" si="2"/>
        <v>173.43058183755579</v>
      </c>
    </row>
    <row r="69" spans="1:9" x14ac:dyDescent="0.25">
      <c r="A69">
        <v>2027</v>
      </c>
      <c r="B69" s="1">
        <v>4.72</v>
      </c>
      <c r="C69" s="1">
        <f>B69/notes!$D$6</f>
        <v>173.43058183755579</v>
      </c>
      <c r="D69">
        <v>1</v>
      </c>
      <c r="E69" s="1">
        <v>1</v>
      </c>
      <c r="F69" s="1">
        <v>1</v>
      </c>
      <c r="G69">
        <v>178.94214690000001</v>
      </c>
      <c r="H69" s="1">
        <v>179.67702228509486</v>
      </c>
      <c r="I69" s="1">
        <f t="shared" si="2"/>
        <v>173.43058183755579</v>
      </c>
    </row>
    <row r="70" spans="1:9" x14ac:dyDescent="0.25">
      <c r="A70">
        <v>2028</v>
      </c>
      <c r="B70" s="1">
        <v>4.72</v>
      </c>
      <c r="C70" s="1">
        <f>B70/notes!$D$6</f>
        <v>173.43058183755579</v>
      </c>
      <c r="D70">
        <v>1</v>
      </c>
      <c r="E70" s="1">
        <v>1</v>
      </c>
      <c r="F70" s="1">
        <v>1</v>
      </c>
      <c r="G70">
        <v>178.94214690000001</v>
      </c>
      <c r="H70" s="1">
        <v>179.67702228509486</v>
      </c>
      <c r="I70" s="1">
        <f t="shared" si="2"/>
        <v>173.43058183755579</v>
      </c>
    </row>
    <row r="71" spans="1:9" x14ac:dyDescent="0.25">
      <c r="A71">
        <v>2029</v>
      </c>
      <c r="B71" s="1">
        <v>4.72</v>
      </c>
      <c r="C71" s="1">
        <f>B71/notes!$D$6</f>
        <v>173.43058183755579</v>
      </c>
      <c r="D71">
        <v>1</v>
      </c>
      <c r="E71" s="1">
        <v>1</v>
      </c>
      <c r="F71" s="1">
        <v>1</v>
      </c>
      <c r="G71">
        <v>178.94214690000001</v>
      </c>
      <c r="H71" s="1">
        <v>179.67702228509486</v>
      </c>
      <c r="I71" s="1">
        <f t="shared" si="2"/>
        <v>173.43058183755579</v>
      </c>
    </row>
    <row r="72" spans="1:9" x14ac:dyDescent="0.25">
      <c r="A72">
        <v>2030</v>
      </c>
      <c r="B72" s="1">
        <v>4.72</v>
      </c>
      <c r="C72" s="1">
        <f>B72/notes!$D$6</f>
        <v>173.43058183755579</v>
      </c>
      <c r="D72">
        <v>1</v>
      </c>
      <c r="E72" s="1">
        <v>1</v>
      </c>
      <c r="F72" s="1">
        <v>1</v>
      </c>
      <c r="G72">
        <v>178.94214690000001</v>
      </c>
      <c r="H72" s="1">
        <v>179.67702228509486</v>
      </c>
      <c r="I72" s="1">
        <f t="shared" si="2"/>
        <v>173.43058183755579</v>
      </c>
    </row>
    <row r="73" spans="1:9" x14ac:dyDescent="0.25">
      <c r="A73">
        <v>2031</v>
      </c>
      <c r="B73" s="1">
        <v>4.72</v>
      </c>
      <c r="C73" s="1">
        <f>B73/notes!$D$6</f>
        <v>173.43058183755579</v>
      </c>
      <c r="D73">
        <v>1</v>
      </c>
      <c r="E73" s="1">
        <v>1</v>
      </c>
      <c r="F73" s="1">
        <v>1</v>
      </c>
      <c r="G73">
        <v>178.94214690000001</v>
      </c>
      <c r="H73" s="1">
        <v>179.67702228509486</v>
      </c>
      <c r="I73" s="1">
        <f t="shared" si="2"/>
        <v>173.43058183755579</v>
      </c>
    </row>
    <row r="74" spans="1:9" x14ac:dyDescent="0.25">
      <c r="A74">
        <v>2032</v>
      </c>
      <c r="B74" s="1">
        <v>4.72</v>
      </c>
      <c r="C74" s="1">
        <f>B74/notes!$D$6</f>
        <v>173.43058183755579</v>
      </c>
      <c r="D74">
        <v>1</v>
      </c>
      <c r="E74" s="1">
        <v>1</v>
      </c>
      <c r="F74" s="1">
        <v>1</v>
      </c>
      <c r="G74">
        <v>178.94214690000001</v>
      </c>
      <c r="H74" s="1">
        <v>179.67702228509486</v>
      </c>
      <c r="I74" s="1">
        <f t="shared" si="2"/>
        <v>173.43058183755579</v>
      </c>
    </row>
    <row r="75" spans="1:9" x14ac:dyDescent="0.25">
      <c r="A75">
        <v>2033</v>
      </c>
      <c r="B75" s="1">
        <v>4.72</v>
      </c>
      <c r="C75" s="1">
        <f>B75/notes!$D$6</f>
        <v>173.43058183755579</v>
      </c>
      <c r="D75">
        <v>1</v>
      </c>
      <c r="E75" s="1">
        <v>1</v>
      </c>
      <c r="F75" s="1">
        <v>1</v>
      </c>
      <c r="G75">
        <v>178.94214690000001</v>
      </c>
      <c r="H75" s="1">
        <v>179.67702228509486</v>
      </c>
      <c r="I75" s="1">
        <f t="shared" si="2"/>
        <v>173.43058183755579</v>
      </c>
    </row>
    <row r="76" spans="1:9" x14ac:dyDescent="0.25">
      <c r="A76">
        <v>2034</v>
      </c>
      <c r="B76" s="1">
        <v>4.72</v>
      </c>
      <c r="C76" s="1">
        <f>B76/notes!$D$6</f>
        <v>173.43058183755579</v>
      </c>
      <c r="D76">
        <v>1</v>
      </c>
      <c r="E76" s="1">
        <v>1</v>
      </c>
      <c r="F76" s="1">
        <v>1</v>
      </c>
      <c r="G76">
        <v>178.94214690000001</v>
      </c>
      <c r="H76" s="1">
        <v>179.67702228509486</v>
      </c>
      <c r="I76" s="1">
        <f t="shared" si="2"/>
        <v>173.43058183755579</v>
      </c>
    </row>
    <row r="77" spans="1:9" x14ac:dyDescent="0.25">
      <c r="A77">
        <v>2035</v>
      </c>
      <c r="B77" s="1">
        <v>4.72</v>
      </c>
      <c r="C77" s="1">
        <f>B77/notes!$D$6</f>
        <v>173.43058183755579</v>
      </c>
      <c r="D77">
        <v>1</v>
      </c>
      <c r="E77" s="1">
        <v>1</v>
      </c>
      <c r="F77" s="1">
        <v>1</v>
      </c>
      <c r="G77">
        <v>178.94214690000001</v>
      </c>
      <c r="H77" s="1">
        <v>179.67702228509486</v>
      </c>
      <c r="I77" s="1">
        <f t="shared" si="2"/>
        <v>173.43058183755579</v>
      </c>
    </row>
    <row r="78" spans="1:9" x14ac:dyDescent="0.25">
      <c r="A78">
        <v>2036</v>
      </c>
      <c r="B78" s="1">
        <v>4.72</v>
      </c>
      <c r="C78" s="1">
        <f>B78/notes!$D$6</f>
        <v>173.43058183755579</v>
      </c>
      <c r="D78">
        <v>1</v>
      </c>
      <c r="E78" s="1">
        <v>1</v>
      </c>
      <c r="F78" s="1">
        <v>1</v>
      </c>
      <c r="G78">
        <v>178.94214690000001</v>
      </c>
      <c r="H78" s="1">
        <v>179.67702228509486</v>
      </c>
      <c r="I78" s="1">
        <f t="shared" si="2"/>
        <v>173.43058183755579</v>
      </c>
    </row>
    <row r="79" spans="1:9" x14ac:dyDescent="0.25">
      <c r="A79">
        <v>2037</v>
      </c>
      <c r="B79" s="1">
        <v>4.72</v>
      </c>
      <c r="C79" s="1">
        <f>B79/notes!$D$6</f>
        <v>173.43058183755579</v>
      </c>
      <c r="D79">
        <v>1</v>
      </c>
      <c r="E79" s="1">
        <v>1</v>
      </c>
      <c r="F79" s="1">
        <v>1</v>
      </c>
      <c r="G79">
        <v>178.94214690000001</v>
      </c>
      <c r="H79" s="1">
        <v>179.67702228509486</v>
      </c>
      <c r="I79" s="1">
        <f t="shared" si="2"/>
        <v>173.43058183755579</v>
      </c>
    </row>
    <row r="80" spans="1:9" x14ac:dyDescent="0.25">
      <c r="A80">
        <v>2038</v>
      </c>
      <c r="B80" s="1">
        <v>4.72</v>
      </c>
      <c r="C80" s="1">
        <f>B80/notes!$D$6</f>
        <v>173.43058183755579</v>
      </c>
      <c r="D80">
        <v>1</v>
      </c>
      <c r="E80" s="1">
        <v>1</v>
      </c>
      <c r="F80" s="1">
        <v>1</v>
      </c>
      <c r="G80">
        <v>178.94214690000001</v>
      </c>
      <c r="H80" s="1">
        <v>179.67702228509486</v>
      </c>
      <c r="I80" s="1">
        <f t="shared" si="2"/>
        <v>173.43058183755579</v>
      </c>
    </row>
    <row r="81" spans="1:9" x14ac:dyDescent="0.25">
      <c r="A81">
        <v>2039</v>
      </c>
      <c r="B81" s="1">
        <v>4.72</v>
      </c>
      <c r="C81" s="1">
        <f>B81/notes!$D$6</f>
        <v>173.43058183755579</v>
      </c>
      <c r="D81">
        <v>1</v>
      </c>
      <c r="E81" s="1">
        <v>1</v>
      </c>
      <c r="F81" s="1">
        <v>1</v>
      </c>
      <c r="G81">
        <v>178.94214690000001</v>
      </c>
      <c r="H81" s="1">
        <v>179.67702228509486</v>
      </c>
      <c r="I81" s="1">
        <f t="shared" si="2"/>
        <v>173.43058183755579</v>
      </c>
    </row>
    <row r="82" spans="1:9" x14ac:dyDescent="0.25">
      <c r="A82">
        <v>2040</v>
      </c>
      <c r="B82" s="1">
        <v>4.72</v>
      </c>
      <c r="C82" s="1">
        <f>B82/notes!$D$6</f>
        <v>173.43058183755579</v>
      </c>
      <c r="D82">
        <v>1</v>
      </c>
      <c r="E82" s="1">
        <v>1</v>
      </c>
      <c r="F82" s="1">
        <v>1</v>
      </c>
      <c r="G82">
        <v>178.94214690000001</v>
      </c>
      <c r="H82" s="1">
        <v>179.67702228509486</v>
      </c>
      <c r="I82" s="1">
        <f t="shared" si="2"/>
        <v>173.43058183755579</v>
      </c>
    </row>
    <row r="83" spans="1:9" x14ac:dyDescent="0.25">
      <c r="A83">
        <v>2041</v>
      </c>
      <c r="B83" s="1">
        <v>4.72</v>
      </c>
      <c r="C83" s="1">
        <f>B83/notes!$D$6</f>
        <v>173.43058183755579</v>
      </c>
      <c r="D83">
        <v>1</v>
      </c>
      <c r="E83" s="1">
        <v>1</v>
      </c>
      <c r="F83" s="1">
        <v>1</v>
      </c>
      <c r="G83">
        <v>178.94214690000001</v>
      </c>
      <c r="H83" s="1">
        <v>179.67702228509486</v>
      </c>
      <c r="I83" s="1">
        <f t="shared" si="2"/>
        <v>173.43058183755579</v>
      </c>
    </row>
    <row r="84" spans="1:9" x14ac:dyDescent="0.25">
      <c r="A84">
        <v>2042</v>
      </c>
      <c r="B84" s="1">
        <v>4.72</v>
      </c>
      <c r="C84" s="1">
        <f>B84/notes!$D$6</f>
        <v>173.43058183755579</v>
      </c>
      <c r="D84">
        <v>1</v>
      </c>
      <c r="E84" s="1">
        <v>1</v>
      </c>
      <c r="F84" s="1">
        <v>1</v>
      </c>
      <c r="G84">
        <v>178.94214690000001</v>
      </c>
      <c r="H84" s="1">
        <v>179.67702228509486</v>
      </c>
      <c r="I84" s="1">
        <f t="shared" si="2"/>
        <v>173.43058183755579</v>
      </c>
    </row>
    <row r="85" spans="1:9" x14ac:dyDescent="0.25">
      <c r="A85">
        <v>2043</v>
      </c>
      <c r="B85" s="1">
        <v>4.72</v>
      </c>
      <c r="C85" s="1">
        <f>B85/notes!$D$6</f>
        <v>173.43058183755579</v>
      </c>
      <c r="D85">
        <v>1</v>
      </c>
      <c r="E85" s="1">
        <v>1</v>
      </c>
      <c r="F85" s="1">
        <v>1</v>
      </c>
      <c r="G85">
        <v>178.94214690000001</v>
      </c>
      <c r="H85" s="1">
        <v>179.67702228509486</v>
      </c>
      <c r="I85" s="1">
        <f t="shared" si="2"/>
        <v>173.43058183755579</v>
      </c>
    </row>
    <row r="86" spans="1:9" x14ac:dyDescent="0.25">
      <c r="A86">
        <v>2044</v>
      </c>
      <c r="B86" s="1">
        <v>4.72</v>
      </c>
      <c r="C86" s="1">
        <f>B86/notes!$D$6</f>
        <v>173.43058183755579</v>
      </c>
      <c r="D86">
        <v>1</v>
      </c>
      <c r="E86" s="1">
        <v>1</v>
      </c>
      <c r="F86" s="1">
        <v>1</v>
      </c>
      <c r="G86">
        <v>178.94214690000001</v>
      </c>
      <c r="H86" s="1">
        <v>179.67702228509486</v>
      </c>
      <c r="I86" s="1">
        <f t="shared" si="2"/>
        <v>173.43058183755579</v>
      </c>
    </row>
    <row r="87" spans="1:9" x14ac:dyDescent="0.25">
      <c r="A87">
        <v>2045</v>
      </c>
      <c r="B87" s="1">
        <v>4.72</v>
      </c>
      <c r="C87" s="1">
        <f>B87/notes!$D$6</f>
        <v>173.43058183755579</v>
      </c>
      <c r="D87">
        <v>1</v>
      </c>
      <c r="E87" s="1">
        <v>1</v>
      </c>
      <c r="F87" s="1">
        <v>1</v>
      </c>
      <c r="G87">
        <v>178.94214690000001</v>
      </c>
      <c r="H87" s="1">
        <v>179.67702228509486</v>
      </c>
      <c r="I87" s="1">
        <f t="shared" si="2"/>
        <v>173.43058183755579</v>
      </c>
    </row>
    <row r="88" spans="1:9" x14ac:dyDescent="0.25">
      <c r="A88">
        <v>2046</v>
      </c>
      <c r="B88" s="1">
        <v>4.72</v>
      </c>
      <c r="C88" s="1">
        <f>B88/notes!$D$6</f>
        <v>173.43058183755579</v>
      </c>
      <c r="D88">
        <v>1</v>
      </c>
      <c r="E88" s="1">
        <v>1</v>
      </c>
      <c r="F88" s="1">
        <v>1</v>
      </c>
      <c r="G88">
        <v>178.94214690000001</v>
      </c>
      <c r="H88" s="1">
        <v>179.67702228509486</v>
      </c>
      <c r="I88" s="1">
        <f t="shared" si="2"/>
        <v>173.43058183755579</v>
      </c>
    </row>
    <row r="89" spans="1:9" x14ac:dyDescent="0.25">
      <c r="A89">
        <v>2047</v>
      </c>
      <c r="B89" s="1">
        <v>4.72</v>
      </c>
      <c r="C89" s="1">
        <f>B89/notes!$D$6</f>
        <v>173.43058183755579</v>
      </c>
      <c r="D89">
        <v>1</v>
      </c>
      <c r="E89" s="1">
        <v>1</v>
      </c>
      <c r="F89" s="1">
        <v>1</v>
      </c>
      <c r="G89">
        <v>178.94214690000001</v>
      </c>
      <c r="H89" s="1">
        <v>179.67702228509486</v>
      </c>
      <c r="I89" s="1">
        <f t="shared" si="2"/>
        <v>173.43058183755579</v>
      </c>
    </row>
    <row r="90" spans="1:9" x14ac:dyDescent="0.25">
      <c r="A90">
        <v>2048</v>
      </c>
      <c r="B90" s="1">
        <v>4.72</v>
      </c>
      <c r="C90" s="1">
        <f>B90/notes!$D$6</f>
        <v>173.43058183755579</v>
      </c>
      <c r="D90">
        <v>1</v>
      </c>
      <c r="E90" s="1">
        <v>1</v>
      </c>
      <c r="F90" s="1">
        <v>1</v>
      </c>
      <c r="G90">
        <v>178.94214690000001</v>
      </c>
      <c r="H90" s="1">
        <v>179.67702228509486</v>
      </c>
      <c r="I90" s="1">
        <f t="shared" si="2"/>
        <v>173.43058183755579</v>
      </c>
    </row>
    <row r="91" spans="1:9" x14ac:dyDescent="0.25">
      <c r="A91">
        <v>2049</v>
      </c>
      <c r="B91" s="1">
        <v>4.72</v>
      </c>
      <c r="C91" s="1">
        <f>B91/notes!$D$6</f>
        <v>173.43058183755579</v>
      </c>
      <c r="D91">
        <v>1</v>
      </c>
      <c r="E91" s="1">
        <v>1</v>
      </c>
      <c r="F91" s="1">
        <v>1</v>
      </c>
      <c r="G91">
        <v>178.94214690000001</v>
      </c>
      <c r="H91" s="1">
        <v>179.67702228509486</v>
      </c>
      <c r="I91" s="1">
        <f t="shared" si="2"/>
        <v>173.43058183755579</v>
      </c>
    </row>
    <row r="92" spans="1:9" x14ac:dyDescent="0.25">
      <c r="A92">
        <v>2050</v>
      </c>
      <c r="B92" s="1">
        <v>4.72</v>
      </c>
      <c r="C92" s="1">
        <f>B92/notes!$D$6</f>
        <v>173.43058183755579</v>
      </c>
      <c r="D92">
        <v>1</v>
      </c>
      <c r="E92" s="1">
        <v>1</v>
      </c>
      <c r="F92" s="1">
        <v>1</v>
      </c>
      <c r="G92">
        <v>178.94214690000001</v>
      </c>
      <c r="H92" s="1">
        <v>179.67702228509486</v>
      </c>
      <c r="I92" s="1">
        <f t="shared" si="2"/>
        <v>173.43058183755579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9" sqref="D19"/>
    </sheetView>
  </sheetViews>
  <sheetFormatPr defaultRowHeight="15" x14ac:dyDescent="0.25"/>
  <cols>
    <col min="4" max="4" width="10.5703125" customWidth="1"/>
  </cols>
  <sheetData>
    <row r="2" spans="2:5" x14ac:dyDescent="0.25">
      <c r="B2" t="s">
        <v>3</v>
      </c>
    </row>
    <row r="4" spans="2:5" x14ac:dyDescent="0.25">
      <c r="B4" t="s">
        <v>4</v>
      </c>
    </row>
    <row r="6" spans="2:5" x14ac:dyDescent="0.25">
      <c r="B6" t="s">
        <v>7</v>
      </c>
      <c r="C6" t="s">
        <v>8</v>
      </c>
      <c r="D6">
        <v>2.72155E-2</v>
      </c>
      <c r="E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wheat_price_b2016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Chai</dc:creator>
  <cp:lastModifiedBy>Yuan Chai</cp:lastModifiedBy>
  <dcterms:created xsi:type="dcterms:W3CDTF">2018-12-14T17:40:59Z</dcterms:created>
  <dcterms:modified xsi:type="dcterms:W3CDTF">2021-03-26T18:52:17Z</dcterms:modified>
</cp:coreProperties>
</file>