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G:\IMS WMABE\9-Internal audit\Internal audit\Audit interne 2023\Internal Audit 2023 Checked\S01-23-75 System audit\"/>
    </mc:Choice>
  </mc:AlternateContent>
  <xr:revisionPtr revIDLastSave="0" documentId="13_ncr:1_{0467F532-1C28-4DA8-AD48-4929940857D7}" xr6:coauthVersionLast="47" xr6:coauthVersionMax="47" xr10:uidLastSave="{00000000-0000-0000-0000-000000000000}"/>
  <bookViews>
    <workbookView xWindow="-108" yWindow="-108" windowWidth="23256" windowHeight="12576" activeTab="2" xr2:uid="{00000000-000D-0000-FFFF-FFFF00000000}"/>
  </bookViews>
  <sheets>
    <sheet name="Front page" sheetId="2" r:id="rId1"/>
    <sheet name="SWOT" sheetId="3" r:id="rId2"/>
    <sheet name="VA3011 encl.1" sheetId="14" r:id="rId3"/>
    <sheet name="Date for corrective actions" sheetId="6" r:id="rId4"/>
    <sheet name="End" sheetId="5" r:id="rId5"/>
  </sheets>
  <externalReferences>
    <externalReference r:id="rId6"/>
  </externalReferences>
  <definedNames>
    <definedName name="Lief_Unterschr">'[1]Entry screen'!$C$22</definedName>
  </definedNames>
  <calcPr calcId="162913"/>
</workbook>
</file>

<file path=xl/calcChain.xml><?xml version="1.0" encoding="utf-8"?>
<calcChain xmlns="http://schemas.openxmlformats.org/spreadsheetml/2006/main">
  <c r="N10" i="6" l="1"/>
  <c r="B27" i="3"/>
  <c r="N9" i="6"/>
  <c r="N11" i="6"/>
  <c r="B34" i="5"/>
  <c r="J4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Pletschke, Marius</author>
  </authors>
  <commentList>
    <comment ref="N11" authorId="0" shapeId="0" xr:uid="{00000000-0006-0000-0300-000001000000}">
      <text>
        <r>
          <rPr>
            <b/>
            <sz val="9"/>
            <color indexed="81"/>
            <rFont val="Tahoma"/>
            <family val="2"/>
          </rPr>
          <t>Pletschke, Marius:</t>
        </r>
        <r>
          <rPr>
            <sz val="9"/>
            <color indexed="81"/>
            <rFont val="Tahoma"/>
            <family val="2"/>
          </rPr>
          <t xml:space="preserve">
All actions need to be closed before TuV Audit\</t>
        </r>
      </text>
    </comment>
  </commentList>
</comments>
</file>

<file path=xl/sharedStrings.xml><?xml version="1.0" encoding="utf-8"?>
<sst xmlns="http://schemas.openxmlformats.org/spreadsheetml/2006/main" count="143" uniqueCount="92">
  <si>
    <t xml:space="preserve">Nr. </t>
  </si>
  <si>
    <t>Responsible</t>
  </si>
  <si>
    <t>Success Check/
(Signature/Date)</t>
  </si>
  <si>
    <t>Done</t>
  </si>
  <si>
    <t>Deadline</t>
  </si>
  <si>
    <t>Process: Non-conformity /  Potential</t>
  </si>
  <si>
    <t xml:space="preserve">                            </t>
  </si>
  <si>
    <t>Remarks to No.</t>
  </si>
  <si>
    <t xml:space="preserve"> </t>
  </si>
  <si>
    <t>Date:</t>
  </si>
  <si>
    <t>Distribution:</t>
  </si>
  <si>
    <t>Strengths</t>
  </si>
  <si>
    <t>Weaknesses</t>
  </si>
  <si>
    <t>Opportunities</t>
  </si>
  <si>
    <t>Threats</t>
  </si>
  <si>
    <t>Thank you very much for your cooperation!</t>
  </si>
  <si>
    <t>Qualification Time Schedule</t>
  </si>
  <si>
    <t>Supl. -No:</t>
  </si>
  <si>
    <t>Order/contract:</t>
  </si>
  <si>
    <t>Time schedule (supplier)</t>
  </si>
  <si>
    <t>Activities</t>
  </si>
  <si>
    <t>Date</t>
  </si>
  <si>
    <t xml:space="preserve">    Improvement program received</t>
  </si>
  <si>
    <t>Notice</t>
  </si>
  <si>
    <t xml:space="preserve"> III. Re-audit only if major break in the system were identified</t>
  </si>
  <si>
    <t>Supplier Mgmt.</t>
  </si>
  <si>
    <t xml:space="preserve"> II. Realization of the improvement program incl. confirmation and timing of result check before TuV Audit</t>
  </si>
  <si>
    <t xml:space="preserve">Plant Manager </t>
  </si>
  <si>
    <t xml:space="preserve">Signed for organization:  </t>
  </si>
  <si>
    <t>Head Country QM</t>
  </si>
  <si>
    <t>Mrs. S. Touriz</t>
  </si>
  <si>
    <t>LEONI Wiring Systems Berrichid</t>
  </si>
  <si>
    <t xml:space="preserve">Scope: To review the effectiveness of the WSD IMS Processes  to IATF 16949 and CSR </t>
  </si>
  <si>
    <t>Mr.O. Amghar</t>
  </si>
  <si>
    <t>SWOT Analyses for: LEONI Wiring Systems WMABE</t>
  </si>
  <si>
    <t>75</t>
  </si>
  <si>
    <t>WSD S01-22-75</t>
  </si>
  <si>
    <t>To be filled by lead Auditor</t>
  </si>
  <si>
    <t>To be filled by audited organization</t>
  </si>
  <si>
    <t>Re-
current</t>
  </si>
  <si>
    <t>Root cause analysis evaluation 
Effective
(Yes / No)</t>
  </si>
  <si>
    <t>Are Corrective / Preventive actions evaluation
Effective
(Yes / No)</t>
  </si>
  <si>
    <t>Are corrective / preventive actions implemented?
(Yes / No)</t>
  </si>
  <si>
    <t>Comment</t>
  </si>
  <si>
    <t xml:space="preserve">      </t>
  </si>
  <si>
    <t>Classify.
Nc1/Nc2/OFI</t>
  </si>
  <si>
    <r>
      <t>Internal System Audit:</t>
    </r>
    <r>
      <rPr>
        <sz val="18"/>
        <rFont val="Arial"/>
        <family val="2"/>
      </rPr>
      <t xml:space="preserve"> WSD S01-23-75</t>
    </r>
  </si>
  <si>
    <t>Engagement of management team</t>
  </si>
  <si>
    <r>
      <t>Internal System Audit:</t>
    </r>
    <r>
      <rPr>
        <sz val="16"/>
        <rFont val="Arial"/>
        <family val="2"/>
      </rPr>
      <t xml:space="preserve"> WSD S01-23-75</t>
    </r>
  </si>
  <si>
    <t>Project Plan was not inclued all activities</t>
  </si>
  <si>
    <t>Identification and treacability of component</t>
  </si>
  <si>
    <t>Quality plant manager</t>
  </si>
  <si>
    <t>A.DAKKIR</t>
  </si>
  <si>
    <t xml:space="preserve">Acess to IMS and BIC Cloud </t>
  </si>
  <si>
    <t>Job set up</t>
  </si>
  <si>
    <t>Tracking of Process performance effectiveness and efficiency</t>
  </si>
  <si>
    <t>Team commitment &amp; Availibility</t>
  </si>
  <si>
    <t>Stellantis Customer Escalation level 1</t>
  </si>
  <si>
    <r>
      <t xml:space="preserve"> I.  Concretion and timing of the improvement program </t>
    </r>
    <r>
      <rPr>
        <sz val="12"/>
        <color indexed="10"/>
        <rFont val="Arial"/>
        <family val="2"/>
      </rPr>
      <t>(14 days )</t>
    </r>
  </si>
  <si>
    <r>
      <t xml:space="preserve">                                Root cause analysis
                                            (5 x why)
</t>
    </r>
    <r>
      <rPr>
        <i/>
        <sz val="20"/>
        <color indexed="23"/>
        <rFont val="Arial"/>
        <family val="2"/>
      </rPr>
      <t xml:space="preserve">- Have the systematic root causes underlying problem in the process been identified by using the (5 WHY) method? 
- Are the root causes linked and lead to the non-conformity?
</t>
    </r>
  </si>
  <si>
    <r>
      <t xml:space="preserve">                                        Actions
</t>
    </r>
    <r>
      <rPr>
        <b/>
        <i/>
        <sz val="20"/>
        <color indexed="23"/>
        <rFont val="Arial"/>
        <family val="2"/>
      </rPr>
      <t>- Does/ do containment action(s) temporary fix the effect of nonconformity until implementation of permanent corrective action(s)?
Does/do the corrective action(s) also take the following into account:
- Changes in the system? (e.g. FMEA, Control Plan, Work Instructions…etc.)
- Corrective actions are linked to the root causes</t>
    </r>
  </si>
  <si>
    <t xml:space="preserve"> 5S Risk of Ptotential Non-conformity </t>
  </si>
  <si>
    <t xml:space="preserve">IQRM software not used in all projects  </t>
  </si>
  <si>
    <t>Auditor: I.BENSALAH/I.MAKNASS</t>
  </si>
  <si>
    <r>
      <t xml:space="preserve">CP3.1 Manage production
Non-conformity:
The acess to the documentation in workstation is not fully effective
</t>
    </r>
    <r>
      <rPr>
        <sz val="20"/>
        <rFont val="Arial"/>
        <family val="2"/>
      </rPr>
      <t xml:space="preserve">Organization shall ensure that standardized work documents are:
a) communicated to and understood by the employees who are responsible for performing the 
work;
b) legible;
c) presented in the language(s) understood by the personnel responsible to follow them; 
d) accessible for use at designated work area(s).
The standardized work documents shall also include rules for operator safety
</t>
    </r>
    <r>
      <rPr>
        <b/>
        <sz val="20"/>
        <rFont val="Arial"/>
        <family val="2"/>
      </rPr>
      <t xml:space="preserve">Evidence:
-The acess to the documentation AA3141 per the operator on the machine 64 CRA can not be demonstrated
</t>
    </r>
  </si>
  <si>
    <t>1-S.NACHIT
2.Aiane Taoufik/R.Bouklata
3-S.NACHIT/R.Bouklata
4-I.BENSALAH/R.Bouklata</t>
  </si>
  <si>
    <t>1-S.Elgraoui
2.S.Elgraoui
3--I.BENSALAH/S.Elgraoui
4-I.BENSALAH/S.Elgraoui</t>
  </si>
  <si>
    <r>
      <t xml:space="preserve">CP3.1 Manage production
Non conformity:
The relase of electrical test is not fully effective
Standard: 
</t>
    </r>
    <r>
      <rPr>
        <sz val="20"/>
        <rFont val="Arial"/>
        <family val="2"/>
      </rPr>
      <t xml:space="preserve">AA3188 Relase electrical Test </t>
    </r>
    <r>
      <rPr>
        <b/>
        <sz val="20"/>
        <rFont val="Arial"/>
        <family val="2"/>
      </rPr>
      <t xml:space="preserve">
Evidence:
-The release of electrical Test was not documented Bol 1 C3 according to AA3188
</t>
    </r>
  </si>
  <si>
    <r>
      <t xml:space="preserve">CP3.1 Manage production
Non-Conformity: 
Process in managing Master Harnesses shows some waknesses
Standard:
</t>
    </r>
    <r>
      <rPr>
        <sz val="20"/>
        <rFont val="Arial"/>
        <family val="2"/>
      </rPr>
      <t xml:space="preserve">8.6.1 Manage realease of product and service
The organization shall ensure that the planned arrangements to verify that the product and service requirements have been met encompass the
control plan and are documented as specified in the control plan (see Annex A).
The organization shall ensure that the planned arrangements for initial release of products and services encompass product or service
approval.
The organization shall ensure that product or service approval is accomplished after changes following initial release, according to ISO 9001,8.5.
</t>
    </r>
    <r>
      <rPr>
        <b/>
        <sz val="20"/>
        <rFont val="Arial"/>
        <family val="2"/>
      </rPr>
      <t>Evidence:</t>
    </r>
    <r>
      <rPr>
        <sz val="20"/>
        <rFont val="Arial"/>
        <family val="2"/>
      </rPr>
      <t xml:space="preserve">
</t>
    </r>
    <r>
      <rPr>
        <b/>
        <sz val="20"/>
        <rFont val="Arial"/>
        <family val="2"/>
      </rPr>
      <t xml:space="preserve">
-The tracacability of Test equipement verfication via Anti-master Harness in case of maintenance intervention was not demonstrated P21 PPL </t>
    </r>
  </si>
  <si>
    <r>
      <t xml:space="preserve">1-Occurence
Why1: </t>
    </r>
    <r>
      <rPr>
        <sz val="20"/>
        <rFont val="Arial"/>
        <family val="2"/>
      </rPr>
      <t>Tracability</t>
    </r>
    <r>
      <rPr>
        <b/>
        <sz val="20"/>
        <rFont val="Arial"/>
        <family val="2"/>
      </rPr>
      <t xml:space="preserve"> </t>
    </r>
    <r>
      <rPr>
        <sz val="20"/>
        <rFont val="Arial"/>
        <family val="2"/>
      </rPr>
      <t xml:space="preserve">of Test equipement verification Via Anti-master Harness after maintenance intervention was not demontrated </t>
    </r>
    <r>
      <rPr>
        <b/>
        <sz val="20"/>
        <rFont val="Arial"/>
        <family val="2"/>
      </rPr>
      <t xml:space="preserve">
Why2: </t>
    </r>
    <r>
      <rPr>
        <sz val="20"/>
        <rFont val="Arial"/>
        <family val="2"/>
      </rPr>
      <t>The verification of test equipementvia anti-master is performed but not documented</t>
    </r>
    <r>
      <rPr>
        <b/>
        <sz val="20"/>
        <rFont val="Arial"/>
        <family val="2"/>
      </rPr>
      <t xml:space="preserve">
Why3</t>
    </r>
    <r>
      <rPr>
        <sz val="20"/>
        <rFont val="Arial"/>
        <family val="2"/>
      </rPr>
      <t xml:space="preserve">: Misisng internal standard require the verification of test equipement via Anti-master Harness in case of maintenance intervention </t>
    </r>
    <r>
      <rPr>
        <b/>
        <sz val="20"/>
        <rFont val="Arial"/>
        <family val="2"/>
      </rPr>
      <t xml:space="preserve">
2-No-detection
Why1:</t>
    </r>
    <r>
      <rPr>
        <sz val="20"/>
        <rFont val="Arial"/>
        <family val="2"/>
      </rPr>
      <t xml:space="preserve"> Misisng verification of test equipement via anti-master Harness was not detected  </t>
    </r>
    <r>
      <rPr>
        <b/>
        <sz val="20"/>
        <rFont val="Arial"/>
        <family val="2"/>
      </rPr>
      <t xml:space="preserve">
Why2: </t>
    </r>
    <r>
      <rPr>
        <sz val="20"/>
        <rFont val="Arial"/>
        <family val="2"/>
      </rPr>
      <t xml:space="preserve">Missing verification routine of test equipement via ant-master Harness in case of maintenance intervention 
</t>
    </r>
    <r>
      <rPr>
        <b/>
        <sz val="20"/>
        <rFont val="Arial"/>
        <family val="2"/>
      </rPr>
      <t xml:space="preserve">Why3: </t>
    </r>
    <r>
      <rPr>
        <sz val="20"/>
        <rFont val="Arial"/>
        <family val="2"/>
      </rPr>
      <t>The actual check list was not include the re-check of test equiement via anti-master in case of maintenance intervention</t>
    </r>
    <r>
      <rPr>
        <b/>
        <sz val="20"/>
        <rFont val="Arial"/>
        <family val="2"/>
      </rPr>
      <t xml:space="preserve">
</t>
    </r>
  </si>
  <si>
    <r>
      <t>Containement action:
1</t>
    </r>
    <r>
      <rPr>
        <sz val="18"/>
        <rFont val="Arial"/>
        <family val="2"/>
      </rPr>
      <t xml:space="preserve">-Re-check of all test equiepement via Ant-master Harness </t>
    </r>
    <r>
      <rPr>
        <b/>
        <sz val="18"/>
        <rFont val="Arial"/>
        <family val="2"/>
      </rPr>
      <t xml:space="preserve">
Systemic corrective action:
2-</t>
    </r>
    <r>
      <rPr>
        <sz val="18"/>
        <rFont val="Arial"/>
        <family val="2"/>
      </rPr>
      <t xml:space="preserve">Update the internal WI by adding the required verification of test equiement via anti-master Harness in case of maintenance intervention
</t>
    </r>
    <r>
      <rPr>
        <b/>
        <sz val="18"/>
        <rFont val="Arial"/>
        <family val="2"/>
      </rPr>
      <t xml:space="preserve">
3-</t>
    </r>
    <r>
      <rPr>
        <sz val="18"/>
        <rFont val="Arial"/>
        <family val="2"/>
      </rPr>
      <t xml:space="preserve">Update the ant-master Harness check-list By adding the traçabilility of re-check of test equiepemnt in case of maintenance intervention
4-Training of Operators regarding the standard updated </t>
    </r>
  </si>
  <si>
    <t>1-Chahbouni Elmehdi/
2-I.BENSALAH/I.MORSLI
3-I.BENSALAH/I.MORSLI
4-S.NACHIT</t>
  </si>
  <si>
    <r>
      <t>Containement action:
1</t>
    </r>
    <r>
      <rPr>
        <sz val="18"/>
        <rFont val="Arial"/>
        <family val="2"/>
      </rPr>
      <t xml:space="preserve">-Sensitization of operators to Perform the OK start-up accordingly of all workstation </t>
    </r>
    <r>
      <rPr>
        <b/>
        <sz val="18"/>
        <rFont val="Arial"/>
        <family val="2"/>
      </rPr>
      <t xml:space="preserve">
Systemic corrective action:
2</t>
    </r>
    <r>
      <rPr>
        <sz val="18"/>
        <rFont val="Arial"/>
        <family val="2"/>
      </rPr>
      <t xml:space="preserve">Update the Ok start-up standard to be available and easy used by operator (Cercle)
</t>
    </r>
    <r>
      <rPr>
        <b/>
        <sz val="18"/>
        <rFont val="Arial"/>
        <family val="2"/>
      </rPr>
      <t xml:space="preserve">
3-</t>
    </r>
    <r>
      <rPr>
        <sz val="18"/>
        <rFont val="Arial"/>
        <family val="2"/>
      </rPr>
      <t>UpdateThe actual stand Ok start-up TS by including re-check Ok stat-up of workstation in case of intervention needed 
4-Training of team speaker according to new standard</t>
    </r>
    <r>
      <rPr>
        <b/>
        <sz val="18"/>
        <rFont val="Arial"/>
        <family val="2"/>
      </rPr>
      <t xml:space="preserve">
</t>
    </r>
    <r>
      <rPr>
        <sz val="18"/>
        <rFont val="Arial"/>
        <family val="2"/>
      </rPr>
      <t xml:space="preserve">
</t>
    </r>
  </si>
  <si>
    <t>1-Chahbouni el Mehdi
2-I.BENSALAH
3-Chahbouni el Mehdi
4-Nachit</t>
  </si>
  <si>
    <r>
      <t>1-Occurence
Why1:</t>
    </r>
    <r>
      <rPr>
        <sz val="18"/>
        <rFont val="Arial"/>
        <family val="2"/>
      </rPr>
      <t>The OK start up of workstation was not reflect the aCtual status of workstation (intervention needed)</t>
    </r>
    <r>
      <rPr>
        <b/>
        <sz val="18"/>
        <rFont val="Arial"/>
        <family val="2"/>
      </rPr>
      <t xml:space="preserve">
Why2:</t>
    </r>
    <r>
      <rPr>
        <sz val="18"/>
        <rFont val="Arial"/>
        <family val="2"/>
      </rPr>
      <t>The Ok start-up was perfomed without changing the status Ok start-up Card</t>
    </r>
    <r>
      <rPr>
        <b/>
        <sz val="18"/>
        <rFont val="Arial"/>
        <family val="2"/>
      </rPr>
      <t xml:space="preserve">
Why3:</t>
    </r>
    <r>
      <rPr>
        <sz val="18"/>
        <rFont val="Arial"/>
        <family val="2"/>
      </rPr>
      <t xml:space="preserve"> The actual standard displayed in workstation no ergonomic doesn't allow operator to change easly the status of Ok start-up
</t>
    </r>
    <r>
      <rPr>
        <b/>
        <sz val="18"/>
        <rFont val="Arial"/>
        <family val="2"/>
      </rPr>
      <t xml:space="preserve">
2-No-detection
Why1: </t>
    </r>
    <r>
      <rPr>
        <sz val="18"/>
        <rFont val="Arial"/>
        <family val="2"/>
      </rPr>
      <t xml:space="preserve">The OK start up of workstation was not reflect the actual status of workstation (intervention needed) was not detected 
</t>
    </r>
    <r>
      <rPr>
        <b/>
        <sz val="18"/>
        <rFont val="Arial"/>
        <family val="2"/>
      </rPr>
      <t xml:space="preserve">Why2: </t>
    </r>
    <r>
      <rPr>
        <sz val="18"/>
        <rFont val="Arial"/>
        <family val="2"/>
      </rPr>
      <t xml:space="preserve">Missing the Cross check routine of workstations ok start-up  in case of intervention needed </t>
    </r>
    <r>
      <rPr>
        <b/>
        <sz val="18"/>
        <rFont val="Arial"/>
        <family val="2"/>
      </rPr>
      <t xml:space="preserve">
Why4: </t>
    </r>
    <r>
      <rPr>
        <sz val="18"/>
        <rFont val="Arial"/>
        <family val="2"/>
      </rPr>
      <t>The actual standard Ok start-up of Team Speaker not include re-check  worksations's Ok stat-up  case of intervention needed (Yellow Status)</t>
    </r>
  </si>
  <si>
    <r>
      <t xml:space="preserve">CP3.1 Manage production 
Non-Conformity: 
The job set up is not fully effective
Standard: 
8.5.1.3 Verification of job setups
</t>
    </r>
    <r>
      <rPr>
        <sz val="20"/>
        <rFont val="Arial"/>
        <family val="2"/>
      </rPr>
      <t xml:space="preserve">The organization shall:
a} verify job set-ups when performed, such as an initial run of a job, material changeover, or job
change that requires a new set-up;
b) maintain documented information for set-up personnel;
c) use statistical methods of verification, where applicable;
d) perform first-off/last-off part validation, as applicable; where appropriate, first-off parts should
be retained for comparison with the last-off parts; where appropriate, last-off-parts should be
retained for comparison with first-off parts in subsequent runs;
e) retain records of process and product approval following set-up and first-off/last-off part
validations.
</t>
    </r>
    <r>
      <rPr>
        <b/>
        <sz val="20"/>
        <rFont val="Arial"/>
        <family val="2"/>
      </rPr>
      <t xml:space="preserve">
Evidences :
</t>
    </r>
    <r>
      <rPr>
        <b/>
        <sz val="20"/>
        <color indexed="8"/>
        <rFont val="Arial"/>
        <family val="2"/>
      </rPr>
      <t>-The OK start up of workstation P05 PJO PPL was not reflect the actual status of workstation "Green", However the maintenance intervention was needed</t>
    </r>
  </si>
  <si>
    <r>
      <t>Containement action:
1-</t>
    </r>
    <r>
      <rPr>
        <sz val="18"/>
        <rFont val="Arial"/>
        <family val="2"/>
      </rPr>
      <t xml:space="preserve">Sensitization of opertor regarding access to the documentation on workstation
</t>
    </r>
    <r>
      <rPr>
        <b/>
        <sz val="18"/>
        <rFont val="Arial"/>
        <family val="2"/>
      </rPr>
      <t xml:space="preserve">
Systemic corrective action:
2-</t>
    </r>
    <r>
      <rPr>
        <sz val="18"/>
        <rFont val="Arial"/>
        <family val="2"/>
      </rPr>
      <t xml:space="preserve">Establish the standard regarding how to access to the documentation Data base
</t>
    </r>
    <r>
      <rPr>
        <b/>
        <sz val="18"/>
        <rFont val="Arial"/>
        <family val="2"/>
      </rPr>
      <t xml:space="preserve">
3-</t>
    </r>
    <r>
      <rPr>
        <sz val="18"/>
        <rFont val="Arial"/>
        <family val="2"/>
      </rPr>
      <t xml:space="preserve">Training of operator regarding acess to the data base
</t>
    </r>
    <r>
      <rPr>
        <b/>
        <sz val="18"/>
        <rFont val="Arial"/>
        <family val="2"/>
      </rPr>
      <t xml:space="preserve">
4-</t>
    </r>
    <r>
      <rPr>
        <sz val="18"/>
        <rFont val="Arial"/>
        <family val="2"/>
      </rPr>
      <t>Update the documentation audit check-list by adding verification acess to the documentation in case of digitalization</t>
    </r>
    <r>
      <rPr>
        <b/>
        <sz val="18"/>
        <rFont val="Arial"/>
        <family val="2"/>
      </rPr>
      <t xml:space="preserve">
</t>
    </r>
  </si>
  <si>
    <r>
      <t>1-Occurrence:
Why1:</t>
    </r>
    <r>
      <rPr>
        <sz val="18"/>
        <rFont val="Arial"/>
        <family val="2"/>
      </rPr>
      <t xml:space="preserve"> The access to the documentation on workstation was not demonstrate
</t>
    </r>
    <r>
      <rPr>
        <b/>
        <sz val="18"/>
        <rFont val="Arial"/>
        <family val="2"/>
      </rPr>
      <t xml:space="preserve"> Why2: </t>
    </r>
    <r>
      <rPr>
        <sz val="18"/>
        <rFont val="Arial"/>
        <family val="2"/>
      </rPr>
      <t xml:space="preserve">The new standard regarding how to acess to the documentation on workstation was not well understood By operator
</t>
    </r>
    <r>
      <rPr>
        <b/>
        <sz val="18"/>
        <rFont val="Arial"/>
        <family val="2"/>
      </rPr>
      <t xml:space="preserve">Why3: </t>
    </r>
    <r>
      <rPr>
        <sz val="18"/>
        <rFont val="Arial"/>
        <family val="2"/>
      </rPr>
      <t xml:space="preserve">Missing the standard indicate how to acess to the documentation on workstation 
</t>
    </r>
    <r>
      <rPr>
        <b/>
        <sz val="18"/>
        <rFont val="Arial"/>
        <family val="2"/>
      </rPr>
      <t xml:space="preserve">
2-No detection :
Why1:</t>
    </r>
    <r>
      <rPr>
        <sz val="18"/>
        <rFont val="Arial"/>
        <family val="2"/>
      </rPr>
      <t xml:space="preserve">The No access to the documentation on workstation was not detected 
</t>
    </r>
    <r>
      <rPr>
        <b/>
        <sz val="18"/>
        <rFont val="Arial"/>
        <family val="2"/>
      </rPr>
      <t xml:space="preserve">Why2: </t>
    </r>
    <r>
      <rPr>
        <sz val="18"/>
        <rFont val="Arial"/>
        <family val="2"/>
      </rPr>
      <t>The access to the documentation on workstation</t>
    </r>
    <r>
      <rPr>
        <b/>
        <sz val="18"/>
        <rFont val="Arial"/>
        <family val="2"/>
      </rPr>
      <t xml:space="preserve"> </t>
    </r>
    <r>
      <rPr>
        <sz val="18"/>
        <rFont val="Arial"/>
        <family val="2"/>
      </rPr>
      <t xml:space="preserve">was not detected during during the documentation audit
</t>
    </r>
    <r>
      <rPr>
        <b/>
        <sz val="18"/>
        <rFont val="Arial"/>
        <family val="2"/>
      </rPr>
      <t>Why3:</t>
    </r>
    <r>
      <rPr>
        <sz val="18"/>
        <rFont val="Arial"/>
        <family val="2"/>
      </rPr>
      <t xml:space="preserve">The audit documentation check-list was not include the check the ability of operator to acess to the documebtation Database as check point </t>
    </r>
  </si>
  <si>
    <r>
      <t>CP3.1 Manage production
Non-conformity:
Non Conformity :
The dispositions related to preservation of product are not all respected
Standard: 
8.5.4.1 Preservation – Supplement</t>
    </r>
    <r>
      <rPr>
        <sz val="20"/>
        <rFont val="Arial"/>
        <family val="2"/>
      </rPr>
      <t xml:space="preserve">
Preservation shall include identification, handling, contamination control, packaging, storage, transmission or transportation, and protection.
Preservation shall apply to materials and components from external and/or internal providers from receipt through processing, including shipment and until delivery to/acceptance by the customer.
In order to detect deterioration, the organization shall assess at appropriate planned intervals the condition of product in stock, the place/type of storage container, and the storage environment.
The organization shall use an inventory management system to optimize inventory turns over time and ensure stock rotation, such as "first-in-first-out'' (FIFO).
The organization shall ensure that obsolete product is controlled in a manner similar to that of nonconforming product.
Organizations shall comply with preservation, packaging, shipping, and labelling requirements as provided by their customers.
</t>
    </r>
    <r>
      <rPr>
        <b/>
        <sz val="20"/>
        <rFont val="Arial"/>
        <family val="2"/>
      </rPr>
      <t xml:space="preserve">Evidences:
</t>
    </r>
    <r>
      <rPr>
        <b/>
        <sz val="20"/>
        <color indexed="8"/>
        <rFont val="Arial"/>
        <family val="2"/>
      </rPr>
      <t>During the audit of the assembly line C3-CV Station 02 Câbles,  presence of mixing corrugated tube was detected P125235</t>
    </r>
  </si>
  <si>
    <r>
      <t>1-Occurrence:
WHY1 :</t>
    </r>
    <r>
      <rPr>
        <sz val="18"/>
        <rFont val="Arial"/>
        <family val="2"/>
      </rPr>
      <t xml:space="preserve"> Mixed  corrugated tube in the box.</t>
    </r>
    <r>
      <rPr>
        <b/>
        <sz val="18"/>
        <rFont val="Arial"/>
        <family val="2"/>
      </rPr>
      <t xml:space="preserve">
WHY2 : </t>
    </r>
    <r>
      <rPr>
        <sz val="18"/>
        <rFont val="Arial"/>
        <family val="2"/>
      </rPr>
      <t>Presence of two different types of corrugated tube in the same box.</t>
    </r>
    <r>
      <rPr>
        <b/>
        <sz val="18"/>
        <rFont val="Arial"/>
        <family val="2"/>
      </rPr>
      <t xml:space="preserve">
WHY3 : </t>
    </r>
    <r>
      <rPr>
        <sz val="18"/>
        <rFont val="Arial"/>
        <family val="2"/>
      </rPr>
      <t>Two boxes of corrugated tubes are placed next to each other</t>
    </r>
    <r>
      <rPr>
        <b/>
        <sz val="18"/>
        <rFont val="Arial"/>
        <family val="2"/>
      </rPr>
      <t xml:space="preserve">
Non detection :
WHY1 : </t>
    </r>
    <r>
      <rPr>
        <sz val="18"/>
        <rFont val="Arial"/>
        <family val="2"/>
      </rPr>
      <t>Mixing of corrugated tube in the same box was not detected.</t>
    </r>
    <r>
      <rPr>
        <b/>
        <sz val="18"/>
        <rFont val="Arial"/>
        <family val="2"/>
      </rPr>
      <t xml:space="preserve">
WHY2 : </t>
    </r>
    <r>
      <rPr>
        <sz val="18"/>
        <rFont val="Arial"/>
        <family val="2"/>
      </rPr>
      <t>The  control of the mixing components during the daily LPA audit wasn't done</t>
    </r>
    <r>
      <rPr>
        <b/>
        <sz val="18"/>
        <rFont val="Arial"/>
        <family val="2"/>
      </rPr>
      <t xml:space="preserve">
WHY3 : </t>
    </r>
    <r>
      <rPr>
        <sz val="18"/>
        <rFont val="Arial"/>
        <family val="2"/>
      </rPr>
      <t>the control of mixing Tube is not included in the daily LPA audits checklist</t>
    </r>
  </si>
  <si>
    <t>accepted</t>
  </si>
  <si>
    <t>NA</t>
  </si>
  <si>
    <t>EEffectiveness
No reccurence
100%
Check I.MAKNASS
23/12/2023</t>
  </si>
  <si>
    <r>
      <t>1</t>
    </r>
    <r>
      <rPr>
        <sz val="18"/>
        <rFont val="Arial"/>
        <family val="2"/>
      </rPr>
      <t xml:space="preserve">-Target:06/11/2023
Actual:06/11/2023
</t>
    </r>
    <r>
      <rPr>
        <b/>
        <sz val="18"/>
        <rFont val="Arial"/>
        <family val="2"/>
      </rPr>
      <t xml:space="preserve">
2-</t>
    </r>
    <r>
      <rPr>
        <sz val="18"/>
        <rFont val="Arial"/>
        <family val="2"/>
      </rPr>
      <t xml:space="preserve">Target:09/11/2023
Actual:09/11/2023
</t>
    </r>
    <r>
      <rPr>
        <b/>
        <sz val="18"/>
        <rFont val="Arial"/>
        <family val="2"/>
      </rPr>
      <t>3-</t>
    </r>
    <r>
      <rPr>
        <sz val="18"/>
        <rFont val="Arial"/>
        <family val="2"/>
      </rPr>
      <t>Target:10/11/2023
Actual:10/11/2023
4-Target:13/11/2023
Actual:13/11/2023</t>
    </r>
  </si>
  <si>
    <r>
      <t>1</t>
    </r>
    <r>
      <rPr>
        <sz val="18"/>
        <rFont val="Arial"/>
        <family val="2"/>
      </rPr>
      <t xml:space="preserve">-Target:06/11/2023
Actual:06/11/2023
</t>
    </r>
    <r>
      <rPr>
        <b/>
        <sz val="18"/>
        <rFont val="Arial"/>
        <family val="2"/>
      </rPr>
      <t xml:space="preserve">
2-</t>
    </r>
    <r>
      <rPr>
        <sz val="18"/>
        <rFont val="Arial"/>
        <family val="2"/>
      </rPr>
      <t xml:space="preserve">Target:10/11/2023
Actual:10/11/2023
</t>
    </r>
    <r>
      <rPr>
        <b/>
        <sz val="18"/>
        <rFont val="Arial"/>
        <family val="2"/>
      </rPr>
      <t>3-</t>
    </r>
    <r>
      <rPr>
        <sz val="18"/>
        <rFont val="Arial"/>
        <family val="2"/>
      </rPr>
      <t>Target:14/11/2023
Actual:  14/11/2023
4-Target:14/11/2023
Actual:  14/11/2023</t>
    </r>
  </si>
  <si>
    <t>1-Target:06/11/2023
Actual:06/11/2023
2-Target:07//11/2023
Actual:07/11/2023
3-Target:07/11/2023
Actual:  07/11/2023
4-Target:09/11/2023
Actual:09/11/2023
4-Target:09/11/2023
Actual:09/11/2023</t>
  </si>
  <si>
    <r>
      <t>1</t>
    </r>
    <r>
      <rPr>
        <sz val="18"/>
        <rFont val="Arial"/>
        <family val="2"/>
      </rPr>
      <t xml:space="preserve">-Target:06/11/2023
Actual:06/11/2023
</t>
    </r>
    <r>
      <rPr>
        <b/>
        <sz val="18"/>
        <rFont val="Arial"/>
        <family val="2"/>
      </rPr>
      <t xml:space="preserve">
2-</t>
    </r>
    <r>
      <rPr>
        <sz val="18"/>
        <rFont val="Arial"/>
        <family val="2"/>
      </rPr>
      <t xml:space="preserve">Target:09/11/2023
Actual:09/11/2023
</t>
    </r>
    <r>
      <rPr>
        <b/>
        <sz val="18"/>
        <rFont val="Arial"/>
        <family val="2"/>
      </rPr>
      <t>3-</t>
    </r>
    <r>
      <rPr>
        <sz val="18"/>
        <rFont val="Arial"/>
        <family val="2"/>
      </rPr>
      <t>Target:14/11/2023
Actual:  14/11/2023
4-Target:15/11/2023
Actual:15/11/2023</t>
    </r>
  </si>
  <si>
    <r>
      <t>Containement action:
1</t>
    </r>
    <r>
      <rPr>
        <sz val="18"/>
        <rFont val="Arial"/>
        <family val="2"/>
      </rPr>
      <t xml:space="preserve">-Document the relase of electrical Test according the standard 
</t>
    </r>
    <r>
      <rPr>
        <b/>
        <sz val="18"/>
        <rFont val="Arial"/>
        <family val="2"/>
      </rPr>
      <t xml:space="preserve"> Systemic corrective action:
2-</t>
    </r>
    <r>
      <rPr>
        <sz val="18"/>
        <rFont val="Arial"/>
        <family val="2"/>
      </rPr>
      <t>Establish training modul  regarding the  test Module release AA3188</t>
    </r>
    <r>
      <rPr>
        <b/>
        <sz val="18"/>
        <rFont val="Arial"/>
        <family val="2"/>
      </rPr>
      <t xml:space="preserve">
3-</t>
    </r>
    <r>
      <rPr>
        <sz val="18"/>
        <rFont val="Arial"/>
        <family val="2"/>
      </rPr>
      <t xml:space="preserve">Training of New QM team regarding the release standard </t>
    </r>
    <r>
      <rPr>
        <b/>
        <sz val="18"/>
        <rFont val="Arial"/>
        <family val="2"/>
      </rPr>
      <t xml:space="preserve">
4-</t>
    </r>
    <r>
      <rPr>
        <sz val="18"/>
        <rFont val="Arial"/>
        <family val="2"/>
      </rPr>
      <t>Update the LPA check-list be adding the check of electrical test according to WSD standards</t>
    </r>
  </si>
  <si>
    <r>
      <t xml:space="preserve">1-Occurrence:
Why1: </t>
    </r>
    <r>
      <rPr>
        <sz val="18"/>
        <rFont val="Arial"/>
        <family val="2"/>
      </rPr>
      <t xml:space="preserve">The release of electrical Test was not performed accroding to WSD standard  </t>
    </r>
    <r>
      <rPr>
        <b/>
        <sz val="18"/>
        <rFont val="Arial"/>
        <family val="2"/>
      </rPr>
      <t xml:space="preserve">
Why2: </t>
    </r>
    <r>
      <rPr>
        <sz val="18"/>
        <rFont val="Arial"/>
        <family val="2"/>
      </rPr>
      <t xml:space="preserve">The release of electrical Test was performed and not documented according to the standard.
</t>
    </r>
    <r>
      <rPr>
        <b/>
        <sz val="18"/>
        <rFont val="Arial"/>
        <family val="2"/>
      </rPr>
      <t xml:space="preserve">Why3: </t>
    </r>
    <r>
      <rPr>
        <sz val="18"/>
        <rFont val="Arial"/>
        <family val="2"/>
      </rPr>
      <t>The QM projet was not  trained according to release of board  acc to  WSD standard</t>
    </r>
    <r>
      <rPr>
        <b/>
        <sz val="18"/>
        <rFont val="Arial"/>
        <family val="2"/>
      </rPr>
      <t xml:space="preserve">
Wh4: </t>
    </r>
    <r>
      <rPr>
        <sz val="18"/>
        <rFont val="Arial"/>
        <family val="2"/>
      </rPr>
      <t xml:space="preserve">Missing the training modul regarding documentation of release of Electrical Test AA3188
</t>
    </r>
    <r>
      <rPr>
        <b/>
        <sz val="18"/>
        <rFont val="Arial"/>
        <family val="2"/>
      </rPr>
      <t xml:space="preserve">
2-No detection :</t>
    </r>
    <r>
      <rPr>
        <sz val="18"/>
        <rFont val="Arial"/>
        <family val="2"/>
      </rPr>
      <t xml:space="preserve">
</t>
    </r>
    <r>
      <rPr>
        <b/>
        <sz val="18"/>
        <rFont val="Arial"/>
        <family val="2"/>
      </rPr>
      <t>Why1:</t>
    </r>
    <r>
      <rPr>
        <sz val="18"/>
        <rFont val="Arial"/>
        <family val="2"/>
      </rPr>
      <t xml:space="preserve">  Missing documentation of  electrical test release was not detected </t>
    </r>
    <r>
      <rPr>
        <b/>
        <sz val="18"/>
        <rFont val="Arial"/>
        <family val="2"/>
      </rPr>
      <t xml:space="preserve">
Why2: </t>
    </r>
    <r>
      <rPr>
        <sz val="18"/>
        <rFont val="Arial"/>
        <family val="2"/>
      </rPr>
      <t>Missing documentation of  electrical test release was not detected during LPA audit</t>
    </r>
    <r>
      <rPr>
        <b/>
        <sz val="18"/>
        <rFont val="Arial"/>
        <family val="2"/>
      </rPr>
      <t xml:space="preserve">
Why3: </t>
    </r>
    <r>
      <rPr>
        <sz val="18"/>
        <rFont val="Arial"/>
        <family val="2"/>
      </rPr>
      <t>Missing the check of electrical Test as check point on LPA audit Check</t>
    </r>
  </si>
  <si>
    <r>
      <t>1</t>
    </r>
    <r>
      <rPr>
        <sz val="18"/>
        <rFont val="Arial"/>
        <family val="2"/>
      </rPr>
      <t xml:space="preserve">-Target07/11/2023
Actual:07/11/2023
</t>
    </r>
    <r>
      <rPr>
        <b/>
        <sz val="18"/>
        <rFont val="Arial"/>
        <family val="2"/>
      </rPr>
      <t xml:space="preserve">
2-</t>
    </r>
    <r>
      <rPr>
        <sz val="18"/>
        <rFont val="Arial"/>
        <family val="2"/>
      </rPr>
      <t xml:space="preserve">Target:13/11/2023
Actual:13/11/2023
</t>
    </r>
    <r>
      <rPr>
        <b/>
        <sz val="18"/>
        <rFont val="Arial"/>
        <family val="2"/>
      </rPr>
      <t>3-</t>
    </r>
    <r>
      <rPr>
        <sz val="18"/>
        <rFont val="Arial"/>
        <family val="2"/>
      </rPr>
      <t xml:space="preserve">Target:13/11/2023
Actual:13/11/2023
</t>
    </r>
    <r>
      <rPr>
        <b/>
        <sz val="18"/>
        <rFont val="Arial"/>
        <family val="2"/>
      </rPr>
      <t>4-</t>
    </r>
    <r>
      <rPr>
        <sz val="18"/>
        <rFont val="Arial"/>
        <family val="2"/>
      </rPr>
      <t>Target:15/11/2023
Actual:15/11/2023</t>
    </r>
  </si>
  <si>
    <r>
      <t xml:space="preserve">Contrainement action:
1- </t>
    </r>
    <r>
      <rPr>
        <sz val="18"/>
        <rFont val="Arial"/>
        <family val="2"/>
      </rPr>
      <t xml:space="preserve">Isolation of boxes with wrong corrugated tube for sorting
</t>
    </r>
    <r>
      <rPr>
        <b/>
        <sz val="20"/>
        <rFont val="Arial"/>
        <family val="2"/>
      </rPr>
      <t xml:space="preserve"> Systemic corrective action:
1 -</t>
    </r>
    <r>
      <rPr>
        <sz val="20"/>
        <rFont val="Arial"/>
        <family val="2"/>
      </rPr>
      <t>Separation of boxes with same type of wrap positionned  in the same workstation and fix a sample for each corrugated tube in the Visual table,</t>
    </r>
    <r>
      <rPr>
        <b/>
        <sz val="20"/>
        <rFont val="Arial"/>
        <family val="2"/>
      </rPr>
      <t xml:space="preserve">
2- </t>
    </r>
    <r>
      <rPr>
        <sz val="20"/>
        <rFont val="Arial"/>
        <family val="2"/>
      </rPr>
      <t xml:space="preserve">Ensure training of refueller regarding respect of contenant container,
</t>
    </r>
    <r>
      <rPr>
        <b/>
        <sz val="20"/>
        <rFont val="Arial"/>
        <family val="2"/>
      </rPr>
      <t>3-</t>
    </r>
    <r>
      <rPr>
        <sz val="20"/>
        <rFont val="Arial"/>
        <family val="2"/>
      </rPr>
      <t>Include the control of contenant container in LPA audit checklist 
4- Ensure training for shifleaders regarding LPA checklist update</t>
    </r>
  </si>
  <si>
    <r>
      <t xml:space="preserve">Audit Result:
</t>
    </r>
    <r>
      <rPr>
        <sz val="14"/>
        <rFont val="Arial"/>
        <family val="2"/>
      </rPr>
      <t xml:space="preserve">The purpose of the audit was to review the compliance to all WSD process 
QMS Major nc1 = 0
QMS Minor nc2 = 5
QMS OFI = 0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</si>
</sst>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VA &quot;\ ######"/>
    <numFmt numFmtId="165" formatCode="[$-409]d\-mmm\-yy;@"/>
    <numFmt numFmtId="166" formatCode="dd/mm/yyyy;@"/>
  </numFmts>
  <fonts count="50">
    <font>
      <sz val="10"/>
      <name val="Arial"/>
    </font>
    <font>
      <sz val="8"/>
      <name val="Arial"/>
      <family val="2"/>
    </font>
    <font>
      <b/>
      <sz val="9"/>
      <name val="Arial"/>
      <family val="2"/>
    </font>
    <font>
      <sz val="9"/>
      <name val="Arial"/>
      <family val="2"/>
    </font>
    <font>
      <i/>
      <sz val="9"/>
      <name val="Arial"/>
      <family val="2"/>
    </font>
    <font>
      <b/>
      <sz val="11"/>
      <name val="Arial"/>
      <family val="2"/>
    </font>
    <font>
      <sz val="10"/>
      <name val="Arial"/>
      <family val="2"/>
    </font>
    <font>
      <b/>
      <sz val="24"/>
      <name val="Arial"/>
      <family val="2"/>
    </font>
    <font>
      <b/>
      <sz val="20"/>
      <name val="Calibri"/>
      <family val="2"/>
    </font>
    <font>
      <sz val="20"/>
      <name val="Calibri"/>
      <family val="2"/>
    </font>
    <font>
      <sz val="20"/>
      <name val="Arial"/>
      <family val="2"/>
    </font>
    <font>
      <sz val="11"/>
      <name val="Arial"/>
      <family val="2"/>
    </font>
    <font>
      <b/>
      <sz val="10"/>
      <name val="Arial"/>
      <family val="2"/>
    </font>
    <font>
      <b/>
      <sz val="12"/>
      <name val="Arial"/>
      <family val="2"/>
    </font>
    <font>
      <sz val="18"/>
      <name val="Arial"/>
      <family val="2"/>
    </font>
    <font>
      <b/>
      <sz val="14"/>
      <name val="Arial"/>
      <family val="2"/>
    </font>
    <font>
      <sz val="12"/>
      <name val="Arial"/>
      <family val="2"/>
    </font>
    <font>
      <b/>
      <sz val="16"/>
      <name val="Arial"/>
      <family val="2"/>
    </font>
    <font>
      <sz val="16"/>
      <name val="Arial"/>
      <family val="2"/>
    </font>
    <font>
      <b/>
      <sz val="18"/>
      <name val="Arial"/>
      <family val="2"/>
    </font>
    <font>
      <sz val="16"/>
      <name val="Calibri"/>
      <family val="2"/>
    </font>
    <font>
      <sz val="14"/>
      <name val="Arial"/>
      <family val="2"/>
    </font>
    <font>
      <i/>
      <sz val="11"/>
      <name val="Arial"/>
      <family val="2"/>
    </font>
    <font>
      <i/>
      <sz val="12"/>
      <name val="Arial"/>
      <family val="2"/>
    </font>
    <font>
      <b/>
      <sz val="10"/>
      <color indexed="9"/>
      <name val="Arial"/>
      <family val="2"/>
    </font>
    <font>
      <b/>
      <sz val="8"/>
      <name val="Arial"/>
      <family val="2"/>
    </font>
    <font>
      <sz val="6"/>
      <name val="Arial"/>
      <family val="2"/>
    </font>
    <font>
      <sz val="11"/>
      <name val="Arial"/>
      <family val="2"/>
    </font>
    <font>
      <sz val="9"/>
      <color indexed="81"/>
      <name val="Tahoma"/>
      <family val="2"/>
    </font>
    <font>
      <b/>
      <sz val="9"/>
      <color indexed="81"/>
      <name val="Tahoma"/>
      <family val="2"/>
    </font>
    <font>
      <sz val="10"/>
      <color indexed="8"/>
      <name val="Arial"/>
      <family val="2"/>
    </font>
    <font>
      <i/>
      <sz val="8"/>
      <name val="Arial"/>
      <family val="2"/>
    </font>
    <font>
      <sz val="12"/>
      <color indexed="10"/>
      <name val="Arial"/>
      <family val="2"/>
    </font>
    <font>
      <b/>
      <sz val="20"/>
      <name val="Arial"/>
      <family val="2"/>
    </font>
    <font>
      <b/>
      <sz val="20"/>
      <color indexed="8"/>
      <name val="Arial"/>
      <family val="2"/>
    </font>
    <font>
      <i/>
      <sz val="20"/>
      <color indexed="23"/>
      <name val="Arial"/>
      <family val="2"/>
    </font>
    <font>
      <b/>
      <sz val="10"/>
      <name val="Myriad Regular"/>
      <family val="2"/>
    </font>
    <font>
      <b/>
      <i/>
      <sz val="8"/>
      <name val="Arial"/>
      <family val="2"/>
    </font>
    <font>
      <b/>
      <i/>
      <sz val="20"/>
      <color indexed="23"/>
      <name val="Arial"/>
      <family val="2"/>
    </font>
    <font>
      <sz val="14"/>
      <color theme="1"/>
      <name val="Wingdings"/>
      <charset val="2"/>
    </font>
    <font>
      <b/>
      <sz val="16"/>
      <color rgb="FF000000"/>
      <name val="Calibri"/>
      <family val="2"/>
    </font>
    <font>
      <b/>
      <sz val="20"/>
      <name val="Calibri"/>
      <family val="2"/>
      <scheme val="minor"/>
    </font>
    <font>
      <sz val="10"/>
      <name val="Calibri"/>
      <family val="2"/>
      <scheme val="minor"/>
    </font>
    <font>
      <b/>
      <sz val="10"/>
      <color indexed="8"/>
      <name val="Calibri"/>
      <family val="2"/>
      <scheme val="minor"/>
    </font>
    <font>
      <b/>
      <sz val="14"/>
      <color theme="1"/>
      <name val="Calibri"/>
      <family val="2"/>
    </font>
    <font>
      <b/>
      <sz val="16"/>
      <color theme="1"/>
      <name val="Calibri"/>
      <family val="2"/>
    </font>
    <font>
      <sz val="10"/>
      <color rgb="FFFF0000"/>
      <name val="Arial"/>
      <family val="2"/>
    </font>
    <font>
      <sz val="10"/>
      <color theme="1"/>
      <name val="Arial"/>
      <family val="2"/>
    </font>
    <font>
      <b/>
      <sz val="20"/>
      <color theme="1"/>
      <name val="Arial"/>
      <family val="2"/>
    </font>
    <font>
      <b/>
      <sz val="22"/>
      <name val="Arial"/>
      <family val="2"/>
    </font>
  </fonts>
  <fills count="13">
    <fill>
      <patternFill patternType="none"/>
    </fill>
    <fill>
      <patternFill patternType="gray125"/>
    </fill>
    <fill>
      <patternFill patternType="solid">
        <fgColor indexed="41"/>
        <bgColor indexed="64"/>
      </patternFill>
    </fill>
    <fill>
      <patternFill patternType="solid">
        <fgColor indexed="42"/>
        <bgColor indexed="64"/>
      </patternFill>
    </fill>
    <fill>
      <patternFill patternType="solid">
        <fgColor theme="0"/>
        <bgColor indexed="64"/>
      </patternFill>
    </fill>
    <fill>
      <patternFill patternType="solid">
        <fgColor rgb="FF00B050"/>
        <bgColor indexed="64"/>
      </patternFill>
    </fill>
    <fill>
      <patternFill patternType="solid">
        <fgColor rgb="FFFFC000"/>
        <bgColor indexed="64"/>
      </patternFill>
    </fill>
    <fill>
      <patternFill patternType="solid">
        <fgColor theme="3" tint="0.59999389629810485"/>
        <bgColor indexed="64"/>
      </patternFill>
    </fill>
    <fill>
      <patternFill patternType="solid">
        <fgColor rgb="FFFF000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FFFFCC"/>
        <bgColor indexed="64"/>
      </patternFill>
    </fill>
  </fills>
  <borders count="28">
    <border>
      <left/>
      <right/>
      <top/>
      <bottom/>
      <diagonal/>
    </border>
    <border>
      <left/>
      <right/>
      <top/>
      <bottom style="double">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double">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double">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diagonal/>
    </border>
  </borders>
  <cellStyleXfs count="9">
    <xf numFmtId="0" fontId="0" fillId="0" borderId="0"/>
    <xf numFmtId="0" fontId="27" fillId="0" borderId="0"/>
    <xf numFmtId="0" fontId="6" fillId="0" borderId="0"/>
    <xf numFmtId="9" fontId="27" fillId="0" borderId="0" applyFont="0" applyFill="0" applyBorder="0" applyAlignment="0" applyProtection="0"/>
    <xf numFmtId="0" fontId="6" fillId="0" borderId="0"/>
    <xf numFmtId="0" fontId="11" fillId="0" borderId="0"/>
    <xf numFmtId="0" fontId="11" fillId="0" borderId="0"/>
    <xf numFmtId="0" fontId="11" fillId="0" borderId="0"/>
    <xf numFmtId="0" fontId="11" fillId="0" borderId="0"/>
  </cellStyleXfs>
  <cellXfs count="209">
    <xf numFmtId="0" fontId="0" fillId="0" borderId="0" xfId="0"/>
    <xf numFmtId="0" fontId="0" fillId="0" borderId="1" xfId="0" applyBorder="1"/>
    <xf numFmtId="0" fontId="7" fillId="0" borderId="0" xfId="0" applyFont="1"/>
    <xf numFmtId="0" fontId="8" fillId="0" borderId="0" xfId="0" applyFont="1" applyAlignment="1">
      <alignment vertical="center"/>
    </xf>
    <xf numFmtId="0" fontId="9" fillId="0" borderId="0" xfId="0" applyFont="1" applyAlignment="1">
      <alignment vertical="center"/>
    </xf>
    <xf numFmtId="0" fontId="6" fillId="0" borderId="0" xfId="0" applyFont="1"/>
    <xf numFmtId="0" fontId="0" fillId="0" borderId="0" xfId="0" applyBorder="1"/>
    <xf numFmtId="14" fontId="6" fillId="0" borderId="0" xfId="5" applyNumberFormat="1" applyFont="1" applyBorder="1" applyAlignment="1" applyProtection="1"/>
    <xf numFmtId="0" fontId="6" fillId="0" borderId="0" xfId="5" applyFont="1" applyFill="1" applyBorder="1" applyAlignment="1" applyProtection="1"/>
    <xf numFmtId="14" fontId="6" fillId="0" borderId="0" xfId="5" applyNumberFormat="1" applyFont="1" applyBorder="1" applyAlignment="1" applyProtection="1">
      <alignment horizontal="center"/>
    </xf>
    <xf numFmtId="0" fontId="12" fillId="0" borderId="0" xfId="5" applyFont="1" applyFill="1" applyBorder="1" applyAlignment="1" applyProtection="1">
      <alignment wrapText="1"/>
    </xf>
    <xf numFmtId="0" fontId="39" fillId="0" borderId="0" xfId="0" applyFont="1" applyAlignment="1">
      <alignment horizontal="left" vertical="top" wrapText="1" readingOrder="1"/>
    </xf>
    <xf numFmtId="49" fontId="6" fillId="0" borderId="0" xfId="0" applyNumberFormat="1" applyFont="1"/>
    <xf numFmtId="0" fontId="14" fillId="0" borderId="0" xfId="0" applyFont="1" applyAlignment="1">
      <alignment horizontal="center"/>
    </xf>
    <xf numFmtId="0" fontId="17" fillId="0" borderId="0" xfId="0" applyFont="1"/>
    <xf numFmtId="0" fontId="19" fillId="0" borderId="0" xfId="0" applyFont="1"/>
    <xf numFmtId="0" fontId="20" fillId="0" borderId="0" xfId="0" applyFont="1" applyAlignment="1">
      <alignment vertical="center"/>
    </xf>
    <xf numFmtId="0" fontId="18" fillId="0" borderId="0" xfId="0" applyFont="1" applyAlignment="1">
      <alignment horizontal="left"/>
    </xf>
    <xf numFmtId="0" fontId="6" fillId="0" borderId="0" xfId="0" applyFont="1" applyAlignment="1">
      <alignment horizontal="left"/>
    </xf>
    <xf numFmtId="0" fontId="0" fillId="0" borderId="0" xfId="0" applyAlignment="1">
      <alignment horizontal="left"/>
    </xf>
    <xf numFmtId="0" fontId="13" fillId="0" borderId="2" xfId="7" applyFont="1" applyBorder="1" applyAlignment="1" applyProtection="1">
      <alignment horizontal="left" vertical="top"/>
    </xf>
    <xf numFmtId="0" fontId="12" fillId="0" borderId="2" xfId="4" applyFont="1" applyBorder="1" applyProtection="1"/>
    <xf numFmtId="0" fontId="6" fillId="0" borderId="2" xfId="4" applyBorder="1" applyProtection="1"/>
    <xf numFmtId="0" fontId="15" fillId="0" borderId="2" xfId="4" applyFont="1" applyBorder="1" applyAlignment="1" applyProtection="1">
      <alignment horizontal="centerContinuous"/>
    </xf>
    <xf numFmtId="0" fontId="15" fillId="0" borderId="2" xfId="4" applyFont="1" applyBorder="1" applyAlignment="1" applyProtection="1">
      <alignment vertical="center" wrapText="1"/>
    </xf>
    <xf numFmtId="0" fontId="15" fillId="0" borderId="2" xfId="4" applyFont="1" applyBorder="1" applyAlignment="1" applyProtection="1">
      <alignment vertical="center"/>
    </xf>
    <xf numFmtId="0" fontId="6" fillId="0" borderId="2" xfId="7" applyFont="1" applyBorder="1" applyAlignment="1" applyProtection="1">
      <alignment vertical="center"/>
    </xf>
    <xf numFmtId="0" fontId="6" fillId="0" borderId="0" xfId="4" applyProtection="1"/>
    <xf numFmtId="0" fontId="6" fillId="0" borderId="0" xfId="4" applyFont="1" applyBorder="1" applyAlignment="1" applyProtection="1"/>
    <xf numFmtId="0" fontId="6" fillId="0" borderId="0" xfId="0" applyFont="1" applyBorder="1" applyAlignment="1"/>
    <xf numFmtId="0" fontId="15" fillId="0" borderId="0" xfId="4" applyFont="1" applyBorder="1" applyAlignment="1" applyProtection="1">
      <alignment vertical="center"/>
    </xf>
    <xf numFmtId="0" fontId="6" fillId="0" borderId="0" xfId="7" applyFont="1" applyBorder="1" applyAlignment="1" applyProtection="1">
      <alignment vertical="top"/>
    </xf>
    <xf numFmtId="0" fontId="6" fillId="0" borderId="0" xfId="4" applyBorder="1" applyAlignment="1" applyProtection="1">
      <alignment horizontal="left" vertical="top"/>
    </xf>
    <xf numFmtId="0" fontId="6" fillId="0" borderId="0" xfId="4" applyBorder="1" applyProtection="1"/>
    <xf numFmtId="0" fontId="6" fillId="0" borderId="0" xfId="4" applyFont="1" applyProtection="1"/>
    <xf numFmtId="0" fontId="3" fillId="0" borderId="0" xfId="4" applyFont="1" applyBorder="1" applyProtection="1"/>
    <xf numFmtId="0" fontId="1" fillId="0" borderId="0" xfId="4" applyFont="1" applyBorder="1" applyProtection="1"/>
    <xf numFmtId="0" fontId="6" fillId="0" borderId="0" xfId="4" applyFont="1" applyBorder="1" applyAlignment="1" applyProtection="1">
      <alignment horizontal="centerContinuous"/>
    </xf>
    <xf numFmtId="0" fontId="22" fillId="0" borderId="0" xfId="4" applyFont="1" applyBorder="1" applyAlignment="1" applyProtection="1">
      <alignment horizontal="left"/>
    </xf>
    <xf numFmtId="0" fontId="22" fillId="0" borderId="0" xfId="4" applyFont="1" applyBorder="1" applyAlignment="1" applyProtection="1"/>
    <xf numFmtId="0" fontId="22" fillId="0" borderId="0" xfId="4" applyFont="1" applyBorder="1" applyAlignment="1" applyProtection="1">
      <alignment horizontal="centerContinuous"/>
    </xf>
    <xf numFmtId="0" fontId="1" fillId="0" borderId="0" xfId="4" applyFont="1" applyProtection="1"/>
    <xf numFmtId="0" fontId="16" fillId="0" borderId="0" xfId="4" applyFont="1" applyBorder="1" applyProtection="1"/>
    <xf numFmtId="49" fontId="16" fillId="0" borderId="0" xfId="4" applyNumberFormat="1" applyFont="1" applyBorder="1" applyProtection="1"/>
    <xf numFmtId="0" fontId="16" fillId="0" borderId="0" xfId="4" applyFont="1" applyBorder="1" applyAlignment="1" applyProtection="1">
      <alignment horizontal="left"/>
    </xf>
    <xf numFmtId="0" fontId="23" fillId="0" borderId="0" xfId="4" applyFont="1" applyBorder="1" applyAlignment="1" applyProtection="1">
      <alignment horizontal="left"/>
    </xf>
    <xf numFmtId="0" fontId="22" fillId="0" borderId="0" xfId="4" applyFont="1" applyBorder="1" applyProtection="1"/>
    <xf numFmtId="0" fontId="6" fillId="0" borderId="0" xfId="4" applyBorder="1" applyAlignment="1" applyProtection="1">
      <alignment vertical="center"/>
    </xf>
    <xf numFmtId="0" fontId="1" fillId="0" borderId="0" xfId="4" applyFont="1" applyBorder="1" applyAlignment="1" applyProtection="1">
      <alignment vertical="center"/>
    </xf>
    <xf numFmtId="0" fontId="1" fillId="0" borderId="0" xfId="4" applyFont="1" applyBorder="1" applyAlignment="1" applyProtection="1">
      <alignment horizontal="centerContinuous" vertical="center"/>
    </xf>
    <xf numFmtId="0" fontId="22" fillId="0" borderId="0" xfId="4" applyFont="1" applyBorder="1" applyAlignment="1" applyProtection="1">
      <alignment horizontal="left" vertical="center"/>
    </xf>
    <xf numFmtId="0" fontId="22" fillId="0" borderId="0" xfId="4" applyFont="1" applyBorder="1" applyAlignment="1" applyProtection="1">
      <alignment vertical="center"/>
    </xf>
    <xf numFmtId="0" fontId="22" fillId="0" borderId="0" xfId="4" applyFont="1" applyBorder="1" applyAlignment="1" applyProtection="1">
      <alignment horizontal="centerContinuous" vertical="center"/>
    </xf>
    <xf numFmtId="0" fontId="1" fillId="0" borderId="0" xfId="4" applyFont="1" applyAlignment="1" applyProtection="1">
      <alignment vertical="center"/>
    </xf>
    <xf numFmtId="0" fontId="24" fillId="0" borderId="0" xfId="0" applyFont="1" applyFill="1" applyBorder="1" applyAlignment="1">
      <alignment horizontal="left" vertical="center"/>
    </xf>
    <xf numFmtId="0" fontId="16" fillId="0" borderId="0" xfId="4" applyFont="1" applyProtection="1"/>
    <xf numFmtId="0" fontId="16" fillId="0" borderId="0" xfId="0" applyFont="1" applyBorder="1" applyAlignment="1">
      <alignment vertical="center"/>
    </xf>
    <xf numFmtId="0" fontId="0" fillId="0" borderId="0" xfId="0" applyBorder="1" applyAlignment="1">
      <alignment vertical="center"/>
    </xf>
    <xf numFmtId="0" fontId="0" fillId="0" borderId="0" xfId="0" applyBorder="1" applyAlignment="1">
      <alignment vertical="center" wrapText="1"/>
    </xf>
    <xf numFmtId="0" fontId="7" fillId="0" borderId="0" xfId="4" applyFont="1" applyBorder="1" applyProtection="1"/>
    <xf numFmtId="0" fontId="6" fillId="0" borderId="0" xfId="4" applyFont="1" applyBorder="1" applyProtection="1"/>
    <xf numFmtId="0" fontId="1" fillId="0" borderId="0" xfId="4" applyFont="1" applyBorder="1" applyAlignment="1" applyProtection="1"/>
    <xf numFmtId="0" fontId="1" fillId="0" borderId="0" xfId="4" applyFont="1" applyBorder="1" applyAlignment="1" applyProtection="1">
      <alignment horizontal="centerContinuous"/>
    </xf>
    <xf numFmtId="0" fontId="25" fillId="0" borderId="0" xfId="4" applyFont="1" applyBorder="1" applyAlignment="1" applyProtection="1">
      <alignment horizontal="centerContinuous"/>
    </xf>
    <xf numFmtId="0" fontId="25" fillId="0" borderId="0" xfId="4" applyFont="1" applyBorder="1" applyAlignment="1" applyProtection="1">
      <alignment horizontal="left"/>
    </xf>
    <xf numFmtId="0" fontId="6" fillId="0" borderId="0" xfId="4" applyFont="1" applyBorder="1" applyAlignment="1" applyProtection="1">
      <alignment horizontal="left"/>
    </xf>
    <xf numFmtId="0" fontId="1" fillId="0" borderId="0" xfId="4" applyFont="1" applyBorder="1" applyAlignment="1" applyProtection="1">
      <alignment horizontal="left"/>
    </xf>
    <xf numFmtId="0" fontId="6" fillId="0" borderId="0" xfId="4" applyBorder="1" applyAlignment="1" applyProtection="1"/>
    <xf numFmtId="0" fontId="11" fillId="0" borderId="0" xfId="4" applyFont="1" applyBorder="1" applyAlignment="1" applyProtection="1">
      <alignment vertical="top" wrapText="1"/>
      <protection locked="0"/>
    </xf>
    <xf numFmtId="0" fontId="11" fillId="0" borderId="0" xfId="0" applyFont="1" applyBorder="1" applyAlignment="1">
      <alignment vertical="top" wrapText="1"/>
    </xf>
    <xf numFmtId="0" fontId="11" fillId="0" borderId="0" xfId="0" applyFont="1" applyBorder="1" applyAlignment="1">
      <alignment vertical="top"/>
    </xf>
    <xf numFmtId="0" fontId="0" fillId="0" borderId="0" xfId="0" applyBorder="1" applyAlignment="1">
      <alignment vertical="top" wrapText="1"/>
    </xf>
    <xf numFmtId="0" fontId="11" fillId="0" borderId="0" xfId="0" applyFont="1" applyBorder="1" applyAlignment="1">
      <alignment vertical="center"/>
    </xf>
    <xf numFmtId="0" fontId="13" fillId="0" borderId="0" xfId="0" applyFont="1" applyBorder="1" applyAlignment="1">
      <alignment vertical="center"/>
    </xf>
    <xf numFmtId="0" fontId="16" fillId="0" borderId="0" xfId="0" applyFont="1" applyBorder="1" applyAlignment="1">
      <alignment vertical="center" wrapText="1"/>
    </xf>
    <xf numFmtId="0" fontId="6" fillId="0" borderId="0" xfId="4" applyAlignment="1" applyProtection="1">
      <alignment vertical="center"/>
    </xf>
    <xf numFmtId="0" fontId="3" fillId="0" borderId="0" xfId="0" applyFont="1" applyBorder="1" applyAlignment="1">
      <alignment vertical="center"/>
    </xf>
    <xf numFmtId="0" fontId="16" fillId="0" borderId="0" xfId="0" applyFont="1" applyBorder="1" applyAlignment="1">
      <alignment vertical="top" wrapText="1"/>
    </xf>
    <xf numFmtId="0" fontId="16" fillId="0" borderId="0" xfId="0" applyFont="1" applyBorder="1" applyAlignment="1"/>
    <xf numFmtId="0" fontId="26" fillId="0" borderId="0" xfId="4" applyFont="1" applyBorder="1" applyProtection="1"/>
    <xf numFmtId="49" fontId="16" fillId="0" borderId="0" xfId="4" applyNumberFormat="1" applyFont="1" applyBorder="1" applyAlignment="1" applyProtection="1"/>
    <xf numFmtId="164" fontId="11" fillId="0" borderId="0" xfId="4" applyNumberFormat="1" applyFont="1" applyBorder="1" applyAlignment="1" applyProtection="1"/>
    <xf numFmtId="0" fontId="16" fillId="0" borderId="2" xfId="0" applyFont="1" applyBorder="1" applyAlignment="1">
      <alignment vertical="center"/>
    </xf>
    <xf numFmtId="0" fontId="16" fillId="0" borderId="2" xfId="0" applyFont="1" applyBorder="1" applyAlignment="1">
      <alignment vertical="center" wrapText="1"/>
    </xf>
    <xf numFmtId="0" fontId="40" fillId="0" borderId="0" xfId="0" applyFont="1" applyAlignment="1">
      <alignment horizontal="center" vertical="center" readingOrder="1"/>
    </xf>
    <xf numFmtId="0" fontId="41" fillId="0" borderId="0" xfId="0" applyFont="1" applyAlignment="1">
      <alignment vertical="center"/>
    </xf>
    <xf numFmtId="0" fontId="6" fillId="0" borderId="0" xfId="5" applyFont="1" applyFill="1" applyBorder="1" applyAlignment="1" applyProtection="1">
      <alignment vertical="top" wrapText="1"/>
    </xf>
    <xf numFmtId="0" fontId="6" fillId="0" borderId="0" xfId="5" applyFont="1" applyFill="1" applyBorder="1" applyAlignment="1" applyProtection="1">
      <alignment vertical="top"/>
    </xf>
    <xf numFmtId="0" fontId="0" fillId="0" borderId="0" xfId="0" applyAlignment="1">
      <alignment vertical="top"/>
    </xf>
    <xf numFmtId="0" fontId="12" fillId="4" borderId="0" xfId="0" applyFont="1" applyFill="1"/>
    <xf numFmtId="0" fontId="6" fillId="0" borderId="0" xfId="0" applyFont="1" applyBorder="1" applyAlignment="1">
      <alignment wrapText="1"/>
    </xf>
    <xf numFmtId="0" fontId="18" fillId="0" borderId="0" xfId="0" applyFont="1"/>
    <xf numFmtId="0" fontId="0" fillId="0" borderId="0" xfId="0" applyFont="1" applyFill="1" applyBorder="1"/>
    <xf numFmtId="0" fontId="6" fillId="0" borderId="0" xfId="0" applyFont="1" applyAlignment="1">
      <alignment vertical="top"/>
    </xf>
    <xf numFmtId="0" fontId="42" fillId="0" borderId="0" xfId="0" applyFont="1"/>
    <xf numFmtId="0" fontId="43" fillId="0" borderId="0" xfId="0" applyFont="1" applyAlignment="1">
      <alignment horizontal="left" vertical="top" wrapText="1" readingOrder="1"/>
    </xf>
    <xf numFmtId="0" fontId="6" fillId="0" borderId="0" xfId="0" applyFont="1" applyAlignment="1">
      <alignment horizontal="left" vertical="top" wrapText="1"/>
    </xf>
    <xf numFmtId="0" fontId="6" fillId="0" borderId="0" xfId="0" applyFont="1" applyFill="1" applyAlignment="1">
      <alignment wrapText="1"/>
    </xf>
    <xf numFmtId="0" fontId="6" fillId="0" borderId="0" xfId="0" applyFont="1" applyAlignment="1">
      <alignment horizontal="left" vertical="top"/>
    </xf>
    <xf numFmtId="0" fontId="0" fillId="4" borderId="0" xfId="0" applyFill="1"/>
    <xf numFmtId="0" fontId="6" fillId="4" borderId="0" xfId="0" applyFont="1" applyFill="1" applyAlignment="1">
      <alignment vertical="center" wrapText="1"/>
    </xf>
    <xf numFmtId="0" fontId="6" fillId="4" borderId="0" xfId="0" applyFont="1" applyFill="1"/>
    <xf numFmtId="0" fontId="6" fillId="0" borderId="0" xfId="0" applyFont="1" applyAlignment="1">
      <alignment vertical="center"/>
    </xf>
    <xf numFmtId="0" fontId="44" fillId="5" borderId="0" xfId="0" applyFont="1" applyFill="1" applyAlignment="1">
      <alignment horizontal="left" vertical="center" wrapText="1" readingOrder="1"/>
    </xf>
    <xf numFmtId="0" fontId="21" fillId="0" borderId="0" xfId="0" applyFont="1"/>
    <xf numFmtId="0" fontId="44" fillId="6" borderId="0" xfId="0" applyFont="1" applyFill="1" applyAlignment="1">
      <alignment horizontal="left" vertical="center" wrapText="1" readingOrder="1"/>
    </xf>
    <xf numFmtId="0" fontId="45" fillId="7" borderId="0" xfId="0" applyFont="1" applyFill="1" applyAlignment="1">
      <alignment horizontal="left" vertical="center" wrapText="1" readingOrder="1"/>
    </xf>
    <xf numFmtId="0" fontId="45" fillId="8" borderId="0" xfId="0" applyFont="1" applyFill="1" applyAlignment="1">
      <alignment horizontal="left" vertical="center" wrapText="1" readingOrder="1"/>
    </xf>
    <xf numFmtId="0" fontId="30" fillId="9" borderId="0" xfId="0" applyFont="1" applyFill="1" applyAlignment="1">
      <alignment horizontal="left" vertical="center" wrapText="1" readingOrder="1"/>
    </xf>
    <xf numFmtId="0" fontId="46" fillId="4" borderId="0" xfId="0" applyFont="1" applyFill="1"/>
    <xf numFmtId="0" fontId="46" fillId="4" borderId="0" xfId="0" applyFont="1" applyFill="1" applyAlignment="1">
      <alignment horizontal="left" vertical="center" wrapText="1" readingOrder="1"/>
    </xf>
    <xf numFmtId="0" fontId="6" fillId="9" borderId="0" xfId="0" applyFont="1" applyFill="1" applyAlignment="1">
      <alignment horizontal="left" vertical="top" wrapText="1"/>
    </xf>
    <xf numFmtId="0" fontId="6" fillId="9" borderId="0" xfId="0" applyFont="1" applyFill="1" applyAlignment="1">
      <alignment vertical="center"/>
    </xf>
    <xf numFmtId="0" fontId="47" fillId="9" borderId="0" xfId="0" applyFont="1" applyFill="1" applyAlignment="1">
      <alignment horizontal="left" vertical="top" wrapText="1" readingOrder="1"/>
    </xf>
    <xf numFmtId="0" fontId="1" fillId="0" borderId="0" xfId="2" applyFont="1"/>
    <xf numFmtId="0" fontId="3" fillId="0" borderId="0" xfId="2" applyFont="1"/>
    <xf numFmtId="0" fontId="3" fillId="0" borderId="0" xfId="2" applyFont="1" applyAlignment="1">
      <alignment horizontal="center"/>
    </xf>
    <xf numFmtId="0" fontId="5" fillId="0" borderId="0" xfId="2" applyFont="1" applyAlignment="1">
      <alignment horizontal="center"/>
    </xf>
    <xf numFmtId="0" fontId="2" fillId="10" borderId="4" xfId="2" applyFont="1" applyFill="1" applyBorder="1" applyAlignment="1">
      <alignment horizontal="center" vertical="top"/>
    </xf>
    <xf numFmtId="0" fontId="3" fillId="0" borderId="0" xfId="2" applyFont="1" applyAlignment="1">
      <alignment horizontal="left"/>
    </xf>
    <xf numFmtId="49" fontId="3" fillId="0" borderId="5" xfId="2" applyNumberFormat="1" applyFont="1" applyBorder="1" applyAlignment="1">
      <alignment wrapText="1" shrinkToFit="1"/>
    </xf>
    <xf numFmtId="0" fontId="4" fillId="0" borderId="3" xfId="2" applyFont="1" applyBorder="1"/>
    <xf numFmtId="0" fontId="3" fillId="0" borderId="3" xfId="2" applyFont="1" applyBorder="1"/>
    <xf numFmtId="0" fontId="3" fillId="0" borderId="7" xfId="2" applyFont="1" applyBorder="1"/>
    <xf numFmtId="49" fontId="3" fillId="0" borderId="5" xfId="2" applyNumberFormat="1" applyFont="1" applyBorder="1" applyAlignment="1">
      <alignment wrapText="1"/>
    </xf>
    <xf numFmtId="49" fontId="3" fillId="0" borderId="5" xfId="2" applyNumberFormat="1" applyFont="1" applyBorder="1"/>
    <xf numFmtId="49" fontId="3" fillId="0" borderId="8" xfId="2" applyNumberFormat="1" applyFont="1" applyBorder="1"/>
    <xf numFmtId="0" fontId="2" fillId="0" borderId="0" xfId="2" applyFont="1"/>
    <xf numFmtId="0" fontId="15" fillId="10" borderId="9" xfId="2" applyFont="1" applyFill="1" applyBorder="1" applyAlignment="1">
      <alignment horizontal="left" vertical="top" wrapText="1"/>
    </xf>
    <xf numFmtId="0" fontId="19" fillId="10" borderId="10" xfId="2" applyFont="1" applyFill="1" applyBorder="1" applyAlignment="1">
      <alignment horizontal="center" vertical="top" wrapText="1"/>
    </xf>
    <xf numFmtId="0" fontId="19" fillId="10" borderId="11" xfId="2" applyFont="1" applyFill="1" applyBorder="1" applyAlignment="1">
      <alignment horizontal="center" vertical="top" wrapText="1"/>
    </xf>
    <xf numFmtId="0" fontId="30" fillId="4" borderId="0" xfId="0" applyFont="1" applyFill="1" applyAlignment="1">
      <alignment horizontal="left" vertical="center" wrapText="1" readingOrder="1"/>
    </xf>
    <xf numFmtId="0" fontId="33" fillId="10" borderId="9" xfId="2" applyFont="1" applyFill="1" applyBorder="1" applyAlignment="1">
      <alignment horizontal="center" vertical="top" wrapText="1"/>
    </xf>
    <xf numFmtId="0" fontId="48" fillId="10" borderId="9" xfId="2" applyFont="1" applyFill="1" applyBorder="1" applyAlignment="1">
      <alignment horizontal="left" vertical="top" wrapText="1"/>
    </xf>
    <xf numFmtId="0" fontId="33" fillId="10" borderId="9" xfId="2" applyFont="1" applyFill="1" applyBorder="1" applyAlignment="1">
      <alignment horizontal="left" vertical="top" wrapText="1"/>
    </xf>
    <xf numFmtId="0" fontId="2" fillId="0" borderId="0" xfId="2" applyFont="1" applyAlignment="1">
      <alignment horizontal="center"/>
    </xf>
    <xf numFmtId="0" fontId="2" fillId="0" borderId="0" xfId="2" applyFont="1" applyAlignment="1">
      <alignment horizontal="center" vertical="center"/>
    </xf>
    <xf numFmtId="0" fontId="36" fillId="0" borderId="0" xfId="2" applyFont="1"/>
    <xf numFmtId="0" fontId="36" fillId="0" borderId="0" xfId="2" applyFont="1" applyAlignment="1">
      <alignment horizontal="center"/>
    </xf>
    <xf numFmtId="0" fontId="36" fillId="0" borderId="0" xfId="2" applyFont="1" applyAlignment="1">
      <alignment horizontal="center" vertical="center"/>
    </xf>
    <xf numFmtId="0" fontId="2" fillId="0" borderId="6" xfId="2" applyFont="1" applyBorder="1" applyAlignment="1">
      <alignment horizontal="center" vertical="center"/>
    </xf>
    <xf numFmtId="0" fontId="3" fillId="0" borderId="0" xfId="0" applyFont="1"/>
    <xf numFmtId="0" fontId="10" fillId="0" borderId="0" xfId="2" applyFont="1"/>
    <xf numFmtId="0" fontId="33" fillId="10" borderId="9" xfId="2" applyFont="1" applyFill="1" applyBorder="1" applyAlignment="1">
      <alignment horizontal="center" vertical="center" wrapText="1"/>
    </xf>
    <xf numFmtId="0" fontId="19" fillId="0" borderId="3" xfId="0" applyFont="1" applyFill="1" applyBorder="1" applyAlignment="1">
      <alignment vertical="top" wrapText="1"/>
    </xf>
    <xf numFmtId="0" fontId="33" fillId="0" borderId="3" xfId="0" applyFont="1" applyFill="1" applyBorder="1" applyAlignment="1">
      <alignment vertical="top" wrapText="1"/>
    </xf>
    <xf numFmtId="16" fontId="19" fillId="0" borderId="3" xfId="0" applyNumberFormat="1" applyFont="1" applyBorder="1" applyAlignment="1">
      <alignment horizontal="left" vertical="top" wrapText="1"/>
    </xf>
    <xf numFmtId="0" fontId="19" fillId="0" borderId="3" xfId="0" applyFont="1" applyBorder="1" applyAlignment="1">
      <alignment horizontal="left" vertical="top" wrapText="1"/>
    </xf>
    <xf numFmtId="0" fontId="19" fillId="0" borderId="3" xfId="0" applyFont="1" applyFill="1" applyBorder="1" applyAlignment="1">
      <alignment vertical="top" wrapText="1" shrinkToFit="1"/>
    </xf>
    <xf numFmtId="0" fontId="33" fillId="0" borderId="3" xfId="0" applyFont="1" applyFill="1" applyBorder="1" applyAlignment="1">
      <alignment vertical="top" wrapText="1" shrinkToFit="1"/>
    </xf>
    <xf numFmtId="0" fontId="33" fillId="4" borderId="3" xfId="0" applyFont="1" applyFill="1" applyBorder="1" applyAlignment="1">
      <alignment vertical="top" wrapText="1"/>
    </xf>
    <xf numFmtId="0" fontId="33" fillId="4" borderId="3" xfId="0" quotePrefix="1" applyFont="1" applyFill="1" applyBorder="1" applyAlignment="1">
      <alignment vertical="center" wrapText="1"/>
    </xf>
    <xf numFmtId="0" fontId="33" fillId="4" borderId="3" xfId="0" quotePrefix="1" applyFont="1" applyFill="1" applyBorder="1" applyAlignment="1">
      <alignment vertical="top" wrapText="1"/>
    </xf>
    <xf numFmtId="0" fontId="19" fillId="0" borderId="3" xfId="2" applyFont="1" applyBorder="1" applyAlignment="1">
      <alignment horizontal="center" vertical="center"/>
    </xf>
    <xf numFmtId="0" fontId="49" fillId="0" borderId="6" xfId="2" applyFont="1" applyBorder="1" applyAlignment="1">
      <alignment horizontal="center" vertical="center" wrapText="1"/>
    </xf>
    <xf numFmtId="0" fontId="19" fillId="0" borderId="6" xfId="2" applyFont="1" applyBorder="1" applyAlignment="1">
      <alignment horizontal="center" vertical="center" wrapText="1" shrinkToFit="1"/>
    </xf>
    <xf numFmtId="0" fontId="14" fillId="4" borderId="3" xfId="0" applyFont="1" applyFill="1" applyBorder="1" applyAlignment="1">
      <alignment horizontal="left" vertical="top" wrapText="1"/>
    </xf>
    <xf numFmtId="165" fontId="13" fillId="2" borderId="0" xfId="6" applyNumberFormat="1" applyFont="1" applyFill="1" applyBorder="1" applyAlignment="1" applyProtection="1">
      <alignment horizontal="center" wrapText="1"/>
      <protection locked="0"/>
    </xf>
    <xf numFmtId="0" fontId="15" fillId="6" borderId="12" xfId="0" applyFont="1" applyFill="1" applyBorder="1" applyAlignment="1">
      <alignment horizontal="left" vertical="top" wrapText="1"/>
    </xf>
    <xf numFmtId="0" fontId="15" fillId="6" borderId="13" xfId="0" applyFont="1" applyFill="1" applyBorder="1" applyAlignment="1">
      <alignment horizontal="left" vertical="top" wrapText="1"/>
    </xf>
    <xf numFmtId="0" fontId="15" fillId="6" borderId="14" xfId="0" applyFont="1" applyFill="1" applyBorder="1" applyAlignment="1">
      <alignment horizontal="left" vertical="top" wrapText="1"/>
    </xf>
    <xf numFmtId="0" fontId="15" fillId="6" borderId="15" xfId="0" applyFont="1" applyFill="1" applyBorder="1" applyAlignment="1">
      <alignment horizontal="left" vertical="top" wrapText="1"/>
    </xf>
    <xf numFmtId="0" fontId="15" fillId="6" borderId="0" xfId="0" applyFont="1" applyFill="1" applyBorder="1" applyAlignment="1">
      <alignment horizontal="left" vertical="top" wrapText="1"/>
    </xf>
    <xf numFmtId="0" fontId="15" fillId="6" borderId="16" xfId="0" applyFont="1" applyFill="1" applyBorder="1" applyAlignment="1">
      <alignment horizontal="left" vertical="top" wrapText="1"/>
    </xf>
    <xf numFmtId="0" fontId="15" fillId="6" borderId="17" xfId="0" applyFont="1" applyFill="1" applyBorder="1" applyAlignment="1">
      <alignment horizontal="left" vertical="top" wrapText="1"/>
    </xf>
    <xf numFmtId="0" fontId="15" fillId="6" borderId="18" xfId="0" applyFont="1" applyFill="1" applyBorder="1" applyAlignment="1">
      <alignment horizontal="left" vertical="top" wrapText="1"/>
    </xf>
    <xf numFmtId="0" fontId="15" fillId="6" borderId="19" xfId="0" applyFont="1" applyFill="1" applyBorder="1" applyAlignment="1">
      <alignment horizontal="left" vertical="top" wrapText="1"/>
    </xf>
    <xf numFmtId="0" fontId="13" fillId="0" borderId="0" xfId="0" applyFont="1" applyAlignment="1">
      <alignment horizontal="left" wrapText="1"/>
    </xf>
    <xf numFmtId="0" fontId="3" fillId="0" borderId="6" xfId="2" applyFont="1" applyBorder="1" applyAlignment="1">
      <alignment horizontal="left" wrapText="1" shrinkToFit="1" readingOrder="1"/>
    </xf>
    <xf numFmtId="0" fontId="6" fillId="0" borderId="20" xfId="2" applyBorder="1"/>
    <xf numFmtId="0" fontId="6" fillId="0" borderId="21" xfId="2" applyBorder="1"/>
    <xf numFmtId="0" fontId="3" fillId="0" borderId="6" xfId="2" applyFont="1" applyBorder="1" applyAlignment="1">
      <alignment horizontal="left" wrapText="1" shrinkToFit="1"/>
    </xf>
    <xf numFmtId="0" fontId="3" fillId="0" borderId="20" xfId="2" applyFont="1" applyBorder="1" applyAlignment="1">
      <alignment horizontal="left" wrapText="1" shrinkToFit="1"/>
    </xf>
    <xf numFmtId="0" fontId="3" fillId="0" borderId="21" xfId="2" applyFont="1" applyBorder="1" applyAlignment="1">
      <alignment horizontal="left" wrapText="1" shrinkToFit="1"/>
    </xf>
    <xf numFmtId="0" fontId="3" fillId="0" borderId="22" xfId="2" applyFont="1" applyBorder="1" applyAlignment="1">
      <alignment horizontal="left" wrapText="1" shrinkToFit="1"/>
    </xf>
    <xf numFmtId="0" fontId="3" fillId="0" borderId="23" xfId="2" applyFont="1" applyBorder="1" applyAlignment="1">
      <alignment horizontal="left" wrapText="1" shrinkToFit="1"/>
    </xf>
    <xf numFmtId="0" fontId="3" fillId="0" borderId="24" xfId="2" applyFont="1" applyBorder="1" applyAlignment="1">
      <alignment horizontal="left" wrapText="1" shrinkToFit="1"/>
    </xf>
    <xf numFmtId="0" fontId="31" fillId="11" borderId="3" xfId="2" applyFont="1" applyFill="1" applyBorder="1" applyAlignment="1">
      <alignment horizontal="center" vertical="center" wrapText="1" shrinkToFit="1"/>
    </xf>
    <xf numFmtId="0" fontId="31" fillId="12" borderId="3" xfId="2" applyFont="1" applyFill="1" applyBorder="1" applyAlignment="1">
      <alignment horizontal="center" vertical="center" wrapText="1" shrinkToFit="1"/>
    </xf>
    <xf numFmtId="0" fontId="37" fillId="11" borderId="3" xfId="2" applyFont="1" applyFill="1" applyBorder="1" applyAlignment="1">
      <alignment horizontal="center" vertical="center" wrapText="1" shrinkToFit="1"/>
    </xf>
    <xf numFmtId="0" fontId="2" fillId="0" borderId="5" xfId="2" applyFont="1" applyBorder="1" applyAlignment="1">
      <alignment horizontal="left"/>
    </xf>
    <xf numFmtId="0" fontId="2" fillId="0" borderId="6" xfId="2" applyFont="1" applyBorder="1" applyAlignment="1">
      <alignment horizontal="left"/>
    </xf>
    <xf numFmtId="0" fontId="3" fillId="0" borderId="25" xfId="2" applyFont="1" applyBorder="1" applyAlignment="1">
      <alignment horizontal="center"/>
    </xf>
    <xf numFmtId="0" fontId="3" fillId="0" borderId="3" xfId="2" applyFont="1" applyBorder="1" applyAlignment="1">
      <alignment horizontal="center"/>
    </xf>
    <xf numFmtId="0" fontId="3" fillId="0" borderId="6" xfId="2" applyFont="1" applyBorder="1" applyAlignment="1">
      <alignment horizontal="center"/>
    </xf>
    <xf numFmtId="0" fontId="3" fillId="0" borderId="26" xfId="2" applyFont="1" applyBorder="1" applyAlignment="1">
      <alignment horizontal="center"/>
    </xf>
    <xf numFmtId="0" fontId="16" fillId="0" borderId="20" xfId="0" applyFont="1" applyBorder="1" applyAlignment="1">
      <alignment vertical="center" wrapText="1"/>
    </xf>
    <xf numFmtId="0" fontId="0" fillId="0" borderId="20" xfId="0" applyBorder="1" applyAlignment="1">
      <alignment vertical="center" wrapText="1"/>
    </xf>
    <xf numFmtId="14" fontId="16" fillId="0" borderId="20" xfId="4" applyNumberFormat="1" applyFont="1" applyBorder="1" applyAlignment="1" applyProtection="1">
      <alignment horizontal="center" vertical="center"/>
      <protection locked="0"/>
    </xf>
    <xf numFmtId="14" fontId="0" fillId="0" borderId="20" xfId="0" applyNumberFormat="1" applyBorder="1" applyAlignment="1" applyProtection="1">
      <alignment horizontal="center" vertical="center"/>
      <protection locked="0"/>
    </xf>
    <xf numFmtId="0" fontId="16" fillId="0" borderId="27" xfId="0" applyFont="1" applyBorder="1" applyAlignment="1">
      <alignment horizontal="left" vertical="top"/>
    </xf>
    <xf numFmtId="0" fontId="16" fillId="0" borderId="0" xfId="0" applyFont="1" applyBorder="1" applyAlignment="1">
      <alignment horizontal="left" vertical="center"/>
    </xf>
    <xf numFmtId="0" fontId="16" fillId="0" borderId="0" xfId="0" applyFont="1" applyBorder="1" applyAlignment="1">
      <alignment vertical="center"/>
    </xf>
    <xf numFmtId="0" fontId="0" fillId="0" borderId="0" xfId="0" applyBorder="1" applyAlignment="1">
      <alignment vertical="center"/>
    </xf>
    <xf numFmtId="166" fontId="16" fillId="0" borderId="0" xfId="4" applyNumberFormat="1" applyFont="1" applyBorder="1" applyAlignment="1" applyProtection="1">
      <alignment horizontal="center" vertical="center"/>
      <protection locked="0"/>
    </xf>
    <xf numFmtId="166" fontId="0" fillId="0" borderId="0" xfId="0" applyNumberFormat="1" applyBorder="1" applyAlignment="1" applyProtection="1">
      <alignment horizontal="center" vertical="center"/>
      <protection locked="0"/>
    </xf>
    <xf numFmtId="166" fontId="16" fillId="0" borderId="20" xfId="4" applyNumberFormat="1" applyFont="1" applyBorder="1" applyAlignment="1" applyProtection="1">
      <alignment horizontal="center" vertical="center"/>
      <protection locked="0"/>
    </xf>
    <xf numFmtId="166" fontId="0" fillId="0" borderId="20" xfId="0" applyNumberFormat="1" applyBorder="1" applyAlignment="1" applyProtection="1">
      <alignment horizontal="center" vertical="center"/>
      <protection locked="0"/>
    </xf>
    <xf numFmtId="0" fontId="16" fillId="0" borderId="0" xfId="0" applyFont="1" applyBorder="1" applyAlignment="1">
      <alignment horizontal="left" vertical="center" wrapText="1"/>
    </xf>
    <xf numFmtId="0" fontId="0" fillId="0" borderId="0" xfId="0" applyBorder="1" applyAlignment="1">
      <alignment vertical="center" wrapText="1"/>
    </xf>
    <xf numFmtId="0" fontId="16" fillId="0" borderId="0" xfId="0" applyFont="1" applyBorder="1" applyAlignment="1">
      <alignment horizontal="center" vertical="top" wrapText="1"/>
    </xf>
    <xf numFmtId="0" fontId="13" fillId="0" borderId="0" xfId="4" applyFont="1" applyBorder="1" applyAlignment="1" applyProtection="1">
      <alignment horizontal="left"/>
    </xf>
    <xf numFmtId="164" fontId="11" fillId="0" borderId="2" xfId="5" applyNumberFormat="1" applyFont="1" applyBorder="1" applyAlignment="1" applyProtection="1">
      <alignment horizontal="left" vertical="center"/>
    </xf>
    <xf numFmtId="0" fontId="10" fillId="0" borderId="0" xfId="8" applyFont="1" applyAlignment="1">
      <alignment horizontal="left" vertical="center"/>
    </xf>
    <xf numFmtId="0" fontId="13" fillId="0" borderId="0" xfId="4" applyFont="1" applyBorder="1" applyAlignment="1" applyProtection="1">
      <alignment horizontal="left" vertical="center"/>
    </xf>
    <xf numFmtId="0" fontId="13" fillId="3" borderId="0" xfId="0" applyFont="1" applyFill="1" applyBorder="1" applyAlignment="1">
      <alignment horizontal="left" vertical="center"/>
    </xf>
    <xf numFmtId="0" fontId="12" fillId="3" borderId="0" xfId="0" applyFont="1" applyFill="1" applyBorder="1" applyAlignment="1">
      <alignment horizontal="left" vertical="center"/>
    </xf>
    <xf numFmtId="0" fontId="13" fillId="3" borderId="0" xfId="4" applyFont="1" applyFill="1" applyBorder="1" applyAlignment="1" applyProtection="1">
      <alignment horizontal="center" vertical="center"/>
    </xf>
    <xf numFmtId="0" fontId="10" fillId="0" borderId="0" xfId="0" applyFont="1" applyAlignment="1">
      <alignment horizontal="center"/>
    </xf>
  </cellXfs>
  <cellStyles count="9">
    <cellStyle name="Normal" xfId="0" builtinId="0"/>
    <cellStyle name="Normal 2" xfId="1" xr:uid="{00000000-0005-0000-0000-000001000000}"/>
    <cellStyle name="Normal 3" xfId="2" xr:uid="{00000000-0005-0000-0000-000002000000}"/>
    <cellStyle name="Percent 2" xfId="3" xr:uid="{00000000-0005-0000-0000-000003000000}"/>
    <cellStyle name="Standard_AA_1" xfId="4" xr:uid="{00000000-0005-0000-0000-000004000000}"/>
    <cellStyle name="Standard_Deckblatt" xfId="5" xr:uid="{00000000-0005-0000-0000-000005000000}"/>
    <cellStyle name="Standard_Eingabemaske" xfId="6" xr:uid="{00000000-0005-0000-0000-000006000000}"/>
    <cellStyle name="Standard_VAERGEBN" xfId="7" xr:uid="{00000000-0005-0000-0000-000007000000}"/>
    <cellStyle name="Standard_Verbesserungsprogramm" xfId="8" xr:uid="{00000000-0005-0000-0000-000008000000}"/>
  </cellStyles>
  <dxfs count="4">
    <dxf>
      <fill>
        <gradientFill degree="135">
          <stop position="0">
            <color theme="0"/>
          </stop>
          <stop position="1">
            <color rgb="FF92D050"/>
          </stop>
        </gradientFill>
      </fill>
    </dxf>
    <dxf>
      <fill>
        <gradientFill degree="135">
          <stop position="0">
            <color theme="0"/>
          </stop>
          <stop position="1">
            <color rgb="FFFF0000"/>
          </stop>
        </gradientFill>
      </fill>
    </dxf>
    <dxf>
      <fill>
        <gradientFill degree="135">
          <stop position="0">
            <color theme="0"/>
          </stop>
          <stop position="1">
            <color rgb="FF92D050"/>
          </stop>
        </gradientFill>
      </fill>
    </dxf>
    <dxf>
      <fill>
        <gradientFill degree="135">
          <stop position="0">
            <color theme="0"/>
          </stop>
          <stop position="1">
            <color rgb="FFFF0000"/>
          </stop>
        </gradient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checked="Checked"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checked="Checked"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checked="Checked"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checked="Checked"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checked="Checked" lockText="1" noThreeD="1"/>
</file>

<file path=xl/ctrlProps/ctrlProp52.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3</xdr:col>
      <xdr:colOff>381000</xdr:colOff>
      <xdr:row>1</xdr:row>
      <xdr:rowOff>22860</xdr:rowOff>
    </xdr:from>
    <xdr:to>
      <xdr:col>6</xdr:col>
      <xdr:colOff>381000</xdr:colOff>
      <xdr:row>5</xdr:row>
      <xdr:rowOff>68580</xdr:rowOff>
    </xdr:to>
    <xdr:pic>
      <xdr:nvPicPr>
        <xdr:cNvPr id="76919" name="Grafik 7">
          <a:extLst>
            <a:ext uri="{FF2B5EF4-FFF2-40B4-BE49-F238E27FC236}">
              <a16:creationId xmlns:a16="http://schemas.microsoft.com/office/drawing/2014/main" id="{00000000-0008-0000-0000-0000772C01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42260" y="190500"/>
          <a:ext cx="2743200" cy="7162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2004060</xdr:colOff>
      <xdr:row>1</xdr:row>
      <xdr:rowOff>129540</xdr:rowOff>
    </xdr:from>
    <xdr:to>
      <xdr:col>3</xdr:col>
      <xdr:colOff>1203960</xdr:colOff>
      <xdr:row>6</xdr:row>
      <xdr:rowOff>7620</xdr:rowOff>
    </xdr:to>
    <xdr:pic>
      <xdr:nvPicPr>
        <xdr:cNvPr id="72807" name="Grafik 7">
          <a:extLst>
            <a:ext uri="{FF2B5EF4-FFF2-40B4-BE49-F238E27FC236}">
              <a16:creationId xmlns:a16="http://schemas.microsoft.com/office/drawing/2014/main" id="{00000000-0008-0000-0100-0000671C01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39340" y="297180"/>
          <a:ext cx="3215640" cy="7162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7620</xdr:colOff>
          <xdr:row>7</xdr:row>
          <xdr:rowOff>0</xdr:rowOff>
        </xdr:from>
        <xdr:to>
          <xdr:col>2</xdr:col>
          <xdr:colOff>167640</xdr:colOff>
          <xdr:row>7</xdr:row>
          <xdr:rowOff>0</xdr:rowOff>
        </xdr:to>
        <xdr:grpSp>
          <xdr:nvGrpSpPr>
            <xdr:cNvPr id="78581" name="Gruppieren 2">
              <a:extLst>
                <a:ext uri="{FF2B5EF4-FFF2-40B4-BE49-F238E27FC236}">
                  <a16:creationId xmlns:a16="http://schemas.microsoft.com/office/drawing/2014/main" id="{00000000-0008-0000-0200-0000F5320100}"/>
                </a:ext>
              </a:extLst>
            </xdr:cNvPr>
            <xdr:cNvGrpSpPr>
              <a:grpSpLocks/>
            </xdr:cNvGrpSpPr>
          </xdr:nvGrpSpPr>
          <xdr:grpSpPr bwMode="auto">
            <a:xfrm>
              <a:off x="426720" y="2933700"/>
              <a:ext cx="1722120" cy="0"/>
              <a:chOff x="427877" y="0"/>
              <a:chExt cx="1719805" cy="2933700"/>
            </a:xfrm>
          </xdr:grpSpPr>
          <xdr:sp macro="" textlink="">
            <xdr:nvSpPr>
              <xdr:cNvPr id="76254" name="Check Box 1502" hidden="1">
                <a:extLst>
                  <a:ext uri="{63B3BB69-23CF-44E3-9099-C40C66FF867C}">
                    <a14:compatExt spid="_x0000_s76254"/>
                  </a:ext>
                  <a:ext uri="{FF2B5EF4-FFF2-40B4-BE49-F238E27FC236}">
                    <a16:creationId xmlns:a16="http://schemas.microsoft.com/office/drawing/2014/main" id="{00000000-0008-0000-0200-0000DE290100}"/>
                  </a:ext>
                </a:extLst>
              </xdr:cNvPr>
              <xdr:cNvSpPr/>
            </xdr:nvSpPr>
            <xdr:spPr bwMode="auto">
              <a:xfrm>
                <a:off x="427877" y="2933700"/>
                <a:ext cx="30480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76255" name="Check Box 1503" hidden="1">
                <a:extLst>
                  <a:ext uri="{63B3BB69-23CF-44E3-9099-C40C66FF867C}">
                    <a14:compatExt spid="_x0000_s76255"/>
                  </a:ext>
                  <a:ext uri="{FF2B5EF4-FFF2-40B4-BE49-F238E27FC236}">
                    <a16:creationId xmlns:a16="http://schemas.microsoft.com/office/drawing/2014/main" id="{00000000-0008-0000-0200-0000DF290100}"/>
                  </a:ext>
                </a:extLst>
              </xdr:cNvPr>
              <xdr:cNvSpPr/>
            </xdr:nvSpPr>
            <xdr:spPr bwMode="auto">
              <a:xfrm>
                <a:off x="1842882" y="2933700"/>
                <a:ext cx="30480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76256" name="Check Box 1504" hidden="1">
                <a:extLst>
                  <a:ext uri="{63B3BB69-23CF-44E3-9099-C40C66FF867C}">
                    <a14:compatExt spid="_x0000_s76256"/>
                  </a:ext>
                  <a:ext uri="{FF2B5EF4-FFF2-40B4-BE49-F238E27FC236}">
                    <a16:creationId xmlns:a16="http://schemas.microsoft.com/office/drawing/2014/main" id="{00000000-0008-0000-0200-0000E0290100}"/>
                  </a:ext>
                </a:extLst>
              </xdr:cNvPr>
              <xdr:cNvSpPr/>
            </xdr:nvSpPr>
            <xdr:spPr bwMode="auto">
              <a:xfrm>
                <a:off x="885825" y="0"/>
                <a:ext cx="30480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1</xdr:col>
          <xdr:colOff>7620</xdr:colOff>
          <xdr:row>7</xdr:row>
          <xdr:rowOff>0</xdr:rowOff>
        </xdr:from>
        <xdr:to>
          <xdr:col>2</xdr:col>
          <xdr:colOff>167640</xdr:colOff>
          <xdr:row>7</xdr:row>
          <xdr:rowOff>0</xdr:rowOff>
        </xdr:to>
        <xdr:grpSp>
          <xdr:nvGrpSpPr>
            <xdr:cNvPr id="78583" name="Gruppieren 2">
              <a:extLst>
                <a:ext uri="{FF2B5EF4-FFF2-40B4-BE49-F238E27FC236}">
                  <a16:creationId xmlns:a16="http://schemas.microsoft.com/office/drawing/2014/main" id="{00000000-0008-0000-0200-0000F7320100}"/>
                </a:ext>
              </a:extLst>
            </xdr:cNvPr>
            <xdr:cNvGrpSpPr>
              <a:grpSpLocks/>
            </xdr:cNvGrpSpPr>
          </xdr:nvGrpSpPr>
          <xdr:grpSpPr bwMode="auto">
            <a:xfrm>
              <a:off x="426720" y="2933700"/>
              <a:ext cx="1722120" cy="0"/>
              <a:chOff x="427877" y="0"/>
              <a:chExt cx="1719805" cy="2933700"/>
            </a:xfrm>
          </xdr:grpSpPr>
          <xdr:sp macro="" textlink="">
            <xdr:nvSpPr>
              <xdr:cNvPr id="70747" name="Check Box 91" hidden="1">
                <a:extLst>
                  <a:ext uri="{63B3BB69-23CF-44E3-9099-C40C66FF867C}">
                    <a14:compatExt spid="_x0000_s70747"/>
                  </a:ext>
                  <a:ext uri="{FF2B5EF4-FFF2-40B4-BE49-F238E27FC236}">
                    <a16:creationId xmlns:a16="http://schemas.microsoft.com/office/drawing/2014/main" id="{00000000-0008-0000-0200-00005B140100}"/>
                  </a:ext>
                </a:extLst>
              </xdr:cNvPr>
              <xdr:cNvSpPr/>
            </xdr:nvSpPr>
            <xdr:spPr bwMode="auto">
              <a:xfrm>
                <a:off x="427877" y="2933700"/>
                <a:ext cx="30480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70748" name="Check Box 92" hidden="1">
                <a:extLst>
                  <a:ext uri="{63B3BB69-23CF-44E3-9099-C40C66FF867C}">
                    <a14:compatExt spid="_x0000_s70748"/>
                  </a:ext>
                  <a:ext uri="{FF2B5EF4-FFF2-40B4-BE49-F238E27FC236}">
                    <a16:creationId xmlns:a16="http://schemas.microsoft.com/office/drawing/2014/main" id="{00000000-0008-0000-0200-00005C140100}"/>
                  </a:ext>
                </a:extLst>
              </xdr:cNvPr>
              <xdr:cNvSpPr/>
            </xdr:nvSpPr>
            <xdr:spPr bwMode="auto">
              <a:xfrm>
                <a:off x="1842882" y="2933700"/>
                <a:ext cx="30480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70749" name="Check Box 93" hidden="1">
                <a:extLst>
                  <a:ext uri="{63B3BB69-23CF-44E3-9099-C40C66FF867C}">
                    <a14:compatExt spid="_x0000_s70749"/>
                  </a:ext>
                  <a:ext uri="{FF2B5EF4-FFF2-40B4-BE49-F238E27FC236}">
                    <a16:creationId xmlns:a16="http://schemas.microsoft.com/office/drawing/2014/main" id="{00000000-0008-0000-0200-00005D140100}"/>
                  </a:ext>
                </a:extLst>
              </xdr:cNvPr>
              <xdr:cNvSpPr/>
            </xdr:nvSpPr>
            <xdr:spPr bwMode="auto">
              <a:xfrm>
                <a:off x="885825" y="0"/>
                <a:ext cx="30480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1</xdr:col>
          <xdr:colOff>7620</xdr:colOff>
          <xdr:row>7</xdr:row>
          <xdr:rowOff>0</xdr:rowOff>
        </xdr:from>
        <xdr:to>
          <xdr:col>2</xdr:col>
          <xdr:colOff>167640</xdr:colOff>
          <xdr:row>7</xdr:row>
          <xdr:rowOff>0</xdr:rowOff>
        </xdr:to>
        <xdr:grpSp>
          <xdr:nvGrpSpPr>
            <xdr:cNvPr id="78592" name="Gruppieren 2">
              <a:extLst>
                <a:ext uri="{FF2B5EF4-FFF2-40B4-BE49-F238E27FC236}">
                  <a16:creationId xmlns:a16="http://schemas.microsoft.com/office/drawing/2014/main" id="{00000000-0008-0000-0200-000000330100}"/>
                </a:ext>
              </a:extLst>
            </xdr:cNvPr>
            <xdr:cNvGrpSpPr>
              <a:grpSpLocks/>
            </xdr:cNvGrpSpPr>
          </xdr:nvGrpSpPr>
          <xdr:grpSpPr bwMode="auto">
            <a:xfrm>
              <a:off x="426720" y="2933700"/>
              <a:ext cx="1722120" cy="0"/>
              <a:chOff x="427877" y="0"/>
              <a:chExt cx="1719805" cy="2933700"/>
            </a:xfrm>
          </xdr:grpSpPr>
          <xdr:sp macro="" textlink="">
            <xdr:nvSpPr>
              <xdr:cNvPr id="70750" name="Check Box 94" hidden="1">
                <a:extLst>
                  <a:ext uri="{63B3BB69-23CF-44E3-9099-C40C66FF867C}">
                    <a14:compatExt spid="_x0000_s70750"/>
                  </a:ext>
                  <a:ext uri="{FF2B5EF4-FFF2-40B4-BE49-F238E27FC236}">
                    <a16:creationId xmlns:a16="http://schemas.microsoft.com/office/drawing/2014/main" id="{00000000-0008-0000-0200-00005E140100}"/>
                  </a:ext>
                </a:extLst>
              </xdr:cNvPr>
              <xdr:cNvSpPr/>
            </xdr:nvSpPr>
            <xdr:spPr bwMode="auto">
              <a:xfrm>
                <a:off x="427877" y="2933700"/>
                <a:ext cx="30480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70751" name="Check Box 95" hidden="1">
                <a:extLst>
                  <a:ext uri="{63B3BB69-23CF-44E3-9099-C40C66FF867C}">
                    <a14:compatExt spid="_x0000_s70751"/>
                  </a:ext>
                  <a:ext uri="{FF2B5EF4-FFF2-40B4-BE49-F238E27FC236}">
                    <a16:creationId xmlns:a16="http://schemas.microsoft.com/office/drawing/2014/main" id="{00000000-0008-0000-0200-00005F140100}"/>
                  </a:ext>
                </a:extLst>
              </xdr:cNvPr>
              <xdr:cNvSpPr/>
            </xdr:nvSpPr>
            <xdr:spPr bwMode="auto">
              <a:xfrm>
                <a:off x="1842882" y="2933700"/>
                <a:ext cx="30480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70752" name="Check Box 96" hidden="1">
                <a:extLst>
                  <a:ext uri="{63B3BB69-23CF-44E3-9099-C40C66FF867C}">
                    <a14:compatExt spid="_x0000_s70752"/>
                  </a:ext>
                  <a:ext uri="{FF2B5EF4-FFF2-40B4-BE49-F238E27FC236}">
                    <a16:creationId xmlns:a16="http://schemas.microsoft.com/office/drawing/2014/main" id="{00000000-0008-0000-0200-000060140100}"/>
                  </a:ext>
                </a:extLst>
              </xdr:cNvPr>
              <xdr:cNvSpPr/>
            </xdr:nvSpPr>
            <xdr:spPr bwMode="auto">
              <a:xfrm>
                <a:off x="885825" y="0"/>
                <a:ext cx="30480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1</xdr:col>
          <xdr:colOff>7620</xdr:colOff>
          <xdr:row>9</xdr:row>
          <xdr:rowOff>0</xdr:rowOff>
        </xdr:from>
        <xdr:to>
          <xdr:col>2</xdr:col>
          <xdr:colOff>167640</xdr:colOff>
          <xdr:row>9</xdr:row>
          <xdr:rowOff>0</xdr:rowOff>
        </xdr:to>
        <xdr:grpSp>
          <xdr:nvGrpSpPr>
            <xdr:cNvPr id="78601" name="Gruppieren 2">
              <a:extLst>
                <a:ext uri="{FF2B5EF4-FFF2-40B4-BE49-F238E27FC236}">
                  <a16:creationId xmlns:a16="http://schemas.microsoft.com/office/drawing/2014/main" id="{00000000-0008-0000-0200-000009330100}"/>
                </a:ext>
              </a:extLst>
            </xdr:cNvPr>
            <xdr:cNvGrpSpPr>
              <a:grpSpLocks/>
            </xdr:cNvGrpSpPr>
          </xdr:nvGrpSpPr>
          <xdr:grpSpPr bwMode="auto">
            <a:xfrm>
              <a:off x="426720" y="13335000"/>
              <a:ext cx="1722120" cy="0"/>
              <a:chOff x="427877" y="0"/>
              <a:chExt cx="1719805" cy="13335000"/>
            </a:xfrm>
          </xdr:grpSpPr>
          <xdr:sp macro="" textlink="">
            <xdr:nvSpPr>
              <xdr:cNvPr id="76386" name="Check Box 1634" hidden="1">
                <a:extLst>
                  <a:ext uri="{63B3BB69-23CF-44E3-9099-C40C66FF867C}">
                    <a14:compatExt spid="_x0000_s76386"/>
                  </a:ext>
                  <a:ext uri="{FF2B5EF4-FFF2-40B4-BE49-F238E27FC236}">
                    <a16:creationId xmlns:a16="http://schemas.microsoft.com/office/drawing/2014/main" id="{00000000-0008-0000-0200-0000622A0100}"/>
                  </a:ext>
                </a:extLst>
              </xdr:cNvPr>
              <xdr:cNvSpPr/>
            </xdr:nvSpPr>
            <xdr:spPr bwMode="auto">
              <a:xfrm>
                <a:off x="427877" y="13335000"/>
                <a:ext cx="30480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76387" name="Check Box 1635" hidden="1">
                <a:extLst>
                  <a:ext uri="{63B3BB69-23CF-44E3-9099-C40C66FF867C}">
                    <a14:compatExt spid="_x0000_s76387"/>
                  </a:ext>
                  <a:ext uri="{FF2B5EF4-FFF2-40B4-BE49-F238E27FC236}">
                    <a16:creationId xmlns:a16="http://schemas.microsoft.com/office/drawing/2014/main" id="{00000000-0008-0000-0200-0000632A0100}"/>
                  </a:ext>
                </a:extLst>
              </xdr:cNvPr>
              <xdr:cNvSpPr/>
            </xdr:nvSpPr>
            <xdr:spPr bwMode="auto">
              <a:xfrm>
                <a:off x="1842882" y="13335000"/>
                <a:ext cx="30480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76388" name="Check Box 1636" hidden="1">
                <a:extLst>
                  <a:ext uri="{63B3BB69-23CF-44E3-9099-C40C66FF867C}">
                    <a14:compatExt spid="_x0000_s76388"/>
                  </a:ext>
                  <a:ext uri="{FF2B5EF4-FFF2-40B4-BE49-F238E27FC236}">
                    <a16:creationId xmlns:a16="http://schemas.microsoft.com/office/drawing/2014/main" id="{00000000-0008-0000-0200-0000642A0100}"/>
                  </a:ext>
                </a:extLst>
              </xdr:cNvPr>
              <xdr:cNvSpPr/>
            </xdr:nvSpPr>
            <xdr:spPr bwMode="auto">
              <a:xfrm>
                <a:off x="885825" y="0"/>
                <a:ext cx="30480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1</xdr:col>
          <xdr:colOff>7620</xdr:colOff>
          <xdr:row>8</xdr:row>
          <xdr:rowOff>38100</xdr:rowOff>
        </xdr:from>
        <xdr:to>
          <xdr:col>2</xdr:col>
          <xdr:colOff>167640</xdr:colOff>
          <xdr:row>8</xdr:row>
          <xdr:rowOff>259080</xdr:rowOff>
        </xdr:to>
        <xdr:grpSp>
          <xdr:nvGrpSpPr>
            <xdr:cNvPr id="78673" name="Gruppieren 8">
              <a:extLst>
                <a:ext uri="{FF2B5EF4-FFF2-40B4-BE49-F238E27FC236}">
                  <a16:creationId xmlns:a16="http://schemas.microsoft.com/office/drawing/2014/main" id="{00000000-0008-0000-0200-000051330100}"/>
                </a:ext>
              </a:extLst>
            </xdr:cNvPr>
            <xdr:cNvGrpSpPr>
              <a:grpSpLocks/>
            </xdr:cNvGrpSpPr>
          </xdr:nvGrpSpPr>
          <xdr:grpSpPr bwMode="auto">
            <a:xfrm>
              <a:off x="426720" y="8172450"/>
              <a:ext cx="1722120" cy="220980"/>
              <a:chOff x="419100" y="3038475"/>
              <a:chExt cx="771525" cy="219075"/>
            </a:xfrm>
          </xdr:grpSpPr>
          <xdr:sp macro="" textlink="">
            <xdr:nvSpPr>
              <xdr:cNvPr id="70687" name="Check Box 31" hidden="1">
                <a:extLst>
                  <a:ext uri="{63B3BB69-23CF-44E3-9099-C40C66FF867C}">
                    <a14:compatExt spid="_x0000_s70687"/>
                  </a:ext>
                  <a:ext uri="{FF2B5EF4-FFF2-40B4-BE49-F238E27FC236}">
                    <a16:creationId xmlns:a16="http://schemas.microsoft.com/office/drawing/2014/main" id="{00000000-0008-0000-0200-00001F140100}"/>
                  </a:ext>
                </a:extLst>
              </xdr:cNvPr>
              <xdr:cNvSpPr/>
            </xdr:nvSpPr>
            <xdr:spPr bwMode="auto">
              <a:xfrm>
                <a:off x="419100" y="3038475"/>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70688" name="Check Box 32" hidden="1">
                <a:extLst>
                  <a:ext uri="{63B3BB69-23CF-44E3-9099-C40C66FF867C}">
                    <a14:compatExt spid="_x0000_s70688"/>
                  </a:ext>
                  <a:ext uri="{FF2B5EF4-FFF2-40B4-BE49-F238E27FC236}">
                    <a16:creationId xmlns:a16="http://schemas.microsoft.com/office/drawing/2014/main" id="{00000000-0008-0000-0200-000020140100}"/>
                  </a:ext>
                </a:extLst>
              </xdr:cNvPr>
              <xdr:cNvSpPr/>
            </xdr:nvSpPr>
            <xdr:spPr bwMode="auto">
              <a:xfrm>
                <a:off x="657225" y="3038475"/>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70689" name="Check Box 33" hidden="1">
                <a:extLst>
                  <a:ext uri="{63B3BB69-23CF-44E3-9099-C40C66FF867C}">
                    <a14:compatExt spid="_x0000_s70689"/>
                  </a:ext>
                  <a:ext uri="{FF2B5EF4-FFF2-40B4-BE49-F238E27FC236}">
                    <a16:creationId xmlns:a16="http://schemas.microsoft.com/office/drawing/2014/main" id="{00000000-0008-0000-0200-000021140100}"/>
                  </a:ext>
                </a:extLst>
              </xdr:cNvPr>
              <xdr:cNvSpPr/>
            </xdr:nvSpPr>
            <xdr:spPr bwMode="auto">
              <a:xfrm>
                <a:off x="885825" y="3038475"/>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3</xdr:col>
          <xdr:colOff>281940</xdr:colOff>
          <xdr:row>8</xdr:row>
          <xdr:rowOff>38100</xdr:rowOff>
        </xdr:from>
        <xdr:to>
          <xdr:col>3</xdr:col>
          <xdr:colOff>655320</xdr:colOff>
          <xdr:row>8</xdr:row>
          <xdr:rowOff>213360</xdr:rowOff>
        </xdr:to>
        <xdr:sp macro="" textlink="">
          <xdr:nvSpPr>
            <xdr:cNvPr id="70705" name="Check Box 49" hidden="1">
              <a:extLst>
                <a:ext uri="{63B3BB69-23CF-44E3-9099-C40C66FF867C}">
                  <a14:compatExt spid="_x0000_s70705"/>
                </a:ext>
                <a:ext uri="{FF2B5EF4-FFF2-40B4-BE49-F238E27FC236}">
                  <a16:creationId xmlns:a16="http://schemas.microsoft.com/office/drawing/2014/main" id="{00000000-0008-0000-0200-0000311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7620</xdr:colOff>
          <xdr:row>8</xdr:row>
          <xdr:rowOff>38100</xdr:rowOff>
        </xdr:from>
        <xdr:to>
          <xdr:col>2</xdr:col>
          <xdr:colOff>167640</xdr:colOff>
          <xdr:row>8</xdr:row>
          <xdr:rowOff>236220</xdr:rowOff>
        </xdr:to>
        <xdr:grpSp>
          <xdr:nvGrpSpPr>
            <xdr:cNvPr id="78675" name="Gruppieren 2">
              <a:extLst>
                <a:ext uri="{FF2B5EF4-FFF2-40B4-BE49-F238E27FC236}">
                  <a16:creationId xmlns:a16="http://schemas.microsoft.com/office/drawing/2014/main" id="{00000000-0008-0000-0200-000053330100}"/>
                </a:ext>
              </a:extLst>
            </xdr:cNvPr>
            <xdr:cNvGrpSpPr>
              <a:grpSpLocks/>
            </xdr:cNvGrpSpPr>
          </xdr:nvGrpSpPr>
          <xdr:grpSpPr bwMode="auto">
            <a:xfrm>
              <a:off x="426720" y="8172450"/>
              <a:ext cx="1722120" cy="198120"/>
              <a:chOff x="419100" y="1895475"/>
              <a:chExt cx="771525" cy="219075"/>
            </a:xfrm>
          </xdr:grpSpPr>
          <xdr:sp macro="" textlink="">
            <xdr:nvSpPr>
              <xdr:cNvPr id="70753" name="Check Box 97" hidden="1">
                <a:extLst>
                  <a:ext uri="{63B3BB69-23CF-44E3-9099-C40C66FF867C}">
                    <a14:compatExt spid="_x0000_s70753"/>
                  </a:ext>
                  <a:ext uri="{FF2B5EF4-FFF2-40B4-BE49-F238E27FC236}">
                    <a16:creationId xmlns:a16="http://schemas.microsoft.com/office/drawing/2014/main" id="{00000000-0008-0000-0200-000061140100}"/>
                  </a:ext>
                </a:extLst>
              </xdr:cNvPr>
              <xdr:cNvSpPr/>
            </xdr:nvSpPr>
            <xdr:spPr bwMode="auto">
              <a:xfrm>
                <a:off x="419100" y="1895475"/>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70754" name="Check Box 98" hidden="1">
                <a:extLst>
                  <a:ext uri="{63B3BB69-23CF-44E3-9099-C40C66FF867C}">
                    <a14:compatExt spid="_x0000_s70754"/>
                  </a:ext>
                  <a:ext uri="{FF2B5EF4-FFF2-40B4-BE49-F238E27FC236}">
                    <a16:creationId xmlns:a16="http://schemas.microsoft.com/office/drawing/2014/main" id="{00000000-0008-0000-0200-000062140100}"/>
                  </a:ext>
                </a:extLst>
              </xdr:cNvPr>
              <xdr:cNvSpPr/>
            </xdr:nvSpPr>
            <xdr:spPr bwMode="auto">
              <a:xfrm>
                <a:off x="657225" y="1895475"/>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70755" name="Check Box 99" hidden="1">
                <a:extLst>
                  <a:ext uri="{63B3BB69-23CF-44E3-9099-C40C66FF867C}">
                    <a14:compatExt spid="_x0000_s70755"/>
                  </a:ext>
                  <a:ext uri="{FF2B5EF4-FFF2-40B4-BE49-F238E27FC236}">
                    <a16:creationId xmlns:a16="http://schemas.microsoft.com/office/drawing/2014/main" id="{00000000-0008-0000-0200-000063140100}"/>
                  </a:ext>
                </a:extLst>
              </xdr:cNvPr>
              <xdr:cNvSpPr/>
            </xdr:nvSpPr>
            <xdr:spPr bwMode="auto">
              <a:xfrm>
                <a:off x="885825" y="1895475"/>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2</xdr:col>
          <xdr:colOff>15240</xdr:colOff>
          <xdr:row>8</xdr:row>
          <xdr:rowOff>60960</xdr:rowOff>
        </xdr:from>
        <xdr:to>
          <xdr:col>2</xdr:col>
          <xdr:colOff>15240</xdr:colOff>
          <xdr:row>9</xdr:row>
          <xdr:rowOff>0</xdr:rowOff>
        </xdr:to>
        <xdr:grpSp>
          <xdr:nvGrpSpPr>
            <xdr:cNvPr id="78676" name="Gruppieren 1">
              <a:extLst>
                <a:ext uri="{FF2B5EF4-FFF2-40B4-BE49-F238E27FC236}">
                  <a16:creationId xmlns:a16="http://schemas.microsoft.com/office/drawing/2014/main" id="{00000000-0008-0000-0200-000054330100}"/>
                </a:ext>
              </a:extLst>
            </xdr:cNvPr>
            <xdr:cNvGrpSpPr>
              <a:grpSpLocks/>
            </xdr:cNvGrpSpPr>
          </xdr:nvGrpSpPr>
          <xdr:grpSpPr bwMode="auto">
            <a:xfrm>
              <a:off x="1996440" y="8195310"/>
              <a:ext cx="0" cy="5139690"/>
              <a:chOff x="0" y="1609720"/>
              <a:chExt cx="1996440" cy="11787042"/>
            </a:xfrm>
          </xdr:grpSpPr>
          <xdr:sp macro="" textlink="">
            <xdr:nvSpPr>
              <xdr:cNvPr id="70789" name="Check Box 133" hidden="1">
                <a:extLst>
                  <a:ext uri="{63B3BB69-23CF-44E3-9099-C40C66FF867C}">
                    <a14:compatExt spid="_x0000_s70789"/>
                  </a:ext>
                  <a:ext uri="{FF2B5EF4-FFF2-40B4-BE49-F238E27FC236}">
                    <a16:creationId xmlns:a16="http://schemas.microsoft.com/office/drawing/2014/main" id="{00000000-0008-0000-0200-000085140100}"/>
                  </a:ext>
                </a:extLst>
              </xdr:cNvPr>
              <xdr:cNvSpPr/>
            </xdr:nvSpPr>
            <xdr:spPr bwMode="auto">
              <a:xfrm>
                <a:off x="1996440" y="13177686"/>
                <a:ext cx="0" cy="21907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70790" name="Check Box 134" hidden="1">
                <a:extLst>
                  <a:ext uri="{63B3BB69-23CF-44E3-9099-C40C66FF867C}">
                    <a14:compatExt spid="_x0000_s70790"/>
                  </a:ext>
                  <a:ext uri="{FF2B5EF4-FFF2-40B4-BE49-F238E27FC236}">
                    <a16:creationId xmlns:a16="http://schemas.microsoft.com/office/drawing/2014/main" id="{00000000-0008-0000-0200-000086140100}"/>
                  </a:ext>
                </a:extLst>
              </xdr:cNvPr>
              <xdr:cNvSpPr/>
            </xdr:nvSpPr>
            <xdr:spPr bwMode="auto">
              <a:xfrm>
                <a:off x="1996440" y="13177686"/>
                <a:ext cx="0" cy="21907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70791" name="Check Box 135" hidden="1">
                <a:extLst>
                  <a:ext uri="{63B3BB69-23CF-44E3-9099-C40C66FF867C}">
                    <a14:compatExt spid="_x0000_s70791"/>
                  </a:ext>
                  <a:ext uri="{FF2B5EF4-FFF2-40B4-BE49-F238E27FC236}">
                    <a16:creationId xmlns:a16="http://schemas.microsoft.com/office/drawing/2014/main" id="{00000000-0008-0000-0200-000087140100}"/>
                  </a:ext>
                </a:extLst>
              </xdr:cNvPr>
              <xdr:cNvSpPr/>
            </xdr:nvSpPr>
            <xdr:spPr bwMode="auto">
              <a:xfrm>
                <a:off x="0" y="1609720"/>
                <a:ext cx="0" cy="21907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2</xdr:col>
          <xdr:colOff>15240</xdr:colOff>
          <xdr:row>8</xdr:row>
          <xdr:rowOff>60960</xdr:rowOff>
        </xdr:from>
        <xdr:to>
          <xdr:col>2</xdr:col>
          <xdr:colOff>15240</xdr:colOff>
          <xdr:row>9</xdr:row>
          <xdr:rowOff>0</xdr:rowOff>
        </xdr:to>
        <xdr:grpSp>
          <xdr:nvGrpSpPr>
            <xdr:cNvPr id="78677" name="Gruppieren 1">
              <a:extLst>
                <a:ext uri="{FF2B5EF4-FFF2-40B4-BE49-F238E27FC236}">
                  <a16:creationId xmlns:a16="http://schemas.microsoft.com/office/drawing/2014/main" id="{00000000-0008-0000-0200-000055330100}"/>
                </a:ext>
              </a:extLst>
            </xdr:cNvPr>
            <xdr:cNvGrpSpPr>
              <a:grpSpLocks/>
            </xdr:cNvGrpSpPr>
          </xdr:nvGrpSpPr>
          <xdr:grpSpPr bwMode="auto">
            <a:xfrm>
              <a:off x="1996440" y="8195310"/>
              <a:ext cx="0" cy="5139690"/>
              <a:chOff x="0" y="1609720"/>
              <a:chExt cx="1996440" cy="11787042"/>
            </a:xfrm>
          </xdr:grpSpPr>
          <xdr:sp macro="" textlink="">
            <xdr:nvSpPr>
              <xdr:cNvPr id="70792" name="Check Box 136" hidden="1">
                <a:extLst>
                  <a:ext uri="{63B3BB69-23CF-44E3-9099-C40C66FF867C}">
                    <a14:compatExt spid="_x0000_s70792"/>
                  </a:ext>
                  <a:ext uri="{FF2B5EF4-FFF2-40B4-BE49-F238E27FC236}">
                    <a16:creationId xmlns:a16="http://schemas.microsoft.com/office/drawing/2014/main" id="{00000000-0008-0000-0200-000088140100}"/>
                  </a:ext>
                </a:extLst>
              </xdr:cNvPr>
              <xdr:cNvSpPr/>
            </xdr:nvSpPr>
            <xdr:spPr bwMode="auto">
              <a:xfrm>
                <a:off x="1996440" y="13177686"/>
                <a:ext cx="0" cy="21907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70793" name="Check Box 137" hidden="1">
                <a:extLst>
                  <a:ext uri="{63B3BB69-23CF-44E3-9099-C40C66FF867C}">
                    <a14:compatExt spid="_x0000_s70793"/>
                  </a:ext>
                  <a:ext uri="{FF2B5EF4-FFF2-40B4-BE49-F238E27FC236}">
                    <a16:creationId xmlns:a16="http://schemas.microsoft.com/office/drawing/2014/main" id="{00000000-0008-0000-0200-000089140100}"/>
                  </a:ext>
                </a:extLst>
              </xdr:cNvPr>
              <xdr:cNvSpPr/>
            </xdr:nvSpPr>
            <xdr:spPr bwMode="auto">
              <a:xfrm>
                <a:off x="1996440" y="13177686"/>
                <a:ext cx="0" cy="21907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70794" name="Check Box 138" hidden="1">
                <a:extLst>
                  <a:ext uri="{63B3BB69-23CF-44E3-9099-C40C66FF867C}">
                    <a14:compatExt spid="_x0000_s70794"/>
                  </a:ext>
                  <a:ext uri="{FF2B5EF4-FFF2-40B4-BE49-F238E27FC236}">
                    <a16:creationId xmlns:a16="http://schemas.microsoft.com/office/drawing/2014/main" id="{00000000-0008-0000-0200-00008A140100}"/>
                  </a:ext>
                </a:extLst>
              </xdr:cNvPr>
              <xdr:cNvSpPr/>
            </xdr:nvSpPr>
            <xdr:spPr bwMode="auto">
              <a:xfrm>
                <a:off x="0" y="1609720"/>
                <a:ext cx="0" cy="21907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8</xdr:row>
          <xdr:rowOff>22860</xdr:rowOff>
        </xdr:from>
        <xdr:to>
          <xdr:col>2</xdr:col>
          <xdr:colOff>15240</xdr:colOff>
          <xdr:row>9</xdr:row>
          <xdr:rowOff>0</xdr:rowOff>
        </xdr:to>
        <xdr:grpSp>
          <xdr:nvGrpSpPr>
            <xdr:cNvPr id="78678" name="Gruppieren 1">
              <a:extLst>
                <a:ext uri="{FF2B5EF4-FFF2-40B4-BE49-F238E27FC236}">
                  <a16:creationId xmlns:a16="http://schemas.microsoft.com/office/drawing/2014/main" id="{00000000-0008-0000-0200-000056330100}"/>
                </a:ext>
              </a:extLst>
            </xdr:cNvPr>
            <xdr:cNvGrpSpPr>
              <a:grpSpLocks/>
            </xdr:cNvGrpSpPr>
          </xdr:nvGrpSpPr>
          <xdr:grpSpPr bwMode="auto">
            <a:xfrm>
              <a:off x="1981200" y="8157210"/>
              <a:ext cx="15240" cy="5177790"/>
              <a:chOff x="419129" y="1609725"/>
              <a:chExt cx="771495" cy="219075"/>
            </a:xfrm>
          </xdr:grpSpPr>
          <xdr:sp macro="" textlink="">
            <xdr:nvSpPr>
              <xdr:cNvPr id="70849" name="Check Box 193" hidden="1">
                <a:extLst>
                  <a:ext uri="{63B3BB69-23CF-44E3-9099-C40C66FF867C}">
                    <a14:compatExt spid="_x0000_s70849"/>
                  </a:ext>
                  <a:ext uri="{FF2B5EF4-FFF2-40B4-BE49-F238E27FC236}">
                    <a16:creationId xmlns:a16="http://schemas.microsoft.com/office/drawing/2014/main" id="{00000000-0008-0000-0200-0000C1140100}"/>
                  </a:ext>
                </a:extLst>
              </xdr:cNvPr>
              <xdr:cNvSpPr/>
            </xdr:nvSpPr>
            <xdr:spPr bwMode="auto">
              <a:xfrm>
                <a:off x="419129" y="1609725"/>
                <a:ext cx="304821"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70850" name="Check Box 194" hidden="1">
                <a:extLst>
                  <a:ext uri="{63B3BB69-23CF-44E3-9099-C40C66FF867C}">
                    <a14:compatExt spid="_x0000_s70850"/>
                  </a:ext>
                  <a:ext uri="{FF2B5EF4-FFF2-40B4-BE49-F238E27FC236}">
                    <a16:creationId xmlns:a16="http://schemas.microsoft.com/office/drawing/2014/main" id="{00000000-0008-0000-0200-0000C2140100}"/>
                  </a:ext>
                </a:extLst>
              </xdr:cNvPr>
              <xdr:cNvSpPr/>
            </xdr:nvSpPr>
            <xdr:spPr bwMode="auto">
              <a:xfrm>
                <a:off x="657225" y="1609725"/>
                <a:ext cx="304821"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70851" name="Check Box 195" hidden="1">
                <a:extLst>
                  <a:ext uri="{63B3BB69-23CF-44E3-9099-C40C66FF867C}">
                    <a14:compatExt spid="_x0000_s70851"/>
                  </a:ext>
                  <a:ext uri="{FF2B5EF4-FFF2-40B4-BE49-F238E27FC236}">
                    <a16:creationId xmlns:a16="http://schemas.microsoft.com/office/drawing/2014/main" id="{00000000-0008-0000-0200-0000C3140100}"/>
                  </a:ext>
                </a:extLst>
              </xdr:cNvPr>
              <xdr:cNvSpPr/>
            </xdr:nvSpPr>
            <xdr:spPr bwMode="auto">
              <a:xfrm>
                <a:off x="885803" y="1609725"/>
                <a:ext cx="304821"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1</xdr:col>
          <xdr:colOff>7620</xdr:colOff>
          <xdr:row>7</xdr:row>
          <xdr:rowOff>45720</xdr:rowOff>
        </xdr:from>
        <xdr:to>
          <xdr:col>2</xdr:col>
          <xdr:colOff>167640</xdr:colOff>
          <xdr:row>7</xdr:row>
          <xdr:rowOff>236220</xdr:rowOff>
        </xdr:to>
        <xdr:grpSp>
          <xdr:nvGrpSpPr>
            <xdr:cNvPr id="78679" name="Gruppieren 7">
              <a:extLst>
                <a:ext uri="{FF2B5EF4-FFF2-40B4-BE49-F238E27FC236}">
                  <a16:creationId xmlns:a16="http://schemas.microsoft.com/office/drawing/2014/main" id="{00000000-0008-0000-0200-000057330100}"/>
                </a:ext>
              </a:extLst>
            </xdr:cNvPr>
            <xdr:cNvGrpSpPr>
              <a:grpSpLocks/>
            </xdr:cNvGrpSpPr>
          </xdr:nvGrpSpPr>
          <xdr:grpSpPr bwMode="auto">
            <a:xfrm>
              <a:off x="426720" y="2979420"/>
              <a:ext cx="1722120" cy="190500"/>
              <a:chOff x="419100" y="2752725"/>
              <a:chExt cx="771525" cy="219075"/>
            </a:xfrm>
          </xdr:grpSpPr>
          <xdr:sp macro="" textlink="">
            <xdr:nvSpPr>
              <xdr:cNvPr id="76257" name="Check Box 1505" hidden="1">
                <a:extLst>
                  <a:ext uri="{63B3BB69-23CF-44E3-9099-C40C66FF867C}">
                    <a14:compatExt spid="_x0000_s76257"/>
                  </a:ext>
                  <a:ext uri="{FF2B5EF4-FFF2-40B4-BE49-F238E27FC236}">
                    <a16:creationId xmlns:a16="http://schemas.microsoft.com/office/drawing/2014/main" id="{00000000-0008-0000-0200-0000E1290100}"/>
                  </a:ext>
                </a:extLst>
              </xdr:cNvPr>
              <xdr:cNvSpPr/>
            </xdr:nvSpPr>
            <xdr:spPr bwMode="auto">
              <a:xfrm>
                <a:off x="419100" y="2752725"/>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76258" name="Check Box 1506" hidden="1">
                <a:extLst>
                  <a:ext uri="{63B3BB69-23CF-44E3-9099-C40C66FF867C}">
                    <a14:compatExt spid="_x0000_s76258"/>
                  </a:ext>
                  <a:ext uri="{FF2B5EF4-FFF2-40B4-BE49-F238E27FC236}">
                    <a16:creationId xmlns:a16="http://schemas.microsoft.com/office/drawing/2014/main" id="{00000000-0008-0000-0200-0000E2290100}"/>
                  </a:ext>
                </a:extLst>
              </xdr:cNvPr>
              <xdr:cNvSpPr/>
            </xdr:nvSpPr>
            <xdr:spPr bwMode="auto">
              <a:xfrm>
                <a:off x="657225" y="2752725"/>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76259" name="Check Box 1507" hidden="1">
                <a:extLst>
                  <a:ext uri="{63B3BB69-23CF-44E3-9099-C40C66FF867C}">
                    <a14:compatExt spid="_x0000_s76259"/>
                  </a:ext>
                  <a:ext uri="{FF2B5EF4-FFF2-40B4-BE49-F238E27FC236}">
                    <a16:creationId xmlns:a16="http://schemas.microsoft.com/office/drawing/2014/main" id="{00000000-0008-0000-0200-0000E3290100}"/>
                  </a:ext>
                </a:extLst>
              </xdr:cNvPr>
              <xdr:cNvSpPr/>
            </xdr:nvSpPr>
            <xdr:spPr bwMode="auto">
              <a:xfrm>
                <a:off x="885825" y="2752725"/>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1</xdr:col>
          <xdr:colOff>7620</xdr:colOff>
          <xdr:row>7</xdr:row>
          <xdr:rowOff>45720</xdr:rowOff>
        </xdr:from>
        <xdr:to>
          <xdr:col>2</xdr:col>
          <xdr:colOff>167640</xdr:colOff>
          <xdr:row>7</xdr:row>
          <xdr:rowOff>236220</xdr:rowOff>
        </xdr:to>
        <xdr:grpSp>
          <xdr:nvGrpSpPr>
            <xdr:cNvPr id="78680" name="Gruppieren 2">
              <a:extLst>
                <a:ext uri="{FF2B5EF4-FFF2-40B4-BE49-F238E27FC236}">
                  <a16:creationId xmlns:a16="http://schemas.microsoft.com/office/drawing/2014/main" id="{00000000-0008-0000-0200-000058330100}"/>
                </a:ext>
              </a:extLst>
            </xdr:cNvPr>
            <xdr:cNvGrpSpPr>
              <a:grpSpLocks/>
            </xdr:cNvGrpSpPr>
          </xdr:nvGrpSpPr>
          <xdr:grpSpPr bwMode="auto">
            <a:xfrm>
              <a:off x="426720" y="2979420"/>
              <a:ext cx="1722120" cy="190500"/>
              <a:chOff x="419100" y="1895475"/>
              <a:chExt cx="771525" cy="219075"/>
            </a:xfrm>
          </xdr:grpSpPr>
          <xdr:sp macro="" textlink="">
            <xdr:nvSpPr>
              <xdr:cNvPr id="76260" name="Check Box 1508" hidden="1">
                <a:extLst>
                  <a:ext uri="{63B3BB69-23CF-44E3-9099-C40C66FF867C}">
                    <a14:compatExt spid="_x0000_s76260"/>
                  </a:ext>
                  <a:ext uri="{FF2B5EF4-FFF2-40B4-BE49-F238E27FC236}">
                    <a16:creationId xmlns:a16="http://schemas.microsoft.com/office/drawing/2014/main" id="{00000000-0008-0000-0200-0000E4290100}"/>
                  </a:ext>
                </a:extLst>
              </xdr:cNvPr>
              <xdr:cNvSpPr/>
            </xdr:nvSpPr>
            <xdr:spPr bwMode="auto">
              <a:xfrm>
                <a:off x="419100" y="1895475"/>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76261" name="Check Box 1509" hidden="1">
                <a:extLst>
                  <a:ext uri="{63B3BB69-23CF-44E3-9099-C40C66FF867C}">
                    <a14:compatExt spid="_x0000_s76261"/>
                  </a:ext>
                  <a:ext uri="{FF2B5EF4-FFF2-40B4-BE49-F238E27FC236}">
                    <a16:creationId xmlns:a16="http://schemas.microsoft.com/office/drawing/2014/main" id="{00000000-0008-0000-0200-0000E5290100}"/>
                  </a:ext>
                </a:extLst>
              </xdr:cNvPr>
              <xdr:cNvSpPr/>
            </xdr:nvSpPr>
            <xdr:spPr bwMode="auto">
              <a:xfrm>
                <a:off x="657225" y="1895475"/>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76262" name="Check Box 1510" hidden="1">
                <a:extLst>
                  <a:ext uri="{63B3BB69-23CF-44E3-9099-C40C66FF867C}">
                    <a14:compatExt spid="_x0000_s76262"/>
                  </a:ext>
                  <a:ext uri="{FF2B5EF4-FFF2-40B4-BE49-F238E27FC236}">
                    <a16:creationId xmlns:a16="http://schemas.microsoft.com/office/drawing/2014/main" id="{00000000-0008-0000-0200-0000E6290100}"/>
                  </a:ext>
                </a:extLst>
              </xdr:cNvPr>
              <xdr:cNvSpPr/>
            </xdr:nvSpPr>
            <xdr:spPr bwMode="auto">
              <a:xfrm>
                <a:off x="885825" y="1895475"/>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1</xdr:col>
          <xdr:colOff>7620</xdr:colOff>
          <xdr:row>9</xdr:row>
          <xdr:rowOff>38100</xdr:rowOff>
        </xdr:from>
        <xdr:to>
          <xdr:col>2</xdr:col>
          <xdr:colOff>167640</xdr:colOff>
          <xdr:row>9</xdr:row>
          <xdr:rowOff>259080</xdr:rowOff>
        </xdr:to>
        <xdr:grpSp>
          <xdr:nvGrpSpPr>
            <xdr:cNvPr id="78685" name="Gruppieren 8">
              <a:extLst>
                <a:ext uri="{FF2B5EF4-FFF2-40B4-BE49-F238E27FC236}">
                  <a16:creationId xmlns:a16="http://schemas.microsoft.com/office/drawing/2014/main" id="{00000000-0008-0000-0200-00005D330100}"/>
                </a:ext>
              </a:extLst>
            </xdr:cNvPr>
            <xdr:cNvGrpSpPr>
              <a:grpSpLocks/>
            </xdr:cNvGrpSpPr>
          </xdr:nvGrpSpPr>
          <xdr:grpSpPr bwMode="auto">
            <a:xfrm>
              <a:off x="426720" y="13373100"/>
              <a:ext cx="1722120" cy="220980"/>
              <a:chOff x="419100" y="3038475"/>
              <a:chExt cx="771525" cy="219075"/>
            </a:xfrm>
          </xdr:grpSpPr>
          <xdr:sp macro="" textlink="">
            <xdr:nvSpPr>
              <xdr:cNvPr id="76401" name="Check Box 1649" hidden="1">
                <a:extLst>
                  <a:ext uri="{63B3BB69-23CF-44E3-9099-C40C66FF867C}">
                    <a14:compatExt spid="_x0000_s76401"/>
                  </a:ext>
                  <a:ext uri="{FF2B5EF4-FFF2-40B4-BE49-F238E27FC236}">
                    <a16:creationId xmlns:a16="http://schemas.microsoft.com/office/drawing/2014/main" id="{00000000-0008-0000-0200-0000712A0100}"/>
                  </a:ext>
                </a:extLst>
              </xdr:cNvPr>
              <xdr:cNvSpPr/>
            </xdr:nvSpPr>
            <xdr:spPr bwMode="auto">
              <a:xfrm>
                <a:off x="419100" y="3038475"/>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76402" name="Check Box 1650" hidden="1">
                <a:extLst>
                  <a:ext uri="{63B3BB69-23CF-44E3-9099-C40C66FF867C}">
                    <a14:compatExt spid="_x0000_s76402"/>
                  </a:ext>
                  <a:ext uri="{FF2B5EF4-FFF2-40B4-BE49-F238E27FC236}">
                    <a16:creationId xmlns:a16="http://schemas.microsoft.com/office/drawing/2014/main" id="{00000000-0008-0000-0200-0000722A0100}"/>
                  </a:ext>
                </a:extLst>
              </xdr:cNvPr>
              <xdr:cNvSpPr/>
            </xdr:nvSpPr>
            <xdr:spPr bwMode="auto">
              <a:xfrm>
                <a:off x="657225" y="3038475"/>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76403" name="Check Box 1651" hidden="1">
                <a:extLst>
                  <a:ext uri="{63B3BB69-23CF-44E3-9099-C40C66FF867C}">
                    <a14:compatExt spid="_x0000_s76403"/>
                  </a:ext>
                  <a:ext uri="{FF2B5EF4-FFF2-40B4-BE49-F238E27FC236}">
                    <a16:creationId xmlns:a16="http://schemas.microsoft.com/office/drawing/2014/main" id="{00000000-0008-0000-0200-0000732A0100}"/>
                  </a:ext>
                </a:extLst>
              </xdr:cNvPr>
              <xdr:cNvSpPr/>
            </xdr:nvSpPr>
            <xdr:spPr bwMode="auto">
              <a:xfrm>
                <a:off x="885825" y="3038475"/>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1</xdr:col>
          <xdr:colOff>7620</xdr:colOff>
          <xdr:row>9</xdr:row>
          <xdr:rowOff>38100</xdr:rowOff>
        </xdr:from>
        <xdr:to>
          <xdr:col>2</xdr:col>
          <xdr:colOff>167640</xdr:colOff>
          <xdr:row>9</xdr:row>
          <xdr:rowOff>243840</xdr:rowOff>
        </xdr:to>
        <xdr:grpSp>
          <xdr:nvGrpSpPr>
            <xdr:cNvPr id="78686" name="Gruppieren 2">
              <a:extLst>
                <a:ext uri="{FF2B5EF4-FFF2-40B4-BE49-F238E27FC236}">
                  <a16:creationId xmlns:a16="http://schemas.microsoft.com/office/drawing/2014/main" id="{00000000-0008-0000-0200-00005E330100}"/>
                </a:ext>
              </a:extLst>
            </xdr:cNvPr>
            <xdr:cNvGrpSpPr>
              <a:grpSpLocks/>
            </xdr:cNvGrpSpPr>
          </xdr:nvGrpSpPr>
          <xdr:grpSpPr bwMode="auto">
            <a:xfrm>
              <a:off x="426720" y="13373100"/>
              <a:ext cx="1722120" cy="205740"/>
              <a:chOff x="419100" y="1895475"/>
              <a:chExt cx="771525" cy="219075"/>
            </a:xfrm>
          </xdr:grpSpPr>
          <xdr:sp macro="" textlink="">
            <xdr:nvSpPr>
              <xdr:cNvPr id="76404" name="Check Box 1652" hidden="1">
                <a:extLst>
                  <a:ext uri="{63B3BB69-23CF-44E3-9099-C40C66FF867C}">
                    <a14:compatExt spid="_x0000_s76404"/>
                  </a:ext>
                  <a:ext uri="{FF2B5EF4-FFF2-40B4-BE49-F238E27FC236}">
                    <a16:creationId xmlns:a16="http://schemas.microsoft.com/office/drawing/2014/main" id="{00000000-0008-0000-0200-0000742A0100}"/>
                  </a:ext>
                </a:extLst>
              </xdr:cNvPr>
              <xdr:cNvSpPr/>
            </xdr:nvSpPr>
            <xdr:spPr bwMode="auto">
              <a:xfrm>
                <a:off x="419100" y="1895475"/>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76405" name="Check Box 1653" hidden="1">
                <a:extLst>
                  <a:ext uri="{63B3BB69-23CF-44E3-9099-C40C66FF867C}">
                    <a14:compatExt spid="_x0000_s76405"/>
                  </a:ext>
                  <a:ext uri="{FF2B5EF4-FFF2-40B4-BE49-F238E27FC236}">
                    <a16:creationId xmlns:a16="http://schemas.microsoft.com/office/drawing/2014/main" id="{00000000-0008-0000-0200-0000752A0100}"/>
                  </a:ext>
                </a:extLst>
              </xdr:cNvPr>
              <xdr:cNvSpPr/>
            </xdr:nvSpPr>
            <xdr:spPr bwMode="auto">
              <a:xfrm>
                <a:off x="657225" y="1895475"/>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76406" name="Check Box 1654" hidden="1">
                <a:extLst>
                  <a:ext uri="{63B3BB69-23CF-44E3-9099-C40C66FF867C}">
                    <a14:compatExt spid="_x0000_s76406"/>
                  </a:ext>
                  <a:ext uri="{FF2B5EF4-FFF2-40B4-BE49-F238E27FC236}">
                    <a16:creationId xmlns:a16="http://schemas.microsoft.com/office/drawing/2014/main" id="{00000000-0008-0000-0200-0000762A0100}"/>
                  </a:ext>
                </a:extLst>
              </xdr:cNvPr>
              <xdr:cNvSpPr/>
            </xdr:nvSpPr>
            <xdr:spPr bwMode="auto">
              <a:xfrm>
                <a:off x="885825" y="1895475"/>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1</xdr:col>
          <xdr:colOff>7620</xdr:colOff>
          <xdr:row>10</xdr:row>
          <xdr:rowOff>45720</xdr:rowOff>
        </xdr:from>
        <xdr:to>
          <xdr:col>2</xdr:col>
          <xdr:colOff>167640</xdr:colOff>
          <xdr:row>10</xdr:row>
          <xdr:rowOff>266700</xdr:rowOff>
        </xdr:to>
        <xdr:grpSp>
          <xdr:nvGrpSpPr>
            <xdr:cNvPr id="78693" name="Gruppieren 8">
              <a:extLst>
                <a:ext uri="{FF2B5EF4-FFF2-40B4-BE49-F238E27FC236}">
                  <a16:creationId xmlns:a16="http://schemas.microsoft.com/office/drawing/2014/main" id="{00000000-0008-0000-0200-000065330100}"/>
                </a:ext>
              </a:extLst>
            </xdr:cNvPr>
            <xdr:cNvGrpSpPr>
              <a:grpSpLocks/>
            </xdr:cNvGrpSpPr>
          </xdr:nvGrpSpPr>
          <xdr:grpSpPr bwMode="auto">
            <a:xfrm>
              <a:off x="426720" y="18162270"/>
              <a:ext cx="1722120" cy="220980"/>
              <a:chOff x="419100" y="3038475"/>
              <a:chExt cx="771525" cy="219075"/>
            </a:xfrm>
          </xdr:grpSpPr>
          <xdr:sp macro="" textlink="">
            <xdr:nvSpPr>
              <xdr:cNvPr id="76790" name="Check Box 2038" hidden="1">
                <a:extLst>
                  <a:ext uri="{63B3BB69-23CF-44E3-9099-C40C66FF867C}">
                    <a14:compatExt spid="_x0000_s76790"/>
                  </a:ext>
                  <a:ext uri="{FF2B5EF4-FFF2-40B4-BE49-F238E27FC236}">
                    <a16:creationId xmlns:a16="http://schemas.microsoft.com/office/drawing/2014/main" id="{00000000-0008-0000-0200-0000F62B0100}"/>
                  </a:ext>
                </a:extLst>
              </xdr:cNvPr>
              <xdr:cNvSpPr/>
            </xdr:nvSpPr>
            <xdr:spPr bwMode="auto">
              <a:xfrm>
                <a:off x="419100" y="3038475"/>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76791" name="Check Box 2039" hidden="1">
                <a:extLst>
                  <a:ext uri="{63B3BB69-23CF-44E3-9099-C40C66FF867C}">
                    <a14:compatExt spid="_x0000_s76791"/>
                  </a:ext>
                  <a:ext uri="{FF2B5EF4-FFF2-40B4-BE49-F238E27FC236}">
                    <a16:creationId xmlns:a16="http://schemas.microsoft.com/office/drawing/2014/main" id="{00000000-0008-0000-0200-0000F72B0100}"/>
                  </a:ext>
                </a:extLst>
              </xdr:cNvPr>
              <xdr:cNvSpPr/>
            </xdr:nvSpPr>
            <xdr:spPr bwMode="auto">
              <a:xfrm>
                <a:off x="657225" y="3038475"/>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76792" name="Check Box 2040" hidden="1">
                <a:extLst>
                  <a:ext uri="{63B3BB69-23CF-44E3-9099-C40C66FF867C}">
                    <a14:compatExt spid="_x0000_s76792"/>
                  </a:ext>
                  <a:ext uri="{FF2B5EF4-FFF2-40B4-BE49-F238E27FC236}">
                    <a16:creationId xmlns:a16="http://schemas.microsoft.com/office/drawing/2014/main" id="{00000000-0008-0000-0200-0000F82B0100}"/>
                  </a:ext>
                </a:extLst>
              </xdr:cNvPr>
              <xdr:cNvSpPr/>
            </xdr:nvSpPr>
            <xdr:spPr bwMode="auto">
              <a:xfrm>
                <a:off x="885825" y="3038475"/>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clientData/>
      </xdr:twoCellAnchor>
    </mc:Choice>
    <mc:Fallback/>
  </mc:AlternateContent>
  <xdr:twoCellAnchor>
    <xdr:from>
      <xdr:col>1</xdr:col>
      <xdr:colOff>7620</xdr:colOff>
      <xdr:row>10</xdr:row>
      <xdr:rowOff>45720</xdr:rowOff>
    </xdr:from>
    <xdr:to>
      <xdr:col>2</xdr:col>
      <xdr:colOff>167640</xdr:colOff>
      <xdr:row>10</xdr:row>
      <xdr:rowOff>243840</xdr:rowOff>
    </xdr:to>
    <xdr:grpSp>
      <xdr:nvGrpSpPr>
        <xdr:cNvPr id="78694" name="Gruppieren 2">
          <a:extLst>
            <a:ext uri="{FF2B5EF4-FFF2-40B4-BE49-F238E27FC236}">
              <a16:creationId xmlns:a16="http://schemas.microsoft.com/office/drawing/2014/main" id="{00000000-0008-0000-0200-000066330100}"/>
            </a:ext>
          </a:extLst>
        </xdr:cNvPr>
        <xdr:cNvGrpSpPr>
          <a:grpSpLocks/>
        </xdr:cNvGrpSpPr>
      </xdr:nvGrpSpPr>
      <xdr:grpSpPr bwMode="auto">
        <a:xfrm>
          <a:off x="426720" y="18162270"/>
          <a:ext cx="1722120" cy="198120"/>
          <a:chOff x="419100" y="1895475"/>
          <a:chExt cx="771525" cy="219075"/>
        </a:xfrm>
      </xdr:grpSpPr>
      <xdr:sp macro="" textlink="">
        <xdr:nvSpPr>
          <xdr:cNvPr id="76793" name="Check Box 2041" hidden="1">
            <a:extLst>
              <a:ext uri="{63B3BB69-23CF-44E3-9099-C40C66FF867C}">
                <a14:compatExt xmlns:a14="http://schemas.microsoft.com/office/drawing/2010/main" spid="_x0000_s76793"/>
              </a:ext>
              <a:ext uri="{FF2B5EF4-FFF2-40B4-BE49-F238E27FC236}">
                <a16:creationId xmlns:a16="http://schemas.microsoft.com/office/drawing/2014/main" id="{00000000-0008-0000-0200-0000F92B0100}"/>
              </a:ext>
            </a:extLst>
          </xdr:cNvPr>
          <xdr:cNvSpPr/>
        </xdr:nvSpPr>
        <xdr:spPr bwMode="auto">
          <a:xfrm>
            <a:off x="419100" y="1895475"/>
            <a:ext cx="304800"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sp macro="" textlink="">
        <xdr:nvSpPr>
          <xdr:cNvPr id="76794" name="Check Box 2042" hidden="1">
            <a:extLst>
              <a:ext uri="{63B3BB69-23CF-44E3-9099-C40C66FF867C}">
                <a14:compatExt xmlns:a14="http://schemas.microsoft.com/office/drawing/2010/main" spid="_x0000_s76794"/>
              </a:ext>
              <a:ext uri="{FF2B5EF4-FFF2-40B4-BE49-F238E27FC236}">
                <a16:creationId xmlns:a16="http://schemas.microsoft.com/office/drawing/2014/main" id="{00000000-0008-0000-0200-0000FA2B0100}"/>
              </a:ext>
            </a:extLst>
          </xdr:cNvPr>
          <xdr:cNvSpPr/>
        </xdr:nvSpPr>
        <xdr:spPr bwMode="auto">
          <a:xfrm>
            <a:off x="657225" y="1895475"/>
            <a:ext cx="304800"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sp macro="" textlink="">
        <xdr:nvSpPr>
          <xdr:cNvPr id="76795" name="Check Box 2043" hidden="1">
            <a:extLst>
              <a:ext uri="{63B3BB69-23CF-44E3-9099-C40C66FF867C}">
                <a14:compatExt xmlns:a14="http://schemas.microsoft.com/office/drawing/2010/main" spid="_x0000_s76795"/>
              </a:ext>
              <a:ext uri="{FF2B5EF4-FFF2-40B4-BE49-F238E27FC236}">
                <a16:creationId xmlns:a16="http://schemas.microsoft.com/office/drawing/2014/main" id="{00000000-0008-0000-0200-0000FB2B0100}"/>
              </a:ext>
            </a:extLst>
          </xdr:cNvPr>
          <xdr:cNvSpPr/>
        </xdr:nvSpPr>
        <xdr:spPr bwMode="auto">
          <a:xfrm>
            <a:off x="885825" y="1895475"/>
            <a:ext cx="304800"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grpSp>
    <xdr:clientData/>
  </xdr:twoCellAnchor>
  <mc:AlternateContent xmlns:mc="http://schemas.openxmlformats.org/markup-compatibility/2006">
    <mc:Choice xmlns:a14="http://schemas.microsoft.com/office/drawing/2010/main" Requires="a14">
      <xdr:twoCellAnchor>
        <xdr:from>
          <xdr:col>1</xdr:col>
          <xdr:colOff>7620</xdr:colOff>
          <xdr:row>11</xdr:row>
          <xdr:rowOff>38100</xdr:rowOff>
        </xdr:from>
        <xdr:to>
          <xdr:col>2</xdr:col>
          <xdr:colOff>167640</xdr:colOff>
          <xdr:row>11</xdr:row>
          <xdr:rowOff>266700</xdr:rowOff>
        </xdr:to>
        <xdr:grpSp>
          <xdr:nvGrpSpPr>
            <xdr:cNvPr id="78697" name="Gruppieren 8">
              <a:extLst>
                <a:ext uri="{FF2B5EF4-FFF2-40B4-BE49-F238E27FC236}">
                  <a16:creationId xmlns:a16="http://schemas.microsoft.com/office/drawing/2014/main" id="{00000000-0008-0000-0200-000069330100}"/>
                </a:ext>
              </a:extLst>
            </xdr:cNvPr>
            <xdr:cNvGrpSpPr>
              <a:grpSpLocks/>
            </xdr:cNvGrpSpPr>
          </xdr:nvGrpSpPr>
          <xdr:grpSpPr bwMode="auto">
            <a:xfrm>
              <a:off x="426720" y="22174200"/>
              <a:ext cx="1722120" cy="228600"/>
              <a:chOff x="419100" y="3038475"/>
              <a:chExt cx="771525" cy="219075"/>
            </a:xfrm>
          </xdr:grpSpPr>
          <xdr:sp macro="" textlink="">
            <xdr:nvSpPr>
              <xdr:cNvPr id="77915" name="Check Box 2139" hidden="1">
                <a:extLst>
                  <a:ext uri="{63B3BB69-23CF-44E3-9099-C40C66FF867C}">
                    <a14:compatExt spid="_x0000_s77915"/>
                  </a:ext>
                  <a:ext uri="{FF2B5EF4-FFF2-40B4-BE49-F238E27FC236}">
                    <a16:creationId xmlns:a16="http://schemas.microsoft.com/office/drawing/2014/main" id="{00000000-0008-0000-0200-00005B300100}"/>
                  </a:ext>
                </a:extLst>
              </xdr:cNvPr>
              <xdr:cNvSpPr/>
            </xdr:nvSpPr>
            <xdr:spPr bwMode="auto">
              <a:xfrm>
                <a:off x="419100" y="3038475"/>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77916" name="Check Box 2140" hidden="1">
                <a:extLst>
                  <a:ext uri="{63B3BB69-23CF-44E3-9099-C40C66FF867C}">
                    <a14:compatExt spid="_x0000_s77916"/>
                  </a:ext>
                  <a:ext uri="{FF2B5EF4-FFF2-40B4-BE49-F238E27FC236}">
                    <a16:creationId xmlns:a16="http://schemas.microsoft.com/office/drawing/2014/main" id="{00000000-0008-0000-0200-00005C300100}"/>
                  </a:ext>
                </a:extLst>
              </xdr:cNvPr>
              <xdr:cNvSpPr/>
            </xdr:nvSpPr>
            <xdr:spPr bwMode="auto">
              <a:xfrm>
                <a:off x="657225" y="3038475"/>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77917" name="Check Box 2141" hidden="1">
                <a:extLst>
                  <a:ext uri="{63B3BB69-23CF-44E3-9099-C40C66FF867C}">
                    <a14:compatExt spid="_x0000_s77917"/>
                  </a:ext>
                  <a:ext uri="{FF2B5EF4-FFF2-40B4-BE49-F238E27FC236}">
                    <a16:creationId xmlns:a16="http://schemas.microsoft.com/office/drawing/2014/main" id="{00000000-0008-0000-0200-00005D300100}"/>
                  </a:ext>
                </a:extLst>
              </xdr:cNvPr>
              <xdr:cNvSpPr/>
            </xdr:nvSpPr>
            <xdr:spPr bwMode="auto">
              <a:xfrm>
                <a:off x="885825" y="3038475"/>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1</xdr:col>
          <xdr:colOff>7620</xdr:colOff>
          <xdr:row>11</xdr:row>
          <xdr:rowOff>38100</xdr:rowOff>
        </xdr:from>
        <xdr:to>
          <xdr:col>2</xdr:col>
          <xdr:colOff>167640</xdr:colOff>
          <xdr:row>11</xdr:row>
          <xdr:rowOff>243840</xdr:rowOff>
        </xdr:to>
        <xdr:grpSp>
          <xdr:nvGrpSpPr>
            <xdr:cNvPr id="78698" name="Gruppieren 2">
              <a:extLst>
                <a:ext uri="{FF2B5EF4-FFF2-40B4-BE49-F238E27FC236}">
                  <a16:creationId xmlns:a16="http://schemas.microsoft.com/office/drawing/2014/main" id="{00000000-0008-0000-0200-00006A330100}"/>
                </a:ext>
              </a:extLst>
            </xdr:cNvPr>
            <xdr:cNvGrpSpPr>
              <a:grpSpLocks/>
            </xdr:cNvGrpSpPr>
          </xdr:nvGrpSpPr>
          <xdr:grpSpPr bwMode="auto">
            <a:xfrm>
              <a:off x="426720" y="22174200"/>
              <a:ext cx="1722120" cy="205740"/>
              <a:chOff x="419100" y="1895475"/>
              <a:chExt cx="771525" cy="219075"/>
            </a:xfrm>
          </xdr:grpSpPr>
          <xdr:sp macro="" textlink="">
            <xdr:nvSpPr>
              <xdr:cNvPr id="77918" name="Check Box 2142" hidden="1">
                <a:extLst>
                  <a:ext uri="{63B3BB69-23CF-44E3-9099-C40C66FF867C}">
                    <a14:compatExt spid="_x0000_s77918"/>
                  </a:ext>
                  <a:ext uri="{FF2B5EF4-FFF2-40B4-BE49-F238E27FC236}">
                    <a16:creationId xmlns:a16="http://schemas.microsoft.com/office/drawing/2014/main" id="{00000000-0008-0000-0200-00005E300100}"/>
                  </a:ext>
                </a:extLst>
              </xdr:cNvPr>
              <xdr:cNvSpPr/>
            </xdr:nvSpPr>
            <xdr:spPr bwMode="auto">
              <a:xfrm>
                <a:off x="419100" y="1895475"/>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77919" name="Check Box 2143" hidden="1">
                <a:extLst>
                  <a:ext uri="{63B3BB69-23CF-44E3-9099-C40C66FF867C}">
                    <a14:compatExt spid="_x0000_s77919"/>
                  </a:ext>
                  <a:ext uri="{FF2B5EF4-FFF2-40B4-BE49-F238E27FC236}">
                    <a16:creationId xmlns:a16="http://schemas.microsoft.com/office/drawing/2014/main" id="{00000000-0008-0000-0200-00005F300100}"/>
                  </a:ext>
                </a:extLst>
              </xdr:cNvPr>
              <xdr:cNvSpPr/>
            </xdr:nvSpPr>
            <xdr:spPr bwMode="auto">
              <a:xfrm>
                <a:off x="657225" y="1895475"/>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77920" name="Check Box 2144" hidden="1">
                <a:extLst>
                  <a:ext uri="{63B3BB69-23CF-44E3-9099-C40C66FF867C}">
                    <a14:compatExt spid="_x0000_s77920"/>
                  </a:ext>
                  <a:ext uri="{FF2B5EF4-FFF2-40B4-BE49-F238E27FC236}">
                    <a16:creationId xmlns:a16="http://schemas.microsoft.com/office/drawing/2014/main" id="{00000000-0008-0000-0200-000060300100}"/>
                  </a:ext>
                </a:extLst>
              </xdr:cNvPr>
              <xdr:cNvSpPr/>
            </xdr:nvSpPr>
            <xdr:spPr bwMode="auto">
              <a:xfrm>
                <a:off x="885825" y="1895475"/>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1</xdr:col>
          <xdr:colOff>7620</xdr:colOff>
          <xdr:row>10</xdr:row>
          <xdr:rowOff>45720</xdr:rowOff>
        </xdr:from>
        <xdr:to>
          <xdr:col>2</xdr:col>
          <xdr:colOff>167640</xdr:colOff>
          <xdr:row>10</xdr:row>
          <xdr:rowOff>243840</xdr:rowOff>
        </xdr:to>
        <xdr:grpSp>
          <xdr:nvGrpSpPr>
            <xdr:cNvPr id="78633" name="Gruppieren 2">
              <a:extLst>
                <a:ext uri="{FF2B5EF4-FFF2-40B4-BE49-F238E27FC236}">
                  <a16:creationId xmlns:a16="http://schemas.microsoft.com/office/drawing/2014/main" id="{00000000-0008-0000-0200-000029330100}"/>
                </a:ext>
              </a:extLst>
            </xdr:cNvPr>
            <xdr:cNvGrpSpPr>
              <a:grpSpLocks/>
            </xdr:cNvGrpSpPr>
          </xdr:nvGrpSpPr>
          <xdr:grpSpPr bwMode="auto">
            <a:xfrm>
              <a:off x="426720" y="18162270"/>
              <a:ext cx="1722120" cy="198120"/>
              <a:chOff x="4191" y="18954"/>
              <a:chExt cx="7715" cy="2191"/>
            </a:xfrm>
          </xdr:grpSpPr>
          <xdr:sp macro="" textlink="">
            <xdr:nvSpPr>
              <xdr:cNvPr id="2" name="Check Box 2041" hidden="1">
                <a:extLst>
                  <a:ext uri="{63B3BB69-23CF-44E3-9099-C40C66FF867C}">
                    <a14:compatExt spid="_x0000_s76793"/>
                  </a:ext>
                  <a:ext uri="{FF2B5EF4-FFF2-40B4-BE49-F238E27FC236}">
                    <a16:creationId xmlns:a16="http://schemas.microsoft.com/office/drawing/2014/main" id="{00000000-0008-0000-0200-000002000000}"/>
                  </a:ext>
                </a:extLst>
              </xdr:cNvPr>
              <xdr:cNvSpPr/>
            </xdr:nvSpPr>
            <xdr:spPr bwMode="auto">
              <a:xfrm>
                <a:off x="4191" y="18954"/>
                <a:ext cx="3048" cy="21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 name="Check Box 2042" hidden="1">
                <a:extLst>
                  <a:ext uri="{63B3BB69-23CF-44E3-9099-C40C66FF867C}">
                    <a14:compatExt spid="_x0000_s76794"/>
                  </a:ext>
                  <a:ext uri="{FF2B5EF4-FFF2-40B4-BE49-F238E27FC236}">
                    <a16:creationId xmlns:a16="http://schemas.microsoft.com/office/drawing/2014/main" id="{00000000-0008-0000-0200-000003000000}"/>
                  </a:ext>
                </a:extLst>
              </xdr:cNvPr>
              <xdr:cNvSpPr/>
            </xdr:nvSpPr>
            <xdr:spPr bwMode="auto">
              <a:xfrm>
                <a:off x="6572" y="18954"/>
                <a:ext cx="3048" cy="21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 name="Check Box 2043" hidden="1">
                <a:extLst>
                  <a:ext uri="{63B3BB69-23CF-44E3-9099-C40C66FF867C}">
                    <a14:compatExt spid="_x0000_s76795"/>
                  </a:ext>
                  <a:ext uri="{FF2B5EF4-FFF2-40B4-BE49-F238E27FC236}">
                    <a16:creationId xmlns:a16="http://schemas.microsoft.com/office/drawing/2014/main" id="{00000000-0008-0000-0200-000004000000}"/>
                  </a:ext>
                </a:extLst>
              </xdr:cNvPr>
              <xdr:cNvSpPr/>
            </xdr:nvSpPr>
            <xdr:spPr bwMode="auto">
              <a:xfrm>
                <a:off x="8858" y="18954"/>
                <a:ext cx="3048" cy="21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104775</xdr:colOff>
      <xdr:row>14</xdr:row>
      <xdr:rowOff>60325</xdr:rowOff>
    </xdr:from>
    <xdr:to>
      <xdr:col>16</xdr:col>
      <xdr:colOff>0</xdr:colOff>
      <xdr:row>30</xdr:row>
      <xdr:rowOff>85725</xdr:rowOff>
    </xdr:to>
    <xdr:sp macro="" textlink="">
      <xdr:nvSpPr>
        <xdr:cNvPr id="2" name="Text Box 4">
          <a:extLst>
            <a:ext uri="{FF2B5EF4-FFF2-40B4-BE49-F238E27FC236}">
              <a16:creationId xmlns:a16="http://schemas.microsoft.com/office/drawing/2014/main" id="{00000000-0008-0000-0300-000002000000}"/>
            </a:ext>
          </a:extLst>
        </xdr:cNvPr>
        <xdr:cNvSpPr txBox="1">
          <a:spLocks noChangeArrowheads="1"/>
        </xdr:cNvSpPr>
      </xdr:nvSpPr>
      <xdr:spPr bwMode="auto">
        <a:xfrm>
          <a:off x="104775" y="2841625"/>
          <a:ext cx="8153400" cy="2616200"/>
        </a:xfrm>
        <a:prstGeom prst="rect">
          <a:avLst/>
        </a:prstGeom>
        <a:noFill/>
        <a:ln w="9525">
          <a:noFill/>
          <a:miter lim="800000"/>
          <a:headEnd/>
          <a:tailEnd/>
        </a:ln>
      </xdr:spPr>
      <xdr:txBody>
        <a:bodyPr vertOverflow="clip" wrap="square" lIns="36576" tIns="22860" rIns="0" bIns="0" anchor="t" upright="1"/>
        <a:lstStyle/>
        <a:p>
          <a:pPr algn="l" rtl="0">
            <a:defRPr sz="1000"/>
          </a:pPr>
          <a:endParaRPr lang="de-DE" sz="1200" b="0" i="0" u="none" strike="noStrike" baseline="0">
            <a:solidFill>
              <a:srgbClr val="000000"/>
            </a:solidFill>
            <a:latin typeface="Arial"/>
            <a:cs typeface="Arial"/>
          </a:endParaRPr>
        </a:p>
        <a:p>
          <a:pPr rtl="0"/>
          <a:r>
            <a:rPr lang="de-DE" sz="1200" b="0" i="0" baseline="0">
              <a:latin typeface="Arial" pitchFamily="34" charset="0"/>
              <a:ea typeface="+mn-ea"/>
              <a:cs typeface="Arial" pitchFamily="34" charset="0"/>
            </a:rPr>
            <a:t>Measures have to be implemented immediately. Large improvement programs can be subdivided into several realization/ implementation phases.</a:t>
          </a:r>
          <a:endParaRPr lang="de-DE" sz="1200">
            <a:latin typeface="Arial" pitchFamily="34" charset="0"/>
            <a:ea typeface="+mn-ea"/>
            <a:cs typeface="Arial" pitchFamily="34" charset="0"/>
          </a:endParaRPr>
        </a:p>
        <a:p>
          <a:pPr algn="l" rtl="0">
            <a:defRPr sz="1000"/>
          </a:pPr>
          <a:endParaRPr lang="de-DE" sz="1200" b="0" i="0" u="none" strike="noStrike" baseline="0">
            <a:solidFill>
              <a:srgbClr val="000000"/>
            </a:solidFill>
            <a:latin typeface="Arial"/>
            <a:cs typeface="Arial"/>
          </a:endParaRPr>
        </a:p>
        <a:p>
          <a:pPr algn="l" rtl="0">
            <a:defRPr sz="1000"/>
          </a:pPr>
          <a:endParaRPr lang="de-DE" sz="1200" b="0" i="0" u="none" strike="noStrike" baseline="0">
            <a:solidFill>
              <a:srgbClr val="000000"/>
            </a:solidFill>
            <a:latin typeface="Arial"/>
            <a:cs typeface="Arial"/>
          </a:endParaRPr>
        </a:p>
      </xdr:txBody>
    </xdr:sp>
    <xdr:clientData/>
  </xdr:twoCellAnchor>
  <xdr:twoCellAnchor editAs="oneCell">
    <xdr:from>
      <xdr:col>11</xdr:col>
      <xdr:colOff>891540</xdr:colOff>
      <xdr:row>2</xdr:row>
      <xdr:rowOff>38100</xdr:rowOff>
    </xdr:from>
    <xdr:to>
      <xdr:col>15</xdr:col>
      <xdr:colOff>99060</xdr:colOff>
      <xdr:row>3</xdr:row>
      <xdr:rowOff>30480</xdr:rowOff>
    </xdr:to>
    <xdr:pic>
      <xdr:nvPicPr>
        <xdr:cNvPr id="74989" name="Grafik 7">
          <a:extLst>
            <a:ext uri="{FF2B5EF4-FFF2-40B4-BE49-F238E27FC236}">
              <a16:creationId xmlns:a16="http://schemas.microsoft.com/office/drawing/2014/main" id="{00000000-0008-0000-0300-0000ED2401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6500" y="182880"/>
          <a:ext cx="1981200" cy="2971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807720</xdr:colOff>
      <xdr:row>30</xdr:row>
      <xdr:rowOff>106680</xdr:rowOff>
    </xdr:from>
    <xdr:to>
      <xdr:col>11</xdr:col>
      <xdr:colOff>914400</xdr:colOff>
      <xdr:row>41</xdr:row>
      <xdr:rowOff>137160</xdr:rowOff>
    </xdr:to>
    <xdr:pic>
      <xdr:nvPicPr>
        <xdr:cNvPr id="74990" name="Picture 2">
          <a:extLst>
            <a:ext uri="{FF2B5EF4-FFF2-40B4-BE49-F238E27FC236}">
              <a16:creationId xmlns:a16="http://schemas.microsoft.com/office/drawing/2014/main" id="{00000000-0008-0000-0300-0000EE2401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876800" y="5524500"/>
          <a:ext cx="1432560" cy="548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373380</xdr:colOff>
      <xdr:row>1</xdr:row>
      <xdr:rowOff>22860</xdr:rowOff>
    </xdr:from>
    <xdr:to>
      <xdr:col>8</xdr:col>
      <xdr:colOff>213360</xdr:colOff>
      <xdr:row>5</xdr:row>
      <xdr:rowOff>68580</xdr:rowOff>
    </xdr:to>
    <xdr:pic>
      <xdr:nvPicPr>
        <xdr:cNvPr id="73828" name="Grafik 7">
          <a:extLst>
            <a:ext uri="{FF2B5EF4-FFF2-40B4-BE49-F238E27FC236}">
              <a16:creationId xmlns:a16="http://schemas.microsoft.com/office/drawing/2014/main" id="{00000000-0008-0000-0400-0000642001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2180" y="190500"/>
          <a:ext cx="2887980" cy="7162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vru1001\groups\WSD%20Quality%20Auditor\WSD%20Sites\WROAR%20-%2023\WSD%20Audit%20WSD%20P03-13-23\VDA%206.3%20LEONI%20Bauis%2020.6.2013%20WSD%20P03-13-23%20Full%20repor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alimer"/>
      <sheetName val="Entry screen"/>
      <sheetName val="Questions"/>
      <sheetName val="LEONI Front"/>
      <sheetName val="Front sheet Q-capability"/>
      <sheetName val="SWOT"/>
      <sheetName val="Best Practice"/>
      <sheetName val="Assessment matrix"/>
      <sheetName val="QTP engl."/>
      <sheetName val="Action plan"/>
      <sheetName val="End of report"/>
      <sheetName val="Bar chart matrix"/>
      <sheetName val="Explanation"/>
      <sheetName val="Immediate ac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ctrlProp" Target="../ctrlProps/ctrlProp9.xml"/><Relationship Id="rId18" Type="http://schemas.openxmlformats.org/officeDocument/2006/relationships/ctrlProp" Target="../ctrlProps/ctrlProp14.xml"/><Relationship Id="rId26" Type="http://schemas.openxmlformats.org/officeDocument/2006/relationships/ctrlProp" Target="../ctrlProps/ctrlProp22.xml"/><Relationship Id="rId39" Type="http://schemas.openxmlformats.org/officeDocument/2006/relationships/ctrlProp" Target="../ctrlProps/ctrlProp35.xml"/><Relationship Id="rId21" Type="http://schemas.openxmlformats.org/officeDocument/2006/relationships/ctrlProp" Target="../ctrlProps/ctrlProp17.xml"/><Relationship Id="rId34" Type="http://schemas.openxmlformats.org/officeDocument/2006/relationships/ctrlProp" Target="../ctrlProps/ctrlProp30.xml"/><Relationship Id="rId42" Type="http://schemas.openxmlformats.org/officeDocument/2006/relationships/ctrlProp" Target="../ctrlProps/ctrlProp38.xml"/><Relationship Id="rId47" Type="http://schemas.openxmlformats.org/officeDocument/2006/relationships/ctrlProp" Target="../ctrlProps/ctrlProp43.xml"/><Relationship Id="rId50" Type="http://schemas.openxmlformats.org/officeDocument/2006/relationships/ctrlProp" Target="../ctrlProps/ctrlProp46.xml"/><Relationship Id="rId55" Type="http://schemas.openxmlformats.org/officeDocument/2006/relationships/ctrlProp" Target="../ctrlProps/ctrlProp51.xml"/><Relationship Id="rId7" Type="http://schemas.openxmlformats.org/officeDocument/2006/relationships/ctrlProp" Target="../ctrlProps/ctrlProp3.xml"/><Relationship Id="rId12" Type="http://schemas.openxmlformats.org/officeDocument/2006/relationships/ctrlProp" Target="../ctrlProps/ctrlProp8.xml"/><Relationship Id="rId17" Type="http://schemas.openxmlformats.org/officeDocument/2006/relationships/ctrlProp" Target="../ctrlProps/ctrlProp13.xml"/><Relationship Id="rId25" Type="http://schemas.openxmlformats.org/officeDocument/2006/relationships/ctrlProp" Target="../ctrlProps/ctrlProp21.xml"/><Relationship Id="rId33" Type="http://schemas.openxmlformats.org/officeDocument/2006/relationships/ctrlProp" Target="../ctrlProps/ctrlProp29.xml"/><Relationship Id="rId38" Type="http://schemas.openxmlformats.org/officeDocument/2006/relationships/ctrlProp" Target="../ctrlProps/ctrlProp34.xml"/><Relationship Id="rId46" Type="http://schemas.openxmlformats.org/officeDocument/2006/relationships/ctrlProp" Target="../ctrlProps/ctrlProp42.xml"/><Relationship Id="rId2" Type="http://schemas.openxmlformats.org/officeDocument/2006/relationships/drawing" Target="../drawings/drawing3.xml"/><Relationship Id="rId16" Type="http://schemas.openxmlformats.org/officeDocument/2006/relationships/ctrlProp" Target="../ctrlProps/ctrlProp12.xml"/><Relationship Id="rId20" Type="http://schemas.openxmlformats.org/officeDocument/2006/relationships/ctrlProp" Target="../ctrlProps/ctrlProp16.xml"/><Relationship Id="rId29" Type="http://schemas.openxmlformats.org/officeDocument/2006/relationships/ctrlProp" Target="../ctrlProps/ctrlProp25.xml"/><Relationship Id="rId41" Type="http://schemas.openxmlformats.org/officeDocument/2006/relationships/ctrlProp" Target="../ctrlProps/ctrlProp37.xml"/><Relationship Id="rId54" Type="http://schemas.openxmlformats.org/officeDocument/2006/relationships/ctrlProp" Target="../ctrlProps/ctrlProp50.xml"/><Relationship Id="rId1" Type="http://schemas.openxmlformats.org/officeDocument/2006/relationships/printerSettings" Target="../printerSettings/printerSettings3.bin"/><Relationship Id="rId6" Type="http://schemas.openxmlformats.org/officeDocument/2006/relationships/ctrlProp" Target="../ctrlProps/ctrlProp2.xml"/><Relationship Id="rId11" Type="http://schemas.openxmlformats.org/officeDocument/2006/relationships/ctrlProp" Target="../ctrlProps/ctrlProp7.xml"/><Relationship Id="rId24" Type="http://schemas.openxmlformats.org/officeDocument/2006/relationships/ctrlProp" Target="../ctrlProps/ctrlProp20.xml"/><Relationship Id="rId32" Type="http://schemas.openxmlformats.org/officeDocument/2006/relationships/ctrlProp" Target="../ctrlProps/ctrlProp28.xml"/><Relationship Id="rId37" Type="http://schemas.openxmlformats.org/officeDocument/2006/relationships/ctrlProp" Target="../ctrlProps/ctrlProp33.xml"/><Relationship Id="rId40" Type="http://schemas.openxmlformats.org/officeDocument/2006/relationships/ctrlProp" Target="../ctrlProps/ctrlProp36.xml"/><Relationship Id="rId45" Type="http://schemas.openxmlformats.org/officeDocument/2006/relationships/ctrlProp" Target="../ctrlProps/ctrlProp41.xml"/><Relationship Id="rId53" Type="http://schemas.openxmlformats.org/officeDocument/2006/relationships/ctrlProp" Target="../ctrlProps/ctrlProp49.xml"/><Relationship Id="rId5" Type="http://schemas.openxmlformats.org/officeDocument/2006/relationships/ctrlProp" Target="../ctrlProps/ctrlProp1.xml"/><Relationship Id="rId15" Type="http://schemas.openxmlformats.org/officeDocument/2006/relationships/ctrlProp" Target="../ctrlProps/ctrlProp11.xml"/><Relationship Id="rId23" Type="http://schemas.openxmlformats.org/officeDocument/2006/relationships/ctrlProp" Target="../ctrlProps/ctrlProp19.xml"/><Relationship Id="rId28" Type="http://schemas.openxmlformats.org/officeDocument/2006/relationships/ctrlProp" Target="../ctrlProps/ctrlProp24.xml"/><Relationship Id="rId36" Type="http://schemas.openxmlformats.org/officeDocument/2006/relationships/ctrlProp" Target="../ctrlProps/ctrlProp32.xml"/><Relationship Id="rId49" Type="http://schemas.openxmlformats.org/officeDocument/2006/relationships/ctrlProp" Target="../ctrlProps/ctrlProp45.xml"/><Relationship Id="rId10" Type="http://schemas.openxmlformats.org/officeDocument/2006/relationships/ctrlProp" Target="../ctrlProps/ctrlProp6.xml"/><Relationship Id="rId19" Type="http://schemas.openxmlformats.org/officeDocument/2006/relationships/ctrlProp" Target="../ctrlProps/ctrlProp15.xml"/><Relationship Id="rId31" Type="http://schemas.openxmlformats.org/officeDocument/2006/relationships/ctrlProp" Target="../ctrlProps/ctrlProp27.xml"/><Relationship Id="rId44" Type="http://schemas.openxmlformats.org/officeDocument/2006/relationships/ctrlProp" Target="../ctrlProps/ctrlProp40.xml"/><Relationship Id="rId52" Type="http://schemas.openxmlformats.org/officeDocument/2006/relationships/ctrlProp" Target="../ctrlProps/ctrlProp48.xml"/><Relationship Id="rId4" Type="http://schemas.openxmlformats.org/officeDocument/2006/relationships/vmlDrawing" Target="../drawings/vmlDrawing2.vml"/><Relationship Id="rId9" Type="http://schemas.openxmlformats.org/officeDocument/2006/relationships/ctrlProp" Target="../ctrlProps/ctrlProp5.xml"/><Relationship Id="rId14" Type="http://schemas.openxmlformats.org/officeDocument/2006/relationships/ctrlProp" Target="../ctrlProps/ctrlProp10.xml"/><Relationship Id="rId22" Type="http://schemas.openxmlformats.org/officeDocument/2006/relationships/ctrlProp" Target="../ctrlProps/ctrlProp18.xml"/><Relationship Id="rId27" Type="http://schemas.openxmlformats.org/officeDocument/2006/relationships/ctrlProp" Target="../ctrlProps/ctrlProp23.xml"/><Relationship Id="rId30" Type="http://schemas.openxmlformats.org/officeDocument/2006/relationships/ctrlProp" Target="../ctrlProps/ctrlProp26.xml"/><Relationship Id="rId35" Type="http://schemas.openxmlformats.org/officeDocument/2006/relationships/ctrlProp" Target="../ctrlProps/ctrlProp31.xml"/><Relationship Id="rId43" Type="http://schemas.openxmlformats.org/officeDocument/2006/relationships/ctrlProp" Target="../ctrlProps/ctrlProp39.xml"/><Relationship Id="rId48" Type="http://schemas.openxmlformats.org/officeDocument/2006/relationships/ctrlProp" Target="../ctrlProps/ctrlProp44.xml"/><Relationship Id="rId56" Type="http://schemas.openxmlformats.org/officeDocument/2006/relationships/ctrlProp" Target="../ctrlProps/ctrlProp52.xml"/><Relationship Id="rId8" Type="http://schemas.openxmlformats.org/officeDocument/2006/relationships/ctrlProp" Target="../ctrlProps/ctrlProp4.xml"/><Relationship Id="rId51" Type="http://schemas.openxmlformats.org/officeDocument/2006/relationships/ctrlProp" Target="../ctrlProps/ctrlProp47.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7:L30"/>
  <sheetViews>
    <sheetView showGridLines="0" view="pageBreakPreview" topLeftCell="A10" zoomScale="138" zoomScaleNormal="100" zoomScaleSheetLayoutView="120" workbookViewId="0">
      <selection activeCell="B17" sqref="B17:C17"/>
    </sheetView>
  </sheetViews>
  <sheetFormatPr baseColWidth="10" defaultColWidth="8.88671875" defaultRowHeight="13.2"/>
  <cols>
    <col min="1" max="2" width="9.109375" customWidth="1"/>
    <col min="3" max="3" width="18.5546875" customWidth="1"/>
    <col min="4" max="4" width="4.6640625" customWidth="1"/>
    <col min="5" max="5" width="23.44140625" customWidth="1"/>
    <col min="6" max="6" width="11" customWidth="1"/>
    <col min="7" max="7" width="5.6640625" customWidth="1"/>
    <col min="8" max="11" width="8.88671875" customWidth="1"/>
    <col min="12" max="12" width="5.33203125" customWidth="1"/>
    <col min="13" max="13" width="3.6640625" customWidth="1"/>
  </cols>
  <sheetData>
    <row r="7" spans="1:12" ht="13.8" thickBot="1">
      <c r="A7" s="1"/>
      <c r="B7" s="1"/>
      <c r="C7" s="1"/>
      <c r="D7" s="1"/>
      <c r="E7" s="1"/>
      <c r="F7" s="1"/>
      <c r="G7" s="1"/>
      <c r="H7" s="1"/>
      <c r="I7" s="1"/>
      <c r="J7" s="1"/>
      <c r="K7" s="1"/>
    </row>
    <row r="8" spans="1:12" ht="13.8" thickTop="1"/>
    <row r="9" spans="1:12" ht="22.8">
      <c r="A9" s="15" t="s">
        <v>46</v>
      </c>
    </row>
    <row r="11" spans="1:12" ht="38.25" customHeight="1">
      <c r="A11" s="167" t="s">
        <v>32</v>
      </c>
      <c r="B11" s="167"/>
      <c r="C11" s="167"/>
      <c r="D11" s="167"/>
      <c r="E11" s="167"/>
      <c r="F11" s="167"/>
      <c r="G11" s="167"/>
      <c r="H11" s="167"/>
      <c r="I11" s="167"/>
      <c r="J11" s="167"/>
      <c r="K11" s="167"/>
      <c r="L11" s="167"/>
    </row>
    <row r="12" spans="1:12" ht="13.8" thickBot="1"/>
    <row r="13" spans="1:12" ht="25.8">
      <c r="A13" s="3" t="s">
        <v>31</v>
      </c>
      <c r="H13" s="158" t="s">
        <v>91</v>
      </c>
      <c r="I13" s="159"/>
      <c r="J13" s="159"/>
      <c r="K13" s="160"/>
    </row>
    <row r="14" spans="1:12" ht="25.8">
      <c r="A14" s="85" t="s">
        <v>8</v>
      </c>
      <c r="H14" s="161"/>
      <c r="I14" s="162"/>
      <c r="J14" s="162"/>
      <c r="K14" s="163"/>
    </row>
    <row r="15" spans="1:12" ht="27" customHeight="1">
      <c r="A15" s="3" t="s">
        <v>8</v>
      </c>
      <c r="H15" s="161"/>
      <c r="I15" s="162"/>
      <c r="J15" s="162"/>
      <c r="K15" s="163"/>
    </row>
    <row r="16" spans="1:12">
      <c r="H16" s="161"/>
      <c r="I16" s="162"/>
      <c r="J16" s="162"/>
      <c r="K16" s="163"/>
    </row>
    <row r="17" spans="1:11" ht="21">
      <c r="A17" s="16" t="s">
        <v>9</v>
      </c>
      <c r="B17" s="157">
        <v>45233</v>
      </c>
      <c r="C17" s="157"/>
      <c r="H17" s="161"/>
      <c r="I17" s="162"/>
      <c r="J17" s="162"/>
      <c r="K17" s="163"/>
    </row>
    <row r="18" spans="1:11">
      <c r="H18" s="161"/>
      <c r="I18" s="162"/>
      <c r="J18" s="162"/>
      <c r="K18" s="163"/>
    </row>
    <row r="19" spans="1:11">
      <c r="H19" s="161"/>
      <c r="I19" s="162"/>
      <c r="J19" s="162"/>
      <c r="K19" s="163"/>
    </row>
    <row r="20" spans="1:11" ht="25.5" customHeight="1" thickBot="1">
      <c r="A20" s="4" t="s">
        <v>10</v>
      </c>
      <c r="D20" s="17"/>
      <c r="E20" s="18"/>
      <c r="F20" s="19"/>
      <c r="G20" s="19"/>
      <c r="H20" s="164"/>
      <c r="I20" s="165"/>
      <c r="J20" s="165"/>
      <c r="K20" s="166"/>
    </row>
    <row r="22" spans="1:11">
      <c r="A22" s="5" t="s">
        <v>29</v>
      </c>
      <c r="D22" s="6"/>
      <c r="E22" s="90"/>
      <c r="F22" s="92"/>
      <c r="H22" s="6"/>
      <c r="I22" s="5"/>
    </row>
    <row r="23" spans="1:11" ht="38.25" customHeight="1">
      <c r="A23" s="87" t="s">
        <v>30</v>
      </c>
      <c r="D23" s="88"/>
      <c r="E23" s="86"/>
      <c r="F23" s="93"/>
      <c r="I23" s="87"/>
    </row>
    <row r="24" spans="1:11" ht="13.5" customHeight="1">
      <c r="C24" s="5"/>
      <c r="E24" s="5" t="s">
        <v>8</v>
      </c>
    </row>
    <row r="25" spans="1:11" ht="20.25" customHeight="1">
      <c r="A25" s="5" t="s">
        <v>27</v>
      </c>
      <c r="C25" s="5"/>
      <c r="E25" s="5" t="s">
        <v>51</v>
      </c>
    </row>
    <row r="26" spans="1:11">
      <c r="A26" s="5" t="s">
        <v>33</v>
      </c>
      <c r="D26" s="5" t="s">
        <v>8</v>
      </c>
      <c r="E26" s="7" t="s">
        <v>52</v>
      </c>
      <c r="G26" t="s">
        <v>8</v>
      </c>
    </row>
    <row r="27" spans="1:11">
      <c r="A27" s="7" t="s">
        <v>8</v>
      </c>
      <c r="B27" s="7"/>
      <c r="D27" s="9"/>
      <c r="F27" s="10"/>
      <c r="G27" s="8" t="s">
        <v>8</v>
      </c>
      <c r="H27" s="7"/>
    </row>
    <row r="30" spans="1:11">
      <c r="A30" s="5" t="s">
        <v>63</v>
      </c>
      <c r="G30" s="8" t="s">
        <v>28</v>
      </c>
    </row>
  </sheetData>
  <mergeCells count="3">
    <mergeCell ref="B17:C17"/>
    <mergeCell ref="H13:K20"/>
    <mergeCell ref="A11:L11"/>
  </mergeCells>
  <pageMargins left="0.7" right="0.7" top="0.75" bottom="0.75" header="0.3" footer="0.3"/>
  <pageSetup orientation="landscape" r:id="rId1"/>
  <headerFooter>
    <oddFooter>&amp;L_x000D_&amp;1#&amp;"Arial"&amp;7&amp;K000000 [Internal]</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7:N27"/>
  <sheetViews>
    <sheetView showGridLines="0" view="pageBreakPreview" topLeftCell="B7" zoomScale="180" zoomScaleNormal="100" zoomScaleSheetLayoutView="180" workbookViewId="0">
      <selection activeCell="B23" sqref="B23"/>
    </sheetView>
  </sheetViews>
  <sheetFormatPr baseColWidth="10" defaultColWidth="8.88671875" defaultRowHeight="13.2"/>
  <cols>
    <col min="1" max="1" width="4.88671875" customWidth="1"/>
    <col min="2" max="2" width="54.6640625" customWidth="1"/>
    <col min="3" max="3" width="3.88671875" customWidth="1"/>
    <col min="4" max="4" width="54.109375" customWidth="1"/>
  </cols>
  <sheetData>
    <row r="7" spans="1:14">
      <c r="E7" s="6"/>
      <c r="F7" s="6"/>
      <c r="G7" s="6"/>
      <c r="H7" s="6"/>
      <c r="I7" s="6"/>
      <c r="J7" s="6"/>
      <c r="K7" s="6"/>
      <c r="L7" s="6"/>
      <c r="M7" s="6"/>
      <c r="N7" s="6"/>
    </row>
    <row r="8" spans="1:14" ht="13.8" thickBot="1">
      <c r="A8" s="1"/>
      <c r="B8" s="1"/>
      <c r="C8" s="1"/>
      <c r="D8" s="1"/>
      <c r="E8" s="6"/>
      <c r="F8" s="6"/>
      <c r="G8" s="6"/>
      <c r="H8" s="6"/>
      <c r="I8" s="6"/>
      <c r="J8" s="6"/>
      <c r="K8" s="6"/>
      <c r="L8" s="6"/>
      <c r="M8" s="6"/>
      <c r="N8" s="6"/>
    </row>
    <row r="9" spans="1:14" ht="13.8" thickTop="1">
      <c r="E9" s="6"/>
      <c r="F9" s="6"/>
      <c r="G9" s="6"/>
      <c r="H9" s="6"/>
      <c r="I9" s="6"/>
      <c r="J9" s="6"/>
      <c r="K9" s="6"/>
      <c r="L9" s="6"/>
      <c r="M9" s="6"/>
      <c r="N9" s="6"/>
    </row>
    <row r="10" spans="1:14" ht="21">
      <c r="C10" s="84" t="s">
        <v>34</v>
      </c>
      <c r="F10" s="6"/>
      <c r="G10" s="6"/>
      <c r="H10" s="6"/>
      <c r="I10" s="6"/>
      <c r="J10" s="6"/>
      <c r="K10" s="6"/>
      <c r="L10" s="6"/>
      <c r="M10" s="6"/>
      <c r="N10" s="6"/>
    </row>
    <row r="11" spans="1:14" ht="21">
      <c r="A11" s="14" t="s">
        <v>48</v>
      </c>
    </row>
    <row r="13" spans="1:14" ht="18">
      <c r="B13" s="103" t="s">
        <v>11</v>
      </c>
      <c r="C13" s="104"/>
      <c r="D13" s="105" t="s">
        <v>12</v>
      </c>
    </row>
    <row r="14" spans="1:14" ht="19.8" customHeight="1">
      <c r="B14" s="5" t="s">
        <v>47</v>
      </c>
      <c r="C14" s="5"/>
      <c r="D14" s="112" t="s">
        <v>62</v>
      </c>
    </row>
    <row r="15" spans="1:14" ht="20.100000000000001" customHeight="1">
      <c r="B15" s="108" t="s">
        <v>56</v>
      </c>
      <c r="C15" s="5" t="s">
        <v>8</v>
      </c>
      <c r="D15" s="102" t="s">
        <v>54</v>
      </c>
    </row>
    <row r="16" spans="1:14" ht="19.2" customHeight="1">
      <c r="B16" s="131"/>
      <c r="C16" s="5"/>
      <c r="D16" s="112" t="s">
        <v>50</v>
      </c>
    </row>
    <row r="17" spans="2:4" ht="18.600000000000001" customHeight="1">
      <c r="B17" s="131"/>
      <c r="C17" s="5"/>
      <c r="D17" s="102" t="s">
        <v>55</v>
      </c>
    </row>
    <row r="18" spans="2:4" s="99" customFormat="1" ht="16.2" customHeight="1">
      <c r="B18" s="100"/>
      <c r="C18" s="101"/>
      <c r="D18" s="101"/>
    </row>
    <row r="19" spans="2:4" ht="17.399999999999999" customHeight="1">
      <c r="C19" s="5"/>
    </row>
    <row r="20" spans="2:4" s="109" customFormat="1" ht="17.399999999999999" customHeight="1">
      <c r="B20" s="110"/>
    </row>
    <row r="21" spans="2:4" s="91" customFormat="1" ht="15.6" customHeight="1">
      <c r="B21" s="106" t="s">
        <v>13</v>
      </c>
      <c r="D21" s="107" t="s">
        <v>14</v>
      </c>
    </row>
    <row r="22" spans="2:4" ht="14.4" customHeight="1">
      <c r="B22" s="96" t="s">
        <v>49</v>
      </c>
      <c r="C22" s="98"/>
      <c r="D22" s="113" t="s">
        <v>57</v>
      </c>
    </row>
    <row r="23" spans="2:4" ht="15" customHeight="1">
      <c r="B23" s="111" t="s">
        <v>53</v>
      </c>
      <c r="C23" s="98"/>
      <c r="D23" s="141" t="s">
        <v>61</v>
      </c>
    </row>
    <row r="24" spans="2:4" ht="16.2" customHeight="1">
      <c r="B24" s="97" t="s">
        <v>8</v>
      </c>
      <c r="C24" s="94"/>
      <c r="D24" s="95" t="s">
        <v>8</v>
      </c>
    </row>
    <row r="25" spans="2:4" ht="15.6" customHeight="1">
      <c r="D25" s="11" t="s">
        <v>8</v>
      </c>
    </row>
    <row r="26" spans="2:4" ht="15.6" customHeight="1">
      <c r="B26" s="89"/>
      <c r="D26" s="11"/>
    </row>
    <row r="27" spans="2:4">
      <c r="B27" s="5" t="str">
        <f>'Front page'!A30</f>
        <v>Auditor: I.BENSALAH/I.MAKNASS</v>
      </c>
      <c r="D27" s="12"/>
    </row>
  </sheetData>
  <pageMargins left="0.7" right="0.7" top="0.75" bottom="0.75" header="0.3" footer="0.3"/>
  <pageSetup orientation="landscape" r:id="rId1"/>
  <headerFooter>
    <oddFooter>&amp;L_x000D_&amp;1#&amp;"Arial"&amp;7&amp;K000000 [Internal]</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O20"/>
  <sheetViews>
    <sheetView showGridLines="0" tabSelected="1" topLeftCell="A9" zoomScale="40" zoomScaleNormal="40" zoomScaleSheetLayoutView="100" workbookViewId="0">
      <selection activeCell="E8" sqref="E8"/>
    </sheetView>
  </sheetViews>
  <sheetFormatPr baseColWidth="10" defaultColWidth="11.44140625" defaultRowHeight="24.6"/>
  <cols>
    <col min="1" max="1" width="6.21875" style="115" customWidth="1"/>
    <col min="2" max="2" width="22.88671875" style="115" customWidth="1"/>
    <col min="3" max="3" width="255.6640625" style="142" customWidth="1"/>
    <col min="4" max="4" width="18.5546875" style="115" customWidth="1"/>
    <col min="5" max="5" width="127.44140625" style="116" customWidth="1"/>
    <col min="6" max="6" width="124.5546875" style="135" customWidth="1"/>
    <col min="7" max="7" width="57" style="127" customWidth="1"/>
    <col min="8" max="9" width="53.6640625" style="127" customWidth="1"/>
    <col min="10" max="10" width="53.6640625" style="135" customWidth="1"/>
    <col min="11" max="11" width="53.6640625" style="136" customWidth="1"/>
    <col min="12" max="12" width="67.5546875" style="136" customWidth="1"/>
    <col min="13" max="13" width="28.109375" style="136" customWidth="1"/>
    <col min="14" max="14" width="53.6640625" style="127" customWidth="1"/>
    <col min="15" max="21" width="11.44140625" style="115"/>
    <col min="22" max="22" width="0" style="115" hidden="1" customWidth="1"/>
    <col min="23" max="16384" width="11.44140625" style="115"/>
  </cols>
  <sheetData>
    <row r="1" spans="1:15" ht="11.25" customHeight="1">
      <c r="A1" s="114"/>
    </row>
    <row r="2" spans="1:15" ht="11.25" customHeight="1">
      <c r="A2" s="114"/>
      <c r="E2" s="117"/>
    </row>
    <row r="3" spans="1:15">
      <c r="A3" s="114"/>
      <c r="E3" s="117"/>
      <c r="I3" s="137" t="s">
        <v>6</v>
      </c>
      <c r="J3" s="138"/>
      <c r="K3" s="139"/>
      <c r="L3" s="139"/>
      <c r="M3" s="139"/>
    </row>
    <row r="4" spans="1:15">
      <c r="A4" s="114"/>
      <c r="E4" s="117"/>
    </row>
    <row r="5" spans="1:15" ht="6.75" customHeight="1">
      <c r="A5" s="114"/>
      <c r="E5" s="117"/>
    </row>
    <row r="6" spans="1:15" ht="21" customHeight="1">
      <c r="A6" s="177" t="s">
        <v>37</v>
      </c>
      <c r="B6" s="177"/>
      <c r="C6" s="177"/>
      <c r="D6" s="177"/>
      <c r="E6" s="178" t="s">
        <v>38</v>
      </c>
      <c r="F6" s="178"/>
      <c r="G6" s="178"/>
      <c r="H6" s="178"/>
      <c r="I6" s="178"/>
      <c r="J6" s="179" t="s">
        <v>37</v>
      </c>
      <c r="K6" s="179"/>
      <c r="L6" s="179"/>
      <c r="M6" s="179"/>
      <c r="N6" s="179"/>
    </row>
    <row r="7" spans="1:15" s="119" customFormat="1" ht="135.6" customHeight="1">
      <c r="A7" s="118" t="s">
        <v>0</v>
      </c>
      <c r="B7" s="128" t="s">
        <v>45</v>
      </c>
      <c r="C7" s="143" t="s">
        <v>5</v>
      </c>
      <c r="D7" s="132" t="s">
        <v>39</v>
      </c>
      <c r="E7" s="133" t="s">
        <v>59</v>
      </c>
      <c r="F7" s="133" t="s">
        <v>60</v>
      </c>
      <c r="G7" s="134" t="s">
        <v>1</v>
      </c>
      <c r="H7" s="132" t="s">
        <v>4</v>
      </c>
      <c r="I7" s="132" t="s">
        <v>3</v>
      </c>
      <c r="J7" s="129" t="s">
        <v>40</v>
      </c>
      <c r="K7" s="129" t="s">
        <v>41</v>
      </c>
      <c r="L7" s="129" t="s">
        <v>42</v>
      </c>
      <c r="M7" s="129" t="s">
        <v>43</v>
      </c>
      <c r="N7" s="130" t="s">
        <v>2</v>
      </c>
    </row>
    <row r="8" spans="1:15" ht="409.6" customHeight="1">
      <c r="A8" s="120"/>
      <c r="B8" s="121" t="s">
        <v>44</v>
      </c>
      <c r="C8" s="150" t="s">
        <v>68</v>
      </c>
      <c r="D8" s="122"/>
      <c r="E8" s="145" t="s">
        <v>69</v>
      </c>
      <c r="F8" s="146" t="s">
        <v>70</v>
      </c>
      <c r="G8" s="146" t="s">
        <v>71</v>
      </c>
      <c r="H8" s="147" t="s">
        <v>89</v>
      </c>
      <c r="I8" s="153" t="s">
        <v>3</v>
      </c>
      <c r="J8" s="154" t="s">
        <v>80</v>
      </c>
      <c r="K8" s="154" t="s">
        <v>80</v>
      </c>
      <c r="L8" s="154" t="s">
        <v>80</v>
      </c>
      <c r="M8" s="140"/>
      <c r="N8" s="155" t="s">
        <v>82</v>
      </c>
      <c r="O8" s="123"/>
    </row>
    <row r="9" spans="1:15" ht="409.6" customHeight="1">
      <c r="A9" s="120"/>
      <c r="B9" s="121" t="s">
        <v>44</v>
      </c>
      <c r="C9" s="151" t="s">
        <v>75</v>
      </c>
      <c r="D9" s="122"/>
      <c r="E9" s="144" t="s">
        <v>74</v>
      </c>
      <c r="F9" s="148" t="s">
        <v>72</v>
      </c>
      <c r="G9" s="149" t="s">
        <v>73</v>
      </c>
      <c r="H9" s="147" t="s">
        <v>83</v>
      </c>
      <c r="I9" s="153" t="s">
        <v>3</v>
      </c>
      <c r="J9" s="154" t="s">
        <v>80</v>
      </c>
      <c r="K9" s="154" t="s">
        <v>80</v>
      </c>
      <c r="L9" s="154" t="s">
        <v>80</v>
      </c>
      <c r="M9" s="140"/>
      <c r="N9" s="155" t="s">
        <v>82</v>
      </c>
      <c r="O9" s="123"/>
    </row>
    <row r="10" spans="1:15" ht="376.2" customHeight="1">
      <c r="A10" s="120"/>
      <c r="B10" s="121" t="s">
        <v>44</v>
      </c>
      <c r="C10" s="152" t="s">
        <v>64</v>
      </c>
      <c r="D10" s="122"/>
      <c r="E10" s="144" t="s">
        <v>77</v>
      </c>
      <c r="F10" s="148" t="s">
        <v>76</v>
      </c>
      <c r="G10" s="149" t="s">
        <v>65</v>
      </c>
      <c r="H10" s="147" t="s">
        <v>84</v>
      </c>
      <c r="I10" s="153" t="s">
        <v>3</v>
      </c>
      <c r="J10" s="154" t="s">
        <v>80</v>
      </c>
      <c r="K10" s="154" t="s">
        <v>80</v>
      </c>
      <c r="L10" s="154" t="s">
        <v>80</v>
      </c>
      <c r="M10" s="140"/>
      <c r="N10" s="155" t="s">
        <v>82</v>
      </c>
      <c r="O10" s="123"/>
    </row>
    <row r="11" spans="1:15" ht="316.8" customHeight="1">
      <c r="A11" s="120"/>
      <c r="B11" s="121" t="s">
        <v>44</v>
      </c>
      <c r="C11" s="152" t="s">
        <v>67</v>
      </c>
      <c r="D11" s="122"/>
      <c r="E11" s="144" t="s">
        <v>88</v>
      </c>
      <c r="F11" s="148" t="s">
        <v>87</v>
      </c>
      <c r="G11" s="149" t="s">
        <v>65</v>
      </c>
      <c r="H11" s="147" t="s">
        <v>86</v>
      </c>
      <c r="I11" s="153" t="s">
        <v>3</v>
      </c>
      <c r="J11" s="154" t="s">
        <v>80</v>
      </c>
      <c r="K11" s="154" t="s">
        <v>80</v>
      </c>
      <c r="L11" s="154" t="s">
        <v>80</v>
      </c>
      <c r="M11" s="140"/>
      <c r="N11" s="155" t="s">
        <v>82</v>
      </c>
      <c r="O11" s="123"/>
    </row>
    <row r="12" spans="1:15" ht="392.4" customHeight="1">
      <c r="A12" s="120"/>
      <c r="B12" s="121" t="s">
        <v>44</v>
      </c>
      <c r="C12" s="152" t="s">
        <v>78</v>
      </c>
      <c r="D12" s="122"/>
      <c r="E12" s="144" t="s">
        <v>79</v>
      </c>
      <c r="F12" s="149" t="s">
        <v>90</v>
      </c>
      <c r="G12" s="148" t="s">
        <v>66</v>
      </c>
      <c r="H12" s="156" t="s">
        <v>85</v>
      </c>
      <c r="I12" s="153" t="s">
        <v>3</v>
      </c>
      <c r="J12" s="154" t="s">
        <v>80</v>
      </c>
      <c r="K12" s="154" t="s">
        <v>80</v>
      </c>
      <c r="L12" s="154" t="s">
        <v>80</v>
      </c>
      <c r="M12" s="140"/>
      <c r="N12" s="155" t="s">
        <v>82</v>
      </c>
      <c r="O12" s="123"/>
    </row>
    <row r="13" spans="1:15" ht="12">
      <c r="A13" s="180" t="s">
        <v>7</v>
      </c>
      <c r="B13" s="181"/>
      <c r="C13" s="182"/>
      <c r="D13" s="183"/>
      <c r="E13" s="183"/>
      <c r="F13" s="183"/>
      <c r="G13" s="183"/>
      <c r="H13" s="183"/>
      <c r="I13" s="183"/>
      <c r="J13" s="184"/>
      <c r="K13" s="184"/>
      <c r="L13" s="184"/>
      <c r="M13" s="184"/>
      <c r="N13" s="185"/>
    </row>
    <row r="14" spans="1:15" ht="12" customHeight="1">
      <c r="A14" s="124"/>
      <c r="B14" s="168"/>
      <c r="C14" s="169"/>
      <c r="D14" s="169"/>
      <c r="E14" s="169"/>
      <c r="F14" s="169"/>
      <c r="G14" s="169"/>
      <c r="H14" s="169"/>
      <c r="I14" s="169"/>
      <c r="J14" s="169"/>
      <c r="K14" s="169"/>
      <c r="L14" s="169"/>
      <c r="M14" s="169"/>
      <c r="N14" s="170"/>
    </row>
    <row r="15" spans="1:15" ht="11.4">
      <c r="A15" s="125"/>
      <c r="B15" s="171"/>
      <c r="C15" s="172"/>
      <c r="D15" s="172"/>
      <c r="E15" s="172"/>
      <c r="F15" s="172"/>
      <c r="G15" s="172"/>
      <c r="H15" s="172"/>
      <c r="I15" s="172"/>
      <c r="J15" s="172"/>
      <c r="K15" s="172"/>
      <c r="L15" s="172"/>
      <c r="M15" s="172"/>
      <c r="N15" s="173"/>
    </row>
    <row r="16" spans="1:15" ht="11.4">
      <c r="A16" s="125"/>
      <c r="B16" s="171"/>
      <c r="C16" s="172"/>
      <c r="D16" s="172"/>
      <c r="E16" s="172"/>
      <c r="F16" s="172"/>
      <c r="G16" s="172"/>
      <c r="H16" s="172"/>
      <c r="I16" s="172"/>
      <c r="J16" s="172"/>
      <c r="K16" s="172"/>
      <c r="L16" s="172"/>
      <c r="M16" s="172"/>
      <c r="N16" s="173"/>
    </row>
    <row r="17" spans="1:14" ht="13.5" customHeight="1" thickBot="1">
      <c r="A17" s="126"/>
      <c r="B17" s="174"/>
      <c r="C17" s="175"/>
      <c r="D17" s="175"/>
      <c r="E17" s="175"/>
      <c r="F17" s="175"/>
      <c r="G17" s="175"/>
      <c r="H17" s="175"/>
      <c r="I17" s="175"/>
      <c r="J17" s="175"/>
      <c r="K17" s="175"/>
      <c r="L17" s="175"/>
      <c r="M17" s="175"/>
      <c r="N17" s="176"/>
    </row>
    <row r="18" spans="1:14" ht="25.2" thickTop="1"/>
    <row r="19" spans="1:14">
      <c r="A19" s="127"/>
    </row>
    <row r="20" spans="1:14">
      <c r="A20" s="127"/>
    </row>
  </sheetData>
  <mergeCells count="9">
    <mergeCell ref="B14:N14"/>
    <mergeCell ref="B15:N15"/>
    <mergeCell ref="B16:N16"/>
    <mergeCell ref="B17:N17"/>
    <mergeCell ref="A6:D6"/>
    <mergeCell ref="E6:I6"/>
    <mergeCell ref="J6:N6"/>
    <mergeCell ref="A13:B13"/>
    <mergeCell ref="C13:N13"/>
  </mergeCells>
  <phoneticPr fontId="1" type="noConversion"/>
  <conditionalFormatting sqref="J1:M7 J13:M65526 M8:M12">
    <cfRule type="containsText" dxfId="3" priority="5" stopIfTrue="1" operator="containsText" text="Not Accepted">
      <formula>NOT(ISERROR(SEARCH("Not Accepted",J1)))</formula>
    </cfRule>
    <cfRule type="containsText" dxfId="2" priority="6" stopIfTrue="1" operator="containsText" text="Accepted">
      <formula>NOT(ISERROR(SEARCH("Accepted",J1)))</formula>
    </cfRule>
  </conditionalFormatting>
  <conditionalFormatting sqref="J8:L12">
    <cfRule type="containsText" dxfId="1" priority="1" stopIfTrue="1" operator="containsText" text="Not Accepted">
      <formula>NOT(ISERROR(SEARCH("Not Accepted",J8)))</formula>
    </cfRule>
    <cfRule type="containsText" dxfId="0" priority="2" stopIfTrue="1" operator="containsText" text="Accepted">
      <formula>NOT(ISERROR(SEARCH("Accepted",J8)))</formula>
    </cfRule>
  </conditionalFormatting>
  <dataValidations count="2">
    <dataValidation type="list" allowBlank="1" showInputMessage="1" showErrorMessage="1" sqref="M8:M12" xr:uid="{00000000-0002-0000-0200-000000000000}">
      <formula1>#REF!</formula1>
    </dataValidation>
    <dataValidation type="list" allowBlank="1" showInputMessage="1" showErrorMessage="1" sqref="J8:L12" xr:uid="{C191D41E-8021-4E7B-B285-046BED655794}">
      <formula1>$V$6:$V$7</formula1>
    </dataValidation>
  </dataValidations>
  <pageMargins left="0.64" right="0.64" top="0.984251969" bottom="0.984251969" header="0.4921259845" footer="0.4921259845"/>
  <pageSetup paperSize="9" scale="47" fitToHeight="0" orientation="landscape" r:id="rId1"/>
  <headerFooter alignWithMargins="0">
    <oddHeader>&amp;L&amp;9VA 3011 enclosure 1 / 11.22
Page &amp;P of &amp;N&amp;C&amp;"Arial,Fett"&amp;12Internal Audits&amp;R&amp;G</oddHeader>
    <oddFooter>&amp;L_x000D_&amp;1#&amp;"Arial"&amp;7&amp;K000000 [Internal]</oddFoot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70705" r:id="rId5" name="Check Box 49">
              <controlPr defaultSize="0" autoFill="0" autoLine="0" autoPict="0">
                <anchor moveWithCells="1" sizeWithCells="1">
                  <from>
                    <xdr:col>3</xdr:col>
                    <xdr:colOff>281940</xdr:colOff>
                    <xdr:row>8</xdr:row>
                    <xdr:rowOff>38100</xdr:rowOff>
                  </from>
                  <to>
                    <xdr:col>3</xdr:col>
                    <xdr:colOff>655320</xdr:colOff>
                    <xdr:row>8</xdr:row>
                    <xdr:rowOff>213360</xdr:rowOff>
                  </to>
                </anchor>
              </controlPr>
            </control>
          </mc:Choice>
        </mc:AlternateContent>
        <mc:AlternateContent xmlns:mc="http://schemas.openxmlformats.org/markup-compatibility/2006">
          <mc:Choice Requires="x14">
            <control shapeId="70747" r:id="rId6" name="Check Box 91">
              <controlPr defaultSize="0" autoFill="0" autoLine="0" autoPict="0">
                <anchor moveWithCells="1" sizeWithCells="1">
                  <from>
                    <xdr:col>1</xdr:col>
                    <xdr:colOff>7620</xdr:colOff>
                    <xdr:row>7</xdr:row>
                    <xdr:rowOff>0</xdr:rowOff>
                  </from>
                  <to>
                    <xdr:col>1</xdr:col>
                    <xdr:colOff>312420</xdr:colOff>
                    <xdr:row>7</xdr:row>
                    <xdr:rowOff>0</xdr:rowOff>
                  </to>
                </anchor>
              </controlPr>
            </control>
          </mc:Choice>
        </mc:AlternateContent>
        <mc:AlternateContent xmlns:mc="http://schemas.openxmlformats.org/markup-compatibility/2006">
          <mc:Choice Requires="x14">
            <control shapeId="70748" r:id="rId7" name="Check Box 92">
              <controlPr defaultSize="0" autoFill="0" autoLine="0" autoPict="0">
                <anchor moveWithCells="1" sizeWithCells="1">
                  <from>
                    <xdr:col>1</xdr:col>
                    <xdr:colOff>1424940</xdr:colOff>
                    <xdr:row>7</xdr:row>
                    <xdr:rowOff>0</xdr:rowOff>
                  </from>
                  <to>
                    <xdr:col>2</xdr:col>
                    <xdr:colOff>167640</xdr:colOff>
                    <xdr:row>7</xdr:row>
                    <xdr:rowOff>0</xdr:rowOff>
                  </to>
                </anchor>
              </controlPr>
            </control>
          </mc:Choice>
        </mc:AlternateContent>
        <mc:AlternateContent xmlns:mc="http://schemas.openxmlformats.org/markup-compatibility/2006">
          <mc:Choice Requires="x14">
            <control shapeId="70749" r:id="rId8" name="Check Box 93">
              <controlPr defaultSize="0" autoFill="0" autoLine="0" autoPict="0">
                <anchor moveWithCells="1" sizeWithCells="1">
                  <from>
                    <xdr:col>1</xdr:col>
                    <xdr:colOff>464820</xdr:colOff>
                    <xdr:row>7</xdr:row>
                    <xdr:rowOff>0</xdr:rowOff>
                  </from>
                  <to>
                    <xdr:col>1</xdr:col>
                    <xdr:colOff>769620</xdr:colOff>
                    <xdr:row>7</xdr:row>
                    <xdr:rowOff>0</xdr:rowOff>
                  </to>
                </anchor>
              </controlPr>
            </control>
          </mc:Choice>
        </mc:AlternateContent>
        <mc:AlternateContent xmlns:mc="http://schemas.openxmlformats.org/markup-compatibility/2006">
          <mc:Choice Requires="x14">
            <control shapeId="70750" r:id="rId9" name="Check Box 94">
              <controlPr defaultSize="0" autoFill="0" autoLine="0" autoPict="0">
                <anchor moveWithCells="1" sizeWithCells="1">
                  <from>
                    <xdr:col>1</xdr:col>
                    <xdr:colOff>7620</xdr:colOff>
                    <xdr:row>7</xdr:row>
                    <xdr:rowOff>0</xdr:rowOff>
                  </from>
                  <to>
                    <xdr:col>1</xdr:col>
                    <xdr:colOff>312420</xdr:colOff>
                    <xdr:row>7</xdr:row>
                    <xdr:rowOff>0</xdr:rowOff>
                  </to>
                </anchor>
              </controlPr>
            </control>
          </mc:Choice>
        </mc:AlternateContent>
        <mc:AlternateContent xmlns:mc="http://schemas.openxmlformats.org/markup-compatibility/2006">
          <mc:Choice Requires="x14">
            <control shapeId="70751" r:id="rId10" name="Check Box 95">
              <controlPr defaultSize="0" autoFill="0" autoLine="0" autoPict="0">
                <anchor moveWithCells="1" sizeWithCells="1">
                  <from>
                    <xdr:col>1</xdr:col>
                    <xdr:colOff>1424940</xdr:colOff>
                    <xdr:row>7</xdr:row>
                    <xdr:rowOff>0</xdr:rowOff>
                  </from>
                  <to>
                    <xdr:col>2</xdr:col>
                    <xdr:colOff>167640</xdr:colOff>
                    <xdr:row>7</xdr:row>
                    <xdr:rowOff>0</xdr:rowOff>
                  </to>
                </anchor>
              </controlPr>
            </control>
          </mc:Choice>
        </mc:AlternateContent>
        <mc:AlternateContent xmlns:mc="http://schemas.openxmlformats.org/markup-compatibility/2006">
          <mc:Choice Requires="x14">
            <control shapeId="70752" r:id="rId11" name="Check Box 96">
              <controlPr defaultSize="0" autoFill="0" autoLine="0" autoPict="0">
                <anchor moveWithCells="1" sizeWithCells="1">
                  <from>
                    <xdr:col>1</xdr:col>
                    <xdr:colOff>464820</xdr:colOff>
                    <xdr:row>7</xdr:row>
                    <xdr:rowOff>0</xdr:rowOff>
                  </from>
                  <to>
                    <xdr:col>1</xdr:col>
                    <xdr:colOff>769620</xdr:colOff>
                    <xdr:row>7</xdr:row>
                    <xdr:rowOff>0</xdr:rowOff>
                  </to>
                </anchor>
              </controlPr>
            </control>
          </mc:Choice>
        </mc:AlternateContent>
        <mc:AlternateContent xmlns:mc="http://schemas.openxmlformats.org/markup-compatibility/2006">
          <mc:Choice Requires="x14">
            <control shapeId="76386" r:id="rId12" name="Check Box 1634">
              <controlPr defaultSize="0" autoFill="0" autoLine="0" autoPict="0">
                <anchor moveWithCells="1" sizeWithCells="1">
                  <from>
                    <xdr:col>1</xdr:col>
                    <xdr:colOff>7620</xdr:colOff>
                    <xdr:row>9</xdr:row>
                    <xdr:rowOff>0</xdr:rowOff>
                  </from>
                  <to>
                    <xdr:col>1</xdr:col>
                    <xdr:colOff>312420</xdr:colOff>
                    <xdr:row>9</xdr:row>
                    <xdr:rowOff>0</xdr:rowOff>
                  </to>
                </anchor>
              </controlPr>
            </control>
          </mc:Choice>
        </mc:AlternateContent>
        <mc:AlternateContent xmlns:mc="http://schemas.openxmlformats.org/markup-compatibility/2006">
          <mc:Choice Requires="x14">
            <control shapeId="76387" r:id="rId13" name="Check Box 1635">
              <controlPr defaultSize="0" autoFill="0" autoLine="0" autoPict="0">
                <anchor moveWithCells="1" sizeWithCells="1">
                  <from>
                    <xdr:col>1</xdr:col>
                    <xdr:colOff>1424940</xdr:colOff>
                    <xdr:row>9</xdr:row>
                    <xdr:rowOff>0</xdr:rowOff>
                  </from>
                  <to>
                    <xdr:col>2</xdr:col>
                    <xdr:colOff>167640</xdr:colOff>
                    <xdr:row>9</xdr:row>
                    <xdr:rowOff>0</xdr:rowOff>
                  </to>
                </anchor>
              </controlPr>
            </control>
          </mc:Choice>
        </mc:AlternateContent>
        <mc:AlternateContent xmlns:mc="http://schemas.openxmlformats.org/markup-compatibility/2006">
          <mc:Choice Requires="x14">
            <control shapeId="76388" r:id="rId14" name="Check Box 1636">
              <controlPr defaultSize="0" autoFill="0" autoLine="0" autoPict="0">
                <anchor moveWithCells="1" sizeWithCells="1">
                  <from>
                    <xdr:col>1</xdr:col>
                    <xdr:colOff>464820</xdr:colOff>
                    <xdr:row>9</xdr:row>
                    <xdr:rowOff>0</xdr:rowOff>
                  </from>
                  <to>
                    <xdr:col>1</xdr:col>
                    <xdr:colOff>769620</xdr:colOff>
                    <xdr:row>9</xdr:row>
                    <xdr:rowOff>0</xdr:rowOff>
                  </to>
                </anchor>
              </controlPr>
            </control>
          </mc:Choice>
        </mc:AlternateContent>
        <mc:AlternateContent xmlns:mc="http://schemas.openxmlformats.org/markup-compatibility/2006">
          <mc:Choice Requires="x14">
            <control shapeId="70687" r:id="rId15" name="Check Box 31">
              <controlPr defaultSize="0" autoFill="0" autoLine="0" autoPict="0">
                <anchor moveWithCells="1" sizeWithCells="1">
                  <from>
                    <xdr:col>1</xdr:col>
                    <xdr:colOff>7620</xdr:colOff>
                    <xdr:row>8</xdr:row>
                    <xdr:rowOff>38100</xdr:rowOff>
                  </from>
                  <to>
                    <xdr:col>1</xdr:col>
                    <xdr:colOff>685800</xdr:colOff>
                    <xdr:row>8</xdr:row>
                    <xdr:rowOff>259080</xdr:rowOff>
                  </to>
                </anchor>
              </controlPr>
            </control>
          </mc:Choice>
        </mc:AlternateContent>
        <mc:AlternateContent xmlns:mc="http://schemas.openxmlformats.org/markup-compatibility/2006">
          <mc:Choice Requires="x14">
            <control shapeId="70688" r:id="rId16" name="Check Box 32">
              <controlPr defaultSize="0" autoFill="0" autoLine="0" autoPict="0">
                <anchor moveWithCells="1" sizeWithCells="1">
                  <from>
                    <xdr:col>1</xdr:col>
                    <xdr:colOff>541020</xdr:colOff>
                    <xdr:row>8</xdr:row>
                    <xdr:rowOff>38100</xdr:rowOff>
                  </from>
                  <to>
                    <xdr:col>1</xdr:col>
                    <xdr:colOff>1219200</xdr:colOff>
                    <xdr:row>8</xdr:row>
                    <xdr:rowOff>259080</xdr:rowOff>
                  </to>
                </anchor>
              </controlPr>
            </control>
          </mc:Choice>
        </mc:AlternateContent>
        <mc:AlternateContent xmlns:mc="http://schemas.openxmlformats.org/markup-compatibility/2006">
          <mc:Choice Requires="x14">
            <control shapeId="70689" r:id="rId17" name="Check Box 33">
              <controlPr defaultSize="0" autoFill="0" autoLine="0" autoPict="0">
                <anchor moveWithCells="1" sizeWithCells="1">
                  <from>
                    <xdr:col>1</xdr:col>
                    <xdr:colOff>1051560</xdr:colOff>
                    <xdr:row>8</xdr:row>
                    <xdr:rowOff>38100</xdr:rowOff>
                  </from>
                  <to>
                    <xdr:col>2</xdr:col>
                    <xdr:colOff>167640</xdr:colOff>
                    <xdr:row>8</xdr:row>
                    <xdr:rowOff>259080</xdr:rowOff>
                  </to>
                </anchor>
              </controlPr>
            </control>
          </mc:Choice>
        </mc:AlternateContent>
        <mc:AlternateContent xmlns:mc="http://schemas.openxmlformats.org/markup-compatibility/2006">
          <mc:Choice Requires="x14">
            <control shapeId="70753" r:id="rId18" name="Check Box 97">
              <controlPr defaultSize="0" autoFill="0" autoLine="0" autoPict="0">
                <anchor moveWithCells="1" sizeWithCells="1">
                  <from>
                    <xdr:col>1</xdr:col>
                    <xdr:colOff>7620</xdr:colOff>
                    <xdr:row>8</xdr:row>
                    <xdr:rowOff>38100</xdr:rowOff>
                  </from>
                  <to>
                    <xdr:col>1</xdr:col>
                    <xdr:colOff>685800</xdr:colOff>
                    <xdr:row>8</xdr:row>
                    <xdr:rowOff>236220</xdr:rowOff>
                  </to>
                </anchor>
              </controlPr>
            </control>
          </mc:Choice>
        </mc:AlternateContent>
        <mc:AlternateContent xmlns:mc="http://schemas.openxmlformats.org/markup-compatibility/2006">
          <mc:Choice Requires="x14">
            <control shapeId="70754" r:id="rId19" name="Check Box 98">
              <controlPr defaultSize="0" autoFill="0" autoLine="0" autoPict="0">
                <anchor moveWithCells="1" sizeWithCells="1">
                  <from>
                    <xdr:col>1</xdr:col>
                    <xdr:colOff>541020</xdr:colOff>
                    <xdr:row>8</xdr:row>
                    <xdr:rowOff>38100</xdr:rowOff>
                  </from>
                  <to>
                    <xdr:col>1</xdr:col>
                    <xdr:colOff>1219200</xdr:colOff>
                    <xdr:row>8</xdr:row>
                    <xdr:rowOff>236220</xdr:rowOff>
                  </to>
                </anchor>
              </controlPr>
            </control>
          </mc:Choice>
        </mc:AlternateContent>
        <mc:AlternateContent xmlns:mc="http://schemas.openxmlformats.org/markup-compatibility/2006">
          <mc:Choice Requires="x14">
            <control shapeId="70755" r:id="rId20" name="Check Box 99">
              <controlPr defaultSize="0" autoFill="0" autoLine="0" autoPict="0">
                <anchor moveWithCells="1" sizeWithCells="1">
                  <from>
                    <xdr:col>1</xdr:col>
                    <xdr:colOff>1051560</xdr:colOff>
                    <xdr:row>8</xdr:row>
                    <xdr:rowOff>38100</xdr:rowOff>
                  </from>
                  <to>
                    <xdr:col>2</xdr:col>
                    <xdr:colOff>167640</xdr:colOff>
                    <xdr:row>8</xdr:row>
                    <xdr:rowOff>236220</xdr:rowOff>
                  </to>
                </anchor>
              </controlPr>
            </control>
          </mc:Choice>
        </mc:AlternateContent>
        <mc:AlternateContent xmlns:mc="http://schemas.openxmlformats.org/markup-compatibility/2006">
          <mc:Choice Requires="x14">
            <control shapeId="70789" r:id="rId21" name="Check Box 133">
              <controlPr defaultSize="0" autoFill="0" autoLine="0" autoPict="0">
                <anchor moveWithCells="1" sizeWithCells="1">
                  <from>
                    <xdr:col>2</xdr:col>
                    <xdr:colOff>15240</xdr:colOff>
                    <xdr:row>8</xdr:row>
                    <xdr:rowOff>5105400</xdr:rowOff>
                  </from>
                  <to>
                    <xdr:col>2</xdr:col>
                    <xdr:colOff>15240</xdr:colOff>
                    <xdr:row>9</xdr:row>
                    <xdr:rowOff>0</xdr:rowOff>
                  </to>
                </anchor>
              </controlPr>
            </control>
          </mc:Choice>
        </mc:AlternateContent>
        <mc:AlternateContent xmlns:mc="http://schemas.openxmlformats.org/markup-compatibility/2006">
          <mc:Choice Requires="x14">
            <control shapeId="70790" r:id="rId22" name="Check Box 134">
              <controlPr defaultSize="0" autoFill="0" autoLine="0" autoPict="0">
                <anchor moveWithCells="1" sizeWithCells="1">
                  <from>
                    <xdr:col>2</xdr:col>
                    <xdr:colOff>15240</xdr:colOff>
                    <xdr:row>8</xdr:row>
                    <xdr:rowOff>5105400</xdr:rowOff>
                  </from>
                  <to>
                    <xdr:col>2</xdr:col>
                    <xdr:colOff>15240</xdr:colOff>
                    <xdr:row>9</xdr:row>
                    <xdr:rowOff>0</xdr:rowOff>
                  </to>
                </anchor>
              </controlPr>
            </control>
          </mc:Choice>
        </mc:AlternateContent>
        <mc:AlternateContent xmlns:mc="http://schemas.openxmlformats.org/markup-compatibility/2006">
          <mc:Choice Requires="x14">
            <control shapeId="70791" r:id="rId23" name="Check Box 135">
              <controlPr defaultSize="0" autoFill="0" autoLine="0" autoPict="0">
                <anchor moveWithCells="1" sizeWithCells="1">
                  <from>
                    <xdr:col>2</xdr:col>
                    <xdr:colOff>15240</xdr:colOff>
                    <xdr:row>8</xdr:row>
                    <xdr:rowOff>60960</xdr:rowOff>
                  </from>
                  <to>
                    <xdr:col>2</xdr:col>
                    <xdr:colOff>15240</xdr:colOff>
                    <xdr:row>8</xdr:row>
                    <xdr:rowOff>160020</xdr:rowOff>
                  </to>
                </anchor>
              </controlPr>
            </control>
          </mc:Choice>
        </mc:AlternateContent>
        <mc:AlternateContent xmlns:mc="http://schemas.openxmlformats.org/markup-compatibility/2006">
          <mc:Choice Requires="x14">
            <control shapeId="70792" r:id="rId24" name="Check Box 136">
              <controlPr defaultSize="0" autoFill="0" autoLine="0" autoPict="0">
                <anchor moveWithCells="1" sizeWithCells="1">
                  <from>
                    <xdr:col>2</xdr:col>
                    <xdr:colOff>15240</xdr:colOff>
                    <xdr:row>8</xdr:row>
                    <xdr:rowOff>5105400</xdr:rowOff>
                  </from>
                  <to>
                    <xdr:col>2</xdr:col>
                    <xdr:colOff>15240</xdr:colOff>
                    <xdr:row>9</xdr:row>
                    <xdr:rowOff>0</xdr:rowOff>
                  </to>
                </anchor>
              </controlPr>
            </control>
          </mc:Choice>
        </mc:AlternateContent>
        <mc:AlternateContent xmlns:mc="http://schemas.openxmlformats.org/markup-compatibility/2006">
          <mc:Choice Requires="x14">
            <control shapeId="70793" r:id="rId25" name="Check Box 137">
              <controlPr defaultSize="0" autoFill="0" autoLine="0" autoPict="0">
                <anchor moveWithCells="1" sizeWithCells="1">
                  <from>
                    <xdr:col>2</xdr:col>
                    <xdr:colOff>15240</xdr:colOff>
                    <xdr:row>8</xdr:row>
                    <xdr:rowOff>5105400</xdr:rowOff>
                  </from>
                  <to>
                    <xdr:col>2</xdr:col>
                    <xdr:colOff>15240</xdr:colOff>
                    <xdr:row>9</xdr:row>
                    <xdr:rowOff>0</xdr:rowOff>
                  </to>
                </anchor>
              </controlPr>
            </control>
          </mc:Choice>
        </mc:AlternateContent>
        <mc:AlternateContent xmlns:mc="http://schemas.openxmlformats.org/markup-compatibility/2006">
          <mc:Choice Requires="x14">
            <control shapeId="70794" r:id="rId26" name="Check Box 138">
              <controlPr defaultSize="0" autoFill="0" autoLine="0" autoPict="0">
                <anchor moveWithCells="1" sizeWithCells="1">
                  <from>
                    <xdr:col>2</xdr:col>
                    <xdr:colOff>15240</xdr:colOff>
                    <xdr:row>8</xdr:row>
                    <xdr:rowOff>60960</xdr:rowOff>
                  </from>
                  <to>
                    <xdr:col>2</xdr:col>
                    <xdr:colOff>15240</xdr:colOff>
                    <xdr:row>8</xdr:row>
                    <xdr:rowOff>160020</xdr:rowOff>
                  </to>
                </anchor>
              </controlPr>
            </control>
          </mc:Choice>
        </mc:AlternateContent>
        <mc:AlternateContent xmlns:mc="http://schemas.openxmlformats.org/markup-compatibility/2006">
          <mc:Choice Requires="x14">
            <control shapeId="70849" r:id="rId27" name="Check Box 193">
              <controlPr defaultSize="0" autoFill="0" autoLine="0" autoPict="0">
                <anchor moveWithCells="1" sizeWithCells="1">
                  <from>
                    <xdr:col>2</xdr:col>
                    <xdr:colOff>0</xdr:colOff>
                    <xdr:row>8</xdr:row>
                    <xdr:rowOff>22860</xdr:rowOff>
                  </from>
                  <to>
                    <xdr:col>2</xdr:col>
                    <xdr:colOff>7620</xdr:colOff>
                    <xdr:row>9</xdr:row>
                    <xdr:rowOff>0</xdr:rowOff>
                  </to>
                </anchor>
              </controlPr>
            </control>
          </mc:Choice>
        </mc:AlternateContent>
        <mc:AlternateContent xmlns:mc="http://schemas.openxmlformats.org/markup-compatibility/2006">
          <mc:Choice Requires="x14">
            <control shapeId="70850" r:id="rId28" name="Check Box 194">
              <controlPr defaultSize="0" autoFill="0" autoLine="0" autoPict="0">
                <anchor moveWithCells="1" sizeWithCells="1">
                  <from>
                    <xdr:col>2</xdr:col>
                    <xdr:colOff>7620</xdr:colOff>
                    <xdr:row>8</xdr:row>
                    <xdr:rowOff>22860</xdr:rowOff>
                  </from>
                  <to>
                    <xdr:col>2</xdr:col>
                    <xdr:colOff>7620</xdr:colOff>
                    <xdr:row>9</xdr:row>
                    <xdr:rowOff>0</xdr:rowOff>
                  </to>
                </anchor>
              </controlPr>
            </control>
          </mc:Choice>
        </mc:AlternateContent>
        <mc:AlternateContent xmlns:mc="http://schemas.openxmlformats.org/markup-compatibility/2006">
          <mc:Choice Requires="x14">
            <control shapeId="70851" r:id="rId29" name="Check Box 195">
              <controlPr defaultSize="0" autoFill="0" autoLine="0" autoPict="0">
                <anchor moveWithCells="1" sizeWithCells="1">
                  <from>
                    <xdr:col>2</xdr:col>
                    <xdr:colOff>7620</xdr:colOff>
                    <xdr:row>8</xdr:row>
                    <xdr:rowOff>22860</xdr:rowOff>
                  </from>
                  <to>
                    <xdr:col>2</xdr:col>
                    <xdr:colOff>15240</xdr:colOff>
                    <xdr:row>9</xdr:row>
                    <xdr:rowOff>0</xdr:rowOff>
                  </to>
                </anchor>
              </controlPr>
            </control>
          </mc:Choice>
        </mc:AlternateContent>
        <mc:AlternateContent xmlns:mc="http://schemas.openxmlformats.org/markup-compatibility/2006">
          <mc:Choice Requires="x14">
            <control shapeId="76257" r:id="rId30" name="Check Box 1505">
              <controlPr defaultSize="0" autoFill="0" autoLine="0" autoPict="0">
                <anchor moveWithCells="1" sizeWithCells="1">
                  <from>
                    <xdr:col>1</xdr:col>
                    <xdr:colOff>7620</xdr:colOff>
                    <xdr:row>7</xdr:row>
                    <xdr:rowOff>45720</xdr:rowOff>
                  </from>
                  <to>
                    <xdr:col>1</xdr:col>
                    <xdr:colOff>685800</xdr:colOff>
                    <xdr:row>7</xdr:row>
                    <xdr:rowOff>236220</xdr:rowOff>
                  </to>
                </anchor>
              </controlPr>
            </control>
          </mc:Choice>
        </mc:AlternateContent>
        <mc:AlternateContent xmlns:mc="http://schemas.openxmlformats.org/markup-compatibility/2006">
          <mc:Choice Requires="x14">
            <control shapeId="76258" r:id="rId31" name="Check Box 1506">
              <controlPr defaultSize="0" autoFill="0" autoLine="0" autoPict="0">
                <anchor moveWithCells="1" sizeWithCells="1">
                  <from>
                    <xdr:col>1</xdr:col>
                    <xdr:colOff>541020</xdr:colOff>
                    <xdr:row>7</xdr:row>
                    <xdr:rowOff>45720</xdr:rowOff>
                  </from>
                  <to>
                    <xdr:col>1</xdr:col>
                    <xdr:colOff>1219200</xdr:colOff>
                    <xdr:row>7</xdr:row>
                    <xdr:rowOff>236220</xdr:rowOff>
                  </to>
                </anchor>
              </controlPr>
            </control>
          </mc:Choice>
        </mc:AlternateContent>
        <mc:AlternateContent xmlns:mc="http://schemas.openxmlformats.org/markup-compatibility/2006">
          <mc:Choice Requires="x14">
            <control shapeId="76259" r:id="rId32" name="Check Box 1507">
              <controlPr defaultSize="0" autoFill="0" autoLine="0" autoPict="0">
                <anchor moveWithCells="1" sizeWithCells="1">
                  <from>
                    <xdr:col>1</xdr:col>
                    <xdr:colOff>1051560</xdr:colOff>
                    <xdr:row>7</xdr:row>
                    <xdr:rowOff>45720</xdr:rowOff>
                  </from>
                  <to>
                    <xdr:col>2</xdr:col>
                    <xdr:colOff>167640</xdr:colOff>
                    <xdr:row>7</xdr:row>
                    <xdr:rowOff>236220</xdr:rowOff>
                  </to>
                </anchor>
              </controlPr>
            </control>
          </mc:Choice>
        </mc:AlternateContent>
        <mc:AlternateContent xmlns:mc="http://schemas.openxmlformats.org/markup-compatibility/2006">
          <mc:Choice Requires="x14">
            <control shapeId="76260" r:id="rId33" name="Check Box 1508">
              <controlPr defaultSize="0" autoFill="0" autoLine="0" autoPict="0">
                <anchor moveWithCells="1" sizeWithCells="1">
                  <from>
                    <xdr:col>1</xdr:col>
                    <xdr:colOff>7620</xdr:colOff>
                    <xdr:row>7</xdr:row>
                    <xdr:rowOff>45720</xdr:rowOff>
                  </from>
                  <to>
                    <xdr:col>1</xdr:col>
                    <xdr:colOff>685800</xdr:colOff>
                    <xdr:row>7</xdr:row>
                    <xdr:rowOff>236220</xdr:rowOff>
                  </to>
                </anchor>
              </controlPr>
            </control>
          </mc:Choice>
        </mc:AlternateContent>
        <mc:AlternateContent xmlns:mc="http://schemas.openxmlformats.org/markup-compatibility/2006">
          <mc:Choice Requires="x14">
            <control shapeId="76261" r:id="rId34" name="Check Box 1509">
              <controlPr defaultSize="0" autoFill="0" autoLine="0" autoPict="0">
                <anchor moveWithCells="1" sizeWithCells="1">
                  <from>
                    <xdr:col>1</xdr:col>
                    <xdr:colOff>541020</xdr:colOff>
                    <xdr:row>7</xdr:row>
                    <xdr:rowOff>45720</xdr:rowOff>
                  </from>
                  <to>
                    <xdr:col>1</xdr:col>
                    <xdr:colOff>1219200</xdr:colOff>
                    <xdr:row>7</xdr:row>
                    <xdr:rowOff>236220</xdr:rowOff>
                  </to>
                </anchor>
              </controlPr>
            </control>
          </mc:Choice>
        </mc:AlternateContent>
        <mc:AlternateContent xmlns:mc="http://schemas.openxmlformats.org/markup-compatibility/2006">
          <mc:Choice Requires="x14">
            <control shapeId="76262" r:id="rId35" name="Check Box 1510">
              <controlPr defaultSize="0" autoFill="0" autoLine="0" autoPict="0">
                <anchor moveWithCells="1" sizeWithCells="1">
                  <from>
                    <xdr:col>1</xdr:col>
                    <xdr:colOff>1051560</xdr:colOff>
                    <xdr:row>7</xdr:row>
                    <xdr:rowOff>45720</xdr:rowOff>
                  </from>
                  <to>
                    <xdr:col>2</xdr:col>
                    <xdr:colOff>167640</xdr:colOff>
                    <xdr:row>7</xdr:row>
                    <xdr:rowOff>236220</xdr:rowOff>
                  </to>
                </anchor>
              </controlPr>
            </control>
          </mc:Choice>
        </mc:AlternateContent>
        <mc:AlternateContent xmlns:mc="http://schemas.openxmlformats.org/markup-compatibility/2006">
          <mc:Choice Requires="x14">
            <control shapeId="76401" r:id="rId36" name="Check Box 1649">
              <controlPr defaultSize="0" autoFill="0" autoLine="0" autoPict="0">
                <anchor moveWithCells="1" sizeWithCells="1">
                  <from>
                    <xdr:col>1</xdr:col>
                    <xdr:colOff>7620</xdr:colOff>
                    <xdr:row>9</xdr:row>
                    <xdr:rowOff>38100</xdr:rowOff>
                  </from>
                  <to>
                    <xdr:col>1</xdr:col>
                    <xdr:colOff>685800</xdr:colOff>
                    <xdr:row>9</xdr:row>
                    <xdr:rowOff>259080</xdr:rowOff>
                  </to>
                </anchor>
              </controlPr>
            </control>
          </mc:Choice>
        </mc:AlternateContent>
        <mc:AlternateContent xmlns:mc="http://schemas.openxmlformats.org/markup-compatibility/2006">
          <mc:Choice Requires="x14">
            <control shapeId="76402" r:id="rId37" name="Check Box 1650">
              <controlPr defaultSize="0" autoFill="0" autoLine="0" autoPict="0">
                <anchor moveWithCells="1" sizeWithCells="1">
                  <from>
                    <xdr:col>1</xdr:col>
                    <xdr:colOff>541020</xdr:colOff>
                    <xdr:row>9</xdr:row>
                    <xdr:rowOff>38100</xdr:rowOff>
                  </from>
                  <to>
                    <xdr:col>1</xdr:col>
                    <xdr:colOff>1219200</xdr:colOff>
                    <xdr:row>9</xdr:row>
                    <xdr:rowOff>259080</xdr:rowOff>
                  </to>
                </anchor>
              </controlPr>
            </control>
          </mc:Choice>
        </mc:AlternateContent>
        <mc:AlternateContent xmlns:mc="http://schemas.openxmlformats.org/markup-compatibility/2006">
          <mc:Choice Requires="x14">
            <control shapeId="76403" r:id="rId38" name="Check Box 1651">
              <controlPr defaultSize="0" autoFill="0" autoLine="0" autoPict="0">
                <anchor moveWithCells="1" sizeWithCells="1">
                  <from>
                    <xdr:col>1</xdr:col>
                    <xdr:colOff>1051560</xdr:colOff>
                    <xdr:row>9</xdr:row>
                    <xdr:rowOff>38100</xdr:rowOff>
                  </from>
                  <to>
                    <xdr:col>2</xdr:col>
                    <xdr:colOff>167640</xdr:colOff>
                    <xdr:row>9</xdr:row>
                    <xdr:rowOff>259080</xdr:rowOff>
                  </to>
                </anchor>
              </controlPr>
            </control>
          </mc:Choice>
        </mc:AlternateContent>
        <mc:AlternateContent xmlns:mc="http://schemas.openxmlformats.org/markup-compatibility/2006">
          <mc:Choice Requires="x14">
            <control shapeId="76404" r:id="rId39" name="Check Box 1652">
              <controlPr defaultSize="0" autoFill="0" autoLine="0" autoPict="0">
                <anchor moveWithCells="1" sizeWithCells="1">
                  <from>
                    <xdr:col>1</xdr:col>
                    <xdr:colOff>7620</xdr:colOff>
                    <xdr:row>9</xdr:row>
                    <xdr:rowOff>38100</xdr:rowOff>
                  </from>
                  <to>
                    <xdr:col>1</xdr:col>
                    <xdr:colOff>685800</xdr:colOff>
                    <xdr:row>9</xdr:row>
                    <xdr:rowOff>243840</xdr:rowOff>
                  </to>
                </anchor>
              </controlPr>
            </control>
          </mc:Choice>
        </mc:AlternateContent>
        <mc:AlternateContent xmlns:mc="http://schemas.openxmlformats.org/markup-compatibility/2006">
          <mc:Choice Requires="x14">
            <control shapeId="76405" r:id="rId40" name="Check Box 1653">
              <controlPr defaultSize="0" autoFill="0" autoLine="0" autoPict="0">
                <anchor moveWithCells="1" sizeWithCells="1">
                  <from>
                    <xdr:col>1</xdr:col>
                    <xdr:colOff>541020</xdr:colOff>
                    <xdr:row>9</xdr:row>
                    <xdr:rowOff>38100</xdr:rowOff>
                  </from>
                  <to>
                    <xdr:col>1</xdr:col>
                    <xdr:colOff>1219200</xdr:colOff>
                    <xdr:row>9</xdr:row>
                    <xdr:rowOff>243840</xdr:rowOff>
                  </to>
                </anchor>
              </controlPr>
            </control>
          </mc:Choice>
        </mc:AlternateContent>
        <mc:AlternateContent xmlns:mc="http://schemas.openxmlformats.org/markup-compatibility/2006">
          <mc:Choice Requires="x14">
            <control shapeId="76406" r:id="rId41" name="Check Box 1654">
              <controlPr defaultSize="0" autoFill="0" autoLine="0" autoPict="0">
                <anchor moveWithCells="1" sizeWithCells="1">
                  <from>
                    <xdr:col>1</xdr:col>
                    <xdr:colOff>1051560</xdr:colOff>
                    <xdr:row>9</xdr:row>
                    <xdr:rowOff>38100</xdr:rowOff>
                  </from>
                  <to>
                    <xdr:col>2</xdr:col>
                    <xdr:colOff>167640</xdr:colOff>
                    <xdr:row>9</xdr:row>
                    <xdr:rowOff>243840</xdr:rowOff>
                  </to>
                </anchor>
              </controlPr>
            </control>
          </mc:Choice>
        </mc:AlternateContent>
        <mc:AlternateContent xmlns:mc="http://schemas.openxmlformats.org/markup-compatibility/2006">
          <mc:Choice Requires="x14">
            <control shapeId="76790" r:id="rId42" name="Check Box 2038">
              <controlPr defaultSize="0" autoFill="0" autoLine="0" autoPict="0">
                <anchor moveWithCells="1" sizeWithCells="1">
                  <from>
                    <xdr:col>1</xdr:col>
                    <xdr:colOff>7620</xdr:colOff>
                    <xdr:row>10</xdr:row>
                    <xdr:rowOff>45720</xdr:rowOff>
                  </from>
                  <to>
                    <xdr:col>1</xdr:col>
                    <xdr:colOff>685800</xdr:colOff>
                    <xdr:row>10</xdr:row>
                    <xdr:rowOff>266700</xdr:rowOff>
                  </to>
                </anchor>
              </controlPr>
            </control>
          </mc:Choice>
        </mc:AlternateContent>
        <mc:AlternateContent xmlns:mc="http://schemas.openxmlformats.org/markup-compatibility/2006">
          <mc:Choice Requires="x14">
            <control shapeId="76791" r:id="rId43" name="Check Box 2039">
              <controlPr defaultSize="0" autoFill="0" autoLine="0" autoPict="0">
                <anchor moveWithCells="1" sizeWithCells="1">
                  <from>
                    <xdr:col>1</xdr:col>
                    <xdr:colOff>541020</xdr:colOff>
                    <xdr:row>10</xdr:row>
                    <xdr:rowOff>45720</xdr:rowOff>
                  </from>
                  <to>
                    <xdr:col>1</xdr:col>
                    <xdr:colOff>1219200</xdr:colOff>
                    <xdr:row>10</xdr:row>
                    <xdr:rowOff>266700</xdr:rowOff>
                  </to>
                </anchor>
              </controlPr>
            </control>
          </mc:Choice>
        </mc:AlternateContent>
        <mc:AlternateContent xmlns:mc="http://schemas.openxmlformats.org/markup-compatibility/2006">
          <mc:Choice Requires="x14">
            <control shapeId="76792" r:id="rId44" name="Check Box 2040">
              <controlPr defaultSize="0" autoFill="0" autoLine="0" autoPict="0">
                <anchor moveWithCells="1" sizeWithCells="1">
                  <from>
                    <xdr:col>1</xdr:col>
                    <xdr:colOff>1051560</xdr:colOff>
                    <xdr:row>10</xdr:row>
                    <xdr:rowOff>45720</xdr:rowOff>
                  </from>
                  <to>
                    <xdr:col>2</xdr:col>
                    <xdr:colOff>167640</xdr:colOff>
                    <xdr:row>10</xdr:row>
                    <xdr:rowOff>266700</xdr:rowOff>
                  </to>
                </anchor>
              </controlPr>
            </control>
          </mc:Choice>
        </mc:AlternateContent>
        <mc:AlternateContent xmlns:mc="http://schemas.openxmlformats.org/markup-compatibility/2006">
          <mc:Choice Requires="x14">
            <control shapeId="77915" r:id="rId45" name="Check Box 2139">
              <controlPr defaultSize="0" autoFill="0" autoLine="0" autoPict="0">
                <anchor moveWithCells="1" sizeWithCells="1">
                  <from>
                    <xdr:col>1</xdr:col>
                    <xdr:colOff>7620</xdr:colOff>
                    <xdr:row>11</xdr:row>
                    <xdr:rowOff>38100</xdr:rowOff>
                  </from>
                  <to>
                    <xdr:col>1</xdr:col>
                    <xdr:colOff>685800</xdr:colOff>
                    <xdr:row>11</xdr:row>
                    <xdr:rowOff>266700</xdr:rowOff>
                  </to>
                </anchor>
              </controlPr>
            </control>
          </mc:Choice>
        </mc:AlternateContent>
        <mc:AlternateContent xmlns:mc="http://schemas.openxmlformats.org/markup-compatibility/2006">
          <mc:Choice Requires="x14">
            <control shapeId="77916" r:id="rId46" name="Check Box 2140">
              <controlPr defaultSize="0" autoFill="0" autoLine="0" autoPict="0">
                <anchor moveWithCells="1" sizeWithCells="1">
                  <from>
                    <xdr:col>1</xdr:col>
                    <xdr:colOff>541020</xdr:colOff>
                    <xdr:row>11</xdr:row>
                    <xdr:rowOff>38100</xdr:rowOff>
                  </from>
                  <to>
                    <xdr:col>1</xdr:col>
                    <xdr:colOff>1219200</xdr:colOff>
                    <xdr:row>11</xdr:row>
                    <xdr:rowOff>266700</xdr:rowOff>
                  </to>
                </anchor>
              </controlPr>
            </control>
          </mc:Choice>
        </mc:AlternateContent>
        <mc:AlternateContent xmlns:mc="http://schemas.openxmlformats.org/markup-compatibility/2006">
          <mc:Choice Requires="x14">
            <control shapeId="77917" r:id="rId47" name="Check Box 2141">
              <controlPr defaultSize="0" autoFill="0" autoLine="0" autoPict="0">
                <anchor moveWithCells="1" sizeWithCells="1">
                  <from>
                    <xdr:col>1</xdr:col>
                    <xdr:colOff>1051560</xdr:colOff>
                    <xdr:row>11</xdr:row>
                    <xdr:rowOff>38100</xdr:rowOff>
                  </from>
                  <to>
                    <xdr:col>2</xdr:col>
                    <xdr:colOff>167640</xdr:colOff>
                    <xdr:row>11</xdr:row>
                    <xdr:rowOff>266700</xdr:rowOff>
                  </to>
                </anchor>
              </controlPr>
            </control>
          </mc:Choice>
        </mc:AlternateContent>
        <mc:AlternateContent xmlns:mc="http://schemas.openxmlformats.org/markup-compatibility/2006">
          <mc:Choice Requires="x14">
            <control shapeId="77918" r:id="rId48" name="Check Box 2142">
              <controlPr defaultSize="0" autoFill="0" autoLine="0" autoPict="0">
                <anchor moveWithCells="1" sizeWithCells="1">
                  <from>
                    <xdr:col>1</xdr:col>
                    <xdr:colOff>7620</xdr:colOff>
                    <xdr:row>11</xdr:row>
                    <xdr:rowOff>38100</xdr:rowOff>
                  </from>
                  <to>
                    <xdr:col>1</xdr:col>
                    <xdr:colOff>685800</xdr:colOff>
                    <xdr:row>11</xdr:row>
                    <xdr:rowOff>243840</xdr:rowOff>
                  </to>
                </anchor>
              </controlPr>
            </control>
          </mc:Choice>
        </mc:AlternateContent>
        <mc:AlternateContent xmlns:mc="http://schemas.openxmlformats.org/markup-compatibility/2006">
          <mc:Choice Requires="x14">
            <control shapeId="77919" r:id="rId49" name="Check Box 2143">
              <controlPr defaultSize="0" autoFill="0" autoLine="0" autoPict="0">
                <anchor moveWithCells="1" sizeWithCells="1">
                  <from>
                    <xdr:col>1</xdr:col>
                    <xdr:colOff>541020</xdr:colOff>
                    <xdr:row>11</xdr:row>
                    <xdr:rowOff>38100</xdr:rowOff>
                  </from>
                  <to>
                    <xdr:col>1</xdr:col>
                    <xdr:colOff>1219200</xdr:colOff>
                    <xdr:row>11</xdr:row>
                    <xdr:rowOff>243840</xdr:rowOff>
                  </to>
                </anchor>
              </controlPr>
            </control>
          </mc:Choice>
        </mc:AlternateContent>
        <mc:AlternateContent xmlns:mc="http://schemas.openxmlformats.org/markup-compatibility/2006">
          <mc:Choice Requires="x14">
            <control shapeId="77920" r:id="rId50" name="Check Box 2144">
              <controlPr defaultSize="0" autoFill="0" autoLine="0" autoPict="0">
                <anchor moveWithCells="1" sizeWithCells="1">
                  <from>
                    <xdr:col>1</xdr:col>
                    <xdr:colOff>1051560</xdr:colOff>
                    <xdr:row>11</xdr:row>
                    <xdr:rowOff>38100</xdr:rowOff>
                  </from>
                  <to>
                    <xdr:col>2</xdr:col>
                    <xdr:colOff>167640</xdr:colOff>
                    <xdr:row>11</xdr:row>
                    <xdr:rowOff>243840</xdr:rowOff>
                  </to>
                </anchor>
              </controlPr>
            </control>
          </mc:Choice>
        </mc:AlternateContent>
        <mc:AlternateContent xmlns:mc="http://schemas.openxmlformats.org/markup-compatibility/2006">
          <mc:Choice Requires="x14">
            <control shapeId="76254" r:id="rId51" name="Check Box 1502">
              <controlPr defaultSize="0" autoFill="0" autoLine="0" autoPict="0">
                <anchor moveWithCells="1" sizeWithCells="1">
                  <from>
                    <xdr:col>1</xdr:col>
                    <xdr:colOff>7620</xdr:colOff>
                    <xdr:row>7</xdr:row>
                    <xdr:rowOff>0</xdr:rowOff>
                  </from>
                  <to>
                    <xdr:col>1</xdr:col>
                    <xdr:colOff>312420</xdr:colOff>
                    <xdr:row>7</xdr:row>
                    <xdr:rowOff>0</xdr:rowOff>
                  </to>
                </anchor>
              </controlPr>
            </control>
          </mc:Choice>
        </mc:AlternateContent>
        <mc:AlternateContent xmlns:mc="http://schemas.openxmlformats.org/markup-compatibility/2006">
          <mc:Choice Requires="x14">
            <control shapeId="76255" r:id="rId52" name="Check Box 1503">
              <controlPr defaultSize="0" autoFill="0" autoLine="0" autoPict="0">
                <anchor moveWithCells="1" sizeWithCells="1">
                  <from>
                    <xdr:col>1</xdr:col>
                    <xdr:colOff>1424940</xdr:colOff>
                    <xdr:row>7</xdr:row>
                    <xdr:rowOff>0</xdr:rowOff>
                  </from>
                  <to>
                    <xdr:col>2</xdr:col>
                    <xdr:colOff>167640</xdr:colOff>
                    <xdr:row>7</xdr:row>
                    <xdr:rowOff>0</xdr:rowOff>
                  </to>
                </anchor>
              </controlPr>
            </control>
          </mc:Choice>
        </mc:AlternateContent>
        <mc:AlternateContent xmlns:mc="http://schemas.openxmlformats.org/markup-compatibility/2006">
          <mc:Choice Requires="x14">
            <control shapeId="76256" r:id="rId53" name="Check Box 1504">
              <controlPr defaultSize="0" autoFill="0" autoLine="0" autoPict="0">
                <anchor moveWithCells="1" sizeWithCells="1">
                  <from>
                    <xdr:col>1</xdr:col>
                    <xdr:colOff>464820</xdr:colOff>
                    <xdr:row>7</xdr:row>
                    <xdr:rowOff>0</xdr:rowOff>
                  </from>
                  <to>
                    <xdr:col>1</xdr:col>
                    <xdr:colOff>769620</xdr:colOff>
                    <xdr:row>7</xdr:row>
                    <xdr:rowOff>0</xdr:rowOff>
                  </to>
                </anchor>
              </controlPr>
            </control>
          </mc:Choice>
        </mc:AlternateContent>
        <mc:AlternateContent xmlns:mc="http://schemas.openxmlformats.org/markup-compatibility/2006">
          <mc:Choice Requires="x14">
            <control shapeId="2" r:id="rId54" name="Check Box 2041">
              <controlPr defaultSize="0" autoFill="0" autoLine="0" autoPict="0">
                <anchor moveWithCells="1" sizeWithCells="1">
                  <from>
                    <xdr:col>1</xdr:col>
                    <xdr:colOff>7620</xdr:colOff>
                    <xdr:row>10</xdr:row>
                    <xdr:rowOff>45720</xdr:rowOff>
                  </from>
                  <to>
                    <xdr:col>1</xdr:col>
                    <xdr:colOff>685800</xdr:colOff>
                    <xdr:row>10</xdr:row>
                    <xdr:rowOff>243840</xdr:rowOff>
                  </to>
                </anchor>
              </controlPr>
            </control>
          </mc:Choice>
        </mc:AlternateContent>
        <mc:AlternateContent xmlns:mc="http://schemas.openxmlformats.org/markup-compatibility/2006">
          <mc:Choice Requires="x14">
            <control shapeId="3" r:id="rId55" name="Check Box 2042">
              <controlPr defaultSize="0" autoFill="0" autoLine="0" autoPict="0">
                <anchor moveWithCells="1" sizeWithCells="1">
                  <from>
                    <xdr:col>1</xdr:col>
                    <xdr:colOff>541020</xdr:colOff>
                    <xdr:row>10</xdr:row>
                    <xdr:rowOff>45720</xdr:rowOff>
                  </from>
                  <to>
                    <xdr:col>1</xdr:col>
                    <xdr:colOff>1219200</xdr:colOff>
                    <xdr:row>10</xdr:row>
                    <xdr:rowOff>243840</xdr:rowOff>
                  </to>
                </anchor>
              </controlPr>
            </control>
          </mc:Choice>
        </mc:AlternateContent>
        <mc:AlternateContent xmlns:mc="http://schemas.openxmlformats.org/markup-compatibility/2006">
          <mc:Choice Requires="x14">
            <control shapeId="4" r:id="rId56" name="Check Box 2043">
              <controlPr defaultSize="0" autoFill="0" autoLine="0" autoPict="0">
                <anchor moveWithCells="1" sizeWithCells="1">
                  <from>
                    <xdr:col>1</xdr:col>
                    <xdr:colOff>1051560</xdr:colOff>
                    <xdr:row>10</xdr:row>
                    <xdr:rowOff>45720</xdr:rowOff>
                  </from>
                  <to>
                    <xdr:col>2</xdr:col>
                    <xdr:colOff>167640</xdr:colOff>
                    <xdr:row>10</xdr:row>
                    <xdr:rowOff>243840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45"/>
  <sheetViews>
    <sheetView showGridLines="0" view="pageBreakPreview" zoomScale="160" zoomScaleNormal="100" zoomScaleSheetLayoutView="160" workbookViewId="0">
      <selection activeCell="B11" sqref="B11:L11"/>
    </sheetView>
  </sheetViews>
  <sheetFormatPr baseColWidth="10" defaultColWidth="11.44140625" defaultRowHeight="13.2"/>
  <cols>
    <col min="1" max="1" width="1.6640625" style="27" customWidth="1"/>
    <col min="2" max="2" width="3.5546875" style="27" customWidth="1"/>
    <col min="3" max="3" width="6.33203125" style="27" customWidth="1"/>
    <col min="4" max="4" width="14.33203125" style="27" customWidth="1"/>
    <col min="5" max="5" width="4.44140625" style="27" customWidth="1"/>
    <col min="6" max="6" width="3.5546875" style="27" customWidth="1"/>
    <col min="7" max="7" width="7.6640625" style="27" customWidth="1"/>
    <col min="8" max="8" width="3.5546875" style="27" customWidth="1"/>
    <col min="9" max="9" width="10.5546875" style="27" customWidth="1"/>
    <col min="10" max="10" width="3.6640625" style="27" customWidth="1"/>
    <col min="11" max="11" width="19.33203125" style="27" customWidth="1"/>
    <col min="12" max="12" width="27.44140625" style="27" customWidth="1"/>
    <col min="13" max="13" width="1.6640625" style="27" customWidth="1"/>
    <col min="14" max="14" width="7.6640625" style="27" customWidth="1"/>
    <col min="15" max="15" width="3.6640625" style="27" customWidth="1"/>
    <col min="16" max="16" width="4.5546875" style="27" customWidth="1"/>
    <col min="17" max="17" width="2.33203125" style="27" hidden="1" customWidth="1"/>
    <col min="18" max="18" width="1.109375" style="27" customWidth="1"/>
    <col min="19" max="16384" width="11.44140625" style="27"/>
  </cols>
  <sheetData>
    <row r="1" spans="1:25" ht="7.5" customHeight="1">
      <c r="A1" s="20"/>
      <c r="B1" s="21"/>
      <c r="C1" s="22"/>
      <c r="D1" s="23"/>
      <c r="E1" s="24"/>
      <c r="F1" s="25"/>
      <c r="G1" s="25"/>
      <c r="H1" s="25"/>
      <c r="I1" s="25"/>
      <c r="J1" s="25"/>
      <c r="K1" s="25"/>
      <c r="L1" s="25"/>
      <c r="M1" s="25"/>
      <c r="N1" s="26"/>
      <c r="O1" s="202"/>
      <c r="P1" s="202"/>
      <c r="Q1" s="22"/>
    </row>
    <row r="2" spans="1:25" ht="4.5" customHeight="1">
      <c r="A2" s="28"/>
      <c r="B2" s="29"/>
      <c r="C2" s="29"/>
      <c r="D2" s="29"/>
      <c r="E2" s="30"/>
      <c r="F2" s="30"/>
      <c r="G2" s="30"/>
      <c r="H2" s="30"/>
      <c r="I2" s="30"/>
      <c r="J2" s="30"/>
      <c r="K2" s="30"/>
      <c r="L2" s="30"/>
      <c r="M2" s="30"/>
      <c r="N2" s="31"/>
      <c r="O2" s="32"/>
      <c r="P2" s="33"/>
      <c r="Q2" s="33"/>
    </row>
    <row r="3" spans="1:25" ht="24" customHeight="1">
      <c r="A3" s="33"/>
      <c r="B3" s="203" t="s">
        <v>16</v>
      </c>
      <c r="C3" s="203"/>
      <c r="D3" s="203"/>
      <c r="E3" s="203"/>
      <c r="F3" s="203"/>
      <c r="G3" s="203"/>
      <c r="H3" s="203"/>
      <c r="I3" s="203"/>
      <c r="J3" s="203"/>
      <c r="K3" s="203"/>
      <c r="L3" s="203"/>
      <c r="M3" s="203"/>
      <c r="N3" s="203"/>
      <c r="O3" s="203"/>
      <c r="P3" s="203"/>
      <c r="Q3" s="33"/>
      <c r="Y3" s="34"/>
    </row>
    <row r="4" spans="1:25" s="41" customFormat="1" ht="12" customHeight="1">
      <c r="A4" s="33"/>
      <c r="B4" s="35"/>
      <c r="C4" s="36"/>
      <c r="D4" s="36"/>
      <c r="E4" s="36"/>
      <c r="F4" s="36"/>
      <c r="G4" s="36"/>
      <c r="H4" s="37"/>
      <c r="I4" s="38"/>
      <c r="J4" s="39"/>
      <c r="K4" s="39"/>
      <c r="L4" s="40"/>
      <c r="M4" s="40"/>
      <c r="N4" s="40"/>
      <c r="O4" s="40"/>
      <c r="P4" s="40"/>
      <c r="Q4" s="36"/>
    </row>
    <row r="5" spans="1:25" s="41" customFormat="1" ht="15.6">
      <c r="A5" s="33"/>
      <c r="B5" s="42" t="s">
        <v>8</v>
      </c>
      <c r="C5" s="42"/>
      <c r="D5" s="43" t="s">
        <v>8</v>
      </c>
      <c r="E5" s="42"/>
      <c r="F5" s="42"/>
      <c r="G5" s="42"/>
      <c r="H5" s="44" t="s">
        <v>17</v>
      </c>
      <c r="I5" s="45"/>
      <c r="J5" s="80" t="s">
        <v>35</v>
      </c>
      <c r="K5" s="44" t="s">
        <v>18</v>
      </c>
      <c r="L5" s="81" t="s">
        <v>36</v>
      </c>
      <c r="M5" s="46"/>
      <c r="O5" s="81"/>
      <c r="P5" s="81"/>
      <c r="Q5" s="36"/>
    </row>
    <row r="6" spans="1:25" s="41" customFormat="1" ht="12" customHeight="1">
      <c r="A6" s="33"/>
      <c r="B6" s="35"/>
      <c r="C6" s="36"/>
      <c r="D6" s="36"/>
      <c r="E6" s="36"/>
      <c r="F6" s="36"/>
      <c r="G6" s="36"/>
      <c r="H6" s="36"/>
      <c r="I6" s="38"/>
      <c r="J6" s="39"/>
      <c r="K6" s="39"/>
      <c r="L6" s="46"/>
      <c r="M6" s="46"/>
      <c r="N6" s="46"/>
      <c r="O6" s="46"/>
      <c r="P6" s="46"/>
      <c r="Q6" s="36"/>
    </row>
    <row r="7" spans="1:25" s="53" customFormat="1" ht="20.100000000000001" customHeight="1">
      <c r="A7" s="47"/>
      <c r="B7" s="204" t="s">
        <v>19</v>
      </c>
      <c r="C7" s="204"/>
      <c r="D7" s="204"/>
      <c r="E7" s="204"/>
      <c r="F7" s="204"/>
      <c r="G7" s="48"/>
      <c r="H7" s="49"/>
      <c r="I7" s="50"/>
      <c r="J7" s="51"/>
      <c r="K7" s="51"/>
      <c r="L7" s="52"/>
      <c r="M7" s="52"/>
      <c r="N7" s="52"/>
      <c r="O7" s="52"/>
      <c r="P7" s="52"/>
      <c r="Q7" s="48"/>
    </row>
    <row r="8" spans="1:25" s="55" customFormat="1" ht="15" customHeight="1">
      <c r="A8" s="42"/>
      <c r="B8" s="205" t="s">
        <v>20</v>
      </c>
      <c r="C8" s="205"/>
      <c r="D8" s="205"/>
      <c r="E8" s="205"/>
      <c r="F8" s="205"/>
      <c r="G8" s="206"/>
      <c r="H8" s="206"/>
      <c r="I8" s="206"/>
      <c r="J8" s="206"/>
      <c r="K8" s="206"/>
      <c r="L8" s="206"/>
      <c r="M8" s="54"/>
      <c r="N8" s="207" t="s">
        <v>21</v>
      </c>
      <c r="O8" s="207"/>
      <c r="P8" s="207"/>
      <c r="Q8" s="42"/>
    </row>
    <row r="9" spans="1:25" s="41" customFormat="1" ht="20.25" customHeight="1">
      <c r="A9" s="36"/>
      <c r="B9" s="191" t="s">
        <v>22</v>
      </c>
      <c r="C9" s="191"/>
      <c r="D9" s="191"/>
      <c r="E9" s="191"/>
      <c r="F9" s="191"/>
      <c r="G9" s="192"/>
      <c r="H9" s="193"/>
      <c r="I9" s="193"/>
      <c r="J9" s="193"/>
      <c r="K9" s="193"/>
      <c r="L9" s="193"/>
      <c r="M9" s="57"/>
      <c r="N9" s="194">
        <f>+'Front page'!B17</f>
        <v>45233</v>
      </c>
      <c r="O9" s="195"/>
      <c r="P9" s="195"/>
      <c r="Q9" s="36"/>
    </row>
    <row r="10" spans="1:25" s="41" customFormat="1" ht="20.25" customHeight="1">
      <c r="A10" s="36"/>
      <c r="B10" s="186" t="s">
        <v>58</v>
      </c>
      <c r="C10" s="186"/>
      <c r="D10" s="186"/>
      <c r="E10" s="186"/>
      <c r="F10" s="186"/>
      <c r="G10" s="186"/>
      <c r="H10" s="187"/>
      <c r="I10" s="187"/>
      <c r="J10" s="187"/>
      <c r="K10" s="187"/>
      <c r="L10" s="187"/>
      <c r="M10" s="58"/>
      <c r="N10" s="196">
        <f>IF(N9="7 "," ",N9+14)</f>
        <v>45247</v>
      </c>
      <c r="O10" s="197"/>
      <c r="P10" s="197"/>
      <c r="Q10" s="36"/>
    </row>
    <row r="11" spans="1:25" s="34" customFormat="1" ht="28.5" customHeight="1">
      <c r="A11" s="59"/>
      <c r="B11" s="198" t="s">
        <v>26</v>
      </c>
      <c r="C11" s="198"/>
      <c r="D11" s="199"/>
      <c r="E11" s="199"/>
      <c r="F11" s="199"/>
      <c r="G11" s="199"/>
      <c r="H11" s="199"/>
      <c r="I11" s="199"/>
      <c r="J11" s="199"/>
      <c r="K11" s="199"/>
      <c r="L11" s="199"/>
      <c r="M11" s="58"/>
      <c r="N11" s="196">
        <f>IF(N9=" "," ",N9+50)</f>
        <v>45283</v>
      </c>
      <c r="O11" s="197"/>
      <c r="P11" s="197"/>
      <c r="Q11" s="60"/>
    </row>
    <row r="12" spans="1:25" s="41" customFormat="1" ht="20.25" customHeight="1">
      <c r="A12" s="36"/>
      <c r="B12" s="186" t="s">
        <v>24</v>
      </c>
      <c r="C12" s="186"/>
      <c r="D12" s="187"/>
      <c r="E12" s="187"/>
      <c r="F12" s="187"/>
      <c r="G12" s="187"/>
      <c r="H12" s="187"/>
      <c r="I12" s="187"/>
      <c r="J12" s="187"/>
      <c r="K12" s="187"/>
      <c r="L12" s="187"/>
      <c r="M12" s="58"/>
      <c r="N12" s="188" t="s">
        <v>81</v>
      </c>
      <c r="O12" s="189"/>
      <c r="P12" s="189"/>
      <c r="Q12" s="36"/>
    </row>
    <row r="13" spans="1:25" s="41" customFormat="1" ht="11.25" customHeight="1">
      <c r="A13" s="36"/>
      <c r="B13" s="61"/>
      <c r="C13" s="62"/>
      <c r="D13" s="63"/>
      <c r="E13" s="63"/>
      <c r="F13" s="64"/>
      <c r="G13" s="63"/>
      <c r="H13" s="63"/>
      <c r="I13" s="63"/>
      <c r="J13" s="65"/>
      <c r="K13" s="63"/>
      <c r="L13" s="63"/>
      <c r="M13" s="63"/>
      <c r="N13" s="63"/>
      <c r="O13" s="66"/>
      <c r="P13" s="63"/>
      <c r="Q13" s="36"/>
    </row>
    <row r="14" spans="1:25" ht="17.25" customHeight="1">
      <c r="A14" s="33"/>
      <c r="B14" s="201" t="s">
        <v>23</v>
      </c>
      <c r="C14" s="201"/>
      <c r="D14" s="201"/>
      <c r="E14" s="201"/>
      <c r="F14" s="201"/>
      <c r="G14" s="67"/>
      <c r="H14" s="67"/>
      <c r="I14" s="67"/>
      <c r="J14" s="67"/>
      <c r="K14" s="67"/>
      <c r="L14" s="67"/>
      <c r="M14" s="67"/>
      <c r="N14" s="67"/>
      <c r="O14" s="67"/>
      <c r="P14" s="67"/>
      <c r="Q14" s="33"/>
    </row>
    <row r="15" spans="1:25" ht="12.75" customHeight="1">
      <c r="A15" s="33"/>
      <c r="B15" s="68"/>
      <c r="C15" s="69"/>
      <c r="D15" s="69"/>
      <c r="E15" s="69"/>
      <c r="F15" s="69"/>
      <c r="G15" s="69"/>
      <c r="H15" s="69"/>
      <c r="I15" s="69"/>
      <c r="J15" s="69"/>
      <c r="K15" s="69"/>
      <c r="L15" s="69"/>
      <c r="M15" s="69"/>
      <c r="N15" s="69"/>
      <c r="O15" s="69"/>
      <c r="P15" s="69"/>
      <c r="Q15" s="33"/>
    </row>
    <row r="16" spans="1:25" ht="12.75" customHeight="1">
      <c r="A16" s="33"/>
      <c r="B16" s="69"/>
      <c r="C16" s="69"/>
      <c r="D16" s="69"/>
      <c r="E16" s="69"/>
      <c r="F16" s="69"/>
      <c r="G16" s="69"/>
      <c r="H16" s="69"/>
      <c r="I16" s="69"/>
      <c r="J16" s="69"/>
      <c r="K16" s="69"/>
      <c r="L16" s="69"/>
      <c r="M16" s="69"/>
      <c r="N16" s="69"/>
      <c r="O16" s="69"/>
      <c r="P16" s="69"/>
      <c r="Q16" s="33"/>
    </row>
    <row r="17" spans="1:17" ht="12.75" customHeight="1">
      <c r="A17" s="33"/>
      <c r="B17" s="69"/>
      <c r="C17" s="69"/>
      <c r="D17" s="69"/>
      <c r="E17" s="69"/>
      <c r="F17" s="69"/>
      <c r="G17" s="69"/>
      <c r="H17" s="69"/>
      <c r="I17" s="69"/>
      <c r="J17" s="69"/>
      <c r="K17" s="69"/>
      <c r="L17" s="69"/>
      <c r="M17" s="69"/>
      <c r="N17" s="69"/>
      <c r="O17" s="69"/>
      <c r="P17" s="69"/>
      <c r="Q17" s="33"/>
    </row>
    <row r="18" spans="1:17" ht="12.75" customHeight="1">
      <c r="A18" s="33"/>
      <c r="B18" s="69"/>
      <c r="C18" s="69"/>
      <c r="D18" s="69"/>
      <c r="E18" s="69"/>
      <c r="F18" s="69"/>
      <c r="G18" s="69"/>
      <c r="H18" s="69"/>
      <c r="I18" s="69"/>
      <c r="J18" s="69"/>
      <c r="K18" s="69"/>
      <c r="L18" s="69"/>
      <c r="M18" s="69"/>
      <c r="N18" s="69"/>
      <c r="O18" s="69"/>
      <c r="P18" s="69"/>
      <c r="Q18" s="33"/>
    </row>
    <row r="19" spans="1:17" ht="12.75" customHeight="1">
      <c r="A19" s="33"/>
      <c r="B19" s="69"/>
      <c r="C19" s="69"/>
      <c r="D19" s="69"/>
      <c r="E19" s="69"/>
      <c r="F19" s="69"/>
      <c r="G19" s="69"/>
      <c r="H19" s="69"/>
      <c r="I19" s="69"/>
      <c r="J19" s="69"/>
      <c r="K19" s="69"/>
      <c r="L19" s="69"/>
      <c r="M19" s="69"/>
      <c r="N19" s="69"/>
      <c r="O19" s="69"/>
      <c r="P19" s="69"/>
      <c r="Q19" s="33"/>
    </row>
    <row r="20" spans="1:17" ht="12.75" customHeight="1">
      <c r="A20" s="33"/>
      <c r="B20" s="69"/>
      <c r="C20" s="69"/>
      <c r="D20" s="69"/>
      <c r="E20" s="69"/>
      <c r="F20" s="69"/>
      <c r="G20" s="69"/>
      <c r="H20" s="69"/>
      <c r="I20" s="69"/>
      <c r="J20" s="69"/>
      <c r="K20" s="69"/>
      <c r="L20" s="69"/>
      <c r="M20" s="69"/>
      <c r="N20" s="69"/>
      <c r="O20" s="69"/>
      <c r="P20" s="69"/>
      <c r="Q20" s="33"/>
    </row>
    <row r="21" spans="1:17" ht="12.75" customHeight="1">
      <c r="A21" s="33"/>
      <c r="B21" s="69"/>
      <c r="C21" s="69"/>
      <c r="D21" s="69"/>
      <c r="E21" s="69"/>
      <c r="F21" s="69"/>
      <c r="G21" s="69"/>
      <c r="H21" s="69"/>
      <c r="I21" s="69"/>
      <c r="J21" s="69"/>
      <c r="K21" s="69"/>
      <c r="L21" s="69"/>
      <c r="M21" s="69"/>
      <c r="N21" s="69"/>
      <c r="O21" s="69"/>
      <c r="P21" s="69"/>
      <c r="Q21" s="33"/>
    </row>
    <row r="22" spans="1:17" ht="12.75" customHeight="1">
      <c r="A22" s="33"/>
      <c r="C22" s="69"/>
      <c r="D22" s="69"/>
      <c r="E22" s="69"/>
      <c r="F22" s="69"/>
      <c r="G22" s="69"/>
      <c r="H22" s="69"/>
      <c r="I22" s="69"/>
      <c r="J22" s="69"/>
      <c r="K22" s="69"/>
      <c r="L22" s="69"/>
      <c r="M22" s="69"/>
      <c r="N22" s="69"/>
      <c r="O22" s="69"/>
      <c r="P22" s="69"/>
      <c r="Q22" s="33"/>
    </row>
    <row r="23" spans="1:17" ht="12.75" customHeight="1">
      <c r="A23" s="33"/>
      <c r="B23" s="69"/>
      <c r="C23" s="69"/>
      <c r="D23" s="69"/>
      <c r="E23" s="69"/>
      <c r="F23" s="69"/>
      <c r="G23" s="69"/>
      <c r="H23" s="69"/>
      <c r="I23" s="69"/>
      <c r="J23" s="69"/>
      <c r="K23" s="69"/>
      <c r="L23" s="69"/>
      <c r="M23" s="69"/>
      <c r="N23" s="69"/>
      <c r="O23" s="69"/>
      <c r="P23" s="69"/>
      <c r="Q23" s="33"/>
    </row>
    <row r="24" spans="1:17" ht="12.75" customHeight="1">
      <c r="A24" s="33"/>
      <c r="B24" s="69"/>
      <c r="C24" s="69"/>
      <c r="D24" s="69"/>
      <c r="E24" s="69"/>
      <c r="F24" s="69"/>
      <c r="G24" s="69"/>
      <c r="H24" s="69"/>
      <c r="I24" s="69"/>
      <c r="J24" s="69"/>
      <c r="K24" s="69"/>
      <c r="L24" s="69"/>
      <c r="M24" s="69"/>
      <c r="N24" s="69"/>
      <c r="O24" s="69"/>
      <c r="P24" s="69"/>
      <c r="Q24" s="33"/>
    </row>
    <row r="25" spans="1:17" ht="12.75" customHeight="1">
      <c r="A25" s="33"/>
      <c r="B25" s="69"/>
      <c r="C25" s="69"/>
      <c r="D25" s="69"/>
      <c r="E25" s="69"/>
      <c r="F25" s="69"/>
      <c r="G25" s="69"/>
      <c r="H25" s="69"/>
      <c r="I25" s="69"/>
      <c r="J25" s="69"/>
      <c r="K25" s="69"/>
      <c r="L25" s="69"/>
      <c r="M25" s="69"/>
      <c r="N25" s="69"/>
      <c r="O25" s="69"/>
      <c r="P25" s="69"/>
      <c r="Q25" s="33"/>
    </row>
    <row r="26" spans="1:17" ht="12.75" customHeight="1">
      <c r="A26" s="33"/>
      <c r="B26" s="69"/>
      <c r="C26" s="69"/>
      <c r="D26" s="69"/>
      <c r="E26" s="69"/>
      <c r="F26" s="69"/>
      <c r="G26" s="69"/>
      <c r="H26" s="69"/>
      <c r="I26" s="69"/>
      <c r="J26" s="69"/>
      <c r="K26" s="69"/>
      <c r="L26" s="69"/>
      <c r="M26" s="69"/>
      <c r="N26" s="69"/>
      <c r="O26" s="69"/>
      <c r="P26" s="69"/>
      <c r="Q26" s="33"/>
    </row>
    <row r="27" spans="1:17" ht="12.75" customHeight="1">
      <c r="A27" s="33"/>
      <c r="B27" s="69"/>
      <c r="C27" s="69"/>
      <c r="D27" s="69"/>
      <c r="E27" s="69"/>
      <c r="F27" s="69"/>
      <c r="G27" s="69"/>
      <c r="H27" s="69"/>
      <c r="I27" s="69"/>
      <c r="J27" s="69"/>
      <c r="K27" s="69"/>
      <c r="L27" s="69"/>
      <c r="M27" s="69"/>
      <c r="N27" s="69"/>
      <c r="O27" s="69"/>
      <c r="P27" s="69"/>
      <c r="Q27" s="33"/>
    </row>
    <row r="28" spans="1:17" ht="12.75" customHeight="1">
      <c r="A28" s="33"/>
      <c r="B28" s="69"/>
      <c r="C28" s="69"/>
      <c r="D28" s="69"/>
      <c r="E28" s="69"/>
      <c r="F28" s="69"/>
      <c r="G28" s="69"/>
      <c r="H28" s="69"/>
      <c r="I28" s="69"/>
      <c r="J28" s="69"/>
      <c r="K28" s="69"/>
      <c r="L28" s="69"/>
      <c r="M28" s="69"/>
      <c r="N28" s="69"/>
      <c r="O28" s="69"/>
      <c r="P28" s="69"/>
      <c r="Q28" s="33"/>
    </row>
    <row r="29" spans="1:17" ht="12.75" customHeight="1">
      <c r="A29" s="33"/>
      <c r="B29" s="69"/>
      <c r="C29" s="69"/>
      <c r="D29" s="69"/>
      <c r="E29" s="69"/>
      <c r="F29" s="69"/>
      <c r="G29" s="69"/>
      <c r="H29" s="69"/>
      <c r="I29" s="69"/>
      <c r="J29" s="69"/>
      <c r="K29" s="69"/>
      <c r="L29" s="69"/>
      <c r="M29" s="69"/>
      <c r="N29" s="69"/>
      <c r="O29" s="69"/>
      <c r="P29" s="69"/>
      <c r="Q29" s="33"/>
    </row>
    <row r="30" spans="1:17" ht="12.75" customHeight="1">
      <c r="A30" s="33"/>
      <c r="B30" s="69"/>
      <c r="C30" s="69"/>
      <c r="D30" s="69"/>
      <c r="E30" s="69"/>
      <c r="F30" s="69"/>
      <c r="G30" s="69"/>
      <c r="H30" s="69"/>
      <c r="I30" s="69"/>
      <c r="J30" s="69"/>
      <c r="K30" s="69"/>
      <c r="L30" s="69"/>
      <c r="M30" s="69"/>
      <c r="N30" s="69"/>
      <c r="O30" s="69"/>
      <c r="P30" s="69"/>
      <c r="Q30" s="33"/>
    </row>
    <row r="31" spans="1:17" ht="12.75" customHeight="1">
      <c r="A31" s="33"/>
      <c r="B31" s="69"/>
      <c r="C31" s="69"/>
      <c r="D31" s="69"/>
      <c r="E31" s="69"/>
      <c r="F31" s="69"/>
      <c r="G31" s="69"/>
      <c r="H31" s="69"/>
      <c r="I31" s="69"/>
      <c r="J31" s="69"/>
      <c r="K31" s="69"/>
      <c r="L31" s="69"/>
      <c r="M31" s="69"/>
      <c r="N31" s="69"/>
      <c r="O31" s="69"/>
      <c r="P31" s="69"/>
      <c r="Q31" s="33"/>
    </row>
    <row r="32" spans="1:17" ht="5.25" customHeight="1">
      <c r="A32" s="33"/>
      <c r="B32" s="69"/>
      <c r="C32" s="69"/>
      <c r="D32" s="69"/>
      <c r="E32" s="69"/>
      <c r="F32" s="69"/>
      <c r="G32" s="69"/>
      <c r="H32" s="69"/>
      <c r="I32" s="69"/>
      <c r="J32" s="69"/>
      <c r="K32" s="69"/>
      <c r="L32" s="69"/>
      <c r="M32" s="69"/>
      <c r="N32" s="69"/>
      <c r="O32" s="69"/>
      <c r="P32" s="69"/>
      <c r="Q32" s="33"/>
    </row>
    <row r="33" spans="1:17" ht="0.75" customHeight="1">
      <c r="A33" s="33"/>
      <c r="B33" s="69"/>
      <c r="C33" s="69"/>
      <c r="D33" s="69"/>
      <c r="E33" s="69"/>
      <c r="F33" s="69"/>
      <c r="G33" s="69"/>
      <c r="H33" s="69"/>
      <c r="I33" s="69"/>
      <c r="J33" s="69"/>
      <c r="K33" s="69"/>
      <c r="L33" s="69"/>
      <c r="M33" s="69"/>
      <c r="N33" s="69"/>
      <c r="O33" s="69"/>
      <c r="P33" s="69"/>
      <c r="Q33" s="33"/>
    </row>
    <row r="34" spans="1:17" ht="12.75" hidden="1" customHeight="1">
      <c r="A34" s="33"/>
      <c r="B34" s="69"/>
      <c r="C34" s="69"/>
      <c r="D34" s="69"/>
      <c r="E34" s="69"/>
      <c r="F34" s="69"/>
      <c r="G34" s="69"/>
      <c r="H34" s="69"/>
      <c r="I34" s="69"/>
      <c r="J34" s="69"/>
      <c r="K34" s="69"/>
      <c r="L34" s="69"/>
      <c r="M34" s="69"/>
      <c r="N34" s="69"/>
      <c r="O34" s="69"/>
      <c r="P34" s="69"/>
      <c r="Q34" s="33"/>
    </row>
    <row r="35" spans="1:17" ht="3" customHeight="1">
      <c r="A35" s="33"/>
      <c r="B35" s="69"/>
      <c r="C35" s="69"/>
      <c r="D35" s="69"/>
      <c r="E35" s="69"/>
      <c r="F35" s="69"/>
      <c r="G35" s="69"/>
      <c r="H35" s="69"/>
      <c r="I35" s="69"/>
      <c r="J35" s="69"/>
      <c r="K35" s="69"/>
      <c r="L35" s="69"/>
      <c r="M35" s="69"/>
      <c r="N35" s="69"/>
      <c r="O35" s="69"/>
      <c r="P35" s="69"/>
      <c r="Q35" s="33"/>
    </row>
    <row r="36" spans="1:17" ht="3.75" hidden="1" customHeight="1">
      <c r="A36" s="33"/>
      <c r="B36" s="69"/>
      <c r="C36" s="69"/>
      <c r="D36" s="69"/>
      <c r="E36" s="69"/>
      <c r="F36" s="69"/>
      <c r="G36" s="69"/>
      <c r="H36" s="69"/>
      <c r="I36" s="69"/>
      <c r="J36" s="69"/>
      <c r="K36" s="69"/>
      <c r="L36" s="69"/>
      <c r="M36" s="69"/>
      <c r="N36" s="69"/>
      <c r="O36" s="69"/>
      <c r="P36" s="69"/>
      <c r="Q36" s="33"/>
    </row>
    <row r="37" spans="1:17" ht="3.75" hidden="1" customHeight="1">
      <c r="A37" s="33"/>
      <c r="B37" s="69"/>
      <c r="C37" s="69"/>
      <c r="D37" s="69"/>
      <c r="E37" s="69"/>
      <c r="F37" s="69"/>
      <c r="G37" s="69"/>
      <c r="H37" s="69"/>
      <c r="I37" s="69"/>
      <c r="J37" s="69"/>
      <c r="K37" s="69"/>
      <c r="L37" s="69"/>
      <c r="M37" s="69"/>
      <c r="N37" s="69"/>
      <c r="O37" s="69"/>
      <c r="P37" s="69"/>
      <c r="Q37" s="33"/>
    </row>
    <row r="38" spans="1:17" ht="3.75" hidden="1" customHeight="1">
      <c r="A38" s="33"/>
      <c r="B38" s="69"/>
      <c r="C38" s="69"/>
      <c r="D38" s="69"/>
      <c r="E38" s="69"/>
      <c r="F38" s="69"/>
      <c r="G38" s="69"/>
      <c r="H38" s="69"/>
      <c r="I38" s="69"/>
      <c r="J38" s="69"/>
      <c r="K38" s="69"/>
      <c r="L38" s="69"/>
      <c r="M38" s="69"/>
      <c r="N38" s="69"/>
      <c r="O38" s="69"/>
      <c r="P38" s="69"/>
      <c r="Q38" s="33"/>
    </row>
    <row r="39" spans="1:17" ht="3" customHeight="1">
      <c r="A39" s="33"/>
      <c r="B39" s="69"/>
      <c r="C39" s="69"/>
      <c r="D39" s="69"/>
      <c r="E39" s="69"/>
      <c r="F39" s="69"/>
      <c r="G39" s="69"/>
      <c r="H39" s="69"/>
      <c r="I39" s="69"/>
      <c r="J39" s="69"/>
      <c r="K39" s="69"/>
      <c r="L39" s="69"/>
      <c r="M39" s="69"/>
      <c r="N39" s="69"/>
      <c r="O39" s="69"/>
      <c r="P39" s="69"/>
      <c r="Q39" s="33"/>
    </row>
    <row r="40" spans="1:17" ht="9" customHeight="1">
      <c r="A40" s="33"/>
      <c r="B40" s="70"/>
      <c r="C40" s="70"/>
      <c r="D40" s="70"/>
      <c r="E40" s="71"/>
      <c r="F40" s="71"/>
      <c r="G40" s="71"/>
      <c r="H40" s="71"/>
      <c r="I40" s="71"/>
      <c r="J40" s="71"/>
      <c r="K40" s="71"/>
      <c r="L40" s="71"/>
      <c r="M40" s="71"/>
      <c r="N40" s="71"/>
      <c r="O40" s="71"/>
      <c r="P40" s="71"/>
      <c r="Q40" s="33"/>
    </row>
    <row r="41" spans="1:17" s="75" customFormat="1" ht="8.25" customHeight="1">
      <c r="A41" s="47"/>
      <c r="B41" s="72"/>
      <c r="C41" s="73"/>
      <c r="D41" s="56"/>
      <c r="E41" s="74"/>
      <c r="F41" s="74"/>
      <c r="G41" s="74"/>
      <c r="H41" s="74"/>
      <c r="I41" s="74"/>
      <c r="J41" s="74"/>
      <c r="K41" s="74"/>
      <c r="L41" s="74"/>
      <c r="M41" s="74"/>
      <c r="N41" s="74"/>
      <c r="O41" s="74"/>
      <c r="P41" s="74"/>
      <c r="Q41" s="47"/>
    </row>
    <row r="42" spans="1:17" s="75" customFormat="1" ht="12.75" customHeight="1">
      <c r="A42" s="47"/>
      <c r="B42" s="76"/>
      <c r="C42" s="56"/>
      <c r="D42" s="56"/>
      <c r="E42" s="74"/>
      <c r="F42" s="74"/>
      <c r="G42" s="74"/>
      <c r="H42" s="56"/>
      <c r="I42" s="47"/>
      <c r="J42" s="56"/>
      <c r="K42" s="82"/>
      <c r="L42" s="83"/>
      <c r="M42" s="74"/>
      <c r="N42" s="74"/>
      <c r="O42" s="74"/>
      <c r="P42" s="74"/>
      <c r="Q42" s="47"/>
    </row>
    <row r="43" spans="1:17" ht="16.5" customHeight="1">
      <c r="A43" s="33"/>
      <c r="B43" s="190" t="s">
        <v>25</v>
      </c>
      <c r="C43" s="190"/>
      <c r="D43" s="190"/>
      <c r="E43" s="190"/>
      <c r="F43" s="77"/>
      <c r="G43" s="77"/>
      <c r="H43" s="77"/>
      <c r="I43" s="77" t="s">
        <v>8</v>
      </c>
      <c r="J43" s="200" t="str">
        <f>'Front page'!A30</f>
        <v>Auditor: I.BENSALAH/I.MAKNASS</v>
      </c>
      <c r="K43" s="200"/>
      <c r="L43" s="200"/>
      <c r="M43" s="200"/>
      <c r="N43" s="200"/>
      <c r="O43" s="77"/>
      <c r="P43" s="78"/>
      <c r="Q43" s="33"/>
    </row>
    <row r="44" spans="1:17" ht="2.25" customHeight="1">
      <c r="A44" s="33"/>
      <c r="B44" s="36"/>
      <c r="C44" s="33"/>
      <c r="D44" s="33"/>
      <c r="E44" s="33"/>
      <c r="F44" s="33"/>
      <c r="G44" s="33"/>
      <c r="H44" s="33"/>
      <c r="I44" s="33"/>
      <c r="J44" s="33"/>
      <c r="K44" s="33"/>
      <c r="L44" s="33"/>
      <c r="M44" s="33"/>
      <c r="N44" s="33"/>
      <c r="O44" s="33"/>
      <c r="P44" s="33"/>
      <c r="Q44" s="33"/>
    </row>
    <row r="45" spans="1:17">
      <c r="A45" s="79"/>
    </row>
  </sheetData>
  <mergeCells count="16">
    <mergeCell ref="O1:P1"/>
    <mergeCell ref="B3:P3"/>
    <mergeCell ref="B7:F7"/>
    <mergeCell ref="B8:L8"/>
    <mergeCell ref="N8:P8"/>
    <mergeCell ref="B12:L12"/>
    <mergeCell ref="N12:P12"/>
    <mergeCell ref="B43:E43"/>
    <mergeCell ref="B9:L9"/>
    <mergeCell ref="N9:P9"/>
    <mergeCell ref="B10:L10"/>
    <mergeCell ref="N10:P10"/>
    <mergeCell ref="B11:L11"/>
    <mergeCell ref="J43:N43"/>
    <mergeCell ref="N11:P11"/>
    <mergeCell ref="B14:F14"/>
  </mergeCells>
  <pageMargins left="0.7" right="0.7" top="0.75" bottom="0.75" header="0.3" footer="0.3"/>
  <pageSetup orientation="landscape" r:id="rId1"/>
  <headerFooter>
    <oddFooter>&amp;L_x000D_&amp;1#&amp;"Arial"&amp;7&amp;K000000 [Internal]</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8:M34"/>
  <sheetViews>
    <sheetView showGridLines="0" view="pageBreakPreview" zoomScaleNormal="100" zoomScaleSheetLayoutView="100" workbookViewId="0">
      <selection activeCell="B21" sqref="B21:D21"/>
    </sheetView>
  </sheetViews>
  <sheetFormatPr baseColWidth="10" defaultColWidth="8.88671875" defaultRowHeight="13.2"/>
  <sheetData>
    <row r="8" spans="1:13" ht="13.8" thickBot="1">
      <c r="A8" s="1"/>
      <c r="B8" s="1"/>
      <c r="C8" s="1"/>
      <c r="D8" s="1"/>
      <c r="E8" s="1"/>
      <c r="F8" s="1"/>
      <c r="G8" s="1"/>
      <c r="H8" s="1"/>
      <c r="I8" s="1"/>
      <c r="J8" s="1"/>
      <c r="K8" s="1"/>
      <c r="L8" s="1"/>
      <c r="M8" s="1"/>
    </row>
    <row r="9" spans="1:13" ht="13.8" thickTop="1"/>
    <row r="11" spans="1:13" ht="30">
      <c r="A11" s="2"/>
    </row>
    <row r="16" spans="1:13" ht="25.8">
      <c r="A16" s="3" t="s">
        <v>8</v>
      </c>
    </row>
    <row r="17" spans="1:6" ht="25.8">
      <c r="A17" s="3" t="s">
        <v>8</v>
      </c>
      <c r="F17" s="13" t="s">
        <v>15</v>
      </c>
    </row>
    <row r="18" spans="1:6" ht="25.8">
      <c r="A18" s="3" t="s">
        <v>8</v>
      </c>
      <c r="E18" t="s">
        <v>8</v>
      </c>
      <c r="F18" s="13" t="s">
        <v>8</v>
      </c>
    </row>
    <row r="21" spans="1:6" ht="25.8">
      <c r="A21" s="4" t="s">
        <v>8</v>
      </c>
      <c r="B21" s="208" t="s">
        <v>8</v>
      </c>
      <c r="C21" s="208"/>
      <c r="D21" s="208"/>
      <c r="E21" s="5" t="s">
        <v>8</v>
      </c>
    </row>
    <row r="34" spans="2:9">
      <c r="B34" s="5" t="str">
        <f>'Front page'!A30</f>
        <v>Auditor: I.BENSALAH/I.MAKNASS</v>
      </c>
      <c r="I34" s="12" t="s">
        <v>8</v>
      </c>
    </row>
  </sheetData>
  <mergeCells count="1">
    <mergeCell ref="B21:D21"/>
  </mergeCells>
  <pageMargins left="0.7" right="0.7" top="0.75" bottom="0.75" header="0.3" footer="0.3"/>
  <pageSetup orientation="landscape" r:id="rId1"/>
  <headerFooter>
    <oddFooter>&amp;L_x000D_&amp;1#&amp;"Arial"&amp;7&amp;K000000 [Internal]</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Front page</vt:lpstr>
      <vt:lpstr>SWOT</vt:lpstr>
      <vt:lpstr>VA3011 encl.1</vt:lpstr>
      <vt:lpstr>Date for corrective actions</vt:lpstr>
      <vt:lpstr>End</vt:lpstr>
    </vt:vector>
  </TitlesOfParts>
  <Company>LEONI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brka1003</dc:creator>
  <cp:lastModifiedBy>Bensalah, Imane</cp:lastModifiedBy>
  <cp:lastPrinted>2021-11-26T09:48:46Z</cp:lastPrinted>
  <dcterms:created xsi:type="dcterms:W3CDTF">2011-02-18T13:10:13Z</dcterms:created>
  <dcterms:modified xsi:type="dcterms:W3CDTF">2024-01-17T08:26:41Z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c1c031-4620-46ba-8d17-94284d681a00_Enabled">
    <vt:lpwstr>true</vt:lpwstr>
  </property>
  <property fmtid="{D5CDD505-2E9C-101B-9397-08002B2CF9AE}" pid="3" name="MSIP_Label_43c1c031-4620-46ba-8d17-94284d681a00_SetDate">
    <vt:lpwstr>2023-11-21T19:09:49Z</vt:lpwstr>
  </property>
  <property fmtid="{D5CDD505-2E9C-101B-9397-08002B2CF9AE}" pid="4" name="MSIP_Label_43c1c031-4620-46ba-8d17-94284d681a00_Method">
    <vt:lpwstr>Privileged</vt:lpwstr>
  </property>
  <property fmtid="{D5CDD505-2E9C-101B-9397-08002B2CF9AE}" pid="5" name="MSIP_Label_43c1c031-4620-46ba-8d17-94284d681a00_Name">
    <vt:lpwstr>43c1c031-4620-46ba-8d17-94284d681a00</vt:lpwstr>
  </property>
  <property fmtid="{D5CDD505-2E9C-101B-9397-08002B2CF9AE}" pid="6" name="MSIP_Label_43c1c031-4620-46ba-8d17-94284d681a00_SiteId">
    <vt:lpwstr>601e50db-f61c-4594-8e2e-260c58d3cfa1</vt:lpwstr>
  </property>
  <property fmtid="{D5CDD505-2E9C-101B-9397-08002B2CF9AE}" pid="7" name="MSIP_Label_43c1c031-4620-46ba-8d17-94284d681a00_ActionId">
    <vt:lpwstr>2e1c3bb8-c72b-4741-b73f-41e99b700d59</vt:lpwstr>
  </property>
  <property fmtid="{D5CDD505-2E9C-101B-9397-08002B2CF9AE}" pid="8" name="MSIP_Label_43c1c031-4620-46ba-8d17-94284d681a00_ContentBits">
    <vt:lpwstr>2</vt:lpwstr>
  </property>
</Properties>
</file>