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u9x7912\svnLilly\PA\branches\CHG1258962_PA_Improvement\docs\Support\"/>
    </mc:Choice>
  </mc:AlternateContent>
  <bookViews>
    <workbookView xWindow="2396" yWindow="0" windowWidth="20527" windowHeight="7475" tabRatio="924"/>
  </bookViews>
  <sheets>
    <sheet name="管理台帳" sheetId="6" r:id="rId1"/>
    <sheet name="リスト" sheetId="5" r:id="rId2"/>
  </sheets>
  <definedNames>
    <definedName name="_xlnm._FilterDatabase" localSheetId="0" hidden="1">管理台帳!$A$1:$M$31</definedName>
  </definedNames>
  <calcPr calcId="162913"/>
</workbook>
</file>

<file path=xl/calcChain.xml><?xml version="1.0" encoding="utf-8"?>
<calcChain xmlns="http://schemas.openxmlformats.org/spreadsheetml/2006/main">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2" i="6"/>
</calcChain>
</file>

<file path=xl/sharedStrings.xml><?xml version="1.0" encoding="utf-8"?>
<sst xmlns="http://schemas.openxmlformats.org/spreadsheetml/2006/main" count="160" uniqueCount="100">
  <si>
    <t>依頼</t>
    <rPh sb="0" eb="2">
      <t>イライ</t>
    </rPh>
    <phoneticPr fontId="5"/>
  </si>
  <si>
    <t>完了予定日</t>
    <rPh sb="0" eb="2">
      <t>カンリョウ</t>
    </rPh>
    <rPh sb="2" eb="4">
      <t>ヨテイ</t>
    </rPh>
    <rPh sb="4" eb="5">
      <t>ビ</t>
    </rPh>
    <phoneticPr fontId="5"/>
  </si>
  <si>
    <t>完了実績日</t>
    <rPh sb="0" eb="2">
      <t>カンリョウ</t>
    </rPh>
    <rPh sb="2" eb="4">
      <t>ジッセキ</t>
    </rPh>
    <rPh sb="4" eb="5">
      <t>ビ</t>
    </rPh>
    <phoneticPr fontId="5"/>
  </si>
  <si>
    <t>#</t>
    <phoneticPr fontId="5"/>
  </si>
  <si>
    <t>詳細</t>
    <rPh sb="0" eb="2">
      <t>ショウサイ</t>
    </rPh>
    <phoneticPr fontId="5"/>
  </si>
  <si>
    <t>状況</t>
    <rPh sb="0" eb="2">
      <t>ジョウキョウ</t>
    </rPh>
    <phoneticPr fontId="5"/>
  </si>
  <si>
    <t>担当</t>
    <rPh sb="0" eb="2">
      <t>タントウ</t>
    </rPh>
    <phoneticPr fontId="5"/>
  </si>
  <si>
    <t>分類</t>
    <rPh sb="0" eb="2">
      <t>ブンルイ</t>
    </rPh>
    <phoneticPr fontId="5"/>
  </si>
  <si>
    <t>タイトル</t>
    <phoneticPr fontId="5"/>
  </si>
  <si>
    <t>確認</t>
    <rPh sb="0" eb="2">
      <t>カクニン</t>
    </rPh>
    <phoneticPr fontId="5"/>
  </si>
  <si>
    <t>連絡</t>
    <rPh sb="0" eb="2">
      <t>レンラク</t>
    </rPh>
    <phoneticPr fontId="5"/>
  </si>
  <si>
    <t>回答／対応</t>
    <rPh sb="0" eb="2">
      <t>カイトウ</t>
    </rPh>
    <rPh sb="3" eb="5">
      <t>タイオウ</t>
    </rPh>
    <phoneticPr fontId="5"/>
  </si>
  <si>
    <t>対応中</t>
    <rPh sb="0" eb="3">
      <t>タイオウチュウ</t>
    </rPh>
    <phoneticPr fontId="5"/>
  </si>
  <si>
    <t>済</t>
    <rPh sb="0" eb="1">
      <t>スミ</t>
    </rPh>
    <phoneticPr fontId="5"/>
  </si>
  <si>
    <t>優先度</t>
    <rPh sb="0" eb="3">
      <t>ユウセンド</t>
    </rPh>
    <phoneticPr fontId="5"/>
  </si>
  <si>
    <t>高</t>
    <rPh sb="0" eb="1">
      <t>コウ</t>
    </rPh>
    <phoneticPr fontId="5"/>
  </si>
  <si>
    <t>中</t>
    <rPh sb="0" eb="1">
      <t>チュウ</t>
    </rPh>
    <phoneticPr fontId="5"/>
  </si>
  <si>
    <t>低</t>
    <rPh sb="0" eb="1">
      <t>テイ</t>
    </rPh>
    <phoneticPr fontId="5"/>
  </si>
  <si>
    <t>-</t>
    <phoneticPr fontId="5"/>
  </si>
  <si>
    <t>課題</t>
    <rPh sb="0" eb="2">
      <t>カダイ</t>
    </rPh>
    <phoneticPr fontId="5"/>
  </si>
  <si>
    <t>-</t>
    <phoneticPr fontId="5"/>
  </si>
  <si>
    <t>保留</t>
    <rPh sb="0" eb="2">
      <t>ホリュウ</t>
    </rPh>
    <phoneticPr fontId="5"/>
  </si>
  <si>
    <t>カテゴリ</t>
    <phoneticPr fontId="5"/>
  </si>
  <si>
    <t>要件定義</t>
    <rPh sb="0" eb="4">
      <t>ヨウケンテイギ</t>
    </rPh>
    <phoneticPr fontId="5"/>
  </si>
  <si>
    <t>設計</t>
    <rPh sb="0" eb="2">
      <t>セッケイ</t>
    </rPh>
    <phoneticPr fontId="5"/>
  </si>
  <si>
    <t>開発</t>
    <rPh sb="0" eb="2">
      <t>カイハツ</t>
    </rPh>
    <phoneticPr fontId="5"/>
  </si>
  <si>
    <t>テスト</t>
    <phoneticPr fontId="5"/>
  </si>
  <si>
    <t>UAT</t>
    <phoneticPr fontId="5"/>
  </si>
  <si>
    <t>導入</t>
    <rPh sb="0" eb="2">
      <t>ドウニュウ</t>
    </rPh>
    <phoneticPr fontId="5"/>
  </si>
  <si>
    <t>発生日</t>
    <rPh sb="0" eb="3">
      <t>ハッセイビ</t>
    </rPh>
    <phoneticPr fontId="5"/>
  </si>
  <si>
    <t>提起者</t>
    <rPh sb="0" eb="2">
      <t>テイキ</t>
    </rPh>
    <rPh sb="2" eb="3">
      <t>シャ</t>
    </rPh>
    <phoneticPr fontId="5"/>
  </si>
  <si>
    <t>テスト</t>
  </si>
  <si>
    <t>説明</t>
    <rPh sb="0" eb="2">
      <t>セツメイ</t>
    </rPh>
    <phoneticPr fontId="5"/>
  </si>
  <si>
    <t>起票時</t>
    <rPh sb="0" eb="2">
      <t>キヒョウ</t>
    </rPh>
    <rPh sb="2" eb="3">
      <t>ジ</t>
    </rPh>
    <phoneticPr fontId="5"/>
  </si>
  <si>
    <t>「担当」が確認中・作業中</t>
    <rPh sb="1" eb="3">
      <t>タントウ</t>
    </rPh>
    <rPh sb="5" eb="7">
      <t>カクニン</t>
    </rPh>
    <rPh sb="7" eb="8">
      <t>チュウ</t>
    </rPh>
    <rPh sb="9" eb="12">
      <t>サギョウチュウ</t>
    </rPh>
    <phoneticPr fontId="5"/>
  </si>
  <si>
    <t>-</t>
    <phoneticPr fontId="5"/>
  </si>
  <si>
    <t xml:space="preserve">解決すべき課題に設定。
</t>
    <rPh sb="0" eb="2">
      <t>カイケツ</t>
    </rPh>
    <rPh sb="5" eb="7">
      <t>カダイ</t>
    </rPh>
    <rPh sb="8" eb="10">
      <t>セッテイ</t>
    </rPh>
    <phoneticPr fontId="5"/>
  </si>
  <si>
    <t>依頼事項。
対応が必要な場合に設定。</t>
    <rPh sb="0" eb="4">
      <t>イライジコウ</t>
    </rPh>
    <rPh sb="6" eb="8">
      <t>タイオウ</t>
    </rPh>
    <rPh sb="9" eb="11">
      <t>ヒツヨウ</t>
    </rPh>
    <rPh sb="12" eb="14">
      <t>バアイ</t>
    </rPh>
    <rPh sb="15" eb="17">
      <t>セッテイ</t>
    </rPh>
    <phoneticPr fontId="5"/>
  </si>
  <si>
    <t>確認事項。
対応の要否が未定の場合に設定。</t>
    <rPh sb="0" eb="2">
      <t>カクニン</t>
    </rPh>
    <rPh sb="2" eb="4">
      <t>ジコウ</t>
    </rPh>
    <rPh sb="6" eb="8">
      <t>タイオウ</t>
    </rPh>
    <rPh sb="9" eb="11">
      <t>ヨウヒ</t>
    </rPh>
    <rPh sb="12" eb="14">
      <t>ミテイ</t>
    </rPh>
    <rPh sb="15" eb="17">
      <t>バアイ</t>
    </rPh>
    <rPh sb="18" eb="20">
      <t>セッテイ</t>
    </rPh>
    <phoneticPr fontId="5"/>
  </si>
  <si>
    <t>連絡すべきことに設定。
全員が認識したら「済」に変更する。</t>
    <rPh sb="0" eb="2">
      <t>レンラク</t>
    </rPh>
    <rPh sb="8" eb="10">
      <t>セッテイ</t>
    </rPh>
    <rPh sb="12" eb="14">
      <t>ゼンイン</t>
    </rPh>
    <rPh sb="15" eb="17">
      <t>ニンシキ</t>
    </rPh>
    <rPh sb="21" eb="22">
      <t>スミ</t>
    </rPh>
    <rPh sb="24" eb="26">
      <t>ヘンコウ</t>
    </rPh>
    <phoneticPr fontId="5"/>
  </si>
  <si>
    <t>要望</t>
    <rPh sb="0" eb="2">
      <t>ヨウボウ</t>
    </rPh>
    <phoneticPr fontId="5"/>
  </si>
  <si>
    <t xml:space="preserve">追加要望。
</t>
    <rPh sb="0" eb="4">
      <t>ツイカヨウボウ</t>
    </rPh>
    <phoneticPr fontId="5"/>
  </si>
  <si>
    <t>対応が「保留」となったもの</t>
    <rPh sb="0" eb="2">
      <t>タイオウ</t>
    </rPh>
    <rPh sb="4" eb="6">
      <t>ホリュウ</t>
    </rPh>
    <phoneticPr fontId="5"/>
  </si>
  <si>
    <t>秋津</t>
    <rPh sb="0" eb="2">
      <t>アキツ</t>
    </rPh>
    <phoneticPr fontId="5"/>
  </si>
  <si>
    <t>本番移行計画の作成</t>
    <rPh sb="0" eb="2">
      <t>ホンバン</t>
    </rPh>
    <rPh sb="2" eb="6">
      <t>イコウケイカク</t>
    </rPh>
    <rPh sb="7" eb="9">
      <t>サクセイ</t>
    </rPh>
    <phoneticPr fontId="5"/>
  </si>
  <si>
    <t>・移行日までの準備
・移行日当日の作業順序
・移行日当日の移行後確認
・移行翌日の確認
等</t>
    <rPh sb="1" eb="3">
      <t>イコウ</t>
    </rPh>
    <rPh sb="3" eb="4">
      <t>ビ</t>
    </rPh>
    <rPh sb="7" eb="9">
      <t>ジュンビ</t>
    </rPh>
    <rPh sb="11" eb="14">
      <t>イコウビ</t>
    </rPh>
    <rPh sb="14" eb="16">
      <t>トウジツ</t>
    </rPh>
    <rPh sb="17" eb="19">
      <t>サギョウ</t>
    </rPh>
    <rPh sb="19" eb="21">
      <t>ジュンジョ</t>
    </rPh>
    <rPh sb="23" eb="26">
      <t>イコウビ</t>
    </rPh>
    <rPh sb="26" eb="28">
      <t>トウジツ</t>
    </rPh>
    <rPh sb="29" eb="31">
      <t>イコウ</t>
    </rPh>
    <rPh sb="31" eb="32">
      <t>ゴ</t>
    </rPh>
    <rPh sb="32" eb="34">
      <t>カクニン</t>
    </rPh>
    <rPh sb="36" eb="40">
      <t>イコウヨクジツ</t>
    </rPh>
    <rPh sb="41" eb="43">
      <t>カクニン</t>
    </rPh>
    <rPh sb="44" eb="45">
      <t>トウ</t>
    </rPh>
    <phoneticPr fontId="5"/>
  </si>
  <si>
    <t>山中</t>
    <rPh sb="0" eb="2">
      <t>ヤマナカ</t>
    </rPh>
    <phoneticPr fontId="5"/>
  </si>
  <si>
    <t>マスタメンテ方法の検討</t>
    <rPh sb="6" eb="8">
      <t>ホウホウ</t>
    </rPh>
    <rPh sb="9" eb="11">
      <t>ケントウ</t>
    </rPh>
    <phoneticPr fontId="5"/>
  </si>
  <si>
    <t>リスク</t>
  </si>
  <si>
    <t>リスク</t>
    <phoneticPr fontId="5"/>
  </si>
  <si>
    <t>想定されるリスク。</t>
    <rPh sb="0" eb="2">
      <t>ソウテイ</t>
    </rPh>
    <phoneticPr fontId="5"/>
  </si>
  <si>
    <t>佐々木</t>
    <rPh sb="0" eb="3">
      <t>ササキ</t>
    </rPh>
    <phoneticPr fontId="5"/>
  </si>
  <si>
    <t>レポート開発スケジュール</t>
    <rPh sb="4" eb="6">
      <t>カイハツ</t>
    </rPh>
    <phoneticPr fontId="5"/>
  </si>
  <si>
    <t xml:space="preserve">レポート開発のスケジュールが非常にタイト。
5/14のシステムテスト開始に、一部間に合わない可能性がある。
</t>
    <rPh sb="4" eb="6">
      <t>カイハツ</t>
    </rPh>
    <rPh sb="14" eb="16">
      <t>ヒジョウ</t>
    </rPh>
    <rPh sb="34" eb="36">
      <t>カイシ</t>
    </rPh>
    <rPh sb="38" eb="40">
      <t>イチブ</t>
    </rPh>
    <rPh sb="40" eb="41">
      <t>マ</t>
    </rPh>
    <rPh sb="42" eb="43">
      <t>ア</t>
    </rPh>
    <rPh sb="46" eb="49">
      <t>カノウセイ</t>
    </rPh>
    <phoneticPr fontId="5"/>
  </si>
  <si>
    <t>システムテストスケジュール</t>
    <phoneticPr fontId="5"/>
  </si>
  <si>
    <t>システムテストが2週間では終わらないかもしれない。</t>
    <rPh sb="9" eb="11">
      <t>シュウカン</t>
    </rPh>
    <rPh sb="13" eb="14">
      <t>オ</t>
    </rPh>
    <phoneticPr fontId="5"/>
  </si>
  <si>
    <t>基本設計書のバッチ部分反映</t>
    <rPh sb="0" eb="5">
      <t>キホンセッケイショ</t>
    </rPh>
    <rPh sb="9" eb="11">
      <t>ブブン</t>
    </rPh>
    <rPh sb="11" eb="13">
      <t>ハンエイ</t>
    </rPh>
    <phoneticPr fontId="5"/>
  </si>
  <si>
    <t xml:space="preserve">基本設計書にバッチ部分を追加するタイミング、担当者（山中さん？）を決定する。
</t>
    <rPh sb="0" eb="4">
      <t>キホンセッケイ</t>
    </rPh>
    <rPh sb="4" eb="5">
      <t>ショ</t>
    </rPh>
    <rPh sb="9" eb="11">
      <t>ブブン</t>
    </rPh>
    <rPh sb="12" eb="14">
      <t>ツイカ</t>
    </rPh>
    <rPh sb="22" eb="25">
      <t>タントウシャ</t>
    </rPh>
    <rPh sb="26" eb="28">
      <t>ヤマナカ</t>
    </rPh>
    <rPh sb="33" eb="35">
      <t>ケッテイ</t>
    </rPh>
    <phoneticPr fontId="5"/>
  </si>
  <si>
    <t>山中</t>
    <rPh sb="0" eb="2">
      <t>ヤマナカ</t>
    </rPh>
    <phoneticPr fontId="5"/>
  </si>
  <si>
    <t>UAT</t>
  </si>
  <si>
    <t>SVPのUAT調整</t>
    <rPh sb="7" eb="9">
      <t>チョウセイ</t>
    </rPh>
    <phoneticPr fontId="5"/>
  </si>
  <si>
    <t xml:space="preserve">SVPのUATを実施するため、HR担当者に事前調整を行う。
また、スコープ決定の打ち合わせ参加メンバーを確認する。
→UAT自体の実施依頼メールは上郡さんから送付頂く（会議に西松さんが参加される場合は、会議にも同席いただく）
</t>
    <rPh sb="8" eb="10">
      <t>ジッシ</t>
    </rPh>
    <rPh sb="17" eb="20">
      <t>タントウシャ</t>
    </rPh>
    <rPh sb="21" eb="25">
      <t>ジゼンチョウセイ</t>
    </rPh>
    <rPh sb="26" eb="27">
      <t>オコナ</t>
    </rPh>
    <rPh sb="37" eb="39">
      <t>ケッテイ</t>
    </rPh>
    <rPh sb="40" eb="41">
      <t>ウ</t>
    </rPh>
    <rPh sb="42" eb="43">
      <t>ア</t>
    </rPh>
    <rPh sb="45" eb="47">
      <t>サンカ</t>
    </rPh>
    <rPh sb="52" eb="54">
      <t>カクニン</t>
    </rPh>
    <rPh sb="62" eb="64">
      <t>ジタイ</t>
    </rPh>
    <rPh sb="65" eb="67">
      <t>ジッシ</t>
    </rPh>
    <rPh sb="67" eb="69">
      <t>イライ</t>
    </rPh>
    <rPh sb="73" eb="75">
      <t>カミゴオリ</t>
    </rPh>
    <rPh sb="79" eb="81">
      <t>ソウフ</t>
    </rPh>
    <rPh sb="81" eb="82">
      <t>イタダ</t>
    </rPh>
    <rPh sb="84" eb="86">
      <t>カイギ</t>
    </rPh>
    <rPh sb="87" eb="89">
      <t>ニシマツ</t>
    </rPh>
    <rPh sb="92" eb="94">
      <t>サンカ</t>
    </rPh>
    <rPh sb="97" eb="99">
      <t>バアイ</t>
    </rPh>
    <rPh sb="101" eb="103">
      <t>カイギ</t>
    </rPh>
    <rPh sb="105" eb="107">
      <t>ドウセキ</t>
    </rPh>
    <phoneticPr fontId="5"/>
  </si>
  <si>
    <t>対応完了した状態</t>
    <rPh sb="0" eb="2">
      <t>タイオウ</t>
    </rPh>
    <rPh sb="2" eb="4">
      <t>カンリョウ</t>
    </rPh>
    <rPh sb="6" eb="8">
      <t>ジョウタイ</t>
    </rPh>
    <phoneticPr fontId="5"/>
  </si>
  <si>
    <t>メンテナンス対象マスタ中、2つはTCSがNAS開発中。
残テーブルをどうするか検討が必要。</t>
    <rPh sb="6" eb="8">
      <t>タイショウ</t>
    </rPh>
    <rPh sb="11" eb="12">
      <t>チュウ</t>
    </rPh>
    <rPh sb="23" eb="25">
      <t>カイハツ</t>
    </rPh>
    <rPh sb="25" eb="26">
      <t>チュウ</t>
    </rPh>
    <rPh sb="28" eb="29">
      <t>ザン</t>
    </rPh>
    <rPh sb="39" eb="41">
      <t>ケントウ</t>
    </rPh>
    <rPh sb="42" eb="44">
      <t>ヒツヨウ</t>
    </rPh>
    <phoneticPr fontId="5"/>
  </si>
  <si>
    <t xml:space="preserve">松村さん作成済みのバッチ詳細設計書を最終化するタイミング、担当者を決定する。
</t>
    <rPh sb="0" eb="2">
      <t>マツムラ</t>
    </rPh>
    <rPh sb="4" eb="7">
      <t>サクセイズ</t>
    </rPh>
    <rPh sb="12" eb="14">
      <t>ショウサイ</t>
    </rPh>
    <rPh sb="14" eb="17">
      <t>セッケイショ</t>
    </rPh>
    <rPh sb="18" eb="20">
      <t>サイシュウ</t>
    </rPh>
    <rPh sb="20" eb="21">
      <t>カ</t>
    </rPh>
    <rPh sb="29" eb="32">
      <t>タントウシャ</t>
    </rPh>
    <rPh sb="33" eb="35">
      <t>ケッテイ</t>
    </rPh>
    <phoneticPr fontId="5"/>
  </si>
  <si>
    <t>山中</t>
    <rPh sb="0" eb="2">
      <t>ヤマナカ</t>
    </rPh>
    <phoneticPr fontId="5"/>
  </si>
  <si>
    <t>移行時の2017年PAデータ作成方法の確定</t>
    <rPh sb="0" eb="3">
      <t>イコウジ</t>
    </rPh>
    <rPh sb="8" eb="9">
      <t>ネン</t>
    </rPh>
    <rPh sb="14" eb="18">
      <t>サクセイホウホウ</t>
    </rPh>
    <rPh sb="19" eb="21">
      <t>カクテイ</t>
    </rPh>
    <phoneticPr fontId="5"/>
  </si>
  <si>
    <t xml:space="preserve">以下どちらの方法で移行するか決定する。
・テスト環境でシステムテスト時に作成したデータを移行する
・2017年実績・パラメータのみ移行して本番環境でPAを回す
</t>
    <rPh sb="0" eb="2">
      <t>イカ</t>
    </rPh>
    <rPh sb="6" eb="8">
      <t>ホウホウ</t>
    </rPh>
    <rPh sb="9" eb="11">
      <t>イコウ</t>
    </rPh>
    <rPh sb="14" eb="16">
      <t>ケッテイ</t>
    </rPh>
    <rPh sb="24" eb="26">
      <t>カンキョウ</t>
    </rPh>
    <rPh sb="34" eb="35">
      <t>ジ</t>
    </rPh>
    <rPh sb="36" eb="38">
      <t>サクセイ</t>
    </rPh>
    <rPh sb="44" eb="46">
      <t>イコウ</t>
    </rPh>
    <rPh sb="54" eb="55">
      <t>ネン</t>
    </rPh>
    <rPh sb="55" eb="57">
      <t>ジッセキ</t>
    </rPh>
    <rPh sb="65" eb="67">
      <t>イコウ</t>
    </rPh>
    <rPh sb="69" eb="73">
      <t>ホンバンカンキョウ</t>
    </rPh>
    <rPh sb="77" eb="78">
      <t>マワ</t>
    </rPh>
    <phoneticPr fontId="5"/>
  </si>
  <si>
    <t>2018/4/26
6月前半（システムテスト完了後）に検討。</t>
    <rPh sb="11" eb="12">
      <t>ガツ</t>
    </rPh>
    <rPh sb="12" eb="14">
      <t>ゼンハン</t>
    </rPh>
    <rPh sb="22" eb="25">
      <t>カンリョウゴ</t>
    </rPh>
    <rPh sb="27" eb="29">
      <t>ケントウ</t>
    </rPh>
    <phoneticPr fontId="5"/>
  </si>
  <si>
    <t>未着手</t>
    <rPh sb="0" eb="3">
      <t>ミチャクシュ</t>
    </rPh>
    <phoneticPr fontId="5"/>
  </si>
  <si>
    <t>バッチ詳細設計書の最終化</t>
    <rPh sb="3" eb="5">
      <t>ショウサイ</t>
    </rPh>
    <rPh sb="5" eb="8">
      <t>セッケイショ</t>
    </rPh>
    <rPh sb="9" eb="11">
      <t>サイシュウ</t>
    </rPh>
    <rPh sb="11" eb="12">
      <t>カ</t>
    </rPh>
    <phoneticPr fontId="5"/>
  </si>
  <si>
    <t xml:space="preserve">2018/4/26
6月（1ヶ月分）をUAT実施期間として確保しているが、恐らくそこまでボリュームのあるUATは実施しないと思われる。
5月連休明けにJCO/HRとUATのスコープについて打ち合わせをするので、その結果を持って全体スケジュールの見直しを検討する。
2018/5/9
スケジュール見直し実施。
開発を1週間伸ばして5/18までとする。
</t>
    <rPh sb="11" eb="12">
      <t>ガツ</t>
    </rPh>
    <rPh sb="15" eb="17">
      <t>ゲツブン</t>
    </rPh>
    <rPh sb="22" eb="24">
      <t>ジッシ</t>
    </rPh>
    <rPh sb="24" eb="26">
      <t>キカン</t>
    </rPh>
    <rPh sb="29" eb="31">
      <t>カクホ</t>
    </rPh>
    <rPh sb="37" eb="38">
      <t>オソ</t>
    </rPh>
    <rPh sb="56" eb="58">
      <t>ジッシ</t>
    </rPh>
    <rPh sb="62" eb="63">
      <t>オモ</t>
    </rPh>
    <rPh sb="69" eb="70">
      <t>ガツ</t>
    </rPh>
    <rPh sb="70" eb="73">
      <t>レンキュウア</t>
    </rPh>
    <rPh sb="94" eb="95">
      <t>ウ</t>
    </rPh>
    <rPh sb="96" eb="97">
      <t>ア</t>
    </rPh>
    <rPh sb="107" eb="109">
      <t>ケッカ</t>
    </rPh>
    <rPh sb="110" eb="111">
      <t>モ</t>
    </rPh>
    <rPh sb="113" eb="115">
      <t>ゼンタイ</t>
    </rPh>
    <rPh sb="122" eb="124">
      <t>ミナオ</t>
    </rPh>
    <rPh sb="126" eb="128">
      <t>ケントウ</t>
    </rPh>
    <rPh sb="148" eb="150">
      <t>ミナオ</t>
    </rPh>
    <rPh sb="151" eb="153">
      <t>ジッシ</t>
    </rPh>
    <rPh sb="155" eb="157">
      <t>カイハツ</t>
    </rPh>
    <rPh sb="159" eb="161">
      <t>シュウカン</t>
    </rPh>
    <rPh sb="161" eb="162">
      <t>ノ</t>
    </rPh>
    <phoneticPr fontId="5"/>
  </si>
  <si>
    <t xml:space="preserve">2018/4/26
No.004と同様に、UATスコープ決定後、全体スケジュールの見直しを検討する。
2018/5/9
スケジュール見直し実施。
システムテスト3週間、移行テストと結果レビュー（＝バッファ）で1週間に変更。
</t>
    <rPh sb="17" eb="19">
      <t>ドウヨウ</t>
    </rPh>
    <rPh sb="28" eb="31">
      <t>ケッテイゴ</t>
    </rPh>
    <rPh sb="32" eb="34">
      <t>ゼンタイ</t>
    </rPh>
    <rPh sb="41" eb="43">
      <t>ミナオ</t>
    </rPh>
    <rPh sb="45" eb="47">
      <t>ケントウ</t>
    </rPh>
    <rPh sb="67" eb="69">
      <t>ミナオ</t>
    </rPh>
    <rPh sb="70" eb="72">
      <t>ジッシ</t>
    </rPh>
    <rPh sb="82" eb="84">
      <t>シュウカン</t>
    </rPh>
    <rPh sb="85" eb="87">
      <t>イコウ</t>
    </rPh>
    <rPh sb="91" eb="93">
      <t>ケッカ</t>
    </rPh>
    <rPh sb="106" eb="108">
      <t>シュウカン</t>
    </rPh>
    <rPh sb="109" eb="111">
      <t>ヘンコウ</t>
    </rPh>
    <phoneticPr fontId="5"/>
  </si>
  <si>
    <t xml:space="preserve">2018/5/8
急ぎではないのでWeekly Meetingで検討する。
2018/5/9
移行テストのタイミングも考慮して、5/15に検討のための打ち合わせを設定。
2018/5/15
テスト環境で作成さいた過去データを、本番環境に移行する。
</t>
    <rPh sb="9" eb="10">
      <t>イソ</t>
    </rPh>
    <rPh sb="32" eb="34">
      <t>ケントウ</t>
    </rPh>
    <rPh sb="48" eb="50">
      <t>イコウ</t>
    </rPh>
    <rPh sb="60" eb="62">
      <t>コウリョ</t>
    </rPh>
    <rPh sb="70" eb="72">
      <t>ケントウ</t>
    </rPh>
    <rPh sb="76" eb="77">
      <t>ウ</t>
    </rPh>
    <rPh sb="78" eb="79">
      <t>ア</t>
    </rPh>
    <rPh sb="82" eb="84">
      <t>セッテイ</t>
    </rPh>
    <rPh sb="100" eb="102">
      <t>カンキョウ</t>
    </rPh>
    <rPh sb="103" eb="105">
      <t>サクセイ</t>
    </rPh>
    <rPh sb="108" eb="110">
      <t>カコ</t>
    </rPh>
    <rPh sb="115" eb="119">
      <t>ホンバンカンキョウ</t>
    </rPh>
    <rPh sb="120" eb="122">
      <t>イコウ</t>
    </rPh>
    <phoneticPr fontId="5"/>
  </si>
  <si>
    <t xml:space="preserve">2018/5/14
市川さんに事前調整済。
UAT期間としては、6月2週目～3週目が望ましいとのこと。
2018/5/18に詳細を打ち合わせで決定予定。
2018/5/18
6/11～6/15に実施することで合意。
</t>
    <rPh sb="10" eb="12">
      <t>イチカワ</t>
    </rPh>
    <rPh sb="15" eb="19">
      <t>ジゼンチョウセイ</t>
    </rPh>
    <rPh sb="19" eb="20">
      <t>ズミ</t>
    </rPh>
    <rPh sb="25" eb="27">
      <t>キカン</t>
    </rPh>
    <rPh sb="33" eb="34">
      <t>ガツ</t>
    </rPh>
    <rPh sb="35" eb="37">
      <t>シュウメ</t>
    </rPh>
    <rPh sb="39" eb="41">
      <t>シュウメ</t>
    </rPh>
    <rPh sb="42" eb="43">
      <t>ノゾ</t>
    </rPh>
    <rPh sb="62" eb="64">
      <t>ショウサイ</t>
    </rPh>
    <rPh sb="65" eb="66">
      <t>ウ</t>
    </rPh>
    <rPh sb="67" eb="68">
      <t>ア</t>
    </rPh>
    <rPh sb="71" eb="73">
      <t>ケッテイ</t>
    </rPh>
    <rPh sb="73" eb="75">
      <t>ヨテイ</t>
    </rPh>
    <rPh sb="98" eb="100">
      <t>ジッシ</t>
    </rPh>
    <rPh sb="105" eb="107">
      <t>ゴウイ</t>
    </rPh>
    <phoneticPr fontId="5"/>
  </si>
  <si>
    <t>秋津</t>
    <rPh sb="0" eb="2">
      <t>アキツ</t>
    </rPh>
    <phoneticPr fontId="5"/>
  </si>
  <si>
    <t>SVP不具合</t>
    <rPh sb="3" eb="6">
      <t>フグアイ</t>
    </rPh>
    <phoneticPr fontId="5"/>
  </si>
  <si>
    <t>秋津</t>
    <rPh sb="0" eb="2">
      <t>アキツ</t>
    </rPh>
    <phoneticPr fontId="5"/>
  </si>
  <si>
    <t>SVP UAT 実施時期変更</t>
    <rPh sb="8" eb="10">
      <t>ジッシ</t>
    </rPh>
    <rPh sb="10" eb="12">
      <t>ジキ</t>
    </rPh>
    <rPh sb="12" eb="14">
      <t>ヘンコウ</t>
    </rPh>
    <phoneticPr fontId="5"/>
  </si>
  <si>
    <t xml:space="preserve">SVPのUAT実施が難しい状況が発生している。
・システムテストが予定より遅延しており、SVP UAT開始までに完了しない。
・システムテストで実施しているSVPの動作確認において、想定外の事象が発生している。TCSによる改修が必要で、これが解消されなければUATが実施できない。
</t>
    <rPh sb="7" eb="9">
      <t>ジッシ</t>
    </rPh>
    <rPh sb="10" eb="11">
      <t>ムズカ</t>
    </rPh>
    <rPh sb="13" eb="15">
      <t>ジョウキョウ</t>
    </rPh>
    <rPh sb="16" eb="18">
      <t>ハッセイ</t>
    </rPh>
    <rPh sb="34" eb="36">
      <t>ヨテイ</t>
    </rPh>
    <rPh sb="38" eb="40">
      <t>チエン</t>
    </rPh>
    <rPh sb="52" eb="54">
      <t>カイシ</t>
    </rPh>
    <rPh sb="57" eb="59">
      <t>カンリョウ</t>
    </rPh>
    <rPh sb="73" eb="75">
      <t>ジッシ</t>
    </rPh>
    <rPh sb="83" eb="87">
      <t>ドウサカクニン</t>
    </rPh>
    <rPh sb="92" eb="95">
      <t>ソウテイガイ</t>
    </rPh>
    <rPh sb="96" eb="98">
      <t>ジショウ</t>
    </rPh>
    <rPh sb="99" eb="101">
      <t>ハッセイ</t>
    </rPh>
    <rPh sb="112" eb="114">
      <t>カイシュウ</t>
    </rPh>
    <rPh sb="115" eb="117">
      <t>ヒツヨウ</t>
    </rPh>
    <rPh sb="122" eb="124">
      <t>カイショウ</t>
    </rPh>
    <rPh sb="134" eb="136">
      <t>ジッシ</t>
    </rPh>
    <phoneticPr fontId="5"/>
  </si>
  <si>
    <t xml:space="preserve">オープンの課が存在した場合、課のSVPランキング（支給月数）が不正になる。
</t>
    <rPh sb="5" eb="6">
      <t>カ</t>
    </rPh>
    <rPh sb="7" eb="9">
      <t>ソンザイ</t>
    </rPh>
    <rPh sb="11" eb="13">
      <t>バアイ</t>
    </rPh>
    <rPh sb="14" eb="15">
      <t>カ</t>
    </rPh>
    <rPh sb="25" eb="29">
      <t>シキュウツキスウ</t>
    </rPh>
    <rPh sb="31" eb="33">
      <t>フセイ</t>
    </rPh>
    <phoneticPr fontId="5"/>
  </si>
  <si>
    <t>松村</t>
    <rPh sb="0" eb="2">
      <t>マツムラ</t>
    </rPh>
    <phoneticPr fontId="5"/>
  </si>
  <si>
    <t xml:space="preserve">2018/6/5
発生条件が限定されており、今の所オープンの課が発生する予定はない。
また、TCSの改修リスクが高いため、システムテストのタイミングで急ぎ改修は行わないものとしたい。
2018/6/7
5月ONCにオープンの課があったので、対応は必須。
松村さんが対応を行い、PA改修等同時にリリースする。
スケジュールに転記したので済とする。
</t>
    <rPh sb="9" eb="13">
      <t>ハッセイジョウケン</t>
    </rPh>
    <rPh sb="14" eb="16">
      <t>ゲンテイ</t>
    </rPh>
    <rPh sb="22" eb="23">
      <t>イマ</t>
    </rPh>
    <rPh sb="24" eb="25">
      <t>トコロ</t>
    </rPh>
    <rPh sb="30" eb="31">
      <t>カ</t>
    </rPh>
    <rPh sb="32" eb="34">
      <t>ハッセイ</t>
    </rPh>
    <rPh sb="36" eb="38">
      <t>ヨテイ</t>
    </rPh>
    <rPh sb="50" eb="52">
      <t>カイシュウ</t>
    </rPh>
    <rPh sb="56" eb="57">
      <t>タカ</t>
    </rPh>
    <rPh sb="75" eb="76">
      <t>イソ</t>
    </rPh>
    <rPh sb="77" eb="79">
      <t>カイシュウ</t>
    </rPh>
    <rPh sb="80" eb="81">
      <t>オコナ</t>
    </rPh>
    <rPh sb="103" eb="104">
      <t>ガツ</t>
    </rPh>
    <rPh sb="113" eb="114">
      <t>カ</t>
    </rPh>
    <rPh sb="121" eb="123">
      <t>タイオウ</t>
    </rPh>
    <rPh sb="124" eb="126">
      <t>ヒッス</t>
    </rPh>
    <rPh sb="128" eb="130">
      <t>マツムラ</t>
    </rPh>
    <rPh sb="133" eb="135">
      <t>タイオウ</t>
    </rPh>
    <rPh sb="136" eb="137">
      <t>オコナ</t>
    </rPh>
    <rPh sb="141" eb="144">
      <t>カイシュウトウ</t>
    </rPh>
    <rPh sb="144" eb="146">
      <t>ドウジ</t>
    </rPh>
    <rPh sb="162" eb="164">
      <t>テンキ</t>
    </rPh>
    <rPh sb="168" eb="169">
      <t>スミ</t>
    </rPh>
    <phoneticPr fontId="5"/>
  </si>
  <si>
    <t>山中</t>
    <rPh sb="0" eb="2">
      <t>ヤマナカ</t>
    </rPh>
    <phoneticPr fontId="5"/>
  </si>
  <si>
    <t>テスト</t>
    <phoneticPr fontId="5"/>
  </si>
  <si>
    <t xml:space="preserve">今回のPAリリースには影響がないため、本PJでは対象外とするが、SVPの使用タイミングまでには対応が必要。
</t>
    <rPh sb="0" eb="2">
      <t>コンカイ</t>
    </rPh>
    <rPh sb="11" eb="13">
      <t>エイキョウ</t>
    </rPh>
    <rPh sb="19" eb="20">
      <t>ホン</t>
    </rPh>
    <rPh sb="24" eb="27">
      <t>タイショウガイ</t>
    </rPh>
    <rPh sb="36" eb="38">
      <t>シヨウ</t>
    </rPh>
    <rPh sb="47" eb="49">
      <t>タイオウ</t>
    </rPh>
    <rPh sb="50" eb="52">
      <t>ヒツヨウ</t>
    </rPh>
    <phoneticPr fontId="5"/>
  </si>
  <si>
    <t>SVP支給月数一覧レポート
上書きVOC不具合</t>
    <rPh sb="3" eb="7">
      <t>シキュウツキスウ</t>
    </rPh>
    <rPh sb="7" eb="9">
      <t>イチラン</t>
    </rPh>
    <rPh sb="14" eb="16">
      <t>ウワガ</t>
    </rPh>
    <rPh sb="20" eb="23">
      <t>フグアイ</t>
    </rPh>
    <phoneticPr fontId="5"/>
  </si>
  <si>
    <t xml:space="preserve">2018/5/7
現時点の設計書を松村さんから共有。最終化は山中さんが実施する。
おそらく不足分を追記して体裁を整える程度。
2018/7/11
7/13までに松村さんが対応する。
</t>
    <rPh sb="9" eb="12">
      <t>ゲンジテン</t>
    </rPh>
    <rPh sb="13" eb="16">
      <t>セッケイショ</t>
    </rPh>
    <rPh sb="17" eb="19">
      <t>マツムラ</t>
    </rPh>
    <rPh sb="23" eb="25">
      <t>キョウユウ</t>
    </rPh>
    <rPh sb="26" eb="28">
      <t>サイシュウ</t>
    </rPh>
    <rPh sb="28" eb="29">
      <t>カ</t>
    </rPh>
    <rPh sb="30" eb="32">
      <t>ヤマナカ</t>
    </rPh>
    <rPh sb="35" eb="37">
      <t>ジッシ</t>
    </rPh>
    <rPh sb="45" eb="48">
      <t>フソクブン</t>
    </rPh>
    <rPh sb="49" eb="51">
      <t>ツイキ</t>
    </rPh>
    <rPh sb="53" eb="55">
      <t>テイサイ</t>
    </rPh>
    <rPh sb="56" eb="57">
      <t>トトノ</t>
    </rPh>
    <rPh sb="59" eb="61">
      <t>テイド</t>
    </rPh>
    <rPh sb="81" eb="83">
      <t>マツムラ</t>
    </rPh>
    <rPh sb="86" eb="88">
      <t>タイオウ</t>
    </rPh>
    <phoneticPr fontId="5"/>
  </si>
  <si>
    <t xml:space="preserve">2018/5/7
松村さん作成のバッチ設計書を参考に、基本設計書に追加する。
担当は山中さん。
2018/7/11
松村さんがバッチ詳細設計書をFix後、山中さんが7/17週で対応。
</t>
    <rPh sb="9" eb="11">
      <t>マツムラ</t>
    </rPh>
    <rPh sb="13" eb="15">
      <t>サクセイ</t>
    </rPh>
    <rPh sb="19" eb="22">
      <t>セッケイショ</t>
    </rPh>
    <rPh sb="23" eb="25">
      <t>サンコウ</t>
    </rPh>
    <rPh sb="27" eb="32">
      <t>キホンセッケイショ</t>
    </rPh>
    <rPh sb="33" eb="35">
      <t>ツイカ</t>
    </rPh>
    <rPh sb="39" eb="41">
      <t>タントウ</t>
    </rPh>
    <rPh sb="42" eb="44">
      <t>ヤマナカ</t>
    </rPh>
    <rPh sb="59" eb="61">
      <t>マツムラ</t>
    </rPh>
    <rPh sb="67" eb="72">
      <t>ショウサイセッケイショ</t>
    </rPh>
    <rPh sb="76" eb="77">
      <t>ゴ</t>
    </rPh>
    <rPh sb="78" eb="80">
      <t>ヤマナカ</t>
    </rPh>
    <rPh sb="87" eb="88">
      <t>シュウ</t>
    </rPh>
    <rPh sb="89" eb="91">
      <t>タイオウ</t>
    </rPh>
    <phoneticPr fontId="5"/>
  </si>
  <si>
    <t xml:space="preserve">2018/6/13
改修が軽いのであればこのタイミングでやってしまったほうが良いのではとの案。
現在影響調査中で、今週中に対応が完了するようであれば、進める。
2018/7/11
BOレポート側で対応可能だったので、佐々木さんが対応。
</t>
    <rPh sb="10" eb="12">
      <t>カイシュウ</t>
    </rPh>
    <rPh sb="13" eb="14">
      <t>カル</t>
    </rPh>
    <rPh sb="38" eb="39">
      <t>ヨ</t>
    </rPh>
    <rPh sb="45" eb="46">
      <t>アン</t>
    </rPh>
    <rPh sb="48" eb="50">
      <t>ゲンザイ</t>
    </rPh>
    <rPh sb="50" eb="54">
      <t>エイキョウチョウサ</t>
    </rPh>
    <rPh sb="54" eb="55">
      <t>チュウ</t>
    </rPh>
    <rPh sb="57" eb="60">
      <t>コンシュウチュウ</t>
    </rPh>
    <rPh sb="61" eb="63">
      <t>タイオウ</t>
    </rPh>
    <rPh sb="64" eb="66">
      <t>カンリョウ</t>
    </rPh>
    <rPh sb="75" eb="76">
      <t>スス</t>
    </rPh>
    <rPh sb="97" eb="98">
      <t>ガワ</t>
    </rPh>
    <rPh sb="99" eb="101">
      <t>タイオウ</t>
    </rPh>
    <rPh sb="101" eb="103">
      <t>カノウ</t>
    </rPh>
    <rPh sb="109" eb="112">
      <t>ササキ</t>
    </rPh>
    <rPh sb="115" eb="117">
      <t>タイオウ</t>
    </rPh>
    <phoneticPr fontId="5"/>
  </si>
  <si>
    <t>秋津</t>
    <rPh sb="0" eb="2">
      <t>アキツ</t>
    </rPh>
    <phoneticPr fontId="5"/>
  </si>
  <si>
    <t>-</t>
  </si>
  <si>
    <t>Action Item</t>
    <phoneticPr fontId="5"/>
  </si>
  <si>
    <t>上郡</t>
    <rPh sb="0" eb="2">
      <t>カミゴオリ</t>
    </rPh>
    <phoneticPr fontId="5"/>
  </si>
  <si>
    <t>上郡</t>
    <rPh sb="0" eb="2">
      <t>カミゴオリ</t>
    </rPh>
    <phoneticPr fontId="5"/>
  </si>
  <si>
    <t xml:space="preserve">本プロジェクトでは対応しないが、今後対応を検討する必要がある？
・SVP支給処理
・PAランキングレポートの見直し
</t>
    <rPh sb="0" eb="1">
      <t>ホン</t>
    </rPh>
    <rPh sb="9" eb="11">
      <t>タイオウ</t>
    </rPh>
    <rPh sb="16" eb="18">
      <t>コンゴ</t>
    </rPh>
    <rPh sb="18" eb="20">
      <t>タイオウ</t>
    </rPh>
    <rPh sb="21" eb="23">
      <t>ケントウ</t>
    </rPh>
    <rPh sb="25" eb="27">
      <t>ヒツヨウ</t>
    </rPh>
    <rPh sb="36" eb="38">
      <t>シキュウ</t>
    </rPh>
    <rPh sb="38" eb="40">
      <t>ショリ</t>
    </rPh>
    <rPh sb="54" eb="56">
      <t>ミナオ</t>
    </rPh>
    <phoneticPr fontId="5"/>
  </si>
  <si>
    <t xml:space="preserve">2018/7/17
Transitionで上郡さんに引き継ぐ。
2018/7/26
現状問題があるものでもなく、運用に影響もないため、プロジェクト内で発覚した問題として情報共有のみ行った。
</t>
    <rPh sb="21" eb="23">
      <t>カミゴオリ</t>
    </rPh>
    <rPh sb="26" eb="27">
      <t>ヒ</t>
    </rPh>
    <rPh sb="28" eb="29">
      <t>ツ</t>
    </rPh>
    <rPh sb="43" eb="45">
      <t>ゲンジョウ</t>
    </rPh>
    <rPh sb="45" eb="47">
      <t>モンダイ</t>
    </rPh>
    <rPh sb="57" eb="59">
      <t>ウンヨウ</t>
    </rPh>
    <rPh sb="60" eb="62">
      <t>エイキョウ</t>
    </rPh>
    <rPh sb="74" eb="75">
      <t>ナイ</t>
    </rPh>
    <rPh sb="76" eb="78">
      <t>ハッカク</t>
    </rPh>
    <rPh sb="80" eb="82">
      <t>モンダイ</t>
    </rPh>
    <rPh sb="85" eb="89">
      <t>ジョウホウキョウユウ</t>
    </rPh>
    <rPh sb="91" eb="92">
      <t>オコナ</t>
    </rPh>
    <phoneticPr fontId="5"/>
  </si>
  <si>
    <t xml:space="preserve">2018/6/6
今回のPA改修PJ自体に直接関係がなく、SVPのUATは10月までに完了していればよい。
検討した結果、SVPのUATはPA改修PJ完了後、7月中下旬に延期する。
HRには上郡さんからご連絡いただく。
2018/7/11
7/23-27で実施予定。
2018/8/1
UAT完了。
</t>
    <rPh sb="9" eb="11">
      <t>コンカイ</t>
    </rPh>
    <rPh sb="14" eb="16">
      <t>カイシュウ</t>
    </rPh>
    <rPh sb="18" eb="20">
      <t>ジタイ</t>
    </rPh>
    <rPh sb="21" eb="23">
      <t>チョクセツ</t>
    </rPh>
    <rPh sb="23" eb="25">
      <t>カンケイ</t>
    </rPh>
    <rPh sb="39" eb="40">
      <t>ガツ</t>
    </rPh>
    <rPh sb="43" eb="45">
      <t>カンリョウ</t>
    </rPh>
    <rPh sb="54" eb="56">
      <t>ケントウ</t>
    </rPh>
    <rPh sb="58" eb="60">
      <t>ケッカ</t>
    </rPh>
    <rPh sb="71" eb="73">
      <t>カイシュウ</t>
    </rPh>
    <rPh sb="75" eb="78">
      <t>カンリョウゴ</t>
    </rPh>
    <rPh sb="80" eb="81">
      <t>ガツ</t>
    </rPh>
    <rPh sb="81" eb="84">
      <t>チュウゲジュン</t>
    </rPh>
    <rPh sb="85" eb="87">
      <t>エンキ</t>
    </rPh>
    <rPh sb="95" eb="97">
      <t>カミゴオリ</t>
    </rPh>
    <rPh sb="102" eb="104">
      <t>レンラク</t>
    </rPh>
    <rPh sb="129" eb="131">
      <t>ジッシ</t>
    </rPh>
    <rPh sb="131" eb="133">
      <t>ヨテイ</t>
    </rPh>
    <rPh sb="148" eb="150">
      <t>カンリョウ</t>
    </rPh>
    <phoneticPr fontId="5"/>
  </si>
  <si>
    <t>山中
永澤</t>
    <rPh sb="0" eb="2">
      <t>ヤマナカ</t>
    </rPh>
    <rPh sb="3" eb="5">
      <t>ナガサワ</t>
    </rPh>
    <phoneticPr fontId="5"/>
  </si>
  <si>
    <r>
      <t xml:space="preserve">2018/4/26
最終的には全テーブルNASの運用を目標とする。
ただし、今回のリリース（7月頭）には全テーブルをNAS化することは難しいと思われる。
</t>
    </r>
    <r>
      <rPr>
        <sz val="9"/>
        <color rgb="FFFF0000"/>
        <rFont val="ＭＳ Ｐゴシック"/>
        <family val="3"/>
        <charset val="128"/>
      </rPr>
      <t>①残テーブルについて以下の洗い出しを行う（松村開発完了後→山中）</t>
    </r>
    <r>
      <rPr>
        <sz val="9"/>
        <rFont val="ＭＳ Ｐゴシック"/>
        <family val="3"/>
        <charset val="128"/>
      </rPr>
      <t xml:space="preserve">
　・すでにAnalystの設定がされているもの
　・メンテナンス口（くち）がないもの
②後者に対して、NAS開発のためTCSのリソースを使用可能か確認（山中→能見）
※NAS可までの暫定運用（D&amp;AでのData Change?）についても確認が必要
③TCSにNAS開発の見積もりを依頼
2018/5/10
7月以降にHopperで進める。
※Hopperに記載後、こちらをCloseする。
2018/7/17
Transitonで上郡さんに引き継ぐ。
2018/8/6
2018/8/6のHopper Meetingで上郡さんからご説明いただく。
</t>
    </r>
    <rPh sb="10" eb="13">
      <t>サイシュウテキ</t>
    </rPh>
    <rPh sb="15" eb="16">
      <t>ゼン</t>
    </rPh>
    <rPh sb="24" eb="26">
      <t>ウンヨウ</t>
    </rPh>
    <rPh sb="27" eb="29">
      <t>モクヒョウ</t>
    </rPh>
    <rPh sb="38" eb="40">
      <t>コンカイ</t>
    </rPh>
    <rPh sb="47" eb="48">
      <t>ガツ</t>
    </rPh>
    <rPh sb="48" eb="49">
      <t>アタマ</t>
    </rPh>
    <rPh sb="52" eb="53">
      <t>スベ</t>
    </rPh>
    <rPh sb="61" eb="62">
      <t>カ</t>
    </rPh>
    <rPh sb="67" eb="68">
      <t>ムズカ</t>
    </rPh>
    <rPh sb="71" eb="72">
      <t>オモ</t>
    </rPh>
    <rPh sb="87" eb="89">
      <t>イカ</t>
    </rPh>
    <rPh sb="90" eb="91">
      <t>アラ</t>
    </rPh>
    <rPh sb="92" eb="93">
      <t>ダ</t>
    </rPh>
    <rPh sb="95" eb="96">
      <t>オコナ</t>
    </rPh>
    <rPh sb="98" eb="100">
      <t>マツムラ</t>
    </rPh>
    <rPh sb="100" eb="102">
      <t>カイハツ</t>
    </rPh>
    <rPh sb="102" eb="105">
      <t>カンリョウゴ</t>
    </rPh>
    <rPh sb="106" eb="108">
      <t>ヤマナカ</t>
    </rPh>
    <rPh sb="123" eb="125">
      <t>セッテイ</t>
    </rPh>
    <rPh sb="142" eb="143">
      <t>クチ</t>
    </rPh>
    <rPh sb="154" eb="156">
      <t>コウシャ</t>
    </rPh>
    <rPh sb="157" eb="158">
      <t>タイ</t>
    </rPh>
    <rPh sb="164" eb="166">
      <t>カイハツ</t>
    </rPh>
    <rPh sb="178" eb="180">
      <t>シヨウ</t>
    </rPh>
    <rPh sb="180" eb="182">
      <t>カノウ</t>
    </rPh>
    <rPh sb="183" eb="185">
      <t>カクニン</t>
    </rPh>
    <rPh sb="186" eb="188">
      <t>ヤマナカ</t>
    </rPh>
    <rPh sb="189" eb="191">
      <t>ノウミ</t>
    </rPh>
    <rPh sb="243" eb="245">
      <t>カイハツ</t>
    </rPh>
    <rPh sb="246" eb="248">
      <t>ミツ</t>
    </rPh>
    <rPh sb="251" eb="253">
      <t>イライ</t>
    </rPh>
    <rPh sb="266" eb="267">
      <t>ガツ</t>
    </rPh>
    <rPh sb="267" eb="269">
      <t>イコウ</t>
    </rPh>
    <rPh sb="277" eb="278">
      <t>スス</t>
    </rPh>
    <rPh sb="290" eb="292">
      <t>キサイ</t>
    </rPh>
    <rPh sb="292" eb="293">
      <t>ゴ</t>
    </rPh>
    <rPh sb="328" eb="330">
      <t>カミゴオリ</t>
    </rPh>
    <rPh sb="333" eb="334">
      <t>ヒ</t>
    </rPh>
    <rPh sb="335" eb="336">
      <t>ツ</t>
    </rPh>
    <rPh sb="373" eb="375">
      <t>カミゴオリ</t>
    </rPh>
    <rPh sb="380" eb="382">
      <t>セツメイ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</si>
</sst>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00"/>
    <numFmt numFmtId="177" formatCode="#,##0;\-#,##0;&quot;-&quot;"/>
    <numFmt numFmtId="178" formatCode="&quot;$&quot;0,000"/>
    <numFmt numFmtId="179" formatCode="General_)"/>
    <numFmt numFmtId="180" formatCode="yyyy/mm/dd"/>
    <numFmt numFmtId="181" formatCode="000"/>
  </numFmts>
  <fonts count="37">
    <font>
      <sz val="11"/>
      <name val="ＭＳ Ｐゴシック"/>
      <family val="3"/>
      <charset val="128"/>
    </font>
    <font>
      <sz val="10"/>
      <color theme="1"/>
      <name val="Meiryo UI"/>
      <family val="2"/>
      <charset val="128"/>
    </font>
    <font>
      <sz val="11"/>
      <color theme="1"/>
      <name val="ＭＳ Ｐゴシック"/>
      <family val="2"/>
      <charset val="128"/>
      <scheme val="minor"/>
    </font>
    <font>
      <sz val="11"/>
      <color theme="1"/>
      <name val="ＭＳ Ｐゴシック"/>
      <family val="2"/>
      <scheme val="minor"/>
    </font>
    <font>
      <sz val="11"/>
      <name val="ＭＳ Ｐゴシック"/>
      <family val="3"/>
      <charset val="128"/>
    </font>
    <font>
      <sz val="6"/>
      <name val="ＭＳ Ｐゴシック"/>
      <family val="3"/>
      <charset val="128"/>
    </font>
    <font>
      <sz val="9"/>
      <name val="ＭＳ Ｐゴシック"/>
      <family val="3"/>
      <charset val="128"/>
    </font>
    <font>
      <sz val="10"/>
      <name val="ＨＧ丸ゴシックM"/>
      <family val="3"/>
      <charset val="128"/>
    </font>
    <font>
      <sz val="11"/>
      <name val="ＭＳ ゴシック"/>
      <family val="3"/>
      <charset val="128"/>
    </font>
    <font>
      <sz val="8"/>
      <name val="Times New Roman"/>
      <family val="1"/>
    </font>
    <font>
      <sz val="10"/>
      <color indexed="8"/>
      <name val="Arial"/>
      <family val="2"/>
    </font>
    <font>
      <b/>
      <sz val="12"/>
      <name val="Helv"/>
      <family val="2"/>
    </font>
    <font>
      <sz val="12"/>
      <name val="Helv"/>
      <family val="2"/>
    </font>
    <font>
      <sz val="10"/>
      <name val="Arial"/>
      <family val="2"/>
    </font>
    <font>
      <sz val="9"/>
      <name val="Times New Roman"/>
      <family val="1"/>
    </font>
    <font>
      <sz val="8"/>
      <name val="Arial"/>
      <family val="2"/>
    </font>
    <font>
      <b/>
      <sz val="12"/>
      <name val="Arial"/>
      <family val="2"/>
    </font>
    <font>
      <sz val="10"/>
      <name val="ＭＳ ゴシック"/>
      <family val="3"/>
      <charset val="128"/>
    </font>
    <font>
      <sz val="11"/>
      <name val="明朝"/>
      <family val="1"/>
      <charset val="128"/>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sz val="11"/>
      <name val="ＨＧ丸ゴシックM"/>
      <family val="3"/>
      <charset val="128"/>
    </font>
    <font>
      <sz val="14"/>
      <name val="ＨＧ丸ゴシックM"/>
      <family val="3"/>
      <charset val="128"/>
    </font>
    <font>
      <b/>
      <sz val="9"/>
      <name val="Times New Roman"/>
      <family val="1"/>
    </font>
    <font>
      <sz val="8"/>
      <name val="ＭＳ 明朝"/>
      <family val="1"/>
      <charset val="128"/>
    </font>
    <font>
      <sz val="12"/>
      <name val="ＭＳ 明朝"/>
      <family val="1"/>
      <charset val="128"/>
    </font>
    <font>
      <sz val="14"/>
      <name val="ＭＳ 明朝"/>
      <family val="1"/>
      <charset val="128"/>
    </font>
    <font>
      <sz val="12"/>
      <name val="システム"/>
      <family val="3"/>
      <charset val="128"/>
    </font>
    <font>
      <sz val="10"/>
      <name val="ＭＳ 明朝"/>
      <family val="1"/>
      <charset val="128"/>
    </font>
    <font>
      <sz val="9"/>
      <name val="ＭＳ 明朝"/>
      <family val="1"/>
      <charset val="128"/>
    </font>
    <font>
      <sz val="11"/>
      <name val="Times New Roman"/>
      <family val="1"/>
    </font>
    <font>
      <sz val="10"/>
      <name val="ＭＳ Ｐゴシック"/>
      <family val="3"/>
      <charset val="128"/>
    </font>
    <font>
      <sz val="9"/>
      <color rgb="FFFF0000"/>
      <name val="ＭＳ Ｐゴシック"/>
      <family val="3"/>
      <charset val="128"/>
    </font>
    <font>
      <b/>
      <sz val="9"/>
      <name val="ＭＳ Ｐゴシック"/>
      <family val="3"/>
      <charset val="128"/>
    </font>
  </fonts>
  <fills count="9">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3" tint="0.79998168889431442"/>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CCCC"/>
        <bgColor indexed="64"/>
      </patternFill>
    </fill>
  </fills>
  <borders count="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53">
    <xf numFmtId="0" fontId="0" fillId="0" borderId="0">
      <alignment vertical="center"/>
    </xf>
    <xf numFmtId="9" fontId="8" fillId="0" borderId="0" applyFont="0" applyFill="0" applyBorder="0" applyAlignment="0" applyProtection="0"/>
    <xf numFmtId="0" fontId="4" fillId="0" borderId="0"/>
    <xf numFmtId="0" fontId="30" fillId="0" borderId="0" applyFont="0" applyBorder="0" applyAlignment="0">
      <alignment horizontal="left"/>
    </xf>
    <xf numFmtId="0" fontId="9" fillId="0" borderId="0">
      <alignment horizontal="center" wrapText="1"/>
      <protection locked="0"/>
    </xf>
    <xf numFmtId="177" fontId="10" fillId="0" borderId="0" applyFill="0" applyBorder="0" applyAlignment="0"/>
    <xf numFmtId="179" fontId="11"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0" fontId="14" fillId="0" borderId="0">
      <alignment horizontal="left"/>
    </xf>
    <xf numFmtId="38" fontId="15" fillId="2" borderId="0" applyNumberFormat="0" applyBorder="0" applyAlignment="0" applyProtection="0"/>
    <xf numFmtId="0" fontId="16" fillId="0" borderId="1" applyNumberFormat="0" applyAlignment="0" applyProtection="0">
      <alignment horizontal="left" vertical="center"/>
    </xf>
    <xf numFmtId="0" fontId="16" fillId="0" borderId="2">
      <alignment horizontal="left" vertical="center"/>
    </xf>
    <xf numFmtId="0" fontId="17" fillId="0" borderId="0" applyBorder="0"/>
    <xf numFmtId="10" fontId="15" fillId="3" borderId="3" applyNumberFormat="0" applyBorder="0" applyAlignment="0" applyProtection="0"/>
    <xf numFmtId="0" fontId="17" fillId="0" borderId="0"/>
    <xf numFmtId="178" fontId="18" fillId="0" borderId="0"/>
    <xf numFmtId="14" fontId="9" fillId="0" borderId="0">
      <alignment horizontal="center" wrapText="1"/>
      <protection locked="0"/>
    </xf>
    <xf numFmtId="10" fontId="13" fillId="0" borderId="0" applyFont="0" applyFill="0" applyBorder="0" applyAlignment="0" applyProtection="0"/>
    <xf numFmtId="4" fontId="14" fillId="0" borderId="0">
      <alignment horizontal="right"/>
    </xf>
    <xf numFmtId="0" fontId="19" fillId="0" borderId="0" applyNumberFormat="0" applyFont="0" applyFill="0" applyBorder="0" applyAlignment="0" applyProtection="0">
      <alignment horizontal="left"/>
    </xf>
    <xf numFmtId="0" fontId="20" fillId="0" borderId="4">
      <alignment horizontal="center"/>
    </xf>
    <xf numFmtId="4" fontId="21" fillId="0" borderId="0">
      <alignment horizontal="right"/>
    </xf>
    <xf numFmtId="0" fontId="22" fillId="0" borderId="0">
      <alignment horizontal="left"/>
    </xf>
    <xf numFmtId="0" fontId="23" fillId="0" borderId="0"/>
    <xf numFmtId="0" fontId="24" fillId="0" borderId="0">
      <alignment horizontal="center" vertical="center"/>
    </xf>
    <xf numFmtId="49" fontId="25" fillId="0" borderId="0" applyFill="0" applyBorder="0" applyProtection="0">
      <alignment horizontal="centerContinuous" vertical="center"/>
    </xf>
    <xf numFmtId="0" fontId="25" fillId="3" borderId="0" applyFill="0" applyBorder="0" applyProtection="0">
      <alignment horizontal="center" vertical="center"/>
    </xf>
    <xf numFmtId="49" fontId="25" fillId="0" borderId="0" applyFill="0" applyBorder="0" applyProtection="0">
      <alignment horizontal="centerContinuous"/>
      <protection locked="0"/>
    </xf>
    <xf numFmtId="0" fontId="26" fillId="0" borderId="0">
      <alignment horizontal="center"/>
    </xf>
    <xf numFmtId="0" fontId="31" fillId="0" borderId="0"/>
    <xf numFmtId="0" fontId="7" fillId="0" borderId="0"/>
    <xf numFmtId="0" fontId="17" fillId="0" borderId="0">
      <alignment vertical="center"/>
    </xf>
    <xf numFmtId="0" fontId="31" fillId="0" borderId="0">
      <alignment vertical="center"/>
    </xf>
    <xf numFmtId="40" fontId="4" fillId="0" borderId="0" applyFont="0" applyFill="0" applyBorder="0" applyAlignment="0" applyProtection="0"/>
    <xf numFmtId="0" fontId="27" fillId="0" borderId="0"/>
    <xf numFmtId="0" fontId="4" fillId="0" borderId="0"/>
    <xf numFmtId="38" fontId="4" fillId="0" borderId="0" applyFont="0" applyFill="0" applyBorder="0" applyAlignment="0" applyProtection="0"/>
    <xf numFmtId="40" fontId="4" fillId="0" borderId="0" applyFont="0" applyFill="0" applyBorder="0" applyAlignment="0" applyProtection="0"/>
    <xf numFmtId="0" fontId="32" fillId="0" borderId="0">
      <alignment horizontal="center" vertical="center"/>
    </xf>
    <xf numFmtId="0" fontId="4" fillId="0" borderId="0"/>
    <xf numFmtId="0" fontId="28" fillId="0" borderId="0">
      <alignment horizontal="center" vertical="center"/>
    </xf>
    <xf numFmtId="0" fontId="33" fillId="0" borderId="0">
      <alignment vertical="center"/>
    </xf>
    <xf numFmtId="1" fontId="29" fillId="0" borderId="0"/>
    <xf numFmtId="0" fontId="3" fillId="0" borderId="0"/>
    <xf numFmtId="0" fontId="4" fillId="0" borderId="0">
      <alignment vertical="center"/>
    </xf>
    <xf numFmtId="0" fontId="2" fillId="0" borderId="0">
      <alignment vertical="center"/>
    </xf>
    <xf numFmtId="0" fontId="1" fillId="0" borderId="0">
      <alignment vertical="center"/>
    </xf>
  </cellStyleXfs>
  <cellXfs count="37">
    <xf numFmtId="0" fontId="0" fillId="0" borderId="0" xfId="0">
      <alignment vertical="center"/>
    </xf>
    <xf numFmtId="0" fontId="6" fillId="0" borderId="0" xfId="0" applyFont="1" applyAlignment="1">
      <alignment vertical="center" wrapText="1"/>
    </xf>
    <xf numFmtId="176"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176" fontId="6" fillId="4" borderId="5"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0" borderId="5" xfId="0" applyFont="1" applyFill="1" applyBorder="1" applyAlignment="1">
      <alignment horizontal="center" vertical="center" wrapText="1"/>
    </xf>
    <xf numFmtId="14" fontId="6" fillId="0" borderId="5" xfId="0" applyNumberFormat="1" applyFont="1" applyFill="1" applyBorder="1" applyAlignment="1">
      <alignment horizontal="center" vertical="center" wrapText="1"/>
    </xf>
    <xf numFmtId="0" fontId="6" fillId="0" borderId="5" xfId="0" applyFont="1" applyFill="1" applyBorder="1" applyAlignment="1">
      <alignment horizontal="left" vertical="center" wrapText="1"/>
    </xf>
    <xf numFmtId="180" fontId="6" fillId="4" borderId="5" xfId="0" applyNumberFormat="1" applyFont="1" applyFill="1" applyBorder="1" applyAlignment="1">
      <alignment horizontal="center" vertical="center" wrapText="1"/>
    </xf>
    <xf numFmtId="180" fontId="6" fillId="0" borderId="5" xfId="0" applyNumberFormat="1" applyFont="1" applyFill="1" applyBorder="1" applyAlignment="1">
      <alignment horizontal="center" vertical="center" wrapText="1"/>
    </xf>
    <xf numFmtId="0" fontId="6" fillId="0" borderId="5" xfId="0" applyFont="1" applyFill="1" applyBorder="1" applyAlignment="1">
      <alignment horizontal="left" vertical="center" wrapText="1"/>
    </xf>
    <xf numFmtId="0" fontId="6" fillId="0" borderId="5" xfId="0" applyFont="1" applyFill="1" applyBorder="1" applyAlignment="1">
      <alignment horizontal="left" vertical="top" wrapText="1"/>
    </xf>
    <xf numFmtId="0" fontId="6" fillId="0" borderId="5" xfId="0" applyFont="1" applyFill="1" applyBorder="1" applyAlignment="1">
      <alignment vertical="top" wrapText="1"/>
    </xf>
    <xf numFmtId="180" fontId="6" fillId="0" borderId="0" xfId="0" applyNumberFormat="1" applyFont="1" applyAlignment="1">
      <alignment horizontal="center" vertical="center" wrapText="1"/>
    </xf>
    <xf numFmtId="0" fontId="36" fillId="0" borderId="5" xfId="0" applyFont="1" applyFill="1" applyBorder="1" applyAlignment="1">
      <alignment horizontal="left" vertical="top" wrapText="1"/>
    </xf>
    <xf numFmtId="0" fontId="34" fillId="0" borderId="3" xfId="0" applyFont="1" applyBorder="1" applyAlignment="1">
      <alignment horizontal="center" vertical="center" wrapText="1"/>
    </xf>
    <xf numFmtId="0" fontId="34" fillId="0" borderId="3" xfId="0" applyFont="1" applyBorder="1" applyAlignment="1">
      <alignment horizontal="center" vertical="center"/>
    </xf>
    <xf numFmtId="0" fontId="34" fillId="0" borderId="6" xfId="0" applyFont="1" applyBorder="1" applyAlignment="1">
      <alignment horizontal="center" vertical="center" wrapText="1"/>
    </xf>
    <xf numFmtId="0" fontId="34" fillId="0" borderId="6" xfId="0" applyFont="1" applyBorder="1" applyAlignment="1">
      <alignment horizontal="center" vertical="center"/>
    </xf>
    <xf numFmtId="0" fontId="34" fillId="6" borderId="6" xfId="0" applyFont="1" applyFill="1" applyBorder="1" applyAlignment="1">
      <alignment horizontal="center" vertical="center" wrapText="1"/>
    </xf>
    <xf numFmtId="0" fontId="34" fillId="6" borderId="7"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34" fillId="0" borderId="0" xfId="0" applyFont="1" applyFill="1" applyBorder="1" applyAlignment="1">
      <alignment horizontal="center" vertical="center"/>
    </xf>
    <xf numFmtId="0" fontId="34" fillId="0" borderId="0" xfId="0" applyFont="1" applyFill="1" applyAlignment="1">
      <alignment horizontal="center" vertical="center"/>
    </xf>
    <xf numFmtId="0" fontId="34" fillId="5" borderId="3" xfId="0" applyFont="1" applyFill="1" applyBorder="1" applyAlignment="1">
      <alignment horizontal="center" vertical="center" wrapText="1"/>
    </xf>
    <xf numFmtId="0" fontId="34" fillId="7" borderId="3" xfId="0" applyFont="1" applyFill="1" applyBorder="1" applyAlignment="1">
      <alignment horizontal="center" vertical="center" wrapText="1"/>
    </xf>
    <xf numFmtId="0" fontId="34" fillId="8" borderId="6" xfId="0" applyFont="1" applyFill="1" applyBorder="1" applyAlignment="1">
      <alignment horizontal="center" vertical="center" wrapText="1"/>
    </xf>
    <xf numFmtId="0" fontId="34" fillId="8" borderId="7" xfId="0" applyFont="1" applyFill="1" applyBorder="1" applyAlignment="1">
      <alignment horizontal="center" vertical="center"/>
    </xf>
    <xf numFmtId="0" fontId="34" fillId="0" borderId="7" xfId="0" applyFont="1" applyBorder="1" applyAlignment="1">
      <alignment horizontal="left" vertical="center"/>
    </xf>
    <xf numFmtId="0" fontId="34" fillId="0" borderId="7" xfId="0" applyFont="1" applyBorder="1" applyAlignment="1">
      <alignment horizontal="left" vertical="center" wrapText="1"/>
    </xf>
    <xf numFmtId="181" fontId="6" fillId="0" borderId="5" xfId="0" applyNumberFormat="1" applyFont="1" applyFill="1" applyBorder="1" applyAlignment="1">
      <alignment horizontal="center" vertical="center" wrapText="1"/>
    </xf>
    <xf numFmtId="14" fontId="6" fillId="0" borderId="5" xfId="0" applyNumberFormat="1" applyFont="1" applyFill="1" applyBorder="1" applyAlignment="1">
      <alignment horizontal="left" vertical="top" wrapText="1"/>
    </xf>
    <xf numFmtId="0" fontId="6" fillId="5" borderId="5" xfId="0" applyFont="1" applyFill="1" applyBorder="1" applyAlignment="1">
      <alignment horizontal="left" vertical="top" wrapText="1"/>
    </xf>
  </cellXfs>
  <cellStyles count="53">
    <cellStyle name="_x000c_ーセン_x000c_" xfId="1"/>
    <cellStyle name="0,0_x000d__x000a_NA_x000d__x000a_" xfId="2"/>
    <cellStyle name="A4-横" xfId="3"/>
    <cellStyle name="args.style" xfId="4"/>
    <cellStyle name="Calc Currency (0)" xfId="5"/>
    <cellStyle name="Comma  - Style1" xfId="6"/>
    <cellStyle name="Comma  - Style2" xfId="7"/>
    <cellStyle name="Comma  - Style3" xfId="8"/>
    <cellStyle name="Comma  - Style4" xfId="9"/>
    <cellStyle name="Comma  - Style5" xfId="10"/>
    <cellStyle name="Comma  - Style6" xfId="11"/>
    <cellStyle name="Comma  - Style7" xfId="12"/>
    <cellStyle name="Comma  - Style8" xfId="13"/>
    <cellStyle name="entry" xfId="14"/>
    <cellStyle name="Grey" xfId="15"/>
    <cellStyle name="Header1" xfId="16"/>
    <cellStyle name="Header2" xfId="17"/>
    <cellStyle name="IBM(401K)" xfId="18"/>
    <cellStyle name="Input [yellow]" xfId="19"/>
    <cellStyle name="J401K" xfId="20"/>
    <cellStyle name="Normal - Style1" xfId="21"/>
    <cellStyle name="per.style" xfId="22"/>
    <cellStyle name="Percent [2]" xfId="23"/>
    <cellStyle name="price" xfId="24"/>
    <cellStyle name="PSChar" xfId="25"/>
    <cellStyle name="PSHeading" xfId="26"/>
    <cellStyle name="revised" xfId="27"/>
    <cellStyle name="section" xfId="28"/>
    <cellStyle name="subhead" xfId="29"/>
    <cellStyle name="Ｔ２０５" xfId="30"/>
    <cellStyle name="Ｔ２０５１" xfId="31"/>
    <cellStyle name="Ｔ２０５２" xfId="32"/>
    <cellStyle name="Ｔ２０５３" xfId="33"/>
    <cellStyle name="title" xfId="34"/>
    <cellStyle name="umeda" xfId="35"/>
    <cellStyle name="スタイル 1" xfId="36"/>
    <cellStyle name="貨物標準" xfId="37"/>
    <cellStyle name="型番" xfId="38"/>
    <cellStyle name="桁区切? [0.00]" xfId="39"/>
    <cellStyle name="構成図作成用" xfId="40"/>
    <cellStyle name="常?_PERSONAL" xfId="41"/>
    <cellStyle name="千位分隔[0]_PERSONAL" xfId="42"/>
    <cellStyle name="千位分隔_PERSONAL" xfId="43"/>
    <cellStyle name="追加スタイル（梅田）" xfId="44"/>
    <cellStyle name="標準" xfId="0" builtinId="0"/>
    <cellStyle name="標準 2" xfId="45"/>
    <cellStyle name="標準 2 2" xfId="50"/>
    <cellStyle name="標準 3" xfId="49"/>
    <cellStyle name="標準 4" xfId="51"/>
    <cellStyle name="標準 5" xfId="52"/>
    <cellStyle name="標準１" xfId="46"/>
    <cellStyle name="豊田[標準]" xfId="47"/>
    <cellStyle name="未定義" xfId="48"/>
  </cellStyles>
  <dxfs count="5">
    <dxf>
      <fill>
        <patternFill>
          <bgColor indexed="22"/>
        </patternFill>
      </fill>
    </dxf>
    <dxf>
      <fill>
        <patternFill>
          <bgColor indexed="26"/>
        </patternFill>
      </fill>
    </dxf>
    <dxf>
      <fill>
        <patternFill>
          <bgColor rgb="FF99FF99"/>
        </patternFill>
      </fill>
    </dxf>
    <dxf>
      <fill>
        <patternFill>
          <bgColor rgb="FFCCFFFF"/>
        </patternFill>
      </fill>
    </dxf>
    <dxf>
      <fill>
        <patternFill>
          <bgColor theme="2"/>
        </patternFill>
      </fill>
    </dxf>
  </dxfs>
  <tableStyles count="0" defaultTableStyle="TableStyleMedium9" defaultPivotStyle="PivotStyleLight16"/>
  <colors>
    <mruColors>
      <color rgb="FFD9D9D9"/>
      <color rgb="FFFFCCCC"/>
      <color rgb="FFCCFFFF"/>
      <color rgb="FF99FF9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pageSetUpPr fitToPage="1"/>
  </sheetPr>
  <dimension ref="A1:Q31"/>
  <sheetViews>
    <sheetView showGridLines="0" tabSelected="1" zoomScale="110" zoomScaleNormal="110" zoomScaleSheetLayoutView="100" workbookViewId="0">
      <pane xSplit="1" ySplit="1" topLeftCell="H2" activePane="bottomRight" state="frozen"/>
      <selection pane="topRight" activeCell="B1" sqref="B1"/>
      <selection pane="bottomLeft" activeCell="A6" sqref="A6"/>
      <selection pane="bottomRight" activeCell="I2" sqref="I2"/>
    </sheetView>
  </sheetViews>
  <sheetFormatPr defaultColWidth="9" defaultRowHeight="11.15"/>
  <cols>
    <col min="1" max="1" width="5.44140625" style="2" bestFit="1" customWidth="1"/>
    <col min="2" max="2" width="4.77734375" style="3" customWidth="1"/>
    <col min="3" max="3" width="9.44140625" style="17" bestFit="1" customWidth="1"/>
    <col min="4" max="4" width="6.109375" style="3" customWidth="1"/>
    <col min="5" max="5" width="4" style="3" customWidth="1"/>
    <col min="6" max="6" width="4.6640625" style="3" customWidth="1"/>
    <col min="7" max="7" width="23.44140625" style="3" customWidth="1"/>
    <col min="8" max="8" width="43.44140625" style="1" customWidth="1"/>
    <col min="9" max="9" width="58.44140625" style="1" customWidth="1"/>
    <col min="10" max="10" width="5.44140625" style="3" customWidth="1"/>
    <col min="11" max="11" width="6.77734375" style="3" customWidth="1"/>
    <col min="12" max="13" width="9.88671875" style="3" customWidth="1"/>
    <col min="14" max="14" width="9" style="1"/>
    <col min="15" max="16" width="9" style="3"/>
    <col min="17" max="16384" width="9" style="1"/>
  </cols>
  <sheetData>
    <row r="1" spans="1:17" ht="22.25">
      <c r="A1" s="7" t="s">
        <v>3</v>
      </c>
      <c r="B1" s="8" t="s">
        <v>7</v>
      </c>
      <c r="C1" s="12" t="s">
        <v>29</v>
      </c>
      <c r="D1" s="8" t="s">
        <v>30</v>
      </c>
      <c r="E1" s="8" t="s">
        <v>14</v>
      </c>
      <c r="F1" s="8" t="s">
        <v>22</v>
      </c>
      <c r="G1" s="8" t="s">
        <v>8</v>
      </c>
      <c r="H1" s="8" t="s">
        <v>4</v>
      </c>
      <c r="I1" s="8" t="s">
        <v>11</v>
      </c>
      <c r="J1" s="8" t="s">
        <v>6</v>
      </c>
      <c r="K1" s="8" t="s">
        <v>5</v>
      </c>
      <c r="L1" s="12" t="s">
        <v>1</v>
      </c>
      <c r="M1" s="12" t="s">
        <v>2</v>
      </c>
      <c r="Q1" s="3"/>
    </row>
    <row r="2" spans="1:17" ht="55.65">
      <c r="A2" s="34">
        <f t="shared" ref="A2:A31" si="0">ROW()-1</f>
        <v>1</v>
      </c>
      <c r="B2" s="9" t="s">
        <v>19</v>
      </c>
      <c r="C2" s="13">
        <v>43216</v>
      </c>
      <c r="D2" s="9" t="s">
        <v>43</v>
      </c>
      <c r="E2" s="9" t="s">
        <v>16</v>
      </c>
      <c r="F2" s="9" t="s">
        <v>28</v>
      </c>
      <c r="G2" s="11" t="s">
        <v>44</v>
      </c>
      <c r="H2" s="15" t="s">
        <v>45</v>
      </c>
      <c r="I2" s="16" t="s">
        <v>68</v>
      </c>
      <c r="J2" s="9" t="s">
        <v>43</v>
      </c>
      <c r="K2" s="9" t="s">
        <v>13</v>
      </c>
      <c r="L2" s="10">
        <v>43266</v>
      </c>
      <c r="M2" s="10">
        <v>43277</v>
      </c>
      <c r="O2" s="4"/>
      <c r="Q2" s="3"/>
    </row>
    <row r="3" spans="1:17" ht="222.55">
      <c r="A3" s="34">
        <f t="shared" si="0"/>
        <v>2</v>
      </c>
      <c r="B3" s="9" t="s">
        <v>19</v>
      </c>
      <c r="C3" s="13">
        <v>43216</v>
      </c>
      <c r="D3" s="9" t="s">
        <v>46</v>
      </c>
      <c r="E3" s="9" t="s">
        <v>16</v>
      </c>
      <c r="F3" s="9" t="s">
        <v>25</v>
      </c>
      <c r="G3" s="11" t="s">
        <v>47</v>
      </c>
      <c r="H3" s="15" t="s">
        <v>63</v>
      </c>
      <c r="I3" s="16" t="s">
        <v>99</v>
      </c>
      <c r="J3" s="9" t="s">
        <v>94</v>
      </c>
      <c r="K3" s="9" t="s">
        <v>13</v>
      </c>
      <c r="L3" s="10"/>
      <c r="M3" s="10">
        <v>43318</v>
      </c>
      <c r="O3" s="4"/>
      <c r="Q3" s="3"/>
    </row>
    <row r="4" spans="1:17" ht="111.3">
      <c r="A4" s="34">
        <f t="shared" si="0"/>
        <v>3</v>
      </c>
      <c r="B4" s="9" t="s">
        <v>48</v>
      </c>
      <c r="C4" s="13">
        <v>43216</v>
      </c>
      <c r="D4" s="9" t="s">
        <v>51</v>
      </c>
      <c r="E4" s="9" t="s">
        <v>16</v>
      </c>
      <c r="F4" s="9" t="s">
        <v>25</v>
      </c>
      <c r="G4" s="14" t="s">
        <v>52</v>
      </c>
      <c r="H4" s="15" t="s">
        <v>53</v>
      </c>
      <c r="I4" s="15" t="s">
        <v>71</v>
      </c>
      <c r="J4" s="9" t="s">
        <v>43</v>
      </c>
      <c r="K4" s="9" t="s">
        <v>13</v>
      </c>
      <c r="L4" s="10">
        <v>43231</v>
      </c>
      <c r="M4" s="10">
        <v>43229</v>
      </c>
      <c r="O4" s="4"/>
    </row>
    <row r="5" spans="1:17" ht="77.900000000000006">
      <c r="A5" s="34">
        <f t="shared" si="0"/>
        <v>4</v>
      </c>
      <c r="B5" s="9" t="s">
        <v>48</v>
      </c>
      <c r="C5" s="13">
        <v>43216</v>
      </c>
      <c r="D5" s="9" t="s">
        <v>46</v>
      </c>
      <c r="E5" s="9" t="s">
        <v>16</v>
      </c>
      <c r="F5" s="9" t="s">
        <v>31</v>
      </c>
      <c r="G5" s="14" t="s">
        <v>54</v>
      </c>
      <c r="H5" s="15" t="s">
        <v>55</v>
      </c>
      <c r="I5" s="15" t="s">
        <v>72</v>
      </c>
      <c r="J5" s="9" t="s">
        <v>43</v>
      </c>
      <c r="K5" s="9" t="s">
        <v>13</v>
      </c>
      <c r="L5" s="10">
        <v>43231</v>
      </c>
      <c r="M5" s="10">
        <v>43229</v>
      </c>
      <c r="O5" s="4"/>
    </row>
    <row r="6" spans="1:17" ht="77.900000000000006">
      <c r="A6" s="34">
        <f t="shared" si="0"/>
        <v>5</v>
      </c>
      <c r="B6" s="9" t="s">
        <v>19</v>
      </c>
      <c r="C6" s="13">
        <v>43216</v>
      </c>
      <c r="D6" s="9" t="s">
        <v>43</v>
      </c>
      <c r="E6" s="9" t="s">
        <v>17</v>
      </c>
      <c r="F6" s="9" t="s">
        <v>24</v>
      </c>
      <c r="G6" s="14" t="s">
        <v>70</v>
      </c>
      <c r="H6" s="15" t="s">
        <v>64</v>
      </c>
      <c r="I6" s="15" t="s">
        <v>87</v>
      </c>
      <c r="J6" s="9" t="s">
        <v>46</v>
      </c>
      <c r="K6" s="9" t="s">
        <v>13</v>
      </c>
      <c r="L6" s="10">
        <v>43251</v>
      </c>
      <c r="M6" s="10">
        <v>43292</v>
      </c>
      <c r="O6" s="4"/>
    </row>
    <row r="7" spans="1:17" ht="77.900000000000006">
      <c r="A7" s="34">
        <f t="shared" si="0"/>
        <v>6</v>
      </c>
      <c r="B7" s="9" t="s">
        <v>19</v>
      </c>
      <c r="C7" s="13">
        <v>43216</v>
      </c>
      <c r="D7" s="9" t="s">
        <v>43</v>
      </c>
      <c r="E7" s="9" t="s">
        <v>17</v>
      </c>
      <c r="F7" s="9" t="s">
        <v>24</v>
      </c>
      <c r="G7" s="14" t="s">
        <v>56</v>
      </c>
      <c r="H7" s="15" t="s">
        <v>57</v>
      </c>
      <c r="I7" s="15" t="s">
        <v>88</v>
      </c>
      <c r="J7" s="9" t="s">
        <v>46</v>
      </c>
      <c r="K7" s="9" t="s">
        <v>13</v>
      </c>
      <c r="L7" s="10">
        <v>43251</v>
      </c>
      <c r="M7" s="10">
        <v>43292</v>
      </c>
      <c r="O7" s="4"/>
    </row>
    <row r="8" spans="1:17" ht="89.05">
      <c r="A8" s="34">
        <f t="shared" si="0"/>
        <v>7</v>
      </c>
      <c r="B8" s="9" t="s">
        <v>9</v>
      </c>
      <c r="C8" s="13">
        <v>43216</v>
      </c>
      <c r="D8" s="9" t="s">
        <v>58</v>
      </c>
      <c r="E8" s="9" t="s">
        <v>16</v>
      </c>
      <c r="F8" s="9" t="s">
        <v>59</v>
      </c>
      <c r="G8" s="14" t="s">
        <v>60</v>
      </c>
      <c r="H8" s="15" t="s">
        <v>61</v>
      </c>
      <c r="I8" s="35" t="s">
        <v>74</v>
      </c>
      <c r="J8" s="9" t="s">
        <v>46</v>
      </c>
      <c r="K8" s="9" t="s">
        <v>13</v>
      </c>
      <c r="L8" s="10">
        <v>43238</v>
      </c>
      <c r="M8" s="13">
        <v>43238</v>
      </c>
    </row>
    <row r="9" spans="1:17" ht="100.15">
      <c r="A9" s="34">
        <f t="shared" si="0"/>
        <v>8</v>
      </c>
      <c r="B9" s="9" t="s">
        <v>9</v>
      </c>
      <c r="C9" s="13">
        <v>43228</v>
      </c>
      <c r="D9" s="9" t="s">
        <v>65</v>
      </c>
      <c r="E9" s="9" t="s">
        <v>16</v>
      </c>
      <c r="F9" s="9" t="s">
        <v>28</v>
      </c>
      <c r="G9" s="14" t="s">
        <v>66</v>
      </c>
      <c r="H9" s="15" t="s">
        <v>67</v>
      </c>
      <c r="I9" s="15" t="s">
        <v>73</v>
      </c>
      <c r="J9" s="9" t="s">
        <v>46</v>
      </c>
      <c r="K9" s="9" t="s">
        <v>13</v>
      </c>
      <c r="L9" s="10">
        <v>43251</v>
      </c>
      <c r="M9" s="13">
        <v>43235</v>
      </c>
    </row>
    <row r="10" spans="1:17" ht="111.3">
      <c r="A10" s="34">
        <f t="shared" si="0"/>
        <v>9</v>
      </c>
      <c r="B10" s="9" t="s">
        <v>19</v>
      </c>
      <c r="C10" s="13">
        <v>43256</v>
      </c>
      <c r="D10" s="10" t="s">
        <v>75</v>
      </c>
      <c r="E10" s="9" t="s">
        <v>16</v>
      </c>
      <c r="F10" s="9" t="s">
        <v>31</v>
      </c>
      <c r="G10" s="14" t="s">
        <v>76</v>
      </c>
      <c r="H10" s="15" t="s">
        <v>80</v>
      </c>
      <c r="I10" s="36" t="s">
        <v>82</v>
      </c>
      <c r="J10" s="9" t="s">
        <v>81</v>
      </c>
      <c r="K10" s="9" t="s">
        <v>13</v>
      </c>
      <c r="L10" s="13">
        <v>43258</v>
      </c>
      <c r="M10" s="13"/>
    </row>
    <row r="11" spans="1:17" ht="122.4">
      <c r="A11" s="34">
        <f t="shared" si="0"/>
        <v>10</v>
      </c>
      <c r="B11" s="9" t="s">
        <v>19</v>
      </c>
      <c r="C11" s="13">
        <v>43257</v>
      </c>
      <c r="D11" s="9" t="s">
        <v>77</v>
      </c>
      <c r="E11" s="9" t="s">
        <v>15</v>
      </c>
      <c r="F11" s="9" t="s">
        <v>59</v>
      </c>
      <c r="G11" s="14" t="s">
        <v>78</v>
      </c>
      <c r="H11" s="15" t="s">
        <v>79</v>
      </c>
      <c r="I11" s="15" t="s">
        <v>97</v>
      </c>
      <c r="J11" s="9" t="s">
        <v>98</v>
      </c>
      <c r="K11" s="9" t="s">
        <v>13</v>
      </c>
      <c r="L11" s="13">
        <v>43308</v>
      </c>
      <c r="M11" s="13">
        <v>43313</v>
      </c>
    </row>
    <row r="12" spans="1:17" ht="77.900000000000006">
      <c r="A12" s="34">
        <f t="shared" si="0"/>
        <v>11</v>
      </c>
      <c r="B12" s="9" t="s">
        <v>19</v>
      </c>
      <c r="C12" s="13">
        <v>43257</v>
      </c>
      <c r="D12" s="9" t="s">
        <v>83</v>
      </c>
      <c r="E12" s="9" t="s">
        <v>16</v>
      </c>
      <c r="F12" s="9" t="s">
        <v>84</v>
      </c>
      <c r="G12" s="14" t="s">
        <v>86</v>
      </c>
      <c r="H12" s="15" t="s">
        <v>85</v>
      </c>
      <c r="I12" s="15" t="s">
        <v>89</v>
      </c>
      <c r="J12" s="9" t="s">
        <v>81</v>
      </c>
      <c r="K12" s="9" t="s">
        <v>13</v>
      </c>
      <c r="L12" s="13"/>
      <c r="M12" s="13">
        <v>43280</v>
      </c>
    </row>
    <row r="13" spans="1:17" ht="77.900000000000006">
      <c r="A13" s="34">
        <f t="shared" si="0"/>
        <v>12</v>
      </c>
      <c r="B13" s="9"/>
      <c r="C13" s="13">
        <v>43298</v>
      </c>
      <c r="D13" s="9" t="s">
        <v>90</v>
      </c>
      <c r="E13" s="9" t="s">
        <v>16</v>
      </c>
      <c r="F13" s="9" t="s">
        <v>91</v>
      </c>
      <c r="G13" s="14" t="s">
        <v>92</v>
      </c>
      <c r="H13" s="15" t="s">
        <v>95</v>
      </c>
      <c r="I13" s="15" t="s">
        <v>96</v>
      </c>
      <c r="J13" s="9" t="s">
        <v>93</v>
      </c>
      <c r="K13" s="9" t="s">
        <v>13</v>
      </c>
      <c r="L13" s="13"/>
      <c r="M13" s="10">
        <v>43307</v>
      </c>
    </row>
    <row r="14" spans="1:17">
      <c r="A14" s="34">
        <f t="shared" si="0"/>
        <v>13</v>
      </c>
      <c r="B14" s="9"/>
      <c r="C14" s="13"/>
      <c r="D14" s="9"/>
      <c r="E14" s="9"/>
      <c r="F14" s="9"/>
      <c r="G14" s="14"/>
      <c r="H14" s="15"/>
      <c r="I14" s="15"/>
      <c r="J14" s="9"/>
      <c r="K14" s="9"/>
      <c r="L14" s="13"/>
      <c r="M14" s="13"/>
    </row>
    <row r="15" spans="1:17">
      <c r="A15" s="34">
        <f t="shared" si="0"/>
        <v>14</v>
      </c>
      <c r="B15" s="9"/>
      <c r="C15" s="13"/>
      <c r="D15" s="9"/>
      <c r="E15" s="9"/>
      <c r="F15" s="9"/>
      <c r="G15" s="14"/>
      <c r="H15" s="15"/>
      <c r="I15" s="15"/>
      <c r="J15" s="9"/>
      <c r="K15" s="9"/>
      <c r="L15" s="10"/>
      <c r="M15" s="13"/>
    </row>
    <row r="16" spans="1:17">
      <c r="A16" s="34">
        <f t="shared" si="0"/>
        <v>15</v>
      </c>
      <c r="B16" s="9"/>
      <c r="C16" s="13"/>
      <c r="D16" s="9"/>
      <c r="E16" s="9"/>
      <c r="F16" s="9"/>
      <c r="G16" s="14"/>
      <c r="H16" s="15"/>
      <c r="I16" s="15"/>
      <c r="J16" s="9"/>
      <c r="K16" s="9"/>
      <c r="L16" s="10"/>
      <c r="M16" s="13"/>
    </row>
    <row r="17" spans="1:14">
      <c r="A17" s="34">
        <f t="shared" si="0"/>
        <v>16</v>
      </c>
      <c r="B17" s="9"/>
      <c r="C17" s="13"/>
      <c r="D17" s="9"/>
      <c r="E17" s="9"/>
      <c r="F17" s="9"/>
      <c r="G17" s="11"/>
      <c r="H17" s="15"/>
      <c r="I17" s="15"/>
      <c r="J17" s="9"/>
      <c r="K17" s="9"/>
      <c r="L17" s="13"/>
      <c r="M17" s="13"/>
      <c r="N17" s="3"/>
    </row>
    <row r="18" spans="1:14">
      <c r="A18" s="34">
        <f t="shared" si="0"/>
        <v>17</v>
      </c>
      <c r="B18" s="9"/>
      <c r="C18" s="13"/>
      <c r="D18" s="9"/>
      <c r="E18" s="9"/>
      <c r="F18" s="9"/>
      <c r="G18" s="14"/>
      <c r="H18" s="15"/>
      <c r="I18" s="15"/>
      <c r="J18" s="9"/>
      <c r="K18" s="9"/>
      <c r="L18" s="10"/>
      <c r="M18" s="13"/>
      <c r="N18" s="3"/>
    </row>
    <row r="19" spans="1:14">
      <c r="A19" s="34">
        <f t="shared" si="0"/>
        <v>18</v>
      </c>
      <c r="B19" s="9"/>
      <c r="C19" s="13"/>
      <c r="D19" s="9"/>
      <c r="E19" s="9"/>
      <c r="F19" s="9"/>
      <c r="G19" s="14"/>
      <c r="H19" s="15"/>
      <c r="I19" s="15"/>
      <c r="J19" s="9"/>
      <c r="K19" s="9"/>
      <c r="L19" s="10"/>
      <c r="M19" s="13"/>
      <c r="N19" s="3"/>
    </row>
    <row r="20" spans="1:14">
      <c r="A20" s="34">
        <f t="shared" si="0"/>
        <v>19</v>
      </c>
      <c r="B20" s="9"/>
      <c r="C20" s="13"/>
      <c r="D20" s="9"/>
      <c r="E20" s="9"/>
      <c r="F20" s="9"/>
      <c r="G20" s="14"/>
      <c r="H20" s="15"/>
      <c r="I20" s="14"/>
      <c r="J20" s="9"/>
      <c r="K20" s="9"/>
      <c r="L20" s="10"/>
      <c r="M20" s="13"/>
    </row>
    <row r="21" spans="1:14">
      <c r="A21" s="34">
        <f t="shared" si="0"/>
        <v>20</v>
      </c>
      <c r="B21" s="9"/>
      <c r="C21" s="13"/>
      <c r="D21" s="9"/>
      <c r="E21" s="9"/>
      <c r="F21" s="9"/>
      <c r="G21" s="14"/>
      <c r="H21" s="15"/>
      <c r="I21" s="15"/>
      <c r="J21" s="9"/>
      <c r="K21" s="9"/>
      <c r="L21" s="10"/>
      <c r="M21" s="10"/>
    </row>
    <row r="22" spans="1:14">
      <c r="A22" s="34">
        <f t="shared" si="0"/>
        <v>21</v>
      </c>
      <c r="B22" s="9"/>
      <c r="C22" s="13"/>
      <c r="D22" s="9"/>
      <c r="E22" s="9"/>
      <c r="F22" s="9"/>
      <c r="G22" s="11"/>
      <c r="H22" s="15"/>
      <c r="I22" s="15"/>
      <c r="J22" s="9"/>
      <c r="K22" s="9"/>
      <c r="L22" s="10"/>
      <c r="M22" s="10"/>
    </row>
    <row r="23" spans="1:14">
      <c r="A23" s="34">
        <f t="shared" si="0"/>
        <v>22</v>
      </c>
      <c r="B23" s="9"/>
      <c r="C23" s="13"/>
      <c r="D23" s="9"/>
      <c r="E23" s="9"/>
      <c r="F23" s="9"/>
      <c r="G23" s="11"/>
      <c r="H23" s="15"/>
      <c r="I23" s="18"/>
      <c r="J23" s="9"/>
      <c r="K23" s="9"/>
      <c r="L23" s="10"/>
      <c r="M23" s="13"/>
    </row>
    <row r="24" spans="1:14">
      <c r="A24" s="34">
        <f t="shared" si="0"/>
        <v>23</v>
      </c>
      <c r="B24" s="9"/>
      <c r="C24" s="13"/>
      <c r="D24" s="9"/>
      <c r="E24" s="9"/>
      <c r="F24" s="9"/>
      <c r="G24" s="11"/>
      <c r="H24" s="15"/>
      <c r="I24" s="18"/>
      <c r="J24" s="9"/>
      <c r="K24" s="9"/>
      <c r="L24" s="10"/>
      <c r="M24" s="13"/>
    </row>
    <row r="25" spans="1:14">
      <c r="A25" s="34">
        <f t="shared" si="0"/>
        <v>24</v>
      </c>
      <c r="B25" s="9"/>
      <c r="C25" s="13"/>
      <c r="D25" s="9"/>
      <c r="E25" s="9"/>
      <c r="F25" s="9"/>
      <c r="G25" s="11"/>
      <c r="H25" s="15"/>
      <c r="I25" s="18"/>
      <c r="J25" s="9"/>
      <c r="K25" s="9"/>
      <c r="L25" s="10"/>
      <c r="M25" s="13"/>
    </row>
    <row r="26" spans="1:14">
      <c r="A26" s="34">
        <f t="shared" si="0"/>
        <v>25</v>
      </c>
      <c r="B26" s="9"/>
      <c r="C26" s="13"/>
      <c r="D26" s="9"/>
      <c r="E26" s="9"/>
      <c r="F26" s="9"/>
      <c r="G26" s="11"/>
      <c r="H26" s="15"/>
      <c r="I26" s="15"/>
      <c r="J26" s="9"/>
      <c r="K26" s="9"/>
      <c r="L26" s="10"/>
      <c r="M26" s="13"/>
    </row>
    <row r="27" spans="1:14">
      <c r="A27" s="34">
        <f t="shared" si="0"/>
        <v>26</v>
      </c>
      <c r="B27" s="9"/>
      <c r="C27" s="13"/>
      <c r="D27" s="9"/>
      <c r="E27" s="9"/>
      <c r="F27" s="9"/>
      <c r="G27" s="11"/>
      <c r="H27" s="15"/>
      <c r="I27" s="15"/>
      <c r="J27" s="9"/>
      <c r="K27" s="9"/>
      <c r="L27" s="10"/>
      <c r="M27" s="13"/>
    </row>
    <row r="28" spans="1:14">
      <c r="A28" s="34">
        <f t="shared" si="0"/>
        <v>27</v>
      </c>
      <c r="B28" s="9"/>
      <c r="C28" s="13"/>
      <c r="D28" s="9"/>
      <c r="E28" s="9"/>
      <c r="F28" s="9"/>
      <c r="G28" s="14"/>
      <c r="H28" s="15"/>
      <c r="I28" s="15"/>
      <c r="J28" s="9"/>
      <c r="K28" s="9"/>
      <c r="L28" s="13"/>
      <c r="M28" s="13"/>
    </row>
    <row r="29" spans="1:14">
      <c r="A29" s="34">
        <f t="shared" si="0"/>
        <v>28</v>
      </c>
      <c r="B29" s="9"/>
      <c r="C29" s="13"/>
      <c r="D29" s="9"/>
      <c r="E29" s="9"/>
      <c r="F29" s="9"/>
      <c r="G29" s="11"/>
      <c r="H29" s="15"/>
      <c r="I29" s="15"/>
      <c r="J29" s="9"/>
      <c r="K29" s="9"/>
      <c r="L29" s="13"/>
      <c r="M29" s="13"/>
    </row>
    <row r="30" spans="1:14">
      <c r="A30" s="34">
        <f t="shared" si="0"/>
        <v>29</v>
      </c>
      <c r="B30" s="9"/>
      <c r="C30" s="13"/>
      <c r="D30" s="9"/>
      <c r="E30" s="9"/>
      <c r="F30" s="9"/>
      <c r="G30" s="14"/>
      <c r="H30" s="15"/>
      <c r="I30" s="15"/>
      <c r="J30" s="9"/>
      <c r="K30" s="9"/>
      <c r="L30" s="13"/>
      <c r="M30" s="13"/>
    </row>
    <row r="31" spans="1:14">
      <c r="A31" s="34">
        <f t="shared" si="0"/>
        <v>30</v>
      </c>
      <c r="B31" s="9"/>
      <c r="C31" s="13"/>
      <c r="D31" s="9"/>
      <c r="E31" s="9"/>
      <c r="F31" s="9"/>
      <c r="G31" s="14"/>
      <c r="H31" s="15"/>
      <c r="I31" s="15"/>
      <c r="J31" s="9"/>
      <c r="K31" s="9"/>
      <c r="L31" s="13"/>
      <c r="M31" s="13"/>
    </row>
  </sheetData>
  <autoFilter ref="A1:M31"/>
  <phoneticPr fontId="5"/>
  <conditionalFormatting sqref="A2:M31">
    <cfRule type="expression" dxfId="4" priority="1005">
      <formula>$K2="保留"</formula>
    </cfRule>
    <cfRule type="expression" dxfId="3" priority="1006">
      <formula>$K2="最終確認"</formula>
    </cfRule>
    <cfRule type="expression" dxfId="2" priority="1007">
      <formula>$K2="作業待ち"</formula>
    </cfRule>
    <cfRule type="expression" dxfId="1" priority="1008">
      <formula>$K2="対応中"</formula>
    </cfRule>
    <cfRule type="expression" dxfId="0" priority="1009">
      <formula>$K2="済"</formula>
    </cfRule>
  </conditionalFormatting>
  <printOptions horizontalCentered="1"/>
  <pageMargins left="0.19685039370078741" right="0.19685039370078741" top="0.19685039370078741" bottom="0.39370078740157483" header="0.51181102362204722" footer="0.11811023622047245"/>
  <pageSetup paperSize="9" scale="75" fitToHeight="9" orientation="landscape" r:id="rId1"/>
  <headerFooter alignWithMargins="0">
    <oddHeader>&amp;R&amp;8 印刷日付：&amp;D　&amp;T</oddHeader>
    <oddFooter>&amp;R&amp;8&amp;P/&amp;N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14:formula1>
            <xm:f>リスト!$D$2:$D$5</xm:f>
          </x14:formula1>
          <xm:sqref>E2:E31</xm:sqref>
        </x14:dataValidation>
        <x14:dataValidation type="list" allowBlank="1" showInputMessage="1" showErrorMessage="1">
          <x14:formula1>
            <xm:f>リスト!$F$2:$F$8</xm:f>
          </x14:formula1>
          <xm:sqref>F2:F31</xm:sqref>
        </x14:dataValidation>
        <x14:dataValidation type="list" allowBlank="1" showInputMessage="1" showErrorMessage="1">
          <x14:formula1>
            <xm:f>リスト!$A$2:$A$8</xm:f>
          </x14:formula1>
          <xm:sqref>B2:B31</xm:sqref>
        </x14:dataValidation>
        <x14:dataValidation type="list" allowBlank="1" showInputMessage="1" showErrorMessage="1">
          <x14:formula1>
            <xm:f>リスト!$H$2:$H$6</xm:f>
          </x14:formula1>
          <xm:sqref>K2:K31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9"/>
  <sheetViews>
    <sheetView workbookViewId="0">
      <selection activeCell="H3" sqref="H3"/>
    </sheetView>
  </sheetViews>
  <sheetFormatPr defaultColWidth="9" defaultRowHeight="11.8"/>
  <cols>
    <col min="1" max="1" width="9" style="6"/>
    <col min="2" max="2" width="32.44140625" style="5" customWidth="1"/>
    <col min="3" max="3" width="1.109375" style="27" customWidth="1"/>
    <col min="4" max="4" width="9" style="6"/>
    <col min="5" max="5" width="1.109375" style="27" customWidth="1"/>
    <col min="6" max="6" width="14.109375" style="6" customWidth="1"/>
    <col min="7" max="7" width="1.109375" style="27" customWidth="1"/>
    <col min="8" max="8" width="9" style="6"/>
    <col min="9" max="9" width="33.6640625" style="6" bestFit="1" customWidth="1"/>
    <col min="10" max="16384" width="9" style="6"/>
  </cols>
  <sheetData>
    <row r="1" spans="1:9">
      <c r="A1" s="23" t="s">
        <v>7</v>
      </c>
      <c r="B1" s="24" t="s">
        <v>32</v>
      </c>
      <c r="C1" s="25"/>
      <c r="D1" s="28" t="s">
        <v>14</v>
      </c>
      <c r="E1" s="25"/>
      <c r="F1" s="29" t="s">
        <v>22</v>
      </c>
      <c r="G1" s="25"/>
      <c r="H1" s="30" t="s">
        <v>5</v>
      </c>
      <c r="I1" s="31" t="s">
        <v>32</v>
      </c>
    </row>
    <row r="2" spans="1:9" ht="23.6">
      <c r="A2" s="22" t="s">
        <v>9</v>
      </c>
      <c r="B2" s="33" t="s">
        <v>38</v>
      </c>
      <c r="C2" s="26"/>
      <c r="D2" s="19" t="s">
        <v>15</v>
      </c>
      <c r="E2" s="26"/>
      <c r="F2" s="19" t="s">
        <v>23</v>
      </c>
      <c r="G2" s="26"/>
      <c r="H2" s="21" t="s">
        <v>69</v>
      </c>
      <c r="I2" s="32" t="s">
        <v>33</v>
      </c>
    </row>
    <row r="3" spans="1:9" ht="23.6">
      <c r="A3" s="22" t="s">
        <v>0</v>
      </c>
      <c r="B3" s="33" t="s">
        <v>37</v>
      </c>
      <c r="C3" s="26"/>
      <c r="D3" s="19" t="s">
        <v>16</v>
      </c>
      <c r="E3" s="26"/>
      <c r="F3" s="19" t="s">
        <v>24</v>
      </c>
      <c r="G3" s="26"/>
      <c r="H3" s="21" t="s">
        <v>12</v>
      </c>
      <c r="I3" s="32" t="s">
        <v>34</v>
      </c>
    </row>
    <row r="4" spans="1:9" ht="23.6">
      <c r="A4" s="22" t="s">
        <v>10</v>
      </c>
      <c r="B4" s="33" t="s">
        <v>39</v>
      </c>
      <c r="C4" s="26"/>
      <c r="D4" s="19" t="s">
        <v>17</v>
      </c>
      <c r="E4" s="26"/>
      <c r="F4" s="19" t="s">
        <v>25</v>
      </c>
      <c r="G4" s="26"/>
      <c r="H4" s="21" t="s">
        <v>13</v>
      </c>
      <c r="I4" s="32" t="s">
        <v>62</v>
      </c>
    </row>
    <row r="5" spans="1:9" ht="23.6">
      <c r="A5" s="22" t="s">
        <v>19</v>
      </c>
      <c r="B5" s="33" t="s">
        <v>36</v>
      </c>
      <c r="C5" s="26"/>
      <c r="D5" s="19" t="s">
        <v>18</v>
      </c>
      <c r="E5" s="26"/>
      <c r="F5" s="19" t="s">
        <v>26</v>
      </c>
      <c r="G5" s="26"/>
      <c r="H5" s="22" t="s">
        <v>21</v>
      </c>
      <c r="I5" s="33" t="s">
        <v>42</v>
      </c>
    </row>
    <row r="6" spans="1:9" ht="23.6">
      <c r="A6" s="22" t="s">
        <v>40</v>
      </c>
      <c r="B6" s="33" t="s">
        <v>41</v>
      </c>
      <c r="C6" s="26"/>
      <c r="D6" s="5"/>
      <c r="E6" s="26"/>
      <c r="F6" s="19" t="s">
        <v>27</v>
      </c>
      <c r="G6" s="26"/>
      <c r="H6" s="22" t="s">
        <v>20</v>
      </c>
      <c r="I6" s="32" t="s">
        <v>35</v>
      </c>
    </row>
    <row r="7" spans="1:9">
      <c r="A7" s="22" t="s">
        <v>49</v>
      </c>
      <c r="B7" s="33" t="s">
        <v>50</v>
      </c>
      <c r="C7" s="26"/>
      <c r="D7" s="5"/>
      <c r="E7" s="26"/>
      <c r="F7" s="19" t="s">
        <v>28</v>
      </c>
      <c r="G7" s="26"/>
    </row>
    <row r="8" spans="1:9">
      <c r="A8" s="22" t="s">
        <v>18</v>
      </c>
      <c r="B8" s="33"/>
      <c r="C8" s="26"/>
      <c r="D8" s="5"/>
      <c r="E8" s="26"/>
      <c r="F8" s="20" t="s">
        <v>18</v>
      </c>
      <c r="G8" s="26"/>
    </row>
    <row r="9" spans="1:9">
      <c r="F9" s="5"/>
    </row>
  </sheetData>
  <phoneticPr fontId="5"/>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3648e8c-5399-4ce0-994e-2f4ddb1c4614">
      <Value>4</Value>
      <Value>1</Value>
    </TaxCatchAll>
    <EnterpriseDocumentLanguageTaxHTField0 xmlns="33648e8c-5399-4ce0-994e-2f4ddb1c4614">
      <Terms xmlns="http://schemas.microsoft.com/office/infopath/2007/PartnerControls">
        <TermInfo xmlns="http://schemas.microsoft.com/office/infopath/2007/PartnerControls">
          <TermName xmlns="http://schemas.microsoft.com/office/infopath/2007/PartnerControls">jpn</TermName>
          <TermId xmlns="http://schemas.microsoft.com/office/infopath/2007/PartnerControls">38935926-1983-4772-8b7b-fb1862e61523</TermId>
        </TermInfo>
      </Terms>
    </EnterpriseDocumentLanguageTaxHTField0>
    <EnterpriseRecordSeriesCodeTaxHTField0 xmlns="33648e8c-5399-4ce0-994e-2f4ddb1c4614">
      <Terms xmlns="http://schemas.microsoft.com/office/infopath/2007/PartnerControls">
        <TermInfo xmlns="http://schemas.microsoft.com/office/infopath/2007/PartnerControls">
          <TermName xmlns="http://schemas.microsoft.com/office/infopath/2007/PartnerControls">ADM130</TermName>
          <TermId xmlns="http://schemas.microsoft.com/office/infopath/2007/PartnerControls">70dc3311-3e76-421c-abfa-d108df48853c</TermId>
        </TermInfo>
      </Terms>
    </EnterpriseRecordSeriesCodeTaxHTField0>
  </documentManagement>
</p:properties>
</file>

<file path=customXml/item2.xml><?xml version="1.0" encoding="utf-8"?>
<?mso-contentType ?>
<SharedContentType xmlns="Microsoft.SharePoint.Taxonomy.ContentTypeSync" SourceId="dc7d05db-9a88-43f7-9979-b3027636d98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15EE272C52C4E049B5ED52CF0EABEF3C" ma:contentTypeVersion="5" ma:contentTypeDescription="新しいドキュメントを作成します。" ma:contentTypeScope="" ma:versionID="80cf9fb0c74ad22de66b08053a08b3c0">
  <xsd:schema xmlns:xsd="http://www.w3.org/2001/XMLSchema" xmlns:xs="http://www.w3.org/2001/XMLSchema" xmlns:p="http://schemas.microsoft.com/office/2006/metadata/properties" xmlns:ns2="33648e8c-5399-4ce0-994e-2f4ddb1c4614" targetNamespace="http://schemas.microsoft.com/office/2006/metadata/properties" ma:root="true" ma:fieldsID="f8bd77cce72de57362ee07e1f85442f1" ns2:_="">
    <xsd:import namespace="33648e8c-5399-4ce0-994e-2f4ddb1c4614"/>
    <xsd:element name="properties">
      <xsd:complexType>
        <xsd:sequence>
          <xsd:element name="documentManagement">
            <xsd:complexType>
              <xsd:all>
                <xsd:element ref="ns2:TaxCatchAll" minOccurs="0"/>
                <xsd:element ref="ns2:TaxCatchAllLabel" minOccurs="0"/>
                <xsd:element ref="ns2:EnterpriseDocumentLanguageTaxHTField0" minOccurs="0"/>
                <xsd:element ref="ns2:EnterpriseRecordSeriesCode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48e8c-5399-4ce0-994e-2f4ddb1c4614"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357070d1-2cc5-4541-a4a0-c3afbcd48104}" ma:internalName="TaxCatchAll" ma:showField="CatchAllData" ma:web="42fcd625-acb5-4331-b154-94ee0cd1b98a">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357070d1-2cc5-4541-a4a0-c3afbcd48104}" ma:internalName="TaxCatchAllLabel" ma:readOnly="true" ma:showField="CatchAllDataLabel" ma:web="42fcd625-acb5-4331-b154-94ee0cd1b98a">
      <xsd:complexType>
        <xsd:complexContent>
          <xsd:extension base="dms:MultiChoiceLookup">
            <xsd:sequence>
              <xsd:element name="Value" type="dms:Lookup" maxOccurs="unbounded" minOccurs="0" nillable="true"/>
            </xsd:sequence>
          </xsd:extension>
        </xsd:complexContent>
      </xsd:complexType>
    </xsd:element>
    <xsd:element name="EnterpriseDocumentLanguageTaxHTField0" ma:index="9" ma:taxonomy="true" ma:internalName="EnterpriseDocumentLanguageTaxHTField0" ma:taxonomyFieldName="EnterpriseDocumentLanguage" ma:displayName="Lilly Document Language" ma:readOnly="false" ma:default="2;#eng|39540796-0396-4e54-afe9-a602f28bbe8f" ma:fieldId="{93e5a5e9-0ea5-4512-9a61-30e562d954b4}" ma:sspId="dc7d05db-9a88-43f7-9979-b3027636d983" ma:termSetId="29d92dd9-4caf-4659-961a-1591fcb1f2f5" ma:anchorId="00000000-0000-0000-0000-000000000000" ma:open="false" ma:isKeyword="false">
      <xsd:complexType>
        <xsd:sequence>
          <xsd:element ref="pc:Terms" minOccurs="0" maxOccurs="1"/>
        </xsd:sequence>
      </xsd:complexType>
    </xsd:element>
    <xsd:element name="EnterpriseRecordSeriesCodeTaxHTField0" ma:index="11" ma:taxonomy="true" ma:internalName="EnterpriseRecordSeriesCodeTaxHTField0" ma:taxonomyFieldName="EnterpriseRecordSeriesCode" ma:displayName="Lilly Record Series Code" ma:readOnly="false" ma:default="1;#ADM130|70dc3311-3e76-421c-abfa-d108df48853c" ma:fieldId="{23eb9118-512f-4e30-ae67-b759512ccd2b}" ma:sspId="dc7d05db-9a88-43f7-9979-b3027636d983" ma:termSetId="596d0819-e4b3-4e25-8f9b-94317537e497"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コンテンツ タイプ"/>
        <xsd:element ref="dc:title" minOccurs="0" maxOccurs="1" ma:index="1"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FB0FBA-7D09-4430-9038-C32F7EEAFEBE}">
  <ds:schemaRefs>
    <ds:schemaRef ds:uri="http://schemas.microsoft.com/office/2006/metadata/properties"/>
    <ds:schemaRef ds:uri="http://schemas.microsoft.com/office/infopath/2007/PartnerControls"/>
    <ds:schemaRef ds:uri="33648e8c-5399-4ce0-994e-2f4ddb1c4614"/>
  </ds:schemaRefs>
</ds:datastoreItem>
</file>

<file path=customXml/itemProps2.xml><?xml version="1.0" encoding="utf-8"?>
<ds:datastoreItem xmlns:ds="http://schemas.openxmlformats.org/officeDocument/2006/customXml" ds:itemID="{DA89790F-76DD-405C-9640-A2F8CFDE6F3F}">
  <ds:schemaRefs>
    <ds:schemaRef ds:uri="Microsoft.SharePoint.Taxonomy.ContentTypeSync"/>
  </ds:schemaRefs>
</ds:datastoreItem>
</file>

<file path=customXml/itemProps3.xml><?xml version="1.0" encoding="utf-8"?>
<ds:datastoreItem xmlns:ds="http://schemas.openxmlformats.org/officeDocument/2006/customXml" ds:itemID="{F0C4ABDE-EE6F-47A8-A5EC-DC2DE409A980}">
  <ds:schemaRefs>
    <ds:schemaRef ds:uri="http://schemas.microsoft.com/sharepoint/v3/contenttype/forms"/>
  </ds:schemaRefs>
</ds:datastoreItem>
</file>

<file path=customXml/itemProps4.xml><?xml version="1.0" encoding="utf-8"?>
<ds:datastoreItem xmlns:ds="http://schemas.openxmlformats.org/officeDocument/2006/customXml" ds:itemID="{78174329-E6CC-4FE1-9361-A4C031ADA5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648e8c-5399-4ce0-994e-2f4ddb1c46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管理台帳</vt:lpstr>
      <vt:lpstr>リスト</vt:lpstr>
    </vt:vector>
  </TitlesOfParts>
  <Company>Teradata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Naraku Sadayama</dc:creator>
  <cp:lastModifiedBy>Sachiko Akitsu - Network</cp:lastModifiedBy>
  <cp:lastPrinted>2018-04-26T09:21:49Z</cp:lastPrinted>
  <dcterms:created xsi:type="dcterms:W3CDTF">2010-04-12T07:27:49Z</dcterms:created>
  <dcterms:modified xsi:type="dcterms:W3CDTF">2018-08-06T04:55:29Z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0x01010015EE272C52C4E049B5ED52CF0EABEF3C</vt:lpwstr>
  </property>
  <property fmtid="{D5CDD505-2E9C-101B-9397-08002B2CF9AE}" pid="3" name="EnterpriseDocumentLanguage">
    <vt:lpwstr>4;#jpn|38935926-1983-4772-8b7b-fb1862e61523</vt:lpwstr>
  </property>
  <property fmtid="{D5CDD505-2E9C-101B-9397-08002B2CF9AE}" pid="4" name="EnterpriseRecordSeriesCode">
    <vt:lpwstr>1;#ADM130|70dc3311-3e76-421c-abfa-d108df48853c</vt:lpwstr>
  </property>
  <property fmtid="{D5CDD505-2E9C-101B-9397-08002B2CF9AE}" pid="5" name="AGREX社内レビュー">
    <vt:lpwstr>レビュー不要</vt:lpwstr>
  </property>
  <property fmtid="{D5CDD505-2E9C-101B-9397-08002B2CF9AE}" pid="6" name="Lilly社内レビュー">
    <vt:lpwstr>レビュー不要</vt:lpwstr>
  </property>
</Properties>
</file>