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 activeTab="3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TEST_ITEM!$B$4:$Q$85</definedName>
    <definedName name="_xlnm.Print_Area" localSheetId="2">TEST_DATA!$A$1:$E$11</definedName>
    <definedName name="_xlnm.Print_Area" localSheetId="3">TEST_ITEM!$A$1:$R$85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H26" i="1" l="1"/>
  <c r="R6" i="1" l="1"/>
  <c r="I6" i="1" s="1"/>
  <c r="R7" i="1"/>
  <c r="I7" i="1" s="1"/>
  <c r="R8" i="1"/>
  <c r="I8" i="1" s="1"/>
  <c r="R9" i="1"/>
  <c r="I9" i="1" s="1"/>
  <c r="R10" i="1"/>
  <c r="I10" i="1" s="1"/>
  <c r="R11" i="1"/>
  <c r="I11" i="1" s="1"/>
  <c r="R12" i="1"/>
  <c r="I12" i="1" s="1"/>
  <c r="R13" i="1"/>
  <c r="I13" i="1" s="1"/>
  <c r="R14" i="1"/>
  <c r="I14" i="1" s="1"/>
  <c r="R15" i="1"/>
  <c r="I15" i="1" s="1"/>
  <c r="R16" i="1"/>
  <c r="I16" i="1" s="1"/>
  <c r="R17" i="1"/>
  <c r="I17" i="1" s="1"/>
  <c r="R18" i="1"/>
  <c r="I18" i="1" s="1"/>
  <c r="R19" i="1"/>
  <c r="I19" i="1" s="1"/>
  <c r="R20" i="1"/>
  <c r="I20" i="1" s="1"/>
  <c r="R21" i="1"/>
  <c r="I21" i="1" s="1"/>
  <c r="R22" i="1"/>
  <c r="I22" i="1" s="1"/>
  <c r="R23" i="1"/>
  <c r="I23" i="1" s="1"/>
  <c r="R24" i="1"/>
  <c r="I24" i="1" s="1"/>
  <c r="R25" i="1"/>
  <c r="I25" i="1" s="1"/>
  <c r="R26" i="1"/>
  <c r="I26" i="1" s="1"/>
  <c r="R27" i="1"/>
  <c r="I27" i="1" s="1"/>
  <c r="R28" i="1"/>
  <c r="I28" i="1" s="1"/>
  <c r="R29" i="1"/>
  <c r="I29" i="1" s="1"/>
  <c r="R30" i="1"/>
  <c r="I30" i="1" s="1"/>
  <c r="R31" i="1"/>
  <c r="I31" i="1" s="1"/>
  <c r="R32" i="1"/>
  <c r="I32" i="1" s="1"/>
  <c r="R33" i="1"/>
  <c r="I33" i="1" s="1"/>
  <c r="R34" i="1"/>
  <c r="I34" i="1" s="1"/>
  <c r="R35" i="1"/>
  <c r="I35" i="1" s="1"/>
  <c r="R36" i="1"/>
  <c r="I36" i="1" s="1"/>
  <c r="R37" i="1"/>
  <c r="I37" i="1" s="1"/>
  <c r="R38" i="1"/>
  <c r="I38" i="1" s="1"/>
  <c r="R39" i="1"/>
  <c r="I39" i="1" s="1"/>
  <c r="R40" i="1"/>
  <c r="I40" i="1" s="1"/>
  <c r="R41" i="1"/>
  <c r="I41" i="1" s="1"/>
  <c r="R42" i="1"/>
  <c r="I42" i="1" s="1"/>
  <c r="R43" i="1"/>
  <c r="I43" i="1" s="1"/>
  <c r="R44" i="1"/>
  <c r="I44" i="1" s="1"/>
  <c r="R45" i="1"/>
  <c r="I45" i="1" s="1"/>
  <c r="R46" i="1"/>
  <c r="I46" i="1" s="1"/>
  <c r="R47" i="1"/>
  <c r="I47" i="1" s="1"/>
  <c r="R48" i="1"/>
  <c r="I48" i="1" s="1"/>
  <c r="R49" i="1"/>
  <c r="I49" i="1" s="1"/>
  <c r="R50" i="1"/>
  <c r="I50" i="1" s="1"/>
  <c r="R51" i="1"/>
  <c r="I51" i="1" s="1"/>
  <c r="R52" i="1"/>
  <c r="I52" i="1" s="1"/>
  <c r="R53" i="1"/>
  <c r="I53" i="1" s="1"/>
  <c r="R54" i="1"/>
  <c r="I54" i="1" s="1"/>
  <c r="R55" i="1"/>
  <c r="I55" i="1" s="1"/>
  <c r="R56" i="1"/>
  <c r="I56" i="1" s="1"/>
  <c r="R57" i="1"/>
  <c r="I57" i="1" s="1"/>
  <c r="R58" i="1"/>
  <c r="I58" i="1" s="1"/>
  <c r="R59" i="1"/>
  <c r="I59" i="1" s="1"/>
  <c r="R60" i="1"/>
  <c r="I60" i="1" s="1"/>
  <c r="R61" i="1"/>
  <c r="I61" i="1" s="1"/>
  <c r="R62" i="1"/>
  <c r="I62" i="1" s="1"/>
  <c r="R63" i="1"/>
  <c r="I63" i="1" s="1"/>
  <c r="R64" i="1"/>
  <c r="I64" i="1" s="1"/>
  <c r="R65" i="1"/>
  <c r="I65" i="1" s="1"/>
  <c r="R66" i="1"/>
  <c r="I66" i="1" s="1"/>
  <c r="R67" i="1"/>
  <c r="I67" i="1" s="1"/>
  <c r="R68" i="1"/>
  <c r="I68" i="1" s="1"/>
  <c r="R69" i="1"/>
  <c r="I69" i="1" s="1"/>
  <c r="R70" i="1"/>
  <c r="I70" i="1" s="1"/>
  <c r="R71" i="1"/>
  <c r="I71" i="1" s="1"/>
  <c r="R72" i="1"/>
  <c r="I72" i="1" s="1"/>
  <c r="R73" i="1"/>
  <c r="I73" i="1" s="1"/>
  <c r="R74" i="1"/>
  <c r="I74" i="1" s="1"/>
  <c r="R75" i="1"/>
  <c r="I75" i="1" s="1"/>
  <c r="R76" i="1"/>
  <c r="I76" i="1" s="1"/>
  <c r="R77" i="1"/>
  <c r="I77" i="1" s="1"/>
  <c r="R78" i="1"/>
  <c r="I78" i="1" s="1"/>
  <c r="R79" i="1"/>
  <c r="I79" i="1" s="1"/>
  <c r="R80" i="1"/>
  <c r="I80" i="1" s="1"/>
  <c r="R81" i="1"/>
  <c r="I81" i="1" s="1"/>
  <c r="R82" i="1"/>
  <c r="I82" i="1" s="1"/>
  <c r="R83" i="1"/>
  <c r="I83" i="1" s="1"/>
  <c r="R84" i="1"/>
  <c r="I84" i="1" s="1"/>
  <c r="R85" i="1"/>
  <c r="I85" i="1" s="1"/>
  <c r="R5" i="1"/>
  <c r="I5" i="1" s="1"/>
  <c r="H5" i="1" l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G26" i="1"/>
  <c r="H27" i="1"/>
  <c r="G27" i="1" s="1"/>
  <c r="H28" i="1"/>
  <c r="H29" i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H38" i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H47" i="1"/>
  <c r="H48" i="1"/>
  <c r="H49" i="1"/>
  <c r="G49" i="1" s="1"/>
  <c r="H50" i="1"/>
  <c r="G50" i="1" s="1"/>
  <c r="H51" i="1"/>
  <c r="G51" i="1" s="1"/>
  <c r="H52" i="1"/>
  <c r="H53" i="1"/>
  <c r="H54" i="1"/>
  <c r="H55" i="1"/>
  <c r="H56" i="1"/>
  <c r="H57" i="1"/>
  <c r="H58" i="1"/>
  <c r="H59" i="1"/>
  <c r="G59" i="1" s="1"/>
  <c r="H60" i="1"/>
  <c r="H61" i="1"/>
  <c r="H62" i="1"/>
  <c r="H63" i="1"/>
  <c r="H64" i="1"/>
  <c r="H65" i="1"/>
  <c r="H66" i="1"/>
  <c r="H67" i="1"/>
  <c r="H68" i="1"/>
  <c r="G68" i="1" s="1"/>
  <c r="H69" i="1"/>
  <c r="G69" i="1" s="1"/>
  <c r="H70" i="1"/>
  <c r="G70" i="1" s="1"/>
  <c r="H71" i="1"/>
  <c r="G71" i="1" s="1"/>
  <c r="H72" i="1"/>
  <c r="H73" i="1"/>
  <c r="H74" i="1"/>
  <c r="H75" i="1"/>
  <c r="H76" i="1"/>
  <c r="H77" i="1"/>
  <c r="G77" i="1" s="1"/>
  <c r="H78" i="1"/>
  <c r="G78" i="1" s="1"/>
  <c r="H79" i="1"/>
  <c r="G79" i="1" s="1"/>
  <c r="H80" i="1"/>
  <c r="G80" i="1" s="1"/>
  <c r="H81" i="1"/>
  <c r="G81" i="1" s="1"/>
  <c r="H82" i="1"/>
  <c r="H83" i="1"/>
  <c r="H84" i="1"/>
  <c r="H85" i="1"/>
</calcChain>
</file>

<file path=xl/sharedStrings.xml><?xml version="1.0" encoding="utf-8"?>
<sst xmlns="http://schemas.openxmlformats.org/spreadsheetml/2006/main" count="424" uniqueCount="132">
  <si>
    <t>テスト番号</t>
    <rPh sb="3" eb="5">
      <t>バンゴウ</t>
    </rPh>
    <phoneticPr fontId="1"/>
  </si>
  <si>
    <t>ADD reg1, reg2</t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</si>
  <si>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</si>
  <si>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</si>
  <si>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</si>
  <si>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</si>
  <si>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演算結果が負のとき1，そうでないとき0</t>
    <phoneticPr fontId="1"/>
  </si>
  <si>
    <t>演算結果が0のとき1，そうでないとき0</t>
    <phoneticPr fontId="1"/>
  </si>
  <si>
    <t>オーバフローが起こったとき1，そうでないとき0</t>
    <phoneticPr fontId="1"/>
  </si>
  <si>
    <t>MSBからのキャリーがあれば1，そうでないとき0</t>
    <phoneticPr fontId="1"/>
  </si>
  <si>
    <t>符号なし加算</t>
    <phoneticPr fontId="1"/>
  </si>
  <si>
    <t>符号つき加算</t>
    <phoneticPr fontId="1"/>
  </si>
  <si>
    <t>テスト観点</t>
    <rPh sb="3" eb="5">
      <t>カンテン</t>
    </rPh>
    <phoneticPr fontId="1"/>
  </si>
  <si>
    <t>ゼロ</t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</si>
  <si>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</si>
  <si>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</si>
  <si>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</si>
  <si>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</si>
  <si>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</si>
  <si>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</si>
  <si>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reg1/imm5</t>
    <phoneticPr fontId="1"/>
  </si>
  <si>
    <t>入力データ１</t>
    <phoneticPr fontId="1"/>
  </si>
  <si>
    <t>7FFFFFFF</t>
  </si>
  <si>
    <t>正の最小値+1</t>
    <rPh sb="0" eb="1">
      <t>セイ</t>
    </rPh>
    <rPh sb="2" eb="5">
      <t>サイショウチ</t>
    </rPh>
    <phoneticPr fontId="1"/>
  </si>
  <si>
    <t>正の最大値-1</t>
    <rPh sb="0" eb="1">
      <t>セイ</t>
    </rPh>
    <rPh sb="2" eb="5">
      <t>サイダイチ</t>
    </rPh>
    <phoneticPr fontId="1"/>
  </si>
  <si>
    <t>正の最小値+0</t>
    <rPh sb="0" eb="1">
      <t>セイ</t>
    </rPh>
    <rPh sb="2" eb="5">
      <t>サイショウチ</t>
    </rPh>
    <phoneticPr fontId="1"/>
  </si>
  <si>
    <t>正の最大値+0</t>
    <rPh sb="0" eb="1">
      <t>セイ</t>
    </rPh>
    <rPh sb="2" eb="5">
      <t>サイダイチ</t>
    </rPh>
    <phoneticPr fontId="1"/>
  </si>
  <si>
    <t>負の最小値+0</t>
    <rPh sb="0" eb="1">
      <t>フ</t>
    </rPh>
    <rPh sb="2" eb="5">
      <t>サイショウチ</t>
    </rPh>
    <phoneticPr fontId="1"/>
  </si>
  <si>
    <t>7FFFFFFE</t>
  </si>
  <si>
    <t>負の最大値-1</t>
    <rPh sb="0" eb="1">
      <t>フ</t>
    </rPh>
    <rPh sb="2" eb="5">
      <t>サイダイチ</t>
    </rPh>
    <phoneticPr fontId="1"/>
  </si>
  <si>
    <t>負の最大値+0</t>
    <rPh sb="0" eb="1">
      <t>フ</t>
    </rPh>
    <phoneticPr fontId="1"/>
  </si>
  <si>
    <t>負の最小値+1</t>
    <rPh sb="0" eb="1">
      <t>フ</t>
    </rPh>
    <rPh sb="2" eb="5">
      <t>サイショウチ</t>
    </rPh>
    <phoneticPr fontId="1"/>
  </si>
  <si>
    <t>FFFFFFFE</t>
  </si>
  <si>
    <t>FFFFFFFF</t>
  </si>
  <si>
    <t>7FFFFFFC</t>
    <phoneticPr fontId="1"/>
  </si>
  <si>
    <t>7FFFFFFD</t>
    <phoneticPr fontId="1"/>
  </si>
  <si>
    <t>7FFFFFFE</t>
    <phoneticPr fontId="1"/>
  </si>
  <si>
    <t>7FFFFFFF</t>
    <phoneticPr fontId="1"/>
  </si>
  <si>
    <t>FFFFFFFD</t>
    <phoneticPr fontId="1"/>
  </si>
  <si>
    <t>FFFFFFFE</t>
    <phoneticPr fontId="1"/>
  </si>
  <si>
    <t>SAT</t>
    <phoneticPr fontId="1"/>
  </si>
  <si>
    <t>ID</t>
    <phoneticPr fontId="1"/>
  </si>
  <si>
    <t>EP</t>
    <phoneticPr fontId="1"/>
  </si>
  <si>
    <t>NP</t>
    <phoneticPr fontId="1"/>
  </si>
  <si>
    <t>計算用列１</t>
    <rPh sb="3" eb="4">
      <t>レツ</t>
    </rPh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</si>
  <si>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</si>
  <si>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</si>
  <si>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</si>
  <si>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</si>
  <si>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</si>
  <si>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</si>
  <si>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レジスタ(reg1/reg2)</t>
    <phoneticPr fontId="1"/>
  </si>
  <si>
    <t>即値(imm5)</t>
    <rPh sb="0" eb="2">
      <t>ソクチ</t>
    </rPh>
    <phoneticPr fontId="1"/>
  </si>
  <si>
    <t>0x0E</t>
    <phoneticPr fontId="1"/>
  </si>
  <si>
    <t>0x0F</t>
    <phoneticPr fontId="1"/>
  </si>
  <si>
    <t>0x1E</t>
    <phoneticPr fontId="1"/>
  </si>
  <si>
    <t>0x1F</t>
    <phoneticPr fontId="1"/>
  </si>
  <si>
    <t>0x11</t>
    <phoneticPr fontId="1"/>
  </si>
  <si>
    <t>0x10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</si>
  <si>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</si>
  <si>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</si>
  <si>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</si>
  <si>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</si>
  <si>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</si>
  <si>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</si>
  <si>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</si>
  <si>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add</t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</si>
  <si>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</si>
  <si>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</si>
  <si>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</si>
  <si>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</si>
  <si>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</si>
  <si>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</si>
  <si>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</si>
  <si>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</si>
  <si>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</si>
  <si>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r20</t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</si>
  <si>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</si>
  <si>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</si>
  <si>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</si>
  <si>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</si>
  <si>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</si>
  <si>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</si>
  <si>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</si>
  <si>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</si>
  <si>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</si>
  <si>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</si>
  <si>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</si>
  <si>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</si>
  <si>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</si>
  <si>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</si>
  <si>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　add r20, r21</t>
    <phoneticPr fontId="1"/>
  </si>
  <si>
    <t>　ldsr r22, psw</t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</si>
  <si>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</si>
  <si>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</si>
  <si>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</si>
  <si>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</si>
  <si>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</si>
  <si>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</si>
  <si>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</si>
  <si>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</si>
  <si>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</si>
  <si>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ldsr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</si>
  <si>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</si>
  <si>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</si>
  <si>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</si>
  <si>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</si>
  <si>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</si>
  <si>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</si>
  <si>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</si>
  <si>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</si>
  <si>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</si>
  <si>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</si>
  <si>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</si>
  <si>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</si>
  <si>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</si>
  <si>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</si>
  <si>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</si>
  <si>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</si>
  <si>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</si>
  <si>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</si>
  <si>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</si>
  <si>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</si>
  <si>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7FFFFFFE</t>
    <phoneticPr fontId="1"/>
  </si>
  <si>
    <t>　mov &lt;reg1&gt;, r20</t>
    <phoneticPr fontId="1"/>
  </si>
  <si>
    <t>　mov &lt;reg2&gt;, r21</t>
    <phoneticPr fontId="1"/>
  </si>
  <si>
    <t>　mov &lt;期待値1&gt;, r22</t>
    <rPh sb="6" eb="9">
      <t>キタイチ</t>
    </rPh>
    <phoneticPr fontId="1"/>
  </si>
  <si>
    <t>　mov &lt;期待値2&gt;, r24</t>
    <phoneticPr fontId="1"/>
  </si>
  <si>
    <t>テスト関数名</t>
    <rPh sb="3" eb="6">
      <t>カンスウメイ</t>
    </rPh>
    <phoneticPr fontId="1"/>
  </si>
  <si>
    <t>add1</t>
    <phoneticPr fontId="1"/>
  </si>
  <si>
    <t>FFFFFFFC</t>
    <phoneticPr fontId="1"/>
  </si>
  <si>
    <t>FFFFFFFD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</si>
</sst>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view="pageBreakPreview" zoomScale="130" zoomScaleNormal="145" zoomScaleSheetLayoutView="130" workbookViewId="0">
      <selection activeCell="E17" sqref="E17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7" width="17.5" style="3" customWidth="1"/>
    <col min="8" max="9" width="21.375" style="3" customWidth="1"/>
    <col min="10" max="16384" width="9" style="3"/>
  </cols>
  <sheetData>
    <row r="2" spans="2:9" x14ac:dyDescent="0.15">
      <c r="B2" s="24" t="s">
        <v>107</v>
      </c>
      <c r="C2" s="24" t="s">
        <v>117</v>
      </c>
      <c r="D2" s="24"/>
      <c r="E2" s="24"/>
      <c r="F2" s="24"/>
      <c r="G2" s="24"/>
    </row>
    <row r="3" spans="2:9" x14ac:dyDescent="0.15">
      <c r="B3" s="24"/>
      <c r="C3" s="23" t="s">
        <v>65</v>
      </c>
      <c r="D3" s="23" t="s">
        <v>67</v>
      </c>
      <c r="E3" s="23" t="s">
        <v>69</v>
      </c>
      <c r="F3" s="23" t="s">
        <v>128</v>
      </c>
      <c r="G3" s="23" t="s">
        <v>68</v>
      </c>
    </row>
    <row r="4" spans="2:9" ht="24" customHeight="1" x14ac:dyDescent="0.15">
      <c r="B4" s="4" t="s">
        <v>111</v>
      </c>
      <c r="C4" s="4" t="s">
        <v>66</v>
      </c>
      <c r="D4" s="4">
        <v>2</v>
      </c>
      <c r="E4" s="4">
        <v>2</v>
      </c>
      <c r="F4" s="4" t="s">
        <v>129</v>
      </c>
      <c r="G4" s="4" t="s">
        <v>1</v>
      </c>
    </row>
    <row r="6" spans="2:9" x14ac:dyDescent="0.15">
      <c r="B6" s="24" t="s">
        <v>107</v>
      </c>
      <c r="C6" s="25" t="s">
        <v>119</v>
      </c>
      <c r="D6" s="24" t="s">
        <v>63</v>
      </c>
      <c r="E6" s="25" t="s">
        <v>121</v>
      </c>
      <c r="F6" s="27" t="s">
        <v>110</v>
      </c>
      <c r="G6" s="28"/>
    </row>
    <row r="7" spans="2:9" x14ac:dyDescent="0.15">
      <c r="B7" s="24"/>
      <c r="C7" s="26"/>
      <c r="D7" s="24"/>
      <c r="E7" s="26"/>
      <c r="F7" s="13" t="s">
        <v>70</v>
      </c>
      <c r="G7" s="13" t="s">
        <v>75</v>
      </c>
    </row>
    <row r="8" spans="2:9" ht="23.25" customHeight="1" x14ac:dyDescent="0.15">
      <c r="B8" s="4" t="s">
        <v>118</v>
      </c>
      <c r="C8" s="4" t="s">
        <v>120</v>
      </c>
      <c r="D8" s="4" t="s">
        <v>108</v>
      </c>
      <c r="E8" s="4">
        <v>4</v>
      </c>
      <c r="F8" s="4">
        <v>3</v>
      </c>
      <c r="G8" s="4">
        <v>4</v>
      </c>
    </row>
    <row r="10" spans="2:9" x14ac:dyDescent="0.15">
      <c r="B10" s="24" t="s">
        <v>107</v>
      </c>
      <c r="C10" s="25" t="s">
        <v>119</v>
      </c>
      <c r="D10" s="24" t="s">
        <v>63</v>
      </c>
      <c r="E10" s="25" t="s">
        <v>121</v>
      </c>
      <c r="F10" s="24" t="s">
        <v>110</v>
      </c>
      <c r="G10" s="24"/>
      <c r="H10" s="24"/>
      <c r="I10" s="24"/>
    </row>
    <row r="11" spans="2:9" x14ac:dyDescent="0.15">
      <c r="B11" s="24"/>
      <c r="C11" s="26"/>
      <c r="D11" s="24"/>
      <c r="E11" s="26"/>
      <c r="F11" s="13" t="s">
        <v>80</v>
      </c>
      <c r="G11" s="13" t="s">
        <v>78</v>
      </c>
      <c r="H11" s="13" t="s">
        <v>82</v>
      </c>
      <c r="I11" s="13" t="s">
        <v>84</v>
      </c>
    </row>
    <row r="12" spans="2:9" ht="23.25" customHeight="1" x14ac:dyDescent="0.15">
      <c r="B12" s="4" t="s">
        <v>118</v>
      </c>
      <c r="C12" s="4" t="s">
        <v>122</v>
      </c>
      <c r="D12" s="4" t="s">
        <v>108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4" t="s">
        <v>107</v>
      </c>
      <c r="C14" s="24" t="s">
        <v>63</v>
      </c>
      <c r="D14" s="24" t="s">
        <v>109</v>
      </c>
      <c r="E14" s="24" t="s">
        <v>113</v>
      </c>
      <c r="F14" s="24" t="s">
        <v>110</v>
      </c>
      <c r="G14" s="24"/>
      <c r="H14" s="24"/>
      <c r="I14" s="24"/>
    </row>
    <row r="15" spans="2:9" x14ac:dyDescent="0.15">
      <c r="B15" s="24"/>
      <c r="C15" s="24"/>
      <c r="D15" s="24"/>
      <c r="E15" s="24"/>
      <c r="F15" s="1" t="s">
        <v>114</v>
      </c>
      <c r="G15" s="1" t="s">
        <v>115</v>
      </c>
      <c r="H15" s="1" t="s">
        <v>116</v>
      </c>
      <c r="I15" s="1" t="s">
        <v>59</v>
      </c>
    </row>
    <row r="16" spans="2:9" x14ac:dyDescent="0.15">
      <c r="B16" s="4" t="s">
        <v>112</v>
      </c>
      <c r="C16" s="4" t="s">
        <v>74</v>
      </c>
      <c r="D16" s="4">
        <v>5</v>
      </c>
      <c r="E16" s="4">
        <v>81</v>
      </c>
      <c r="F16" s="4">
        <v>5</v>
      </c>
      <c r="G16" s="4">
        <v>6</v>
      </c>
      <c r="H16" s="4">
        <v>7</v>
      </c>
      <c r="I16" s="4">
        <v>9</v>
      </c>
    </row>
  </sheetData>
  <mergeCells count="17">
    <mergeCell ref="B10:B11"/>
    <mergeCell ref="C10:C11"/>
    <mergeCell ref="D10:D11"/>
    <mergeCell ref="E10:E11"/>
    <mergeCell ref="F10:I10"/>
    <mergeCell ref="B14:B15"/>
    <mergeCell ref="C14:C15"/>
    <mergeCell ref="D14:D15"/>
    <mergeCell ref="E14:E15"/>
    <mergeCell ref="F14:I14"/>
    <mergeCell ref="B2:B3"/>
    <mergeCell ref="B6:B7"/>
    <mergeCell ref="D6:D7"/>
    <mergeCell ref="C6:C7"/>
    <mergeCell ref="F6:G6"/>
    <mergeCell ref="E6:E7"/>
    <mergeCell ref="C2:G2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E10" sqref="E10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71</v>
      </c>
    </row>
    <row r="3" spans="2:6" x14ac:dyDescent="0.15">
      <c r="B3" s="13" t="s">
        <v>64</v>
      </c>
      <c r="C3" s="13" t="s">
        <v>70</v>
      </c>
      <c r="D3" s="13" t="s">
        <v>75</v>
      </c>
    </row>
    <row r="4" spans="2:6" x14ac:dyDescent="0.15">
      <c r="B4" s="12">
        <v>1</v>
      </c>
      <c r="C4" s="12" t="s">
        <v>105</v>
      </c>
      <c r="D4" s="12" t="s">
        <v>76</v>
      </c>
    </row>
    <row r="5" spans="2:6" x14ac:dyDescent="0.15">
      <c r="B5" s="12">
        <v>2</v>
      </c>
      <c r="C5" s="12" t="s">
        <v>105</v>
      </c>
      <c r="D5" s="12" t="s">
        <v>77</v>
      </c>
    </row>
    <row r="7" spans="2:6" x14ac:dyDescent="0.15">
      <c r="B7" s="11" t="s">
        <v>72</v>
      </c>
    </row>
    <row r="8" spans="2:6" x14ac:dyDescent="0.15">
      <c r="B8" s="13" t="s">
        <v>73</v>
      </c>
      <c r="C8" s="13" t="s">
        <v>80</v>
      </c>
      <c r="D8" s="13" t="s">
        <v>78</v>
      </c>
      <c r="E8" s="13" t="s">
        <v>82</v>
      </c>
      <c r="F8" s="13" t="s">
        <v>84</v>
      </c>
    </row>
    <row r="9" spans="2:6" x14ac:dyDescent="0.15">
      <c r="B9" s="12">
        <v>1</v>
      </c>
      <c r="C9" s="12" t="s">
        <v>105</v>
      </c>
      <c r="D9" s="12" t="s">
        <v>77</v>
      </c>
      <c r="E9" s="12" t="s">
        <v>77</v>
      </c>
      <c r="F9" s="12" t="s">
        <v>83</v>
      </c>
    </row>
    <row r="10" spans="2:6" x14ac:dyDescent="0.15">
      <c r="B10" s="12">
        <v>2</v>
      </c>
      <c r="C10" s="12" t="s">
        <v>106</v>
      </c>
      <c r="D10" s="12" t="s">
        <v>79</v>
      </c>
      <c r="E10" s="12" t="s">
        <v>85</v>
      </c>
      <c r="F10" s="12" t="s">
        <v>86</v>
      </c>
    </row>
    <row r="12" spans="2:6" x14ac:dyDescent="0.15">
      <c r="B12" s="11" t="s">
        <v>98</v>
      </c>
    </row>
    <row r="13" spans="2:6" x14ac:dyDescent="0.15">
      <c r="B13" s="13" t="s">
        <v>99</v>
      </c>
      <c r="C13" s="13" t="s">
        <v>65</v>
      </c>
    </row>
    <row r="14" spans="2:6" x14ac:dyDescent="0.15">
      <c r="B14" s="12">
        <v>1</v>
      </c>
      <c r="C14" s="12" t="s">
        <v>100</v>
      </c>
    </row>
    <row r="15" spans="2:6" x14ac:dyDescent="0.15">
      <c r="B15" s="12">
        <v>2</v>
      </c>
      <c r="C15" s="12" t="s">
        <v>101</v>
      </c>
    </row>
    <row r="16" spans="2:6" x14ac:dyDescent="0.15">
      <c r="B16" s="12">
        <v>3</v>
      </c>
      <c r="C16" s="12" t="s">
        <v>102</v>
      </c>
    </row>
    <row r="17" spans="2:7" x14ac:dyDescent="0.15">
      <c r="B17" s="12">
        <v>4</v>
      </c>
      <c r="C17" s="12" t="s">
        <v>103</v>
      </c>
    </row>
    <row r="19" spans="2:7" x14ac:dyDescent="0.15">
      <c r="B19" s="11" t="s">
        <v>81</v>
      </c>
    </row>
    <row r="20" spans="2:7" x14ac:dyDescent="0.15">
      <c r="B20" s="15" t="s">
        <v>87</v>
      </c>
      <c r="C20" s="16"/>
      <c r="D20" s="16"/>
      <c r="E20" s="16"/>
      <c r="F20" s="16"/>
      <c r="G20" s="17"/>
    </row>
    <row r="21" spans="2:7" x14ac:dyDescent="0.15">
      <c r="B21" s="18" t="s">
        <v>124</v>
      </c>
      <c r="C21" s="14"/>
      <c r="D21" s="14"/>
      <c r="E21" s="14"/>
      <c r="F21" s="14"/>
      <c r="G21" s="19"/>
    </row>
    <row r="22" spans="2:7" x14ac:dyDescent="0.15">
      <c r="B22" s="18" t="s">
        <v>125</v>
      </c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88</v>
      </c>
      <c r="C24" s="16"/>
      <c r="D24" s="16"/>
      <c r="E24" s="16"/>
      <c r="F24" s="16"/>
      <c r="G24" s="17"/>
    </row>
    <row r="25" spans="2:7" x14ac:dyDescent="0.15">
      <c r="B25" s="18" t="s">
        <v>126</v>
      </c>
      <c r="C25" s="14"/>
      <c r="D25" s="14"/>
      <c r="E25" s="14"/>
      <c r="F25" s="14"/>
      <c r="G25" s="19"/>
    </row>
    <row r="26" spans="2:7" x14ac:dyDescent="0.15">
      <c r="B26" s="18" t="s">
        <v>127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89</v>
      </c>
      <c r="C28" s="16"/>
      <c r="D28" s="16"/>
      <c r="E28" s="16"/>
      <c r="F28" s="16"/>
      <c r="G28" s="17"/>
    </row>
    <row r="29" spans="2:7" x14ac:dyDescent="0.15">
      <c r="B29" s="18" t="s">
        <v>91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90</v>
      </c>
      <c r="C31" s="16"/>
      <c r="D31" s="16"/>
      <c r="E31" s="16"/>
      <c r="F31" s="16"/>
      <c r="G31" s="17"/>
    </row>
    <row r="32" spans="2:7" x14ac:dyDescent="0.15">
      <c r="B32" s="18" t="s">
        <v>92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93</v>
      </c>
      <c r="C34" s="14"/>
      <c r="D34" s="14"/>
      <c r="E34" s="14"/>
      <c r="F34" s="14"/>
      <c r="G34" s="19"/>
    </row>
    <row r="35" spans="2:7" x14ac:dyDescent="0.15">
      <c r="B35" s="18" t="s">
        <v>94</v>
      </c>
      <c r="C35" s="14" t="s">
        <v>95</v>
      </c>
      <c r="D35" s="14"/>
      <c r="E35" s="14"/>
      <c r="F35" s="14"/>
      <c r="G35" s="19"/>
    </row>
    <row r="36" spans="2:7" x14ac:dyDescent="0.15">
      <c r="B36" s="18" t="s">
        <v>104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97</v>
      </c>
      <c r="C38" s="14" t="s">
        <v>96</v>
      </c>
      <c r="D38" s="14"/>
      <c r="E38" s="14"/>
      <c r="F38" s="14"/>
      <c r="G38" s="19"/>
    </row>
    <row r="39" spans="2:7" x14ac:dyDescent="0.15">
      <c r="B39" s="18" t="s">
        <v>104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250" zoomScaleNormal="100" zoomScaleSheetLayoutView="250" workbookViewId="0">
      <selection activeCell="A6" sqref="A6"/>
    </sheetView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47</v>
      </c>
      <c r="C2" s="1" t="s">
        <v>50</v>
      </c>
      <c r="D2" s="1" t="s">
        <v>48</v>
      </c>
      <c r="E2" s="1" t="s">
        <v>46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51</v>
      </c>
      <c r="D3" s="4" t="s">
        <v>49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51</v>
      </c>
      <c r="D4" s="4" t="s">
        <v>25</v>
      </c>
      <c r="E4" s="4">
        <v>1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51</v>
      </c>
      <c r="D5" s="4" t="s">
        <v>23</v>
      </c>
      <c r="E5" s="4">
        <v>2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51</v>
      </c>
      <c r="D6" s="4" t="s">
        <v>24</v>
      </c>
      <c r="E6" s="4" t="s">
        <v>28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s="3" customFormat="1" x14ac:dyDescent="0.15">
      <c r="B7" s="4">
        <v>5</v>
      </c>
      <c r="C7" s="4" t="s">
        <v>51</v>
      </c>
      <c r="D7" s="4" t="s">
        <v>26</v>
      </c>
      <c r="E7" s="4" t="s">
        <v>22</v>
      </c>
      <c r="F7" s="10"/>
      <c r="G7" s="10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s="3" customFormat="1" x14ac:dyDescent="0.15">
      <c r="B8" s="4">
        <v>6</v>
      </c>
      <c r="C8" s="4" t="s">
        <v>51</v>
      </c>
      <c r="D8" s="4" t="s">
        <v>29</v>
      </c>
      <c r="E8" s="4" t="s">
        <v>32</v>
      </c>
      <c r="F8" s="10"/>
      <c r="G8" s="10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3" customFormat="1" x14ac:dyDescent="0.15">
      <c r="B9" s="4">
        <v>7</v>
      </c>
      <c r="C9" s="4" t="s">
        <v>51</v>
      </c>
      <c r="D9" s="4" t="s">
        <v>30</v>
      </c>
      <c r="E9" s="4" t="s">
        <v>33</v>
      </c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s="3" customFormat="1" x14ac:dyDescent="0.15">
      <c r="B10" s="4">
        <v>8</v>
      </c>
      <c r="C10" s="4" t="s">
        <v>51</v>
      </c>
      <c r="D10" s="4" t="s">
        <v>31</v>
      </c>
      <c r="E10" s="4">
        <v>80000001</v>
      </c>
      <c r="F10" s="10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s="3" customFormat="1" x14ac:dyDescent="0.15">
      <c r="B11" s="4">
        <v>9</v>
      </c>
      <c r="C11" s="4" t="s">
        <v>51</v>
      </c>
      <c r="D11" s="4" t="s">
        <v>27</v>
      </c>
      <c r="E11" s="4">
        <v>80000000</v>
      </c>
      <c r="F11" s="10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s="3" customFormat="1" x14ac:dyDescent="0.15">
      <c r="B12" s="4">
        <v>1</v>
      </c>
      <c r="C12" s="4" t="s">
        <v>52</v>
      </c>
      <c r="D12" s="4" t="s">
        <v>49</v>
      </c>
      <c r="E12" s="4">
        <v>0</v>
      </c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s="3" customFormat="1" x14ac:dyDescent="0.15">
      <c r="B13" s="4">
        <v>2</v>
      </c>
      <c r="C13" s="4" t="s">
        <v>52</v>
      </c>
      <c r="D13" s="4" t="s">
        <v>25</v>
      </c>
      <c r="E13" s="4">
        <v>1</v>
      </c>
      <c r="F13" s="10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 s="3" customFormat="1" x14ac:dyDescent="0.15">
      <c r="B14" s="4">
        <v>3</v>
      </c>
      <c r="C14" s="4" t="s">
        <v>52</v>
      </c>
      <c r="D14" s="4" t="s">
        <v>23</v>
      </c>
      <c r="E14" s="4">
        <v>2</v>
      </c>
      <c r="F14" s="10"/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s="3" customFormat="1" x14ac:dyDescent="0.15">
      <c r="B15" s="4">
        <v>4</v>
      </c>
      <c r="C15" s="4" t="s">
        <v>52</v>
      </c>
      <c r="D15" s="4" t="s">
        <v>24</v>
      </c>
      <c r="E15" s="4" t="s">
        <v>53</v>
      </c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 s="3" customFormat="1" x14ac:dyDescent="0.15">
      <c r="B16" s="4">
        <v>5</v>
      </c>
      <c r="C16" s="4" t="s">
        <v>52</v>
      </c>
      <c r="D16" s="4" t="s">
        <v>26</v>
      </c>
      <c r="E16" s="4" t="s">
        <v>54</v>
      </c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s="3" customFormat="1" x14ac:dyDescent="0.15">
      <c r="B17" s="4">
        <v>6</v>
      </c>
      <c r="C17" s="4" t="s">
        <v>52</v>
      </c>
      <c r="D17" s="4" t="s">
        <v>29</v>
      </c>
      <c r="E17" s="4" t="s">
        <v>55</v>
      </c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s="3" customFormat="1" x14ac:dyDescent="0.15">
      <c r="B18" s="4">
        <v>7</v>
      </c>
      <c r="C18" s="4" t="s">
        <v>52</v>
      </c>
      <c r="D18" s="4" t="s">
        <v>30</v>
      </c>
      <c r="E18" s="4" t="s">
        <v>56</v>
      </c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s="3" customFormat="1" x14ac:dyDescent="0.15">
      <c r="B19" s="4">
        <v>8</v>
      </c>
      <c r="C19" s="4" t="s">
        <v>52</v>
      </c>
      <c r="D19" s="4" t="s">
        <v>31</v>
      </c>
      <c r="E19" s="4" t="s">
        <v>57</v>
      </c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s="3" customFormat="1" x14ac:dyDescent="0.15">
      <c r="B20" s="4">
        <v>9</v>
      </c>
      <c r="C20" s="4" t="s">
        <v>52</v>
      </c>
      <c r="D20" s="4" t="s">
        <v>27</v>
      </c>
      <c r="E20" s="4" t="s">
        <v>58</v>
      </c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1"/>
  <sheetViews>
    <sheetView tabSelected="1" view="pageBreakPreview" zoomScale="115" zoomScaleNormal="130" zoomScaleSheetLayoutView="115" workbookViewId="0">
      <pane xSplit="6" ySplit="4" topLeftCell="G5" activePane="bottomRight" state="frozen"/>
      <selection pane="topRight" activeCell="H1" sqref="H1"/>
      <selection pane="bottomLeft" activeCell="A5" sqref="A5"/>
      <selection pane="bottomRight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2.625" style="2" bestFit="1" customWidth="1"/>
    <col min="7" max="7" width="23.875" style="2" bestFit="1" customWidth="1"/>
    <col min="8" max="8" width="12.125" style="2" bestFit="1" customWidth="1"/>
    <col min="9" max="9" width="12.125" style="2" customWidth="1"/>
    <col min="10" max="10" width="7.875" style="2" bestFit="1" customWidth="1"/>
    <col min="11" max="11" width="7.625" style="2" bestFit="1" customWidth="1"/>
    <col min="12" max="12" width="7.25" style="2" bestFit="1" customWidth="1"/>
    <col min="13" max="13" width="8.875" style="2" bestFit="1" customWidth="1"/>
    <col min="14" max="14" width="7.875" style="2" bestFit="1" customWidth="1"/>
    <col min="15" max="15" width="8" style="2" bestFit="1" customWidth="1"/>
    <col min="16" max="16" width="6.625" style="2" bestFit="1" customWidth="1"/>
    <col min="17" max="17" width="6.5" style="2" bestFit="1" customWidth="1"/>
    <col min="18" max="18" width="10" style="3" bestFit="1" customWidth="1"/>
    <col min="19" max="16384" width="9" style="3"/>
  </cols>
  <sheetData>
    <row r="2" spans="2:18" ht="13.5" customHeight="1" x14ac:dyDescent="0.15">
      <c r="B2" s="25" t="s">
        <v>0</v>
      </c>
      <c r="C2" s="30" t="s">
        <v>12</v>
      </c>
      <c r="D2" s="31"/>
      <c r="E2" s="25" t="s">
        <v>19</v>
      </c>
      <c r="F2" s="25" t="s">
        <v>17</v>
      </c>
      <c r="G2" s="34" t="s">
        <v>14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8" x14ac:dyDescent="0.15">
      <c r="B3" s="29"/>
      <c r="C3" s="32"/>
      <c r="D3" s="33"/>
      <c r="E3" s="26"/>
      <c r="F3" s="26"/>
      <c r="G3" s="9" t="s">
        <v>45</v>
      </c>
      <c r="H3" s="9" t="s">
        <v>44</v>
      </c>
      <c r="I3" s="9" t="s">
        <v>59</v>
      </c>
      <c r="J3" s="34" t="s">
        <v>61</v>
      </c>
      <c r="K3" s="34"/>
      <c r="L3" s="34"/>
      <c r="M3" s="34"/>
      <c r="N3" s="34"/>
      <c r="O3" s="34"/>
      <c r="P3" s="34"/>
      <c r="Q3" s="34"/>
      <c r="R3" s="34"/>
    </row>
    <row r="4" spans="2:18" x14ac:dyDescent="0.15">
      <c r="B4" s="26"/>
      <c r="C4" s="5" t="s">
        <v>21</v>
      </c>
      <c r="D4" s="5" t="s">
        <v>16</v>
      </c>
      <c r="E4" s="1" t="s">
        <v>20</v>
      </c>
      <c r="F4" s="1" t="s">
        <v>18</v>
      </c>
      <c r="G4" s="9" t="s">
        <v>15</v>
      </c>
      <c r="H4" s="9" t="s">
        <v>15</v>
      </c>
      <c r="I4" s="9" t="s">
        <v>60</v>
      </c>
      <c r="J4" s="9" t="s">
        <v>43</v>
      </c>
      <c r="K4" s="9" t="s">
        <v>42</v>
      </c>
      <c r="L4" s="9" t="s">
        <v>41</v>
      </c>
      <c r="M4" s="9" t="s">
        <v>40</v>
      </c>
      <c r="N4" s="9" t="s">
        <v>2</v>
      </c>
      <c r="O4" s="9" t="s">
        <v>3</v>
      </c>
      <c r="P4" s="9" t="s">
        <v>4</v>
      </c>
      <c r="Q4" s="9" t="s">
        <v>5</v>
      </c>
      <c r="R4" s="9" t="s">
        <v>62</v>
      </c>
    </row>
    <row r="5" spans="2:18" x14ac:dyDescent="0.15">
      <c r="B5" s="4">
        <v>1</v>
      </c>
      <c r="C5" s="4" t="s">
        <v>13</v>
      </c>
      <c r="D5" s="4" t="s">
        <v>13</v>
      </c>
      <c r="E5" s="6">
        <v>0</v>
      </c>
      <c r="F5" s="6">
        <v>0</v>
      </c>
      <c r="G5" s="7" t="str">
        <f>H5</f>
        <v>0</v>
      </c>
      <c r="H5" s="7" t="str">
        <f t="shared" ref="H5:H36" si="0">DEC2HEX(HEX2DEC(E5)+HEX2DEC(F5))</f>
        <v>0</v>
      </c>
      <c r="I5" s="7" t="str">
        <f t="shared" ref="I5:I36" si="1">BIN2HEX(R5)</f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7" t="str">
        <f t="shared" ref="R5:R36" si="2">J5&amp;K5&amp;L5&amp;M5&amp;N5&amp;O5&amp;P5&amp;Q5</f>
        <v>00000001</v>
      </c>
    </row>
    <row r="6" spans="2:18" x14ac:dyDescent="0.15">
      <c r="B6" s="4">
        <v>2</v>
      </c>
      <c r="C6" s="4" t="s">
        <v>13</v>
      </c>
      <c r="D6" s="4" t="s">
        <v>25</v>
      </c>
      <c r="E6" s="6">
        <v>0</v>
      </c>
      <c r="F6" s="6">
        <v>1</v>
      </c>
      <c r="G6" s="7" t="str">
        <f t="shared" ref="G6:G69" si="3">H6</f>
        <v>1</v>
      </c>
      <c r="H6" s="7" t="str">
        <f t="shared" si="0"/>
        <v>1</v>
      </c>
      <c r="I6" s="7" t="str">
        <f t="shared" si="1"/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7" t="str">
        <f t="shared" si="2"/>
        <v>00000000</v>
      </c>
    </row>
    <row r="7" spans="2:18" x14ac:dyDescent="0.15">
      <c r="B7" s="4">
        <v>3</v>
      </c>
      <c r="C7" s="4" t="s">
        <v>13</v>
      </c>
      <c r="D7" s="4" t="s">
        <v>23</v>
      </c>
      <c r="E7" s="6">
        <v>0</v>
      </c>
      <c r="F7" s="6">
        <v>2</v>
      </c>
      <c r="G7" s="7" t="str">
        <f t="shared" si="3"/>
        <v>2</v>
      </c>
      <c r="H7" s="7" t="str">
        <f t="shared" si="0"/>
        <v>2</v>
      </c>
      <c r="I7" s="7" t="str">
        <f t="shared" si="1"/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tr">
        <f t="shared" si="2"/>
        <v>00000000</v>
      </c>
    </row>
    <row r="8" spans="2:18" x14ac:dyDescent="0.15">
      <c r="B8" s="4">
        <v>4</v>
      </c>
      <c r="C8" s="4" t="s">
        <v>13</v>
      </c>
      <c r="D8" s="4" t="s">
        <v>24</v>
      </c>
      <c r="E8" s="6">
        <v>0</v>
      </c>
      <c r="F8" s="6" t="s">
        <v>28</v>
      </c>
      <c r="G8" s="7" t="str">
        <f t="shared" si="3"/>
        <v>7FFFFFFE</v>
      </c>
      <c r="H8" s="7" t="str">
        <f t="shared" si="0"/>
        <v>7FFFFFFE</v>
      </c>
      <c r="I8" s="7" t="str">
        <f t="shared" si="1"/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7" t="str">
        <f t="shared" si="2"/>
        <v>00000000</v>
      </c>
    </row>
    <row r="9" spans="2:18" x14ac:dyDescent="0.15">
      <c r="B9" s="4">
        <v>5</v>
      </c>
      <c r="C9" s="4" t="s">
        <v>13</v>
      </c>
      <c r="D9" s="4" t="s">
        <v>26</v>
      </c>
      <c r="E9" s="6">
        <v>0</v>
      </c>
      <c r="F9" s="6" t="s">
        <v>22</v>
      </c>
      <c r="G9" s="7" t="str">
        <f t="shared" si="3"/>
        <v>7FFFFFFF</v>
      </c>
      <c r="H9" s="7" t="str">
        <f t="shared" si="0"/>
        <v>7FFFFFFF</v>
      </c>
      <c r="I9" s="7" t="str">
        <f t="shared" si="1"/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tr">
        <f t="shared" si="2"/>
        <v>00000000</v>
      </c>
    </row>
    <row r="10" spans="2:18" x14ac:dyDescent="0.15">
      <c r="B10" s="4">
        <v>6</v>
      </c>
      <c r="C10" s="4" t="s">
        <v>13</v>
      </c>
      <c r="D10" s="4" t="s">
        <v>29</v>
      </c>
      <c r="E10" s="6">
        <v>0</v>
      </c>
      <c r="F10" s="6" t="s">
        <v>32</v>
      </c>
      <c r="G10" s="7" t="str">
        <f t="shared" si="3"/>
        <v>FFFFFFFE</v>
      </c>
      <c r="H10" s="7" t="str">
        <f t="shared" si="0"/>
        <v>FFFFFFFE</v>
      </c>
      <c r="I10" s="7" t="str">
        <f t="shared" si="1"/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7" t="str">
        <f t="shared" si="2"/>
        <v>00000010</v>
      </c>
    </row>
    <row r="11" spans="2:18" x14ac:dyDescent="0.15">
      <c r="B11" s="4">
        <v>7</v>
      </c>
      <c r="C11" s="4" t="s">
        <v>13</v>
      </c>
      <c r="D11" s="4" t="s">
        <v>30</v>
      </c>
      <c r="E11" s="6">
        <v>0</v>
      </c>
      <c r="F11" s="6" t="s">
        <v>33</v>
      </c>
      <c r="G11" s="7" t="str">
        <f t="shared" si="3"/>
        <v>FFFFFFFF</v>
      </c>
      <c r="H11" s="7" t="str">
        <f t="shared" si="0"/>
        <v>FFFFFFFF</v>
      </c>
      <c r="I11" s="7" t="str">
        <f t="shared" si="1"/>
        <v>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7" t="str">
        <f t="shared" si="2"/>
        <v>00000010</v>
      </c>
    </row>
    <row r="12" spans="2:18" x14ac:dyDescent="0.15">
      <c r="B12" s="4">
        <v>8</v>
      </c>
      <c r="C12" s="4" t="s">
        <v>13</v>
      </c>
      <c r="D12" s="4" t="s">
        <v>31</v>
      </c>
      <c r="E12" s="6">
        <v>0</v>
      </c>
      <c r="F12" s="6">
        <v>80000001</v>
      </c>
      <c r="G12" s="7" t="str">
        <f t="shared" si="3"/>
        <v>80000001</v>
      </c>
      <c r="H12" s="7" t="str">
        <f t="shared" si="0"/>
        <v>80000001</v>
      </c>
      <c r="I12" s="7" t="str">
        <f t="shared" si="1"/>
        <v>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7" t="str">
        <f t="shared" si="2"/>
        <v>00000010</v>
      </c>
    </row>
    <row r="13" spans="2:18" x14ac:dyDescent="0.15">
      <c r="B13" s="4">
        <v>9</v>
      </c>
      <c r="C13" s="4" t="s">
        <v>13</v>
      </c>
      <c r="D13" s="4" t="s">
        <v>27</v>
      </c>
      <c r="E13" s="6">
        <v>0</v>
      </c>
      <c r="F13" s="6">
        <v>80000000</v>
      </c>
      <c r="G13" s="7" t="str">
        <f t="shared" si="3"/>
        <v>80000000</v>
      </c>
      <c r="H13" s="7" t="str">
        <f t="shared" si="0"/>
        <v>80000000</v>
      </c>
      <c r="I13" s="7" t="str">
        <f t="shared" si="1"/>
        <v>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7" t="str">
        <f t="shared" si="2"/>
        <v>00000010</v>
      </c>
    </row>
    <row r="14" spans="2:18" x14ac:dyDescent="0.15">
      <c r="B14" s="4">
        <v>10</v>
      </c>
      <c r="C14" s="4" t="s">
        <v>25</v>
      </c>
      <c r="D14" s="4" t="s">
        <v>13</v>
      </c>
      <c r="E14" s="6">
        <v>1</v>
      </c>
      <c r="F14" s="6">
        <v>0</v>
      </c>
      <c r="G14" s="7" t="str">
        <f t="shared" si="3"/>
        <v>1</v>
      </c>
      <c r="H14" s="7" t="str">
        <f t="shared" si="0"/>
        <v>1</v>
      </c>
      <c r="I14" s="7" t="str">
        <f t="shared" si="1"/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tr">
        <f t="shared" si="2"/>
        <v>00000000</v>
      </c>
    </row>
    <row r="15" spans="2:18" x14ac:dyDescent="0.15">
      <c r="B15" s="4">
        <v>11</v>
      </c>
      <c r="C15" s="4" t="s">
        <v>25</v>
      </c>
      <c r="D15" s="4" t="s">
        <v>25</v>
      </c>
      <c r="E15" s="6">
        <v>1</v>
      </c>
      <c r="F15" s="6">
        <v>1</v>
      </c>
      <c r="G15" s="7" t="str">
        <f t="shared" si="3"/>
        <v>2</v>
      </c>
      <c r="H15" s="7" t="str">
        <f t="shared" si="0"/>
        <v>2</v>
      </c>
      <c r="I15" s="7" t="str">
        <f t="shared" si="1"/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tr">
        <f t="shared" si="2"/>
        <v>00000000</v>
      </c>
    </row>
    <row r="16" spans="2:18" x14ac:dyDescent="0.15">
      <c r="B16" s="4">
        <v>12</v>
      </c>
      <c r="C16" s="4" t="s">
        <v>25</v>
      </c>
      <c r="D16" s="4" t="s">
        <v>23</v>
      </c>
      <c r="E16" s="6">
        <v>1</v>
      </c>
      <c r="F16" s="6">
        <v>2</v>
      </c>
      <c r="G16" s="7" t="str">
        <f t="shared" si="3"/>
        <v>3</v>
      </c>
      <c r="H16" s="7" t="str">
        <f t="shared" si="0"/>
        <v>3</v>
      </c>
      <c r="I16" s="7" t="str">
        <f t="shared" si="1"/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7" t="str">
        <f t="shared" si="2"/>
        <v>00000000</v>
      </c>
    </row>
    <row r="17" spans="2:18" x14ac:dyDescent="0.15">
      <c r="B17" s="4">
        <v>13</v>
      </c>
      <c r="C17" s="4" t="s">
        <v>25</v>
      </c>
      <c r="D17" s="4" t="s">
        <v>24</v>
      </c>
      <c r="E17" s="6">
        <v>1</v>
      </c>
      <c r="F17" s="6" t="s">
        <v>123</v>
      </c>
      <c r="G17" s="7" t="str">
        <f t="shared" si="3"/>
        <v>7FFFFFFF</v>
      </c>
      <c r="H17" s="7" t="str">
        <f t="shared" si="0"/>
        <v>7FFFFFFF</v>
      </c>
      <c r="I17" s="7" t="str">
        <f t="shared" si="1"/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tr">
        <f t="shared" si="2"/>
        <v>00000000</v>
      </c>
    </row>
    <row r="18" spans="2:18" x14ac:dyDescent="0.15">
      <c r="B18" s="4">
        <v>14</v>
      </c>
      <c r="C18" s="4" t="s">
        <v>25</v>
      </c>
      <c r="D18" s="4" t="s">
        <v>26</v>
      </c>
      <c r="E18" s="6">
        <v>1</v>
      </c>
      <c r="F18" s="6" t="s">
        <v>22</v>
      </c>
      <c r="G18" s="7" t="str">
        <f t="shared" si="3"/>
        <v>80000000</v>
      </c>
      <c r="H18" s="7" t="str">
        <f t="shared" si="0"/>
        <v>80000000</v>
      </c>
      <c r="I18" s="7" t="str">
        <f t="shared" si="1"/>
        <v>6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1</v>
      </c>
      <c r="Q18" s="8">
        <v>0</v>
      </c>
      <c r="R18" s="7" t="str">
        <f t="shared" si="2"/>
        <v>00000110</v>
      </c>
    </row>
    <row r="19" spans="2:18" x14ac:dyDescent="0.15">
      <c r="B19" s="4">
        <v>15</v>
      </c>
      <c r="C19" s="4" t="s">
        <v>25</v>
      </c>
      <c r="D19" s="4" t="s">
        <v>29</v>
      </c>
      <c r="E19" s="6">
        <v>1</v>
      </c>
      <c r="F19" s="6" t="s">
        <v>32</v>
      </c>
      <c r="G19" s="7" t="str">
        <f t="shared" si="3"/>
        <v>FFFFFFFF</v>
      </c>
      <c r="H19" s="7" t="str">
        <f t="shared" si="0"/>
        <v>FFFFFFFF</v>
      </c>
      <c r="I19" s="7" t="str">
        <f t="shared" si="1"/>
        <v>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7" t="str">
        <f t="shared" si="2"/>
        <v>00000010</v>
      </c>
    </row>
    <row r="20" spans="2:18" x14ac:dyDescent="0.15">
      <c r="B20" s="4">
        <v>16</v>
      </c>
      <c r="C20" s="4" t="s">
        <v>25</v>
      </c>
      <c r="D20" s="4" t="s">
        <v>30</v>
      </c>
      <c r="E20" s="6">
        <v>1</v>
      </c>
      <c r="F20" s="6" t="s">
        <v>33</v>
      </c>
      <c r="G20" s="7">
        <v>0</v>
      </c>
      <c r="H20" s="7" t="str">
        <f t="shared" si="0"/>
        <v>100000000</v>
      </c>
      <c r="I20" s="7" t="str">
        <f t="shared" si="1"/>
        <v>9</v>
      </c>
      <c r="J20" s="8">
        <v>0</v>
      </c>
      <c r="K20" s="8">
        <v>0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7" t="str">
        <f t="shared" si="2"/>
        <v>00001001</v>
      </c>
    </row>
    <row r="21" spans="2:18" x14ac:dyDescent="0.15">
      <c r="B21" s="4">
        <v>17</v>
      </c>
      <c r="C21" s="4" t="s">
        <v>25</v>
      </c>
      <c r="D21" s="4" t="s">
        <v>31</v>
      </c>
      <c r="E21" s="6">
        <v>1</v>
      </c>
      <c r="F21" s="6">
        <v>80000001</v>
      </c>
      <c r="G21" s="7" t="str">
        <f t="shared" si="3"/>
        <v>80000002</v>
      </c>
      <c r="H21" s="7" t="str">
        <f t="shared" si="0"/>
        <v>80000002</v>
      </c>
      <c r="I21" s="7" t="str">
        <f t="shared" si="1"/>
        <v>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7" t="str">
        <f t="shared" si="2"/>
        <v>00000010</v>
      </c>
    </row>
    <row r="22" spans="2:18" x14ac:dyDescent="0.15">
      <c r="B22" s="4">
        <v>18</v>
      </c>
      <c r="C22" s="4" t="s">
        <v>25</v>
      </c>
      <c r="D22" s="4" t="s">
        <v>27</v>
      </c>
      <c r="E22" s="6">
        <v>1</v>
      </c>
      <c r="F22" s="6">
        <v>80000000</v>
      </c>
      <c r="G22" s="7" t="str">
        <f t="shared" si="3"/>
        <v>80000001</v>
      </c>
      <c r="H22" s="7" t="str">
        <f t="shared" si="0"/>
        <v>80000001</v>
      </c>
      <c r="I22" s="7" t="str">
        <f t="shared" si="1"/>
        <v>2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7" t="str">
        <f t="shared" si="2"/>
        <v>00000010</v>
      </c>
    </row>
    <row r="23" spans="2:18" x14ac:dyDescent="0.15">
      <c r="B23" s="4">
        <v>19</v>
      </c>
      <c r="C23" s="4" t="s">
        <v>23</v>
      </c>
      <c r="D23" s="4" t="s">
        <v>13</v>
      </c>
      <c r="E23" s="4">
        <v>2</v>
      </c>
      <c r="F23" s="6">
        <v>0</v>
      </c>
      <c r="G23" s="7" t="str">
        <f t="shared" si="3"/>
        <v>2</v>
      </c>
      <c r="H23" s="7" t="str">
        <f t="shared" si="0"/>
        <v>2</v>
      </c>
      <c r="I23" s="7" t="str">
        <f t="shared" si="1"/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7" t="str">
        <f t="shared" si="2"/>
        <v>00000000</v>
      </c>
    </row>
    <row r="24" spans="2:18" x14ac:dyDescent="0.15">
      <c r="B24" s="4">
        <v>20</v>
      </c>
      <c r="C24" s="4" t="s">
        <v>23</v>
      </c>
      <c r="D24" s="4" t="s">
        <v>25</v>
      </c>
      <c r="E24" s="4">
        <v>2</v>
      </c>
      <c r="F24" s="6">
        <v>1</v>
      </c>
      <c r="G24" s="7" t="str">
        <f t="shared" si="3"/>
        <v>3</v>
      </c>
      <c r="H24" s="7" t="str">
        <f t="shared" si="0"/>
        <v>3</v>
      </c>
      <c r="I24" s="7" t="str">
        <f t="shared" si="1"/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7" t="str">
        <f t="shared" si="2"/>
        <v>00000000</v>
      </c>
    </row>
    <row r="25" spans="2:18" x14ac:dyDescent="0.15">
      <c r="B25" s="4">
        <v>21</v>
      </c>
      <c r="C25" s="4" t="s">
        <v>23</v>
      </c>
      <c r="D25" s="4" t="s">
        <v>23</v>
      </c>
      <c r="E25" s="4">
        <v>2</v>
      </c>
      <c r="F25" s="6">
        <v>2</v>
      </c>
      <c r="G25" s="7" t="str">
        <f t="shared" si="3"/>
        <v>4</v>
      </c>
      <c r="H25" s="7" t="str">
        <f t="shared" si="0"/>
        <v>4</v>
      </c>
      <c r="I25" s="7" t="str">
        <f t="shared" si="1"/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7" t="str">
        <f t="shared" si="2"/>
        <v>00000000</v>
      </c>
    </row>
    <row r="26" spans="2:18" x14ac:dyDescent="0.15">
      <c r="B26" s="4">
        <v>22</v>
      </c>
      <c r="C26" s="4" t="s">
        <v>23</v>
      </c>
      <c r="D26" s="4" t="s">
        <v>24</v>
      </c>
      <c r="E26" s="4">
        <v>2</v>
      </c>
      <c r="F26" s="6" t="s">
        <v>28</v>
      </c>
      <c r="G26" s="7" t="str">
        <f t="shared" si="3"/>
        <v>80000000</v>
      </c>
      <c r="H26" s="7" t="str">
        <f>DEC2HEX(HEX2DEC(E26)+HEX2DEC(F26))</f>
        <v>80000000</v>
      </c>
      <c r="I26" s="7" t="str">
        <f t="shared" si="1"/>
        <v>6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</v>
      </c>
      <c r="P26" s="8">
        <v>1</v>
      </c>
      <c r="Q26" s="8">
        <v>0</v>
      </c>
      <c r="R26" s="7" t="str">
        <f t="shared" si="2"/>
        <v>00000110</v>
      </c>
    </row>
    <row r="27" spans="2:18" x14ac:dyDescent="0.15">
      <c r="B27" s="4">
        <v>23</v>
      </c>
      <c r="C27" s="4" t="s">
        <v>23</v>
      </c>
      <c r="D27" s="4" t="s">
        <v>26</v>
      </c>
      <c r="E27" s="4">
        <v>2</v>
      </c>
      <c r="F27" s="6" t="s">
        <v>22</v>
      </c>
      <c r="G27" s="7" t="str">
        <f t="shared" si="3"/>
        <v>80000001</v>
      </c>
      <c r="H27" s="7" t="str">
        <f t="shared" si="0"/>
        <v>80000001</v>
      </c>
      <c r="I27" s="7" t="str">
        <f t="shared" si="1"/>
        <v>6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0</v>
      </c>
      <c r="R27" s="7" t="str">
        <f t="shared" si="2"/>
        <v>00000110</v>
      </c>
    </row>
    <row r="28" spans="2:18" x14ac:dyDescent="0.15">
      <c r="B28" s="4">
        <v>24</v>
      </c>
      <c r="C28" s="4" t="s">
        <v>23</v>
      </c>
      <c r="D28" s="4" t="s">
        <v>29</v>
      </c>
      <c r="E28" s="4">
        <v>2</v>
      </c>
      <c r="F28" s="6" t="s">
        <v>32</v>
      </c>
      <c r="G28" s="7">
        <v>0</v>
      </c>
      <c r="H28" s="7" t="str">
        <f t="shared" si="0"/>
        <v>100000000</v>
      </c>
      <c r="I28" s="7" t="str">
        <f t="shared" si="1"/>
        <v>9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0</v>
      </c>
      <c r="P28" s="8">
        <v>0</v>
      </c>
      <c r="Q28" s="8">
        <v>1</v>
      </c>
      <c r="R28" s="7" t="str">
        <f t="shared" si="2"/>
        <v>00001001</v>
      </c>
    </row>
    <row r="29" spans="2:18" x14ac:dyDescent="0.15">
      <c r="B29" s="4">
        <v>25</v>
      </c>
      <c r="C29" s="4" t="s">
        <v>23</v>
      </c>
      <c r="D29" s="4" t="s">
        <v>30</v>
      </c>
      <c r="E29" s="4">
        <v>2</v>
      </c>
      <c r="F29" s="6" t="s">
        <v>33</v>
      </c>
      <c r="G29" s="7">
        <v>1</v>
      </c>
      <c r="H29" s="7" t="str">
        <f t="shared" si="0"/>
        <v>100000001</v>
      </c>
      <c r="I29" s="7" t="str">
        <f t="shared" si="1"/>
        <v>8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7" t="str">
        <f t="shared" si="2"/>
        <v>00001000</v>
      </c>
    </row>
    <row r="30" spans="2:18" x14ac:dyDescent="0.15">
      <c r="B30" s="4">
        <v>26</v>
      </c>
      <c r="C30" s="4" t="s">
        <v>23</v>
      </c>
      <c r="D30" s="4" t="s">
        <v>31</v>
      </c>
      <c r="E30" s="4">
        <v>2</v>
      </c>
      <c r="F30" s="6">
        <v>80000001</v>
      </c>
      <c r="G30" s="7" t="str">
        <f t="shared" si="3"/>
        <v>80000003</v>
      </c>
      <c r="H30" s="7" t="str">
        <f t="shared" si="0"/>
        <v>80000003</v>
      </c>
      <c r="I30" s="7" t="str">
        <f t="shared" si="1"/>
        <v>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7" t="str">
        <f t="shared" si="2"/>
        <v>00000010</v>
      </c>
    </row>
    <row r="31" spans="2:18" x14ac:dyDescent="0.15">
      <c r="B31" s="4">
        <v>27</v>
      </c>
      <c r="C31" s="4" t="s">
        <v>23</v>
      </c>
      <c r="D31" s="4" t="s">
        <v>27</v>
      </c>
      <c r="E31" s="4">
        <v>2</v>
      </c>
      <c r="F31" s="6">
        <v>80000000</v>
      </c>
      <c r="G31" s="7" t="str">
        <f t="shared" si="3"/>
        <v>80000002</v>
      </c>
      <c r="H31" s="7" t="str">
        <f t="shared" si="0"/>
        <v>80000002</v>
      </c>
      <c r="I31" s="7" t="str">
        <f t="shared" si="1"/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7" t="str">
        <f t="shared" si="2"/>
        <v>00000010</v>
      </c>
    </row>
    <row r="32" spans="2:18" x14ac:dyDescent="0.15">
      <c r="B32" s="4">
        <v>28</v>
      </c>
      <c r="C32" s="4" t="s">
        <v>24</v>
      </c>
      <c r="D32" s="4" t="s">
        <v>13</v>
      </c>
      <c r="E32" s="6" t="s">
        <v>28</v>
      </c>
      <c r="F32" s="6">
        <v>0</v>
      </c>
      <c r="G32" s="7" t="str">
        <f t="shared" si="3"/>
        <v>7FFFFFFE</v>
      </c>
      <c r="H32" s="7" t="str">
        <f t="shared" si="0"/>
        <v>7FFFFFFE</v>
      </c>
      <c r="I32" s="7" t="str">
        <f t="shared" si="1"/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7" t="str">
        <f t="shared" si="2"/>
        <v>00000000</v>
      </c>
    </row>
    <row r="33" spans="2:18" x14ac:dyDescent="0.15">
      <c r="B33" s="4">
        <v>29</v>
      </c>
      <c r="C33" s="4" t="s">
        <v>24</v>
      </c>
      <c r="D33" s="4" t="s">
        <v>25</v>
      </c>
      <c r="E33" s="6" t="s">
        <v>28</v>
      </c>
      <c r="F33" s="6">
        <v>1</v>
      </c>
      <c r="G33" s="7" t="str">
        <f t="shared" si="3"/>
        <v>7FFFFFFF</v>
      </c>
      <c r="H33" s="7" t="str">
        <f t="shared" si="0"/>
        <v>7FFFFFFF</v>
      </c>
      <c r="I33" s="7" t="str">
        <f t="shared" si="1"/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7" t="str">
        <f t="shared" si="2"/>
        <v>00000000</v>
      </c>
    </row>
    <row r="34" spans="2:18" x14ac:dyDescent="0.15">
      <c r="B34" s="4">
        <v>30</v>
      </c>
      <c r="C34" s="4" t="s">
        <v>24</v>
      </c>
      <c r="D34" s="4" t="s">
        <v>23</v>
      </c>
      <c r="E34" s="6" t="s">
        <v>28</v>
      </c>
      <c r="F34" s="6">
        <v>2</v>
      </c>
      <c r="G34" s="7" t="str">
        <f t="shared" si="3"/>
        <v>80000000</v>
      </c>
      <c r="H34" s="7" t="str">
        <f t="shared" si="0"/>
        <v>80000000</v>
      </c>
      <c r="I34" s="7" t="str">
        <f t="shared" si="1"/>
        <v>6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1</v>
      </c>
      <c r="P34" s="8">
        <v>1</v>
      </c>
      <c r="Q34" s="8">
        <v>0</v>
      </c>
      <c r="R34" s="7" t="str">
        <f t="shared" si="2"/>
        <v>00000110</v>
      </c>
    </row>
    <row r="35" spans="2:18" x14ac:dyDescent="0.15">
      <c r="B35" s="4">
        <v>31</v>
      </c>
      <c r="C35" s="4" t="s">
        <v>24</v>
      </c>
      <c r="D35" s="4" t="s">
        <v>24</v>
      </c>
      <c r="E35" s="6" t="s">
        <v>28</v>
      </c>
      <c r="F35" s="6" t="s">
        <v>28</v>
      </c>
      <c r="G35" s="7" t="str">
        <f t="shared" si="3"/>
        <v>FFFFFFFC</v>
      </c>
      <c r="H35" s="7" t="str">
        <f t="shared" si="0"/>
        <v>FFFFFFFC</v>
      </c>
      <c r="I35" s="7" t="str">
        <f t="shared" si="1"/>
        <v>6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1</v>
      </c>
      <c r="Q35" s="8">
        <v>0</v>
      </c>
      <c r="R35" s="7" t="str">
        <f t="shared" si="2"/>
        <v>00000110</v>
      </c>
    </row>
    <row r="36" spans="2:18" x14ac:dyDescent="0.15">
      <c r="B36" s="4">
        <v>32</v>
      </c>
      <c r="C36" s="4" t="s">
        <v>24</v>
      </c>
      <c r="D36" s="4" t="s">
        <v>26</v>
      </c>
      <c r="E36" s="6" t="s">
        <v>28</v>
      </c>
      <c r="F36" s="6" t="s">
        <v>22</v>
      </c>
      <c r="G36" s="7" t="str">
        <f t="shared" si="3"/>
        <v>FFFFFFFD</v>
      </c>
      <c r="H36" s="7" t="str">
        <f t="shared" si="0"/>
        <v>FFFFFFFD</v>
      </c>
      <c r="I36" s="7" t="str">
        <f t="shared" si="1"/>
        <v>6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1</v>
      </c>
      <c r="P36" s="8">
        <v>1</v>
      </c>
      <c r="Q36" s="8">
        <v>0</v>
      </c>
      <c r="R36" s="7" t="str">
        <f t="shared" si="2"/>
        <v>00000110</v>
      </c>
    </row>
    <row r="37" spans="2:18" x14ac:dyDescent="0.15">
      <c r="B37" s="4">
        <v>33</v>
      </c>
      <c r="C37" s="4" t="s">
        <v>24</v>
      </c>
      <c r="D37" s="4" t="s">
        <v>29</v>
      </c>
      <c r="E37" s="6" t="s">
        <v>28</v>
      </c>
      <c r="F37" s="6" t="s">
        <v>32</v>
      </c>
      <c r="G37" s="7" t="s">
        <v>34</v>
      </c>
      <c r="H37" s="7" t="str">
        <f t="shared" ref="H37:H69" si="4">DEC2HEX(HEX2DEC(E37)+HEX2DEC(F37))</f>
        <v>17FFFFFFC</v>
      </c>
      <c r="I37" s="7" t="str">
        <f t="shared" ref="I37:I68" si="5">BIN2HEX(R37)</f>
        <v>8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7" t="str">
        <f t="shared" ref="R37:R68" si="6">J37&amp;K37&amp;L37&amp;M37&amp;N37&amp;O37&amp;P37&amp;Q37</f>
        <v>00001000</v>
      </c>
    </row>
    <row r="38" spans="2:18" x14ac:dyDescent="0.15">
      <c r="B38" s="4">
        <v>34</v>
      </c>
      <c r="C38" s="4" t="s">
        <v>24</v>
      </c>
      <c r="D38" s="4" t="s">
        <v>30</v>
      </c>
      <c r="E38" s="6" t="s">
        <v>28</v>
      </c>
      <c r="F38" s="6" t="s">
        <v>33</v>
      </c>
      <c r="G38" s="7" t="s">
        <v>35</v>
      </c>
      <c r="H38" s="7" t="str">
        <f t="shared" si="4"/>
        <v>17FFFFFFD</v>
      </c>
      <c r="I38" s="7" t="str">
        <f t="shared" si="5"/>
        <v>8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0</v>
      </c>
      <c r="P38" s="8">
        <v>0</v>
      </c>
      <c r="Q38" s="8">
        <v>0</v>
      </c>
      <c r="R38" s="7" t="str">
        <f t="shared" si="6"/>
        <v>00001000</v>
      </c>
    </row>
    <row r="39" spans="2:18" x14ac:dyDescent="0.15">
      <c r="B39" s="4">
        <v>35</v>
      </c>
      <c r="C39" s="4" t="s">
        <v>24</v>
      </c>
      <c r="D39" s="4" t="s">
        <v>31</v>
      </c>
      <c r="E39" s="6" t="s">
        <v>28</v>
      </c>
      <c r="F39" s="6">
        <v>80000001</v>
      </c>
      <c r="G39" s="7" t="str">
        <f t="shared" si="3"/>
        <v>FFFFFFFF</v>
      </c>
      <c r="H39" s="7" t="str">
        <f t="shared" si="4"/>
        <v>FFFFFFFF</v>
      </c>
      <c r="I39" s="7" t="str">
        <f t="shared" si="5"/>
        <v>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7" t="str">
        <f t="shared" si="6"/>
        <v>00000010</v>
      </c>
    </row>
    <row r="40" spans="2:18" x14ac:dyDescent="0.15">
      <c r="B40" s="4">
        <v>36</v>
      </c>
      <c r="C40" s="4" t="s">
        <v>24</v>
      </c>
      <c r="D40" s="4" t="s">
        <v>27</v>
      </c>
      <c r="E40" s="6" t="s">
        <v>28</v>
      </c>
      <c r="F40" s="6">
        <v>80000000</v>
      </c>
      <c r="G40" s="7" t="str">
        <f t="shared" si="3"/>
        <v>FFFFFFFE</v>
      </c>
      <c r="H40" s="7" t="str">
        <f t="shared" si="4"/>
        <v>FFFFFFFE</v>
      </c>
      <c r="I40" s="7" t="str">
        <f t="shared" si="5"/>
        <v>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7" t="str">
        <f t="shared" si="6"/>
        <v>00000010</v>
      </c>
    </row>
    <row r="41" spans="2:18" x14ac:dyDescent="0.15">
      <c r="B41" s="4">
        <v>37</v>
      </c>
      <c r="C41" s="4" t="s">
        <v>26</v>
      </c>
      <c r="D41" s="4" t="s">
        <v>13</v>
      </c>
      <c r="E41" s="6" t="s">
        <v>22</v>
      </c>
      <c r="F41" s="6">
        <v>0</v>
      </c>
      <c r="G41" s="7" t="str">
        <f t="shared" si="3"/>
        <v>7FFFFFFF</v>
      </c>
      <c r="H41" s="7" t="str">
        <f t="shared" si="4"/>
        <v>7FFFFFFF</v>
      </c>
      <c r="I41" s="7" t="str">
        <f t="shared" si="5"/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7" t="str">
        <f t="shared" si="6"/>
        <v>00000000</v>
      </c>
    </row>
    <row r="42" spans="2:18" x14ac:dyDescent="0.15">
      <c r="B42" s="4">
        <v>38</v>
      </c>
      <c r="C42" s="4" t="s">
        <v>26</v>
      </c>
      <c r="D42" s="4" t="s">
        <v>25</v>
      </c>
      <c r="E42" s="6" t="s">
        <v>22</v>
      </c>
      <c r="F42" s="6">
        <v>1</v>
      </c>
      <c r="G42" s="7" t="str">
        <f t="shared" si="3"/>
        <v>80000000</v>
      </c>
      <c r="H42" s="7" t="str">
        <f t="shared" si="4"/>
        <v>80000000</v>
      </c>
      <c r="I42" s="7" t="str">
        <f t="shared" si="5"/>
        <v>6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1</v>
      </c>
      <c r="P42" s="8">
        <v>1</v>
      </c>
      <c r="Q42" s="8">
        <v>0</v>
      </c>
      <c r="R42" s="7" t="str">
        <f t="shared" si="6"/>
        <v>00000110</v>
      </c>
    </row>
    <row r="43" spans="2:18" x14ac:dyDescent="0.15">
      <c r="B43" s="4">
        <v>39</v>
      </c>
      <c r="C43" s="4" t="s">
        <v>26</v>
      </c>
      <c r="D43" s="4" t="s">
        <v>23</v>
      </c>
      <c r="E43" s="6" t="s">
        <v>22</v>
      </c>
      <c r="F43" s="6">
        <v>2</v>
      </c>
      <c r="G43" s="7" t="str">
        <f t="shared" si="3"/>
        <v>80000001</v>
      </c>
      <c r="H43" s="7" t="str">
        <f t="shared" si="4"/>
        <v>80000001</v>
      </c>
      <c r="I43" s="7" t="str">
        <f t="shared" si="5"/>
        <v>6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1</v>
      </c>
      <c r="P43" s="8">
        <v>1</v>
      </c>
      <c r="Q43" s="8">
        <v>0</v>
      </c>
      <c r="R43" s="7" t="str">
        <f t="shared" si="6"/>
        <v>00000110</v>
      </c>
    </row>
    <row r="44" spans="2:18" x14ac:dyDescent="0.15">
      <c r="B44" s="4">
        <v>40</v>
      </c>
      <c r="C44" s="4" t="s">
        <v>26</v>
      </c>
      <c r="D44" s="4" t="s">
        <v>24</v>
      </c>
      <c r="E44" s="6" t="s">
        <v>22</v>
      </c>
      <c r="F44" s="6" t="s">
        <v>28</v>
      </c>
      <c r="G44" s="7" t="str">
        <f t="shared" si="3"/>
        <v>FFFFFFFD</v>
      </c>
      <c r="H44" s="7" t="str">
        <f t="shared" si="4"/>
        <v>FFFFFFFD</v>
      </c>
      <c r="I44" s="7" t="str">
        <f t="shared" si="5"/>
        <v>6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  <c r="R44" s="7" t="str">
        <f t="shared" si="6"/>
        <v>00000110</v>
      </c>
    </row>
    <row r="45" spans="2:18" x14ac:dyDescent="0.15">
      <c r="B45" s="4">
        <v>41</v>
      </c>
      <c r="C45" s="4" t="s">
        <v>26</v>
      </c>
      <c r="D45" s="4" t="s">
        <v>26</v>
      </c>
      <c r="E45" s="6" t="s">
        <v>22</v>
      </c>
      <c r="F45" s="6" t="s">
        <v>22</v>
      </c>
      <c r="G45" s="7" t="str">
        <f t="shared" si="3"/>
        <v>FFFFFFFE</v>
      </c>
      <c r="H45" s="7" t="str">
        <f t="shared" si="4"/>
        <v>FFFFFFFE</v>
      </c>
      <c r="I45" s="7" t="str">
        <f t="shared" si="5"/>
        <v>6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1</v>
      </c>
      <c r="Q45" s="8">
        <v>0</v>
      </c>
      <c r="R45" s="7" t="str">
        <f t="shared" si="6"/>
        <v>00000110</v>
      </c>
    </row>
    <row r="46" spans="2:18" x14ac:dyDescent="0.15">
      <c r="B46" s="4">
        <v>42</v>
      </c>
      <c r="C46" s="4" t="s">
        <v>26</v>
      </c>
      <c r="D46" s="4" t="s">
        <v>29</v>
      </c>
      <c r="E46" s="6" t="s">
        <v>22</v>
      </c>
      <c r="F46" s="6" t="s">
        <v>32</v>
      </c>
      <c r="G46" s="7" t="s">
        <v>35</v>
      </c>
      <c r="H46" s="7" t="str">
        <f t="shared" si="4"/>
        <v>17FFFFFFD</v>
      </c>
      <c r="I46" s="7" t="str">
        <f t="shared" si="5"/>
        <v>8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7" t="str">
        <f t="shared" si="6"/>
        <v>00001000</v>
      </c>
    </row>
    <row r="47" spans="2:18" x14ac:dyDescent="0.15">
      <c r="B47" s="4">
        <v>43</v>
      </c>
      <c r="C47" s="4" t="s">
        <v>26</v>
      </c>
      <c r="D47" s="4" t="s">
        <v>30</v>
      </c>
      <c r="E47" s="6" t="s">
        <v>22</v>
      </c>
      <c r="F47" s="6" t="s">
        <v>33</v>
      </c>
      <c r="G47" s="7" t="s">
        <v>36</v>
      </c>
      <c r="H47" s="7" t="str">
        <f t="shared" si="4"/>
        <v>17FFFFFFE</v>
      </c>
      <c r="I47" s="7" t="str">
        <f t="shared" si="5"/>
        <v>8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  <c r="P47" s="8">
        <v>0</v>
      </c>
      <c r="Q47" s="8">
        <v>0</v>
      </c>
      <c r="R47" s="7" t="str">
        <f t="shared" si="6"/>
        <v>00001000</v>
      </c>
    </row>
    <row r="48" spans="2:18" x14ac:dyDescent="0.15">
      <c r="B48" s="4">
        <v>44</v>
      </c>
      <c r="C48" s="4" t="s">
        <v>26</v>
      </c>
      <c r="D48" s="4" t="s">
        <v>31</v>
      </c>
      <c r="E48" s="6" t="s">
        <v>22</v>
      </c>
      <c r="F48" s="6">
        <v>80000001</v>
      </c>
      <c r="G48" s="7">
        <v>0</v>
      </c>
      <c r="H48" s="7" t="str">
        <f t="shared" si="4"/>
        <v>100000000</v>
      </c>
      <c r="I48" s="7" t="str">
        <f t="shared" si="5"/>
        <v>9</v>
      </c>
      <c r="J48" s="8">
        <v>0</v>
      </c>
      <c r="K48" s="8">
        <v>0</v>
      </c>
      <c r="L48" s="8">
        <v>0</v>
      </c>
      <c r="M48" s="8">
        <v>0</v>
      </c>
      <c r="N48" s="8">
        <v>1</v>
      </c>
      <c r="O48" s="8">
        <v>0</v>
      </c>
      <c r="P48" s="8">
        <v>0</v>
      </c>
      <c r="Q48" s="8">
        <v>1</v>
      </c>
      <c r="R48" s="7" t="str">
        <f t="shared" si="6"/>
        <v>00001001</v>
      </c>
    </row>
    <row r="49" spans="2:18" x14ac:dyDescent="0.15">
      <c r="B49" s="4">
        <v>45</v>
      </c>
      <c r="C49" s="4" t="s">
        <v>26</v>
      </c>
      <c r="D49" s="4" t="s">
        <v>27</v>
      </c>
      <c r="E49" s="6" t="s">
        <v>22</v>
      </c>
      <c r="F49" s="6">
        <v>80000000</v>
      </c>
      <c r="G49" s="7" t="str">
        <f t="shared" si="3"/>
        <v>FFFFFFFF</v>
      </c>
      <c r="H49" s="7" t="str">
        <f t="shared" si="4"/>
        <v>FFFFFFFF</v>
      </c>
      <c r="I49" s="7" t="str">
        <f t="shared" si="5"/>
        <v>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7" t="str">
        <f t="shared" si="6"/>
        <v>00000010</v>
      </c>
    </row>
    <row r="50" spans="2:18" x14ac:dyDescent="0.15">
      <c r="B50" s="4">
        <v>46</v>
      </c>
      <c r="C50" s="4" t="s">
        <v>29</v>
      </c>
      <c r="D50" s="4" t="s">
        <v>13</v>
      </c>
      <c r="E50" s="6" t="s">
        <v>32</v>
      </c>
      <c r="F50" s="6">
        <v>0</v>
      </c>
      <c r="G50" s="7" t="str">
        <f t="shared" si="3"/>
        <v>FFFFFFFE</v>
      </c>
      <c r="H50" s="7" t="str">
        <f t="shared" si="4"/>
        <v>FFFFFFFE</v>
      </c>
      <c r="I50" s="7" t="str">
        <f t="shared" si="5"/>
        <v>2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7" t="str">
        <f t="shared" si="6"/>
        <v>00000010</v>
      </c>
    </row>
    <row r="51" spans="2:18" x14ac:dyDescent="0.15">
      <c r="B51" s="4">
        <v>47</v>
      </c>
      <c r="C51" s="4" t="s">
        <v>29</v>
      </c>
      <c r="D51" s="4" t="s">
        <v>25</v>
      </c>
      <c r="E51" s="6" t="s">
        <v>32</v>
      </c>
      <c r="F51" s="6">
        <v>1</v>
      </c>
      <c r="G51" s="7" t="str">
        <f t="shared" si="3"/>
        <v>FFFFFFFF</v>
      </c>
      <c r="H51" s="7" t="str">
        <f t="shared" si="4"/>
        <v>FFFFFFFF</v>
      </c>
      <c r="I51" s="7" t="str">
        <f t="shared" si="5"/>
        <v>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7" t="str">
        <f t="shared" si="6"/>
        <v>00000010</v>
      </c>
    </row>
    <row r="52" spans="2:18" x14ac:dyDescent="0.15">
      <c r="B52" s="4">
        <v>48</v>
      </c>
      <c r="C52" s="4" t="s">
        <v>29</v>
      </c>
      <c r="D52" s="4" t="s">
        <v>23</v>
      </c>
      <c r="E52" s="6" t="s">
        <v>32</v>
      </c>
      <c r="F52" s="6">
        <v>2</v>
      </c>
      <c r="G52" s="7">
        <v>0</v>
      </c>
      <c r="H52" s="7" t="str">
        <f t="shared" si="4"/>
        <v>100000000</v>
      </c>
      <c r="I52" s="7" t="str">
        <f t="shared" si="5"/>
        <v>9</v>
      </c>
      <c r="J52" s="8">
        <v>0</v>
      </c>
      <c r="K52" s="8">
        <v>0</v>
      </c>
      <c r="L52" s="8">
        <v>0</v>
      </c>
      <c r="M52" s="8">
        <v>0</v>
      </c>
      <c r="N52" s="8">
        <v>1</v>
      </c>
      <c r="O52" s="8">
        <v>0</v>
      </c>
      <c r="P52" s="8">
        <v>0</v>
      </c>
      <c r="Q52" s="8">
        <v>1</v>
      </c>
      <c r="R52" s="7" t="str">
        <f t="shared" si="6"/>
        <v>00001001</v>
      </c>
    </row>
    <row r="53" spans="2:18" x14ac:dyDescent="0.15">
      <c r="B53" s="4">
        <v>49</v>
      </c>
      <c r="C53" s="4" t="s">
        <v>29</v>
      </c>
      <c r="D53" s="4" t="s">
        <v>24</v>
      </c>
      <c r="E53" s="6" t="s">
        <v>32</v>
      </c>
      <c r="F53" s="6" t="s">
        <v>28</v>
      </c>
      <c r="G53" s="7" t="s">
        <v>34</v>
      </c>
      <c r="H53" s="7" t="str">
        <f t="shared" si="4"/>
        <v>17FFFFFFC</v>
      </c>
      <c r="I53" s="7" t="str">
        <f t="shared" si="5"/>
        <v>8</v>
      </c>
      <c r="J53" s="8">
        <v>0</v>
      </c>
      <c r="K53" s="8">
        <v>0</v>
      </c>
      <c r="L53" s="8">
        <v>0</v>
      </c>
      <c r="M53" s="8">
        <v>0</v>
      </c>
      <c r="N53" s="8">
        <v>1</v>
      </c>
      <c r="O53" s="8">
        <v>0</v>
      </c>
      <c r="P53" s="8">
        <v>0</v>
      </c>
      <c r="Q53" s="8">
        <v>0</v>
      </c>
      <c r="R53" s="7" t="str">
        <f t="shared" si="6"/>
        <v>00001000</v>
      </c>
    </row>
    <row r="54" spans="2:18" x14ac:dyDescent="0.15">
      <c r="B54" s="4">
        <v>50</v>
      </c>
      <c r="C54" s="4" t="s">
        <v>29</v>
      </c>
      <c r="D54" s="4" t="s">
        <v>26</v>
      </c>
      <c r="E54" s="6" t="s">
        <v>32</v>
      </c>
      <c r="F54" s="6" t="s">
        <v>22</v>
      </c>
      <c r="G54" s="7" t="s">
        <v>35</v>
      </c>
      <c r="H54" s="7" t="str">
        <f t="shared" si="4"/>
        <v>17FFFFFFD</v>
      </c>
      <c r="I54" s="7" t="str">
        <f t="shared" si="5"/>
        <v>8</v>
      </c>
      <c r="J54" s="8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  <c r="P54" s="8">
        <v>0</v>
      </c>
      <c r="Q54" s="8">
        <v>0</v>
      </c>
      <c r="R54" s="7" t="str">
        <f t="shared" si="6"/>
        <v>00001000</v>
      </c>
    </row>
    <row r="55" spans="2:18" x14ac:dyDescent="0.15">
      <c r="B55" s="4">
        <v>51</v>
      </c>
      <c r="C55" s="4" t="s">
        <v>29</v>
      </c>
      <c r="D55" s="4" t="s">
        <v>29</v>
      </c>
      <c r="E55" s="6" t="s">
        <v>32</v>
      </c>
      <c r="F55" s="6" t="s">
        <v>32</v>
      </c>
      <c r="G55" s="7" t="s">
        <v>130</v>
      </c>
      <c r="H55" s="7" t="str">
        <f t="shared" si="4"/>
        <v>1FFFFFFFC</v>
      </c>
      <c r="I55" s="7" t="str">
        <f t="shared" si="5"/>
        <v>A</v>
      </c>
      <c r="J55" s="8">
        <v>0</v>
      </c>
      <c r="K55" s="8">
        <v>0</v>
      </c>
      <c r="L55" s="8">
        <v>0</v>
      </c>
      <c r="M55" s="8">
        <v>0</v>
      </c>
      <c r="N55" s="8">
        <v>1</v>
      </c>
      <c r="O55" s="8">
        <v>0</v>
      </c>
      <c r="P55" s="8">
        <v>1</v>
      </c>
      <c r="Q55" s="8">
        <v>0</v>
      </c>
      <c r="R55" s="7" t="str">
        <f t="shared" si="6"/>
        <v>00001010</v>
      </c>
    </row>
    <row r="56" spans="2:18" x14ac:dyDescent="0.15">
      <c r="B56" s="4">
        <v>52</v>
      </c>
      <c r="C56" s="4" t="s">
        <v>29</v>
      </c>
      <c r="D56" s="4" t="s">
        <v>30</v>
      </c>
      <c r="E56" s="6" t="s">
        <v>32</v>
      </c>
      <c r="F56" s="6" t="s">
        <v>33</v>
      </c>
      <c r="G56" s="7" t="s">
        <v>131</v>
      </c>
      <c r="H56" s="7" t="str">
        <f t="shared" si="4"/>
        <v>1FFFFFFFD</v>
      </c>
      <c r="I56" s="7" t="str">
        <f t="shared" si="5"/>
        <v>A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1</v>
      </c>
      <c r="Q56" s="8">
        <v>0</v>
      </c>
      <c r="R56" s="7" t="str">
        <f t="shared" si="6"/>
        <v>00001010</v>
      </c>
    </row>
    <row r="57" spans="2:18" x14ac:dyDescent="0.15">
      <c r="B57" s="4">
        <v>53</v>
      </c>
      <c r="C57" s="4" t="s">
        <v>29</v>
      </c>
      <c r="D57" s="4" t="s">
        <v>31</v>
      </c>
      <c r="E57" s="6" t="s">
        <v>32</v>
      </c>
      <c r="F57" s="6">
        <v>80000001</v>
      </c>
      <c r="G57" s="7" t="s">
        <v>37</v>
      </c>
      <c r="H57" s="7" t="str">
        <f t="shared" si="4"/>
        <v>17FFFFFFF</v>
      </c>
      <c r="I57" s="7" t="str">
        <f t="shared" si="5"/>
        <v>C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1</v>
      </c>
      <c r="P57" s="8">
        <v>0</v>
      </c>
      <c r="Q57" s="8">
        <v>0</v>
      </c>
      <c r="R57" s="7" t="str">
        <f t="shared" si="6"/>
        <v>00001100</v>
      </c>
    </row>
    <row r="58" spans="2:18" x14ac:dyDescent="0.15">
      <c r="B58" s="4">
        <v>54</v>
      </c>
      <c r="C58" s="4" t="s">
        <v>29</v>
      </c>
      <c r="D58" s="4" t="s">
        <v>27</v>
      </c>
      <c r="E58" s="6" t="s">
        <v>32</v>
      </c>
      <c r="F58" s="6">
        <v>80000000</v>
      </c>
      <c r="G58" s="7" t="s">
        <v>36</v>
      </c>
      <c r="H58" s="7" t="str">
        <f t="shared" si="4"/>
        <v>17FFFFFFE</v>
      </c>
      <c r="I58" s="7" t="str">
        <f t="shared" si="5"/>
        <v>C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1</v>
      </c>
      <c r="P58" s="8">
        <v>0</v>
      </c>
      <c r="Q58" s="8">
        <v>0</v>
      </c>
      <c r="R58" s="7" t="str">
        <f t="shared" si="6"/>
        <v>00001100</v>
      </c>
    </row>
    <row r="59" spans="2:18" x14ac:dyDescent="0.15">
      <c r="B59" s="4">
        <v>55</v>
      </c>
      <c r="C59" s="4" t="s">
        <v>30</v>
      </c>
      <c r="D59" s="4" t="s">
        <v>13</v>
      </c>
      <c r="E59" s="6" t="s">
        <v>33</v>
      </c>
      <c r="F59" s="6">
        <v>0</v>
      </c>
      <c r="G59" s="7" t="str">
        <f t="shared" si="3"/>
        <v>FFFFFFFF</v>
      </c>
      <c r="H59" s="7" t="str">
        <f t="shared" si="4"/>
        <v>FFFFFFFF</v>
      </c>
      <c r="I59" s="7" t="str">
        <f t="shared" si="5"/>
        <v>2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7" t="str">
        <f t="shared" si="6"/>
        <v>00000010</v>
      </c>
    </row>
    <row r="60" spans="2:18" x14ac:dyDescent="0.15">
      <c r="B60" s="4">
        <v>56</v>
      </c>
      <c r="C60" s="4" t="s">
        <v>30</v>
      </c>
      <c r="D60" s="4" t="s">
        <v>25</v>
      </c>
      <c r="E60" s="6" t="s">
        <v>33</v>
      </c>
      <c r="F60" s="6">
        <v>1</v>
      </c>
      <c r="G60" s="7">
        <v>0</v>
      </c>
      <c r="H60" s="7" t="str">
        <f t="shared" si="4"/>
        <v>100000000</v>
      </c>
      <c r="I60" s="7" t="str">
        <f t="shared" si="5"/>
        <v>9</v>
      </c>
      <c r="J60" s="8">
        <v>0</v>
      </c>
      <c r="K60" s="8">
        <v>0</v>
      </c>
      <c r="L60" s="8">
        <v>0</v>
      </c>
      <c r="M60" s="8">
        <v>0</v>
      </c>
      <c r="N60" s="8">
        <v>1</v>
      </c>
      <c r="O60" s="8">
        <v>0</v>
      </c>
      <c r="P60" s="8">
        <v>0</v>
      </c>
      <c r="Q60" s="8">
        <v>1</v>
      </c>
      <c r="R60" s="7" t="str">
        <f t="shared" si="6"/>
        <v>00001001</v>
      </c>
    </row>
    <row r="61" spans="2:18" x14ac:dyDescent="0.15">
      <c r="B61" s="4">
        <v>57</v>
      </c>
      <c r="C61" s="4" t="s">
        <v>30</v>
      </c>
      <c r="D61" s="4" t="s">
        <v>23</v>
      </c>
      <c r="E61" s="6" t="s">
        <v>33</v>
      </c>
      <c r="F61" s="6">
        <v>2</v>
      </c>
      <c r="G61" s="7">
        <v>1</v>
      </c>
      <c r="H61" s="7" t="str">
        <f t="shared" si="4"/>
        <v>100000001</v>
      </c>
      <c r="I61" s="7" t="str">
        <f t="shared" si="5"/>
        <v>8</v>
      </c>
      <c r="J61" s="8">
        <v>0</v>
      </c>
      <c r="K61" s="8">
        <v>0</v>
      </c>
      <c r="L61" s="8">
        <v>0</v>
      </c>
      <c r="M61" s="8">
        <v>0</v>
      </c>
      <c r="N61" s="8">
        <v>1</v>
      </c>
      <c r="O61" s="8">
        <v>0</v>
      </c>
      <c r="P61" s="8">
        <v>0</v>
      </c>
      <c r="Q61" s="8">
        <v>0</v>
      </c>
      <c r="R61" s="7" t="str">
        <f t="shared" si="6"/>
        <v>00001000</v>
      </c>
    </row>
    <row r="62" spans="2:18" x14ac:dyDescent="0.15">
      <c r="B62" s="4">
        <v>58</v>
      </c>
      <c r="C62" s="4" t="s">
        <v>30</v>
      </c>
      <c r="D62" s="4" t="s">
        <v>24</v>
      </c>
      <c r="E62" s="6" t="s">
        <v>33</v>
      </c>
      <c r="F62" s="6" t="s">
        <v>28</v>
      </c>
      <c r="G62" s="7" t="s">
        <v>35</v>
      </c>
      <c r="H62" s="7" t="str">
        <f t="shared" si="4"/>
        <v>17FFFFFFD</v>
      </c>
      <c r="I62" s="7" t="str">
        <f t="shared" si="5"/>
        <v>8</v>
      </c>
      <c r="J62" s="8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  <c r="P62" s="8">
        <v>0</v>
      </c>
      <c r="Q62" s="8">
        <v>0</v>
      </c>
      <c r="R62" s="7" t="str">
        <f t="shared" si="6"/>
        <v>00001000</v>
      </c>
    </row>
    <row r="63" spans="2:18" x14ac:dyDescent="0.15">
      <c r="B63" s="4">
        <v>59</v>
      </c>
      <c r="C63" s="4" t="s">
        <v>30</v>
      </c>
      <c r="D63" s="4" t="s">
        <v>26</v>
      </c>
      <c r="E63" s="6" t="s">
        <v>33</v>
      </c>
      <c r="F63" s="6" t="s">
        <v>22</v>
      </c>
      <c r="G63" s="7" t="s">
        <v>36</v>
      </c>
      <c r="H63" s="7" t="str">
        <f t="shared" si="4"/>
        <v>17FFFFFFE</v>
      </c>
      <c r="I63" s="7" t="str">
        <f t="shared" si="5"/>
        <v>8</v>
      </c>
      <c r="J63" s="8">
        <v>0</v>
      </c>
      <c r="K63" s="8">
        <v>0</v>
      </c>
      <c r="L63" s="8">
        <v>0</v>
      </c>
      <c r="M63" s="8">
        <v>0</v>
      </c>
      <c r="N63" s="8">
        <v>1</v>
      </c>
      <c r="O63" s="8">
        <v>0</v>
      </c>
      <c r="P63" s="8">
        <v>0</v>
      </c>
      <c r="Q63" s="8">
        <v>0</v>
      </c>
      <c r="R63" s="7" t="str">
        <f t="shared" si="6"/>
        <v>00001000</v>
      </c>
    </row>
    <row r="64" spans="2:18" x14ac:dyDescent="0.15">
      <c r="B64" s="4">
        <v>60</v>
      </c>
      <c r="C64" s="4" t="s">
        <v>30</v>
      </c>
      <c r="D64" s="4" t="s">
        <v>29</v>
      </c>
      <c r="E64" s="6" t="s">
        <v>33</v>
      </c>
      <c r="F64" s="6" t="s">
        <v>32</v>
      </c>
      <c r="G64" s="7" t="s">
        <v>38</v>
      </c>
      <c r="H64" s="7" t="str">
        <f t="shared" si="4"/>
        <v>1FFFFFFFD</v>
      </c>
      <c r="I64" s="7" t="str">
        <f t="shared" si="5"/>
        <v>A</v>
      </c>
      <c r="J64" s="8">
        <v>0</v>
      </c>
      <c r="K64" s="8">
        <v>0</v>
      </c>
      <c r="L64" s="8">
        <v>0</v>
      </c>
      <c r="M64" s="8">
        <v>0</v>
      </c>
      <c r="N64" s="8">
        <v>1</v>
      </c>
      <c r="O64" s="8">
        <v>0</v>
      </c>
      <c r="P64" s="8">
        <v>1</v>
      </c>
      <c r="Q64" s="8">
        <v>0</v>
      </c>
      <c r="R64" s="7" t="str">
        <f t="shared" si="6"/>
        <v>00001010</v>
      </c>
    </row>
    <row r="65" spans="2:18" x14ac:dyDescent="0.15">
      <c r="B65" s="4">
        <v>61</v>
      </c>
      <c r="C65" s="4" t="s">
        <v>30</v>
      </c>
      <c r="D65" s="4" t="s">
        <v>30</v>
      </c>
      <c r="E65" s="6" t="s">
        <v>33</v>
      </c>
      <c r="F65" s="6" t="s">
        <v>33</v>
      </c>
      <c r="G65" s="7" t="s">
        <v>39</v>
      </c>
      <c r="H65" s="7" t="str">
        <f t="shared" si="4"/>
        <v>1FFFFFFFE</v>
      </c>
      <c r="I65" s="7" t="str">
        <f t="shared" si="5"/>
        <v>A</v>
      </c>
      <c r="J65" s="8">
        <v>0</v>
      </c>
      <c r="K65" s="8">
        <v>0</v>
      </c>
      <c r="L65" s="8">
        <v>0</v>
      </c>
      <c r="M65" s="8">
        <v>0</v>
      </c>
      <c r="N65" s="8">
        <v>1</v>
      </c>
      <c r="O65" s="8">
        <v>0</v>
      </c>
      <c r="P65" s="8">
        <v>1</v>
      </c>
      <c r="Q65" s="8">
        <v>0</v>
      </c>
      <c r="R65" s="7" t="str">
        <f t="shared" si="6"/>
        <v>00001010</v>
      </c>
    </row>
    <row r="66" spans="2:18" x14ac:dyDescent="0.15">
      <c r="B66" s="4">
        <v>62</v>
      </c>
      <c r="C66" s="4" t="s">
        <v>30</v>
      </c>
      <c r="D66" s="4" t="s">
        <v>31</v>
      </c>
      <c r="E66" s="6" t="s">
        <v>33</v>
      </c>
      <c r="F66" s="6">
        <v>80000001</v>
      </c>
      <c r="G66" s="7">
        <v>80000000</v>
      </c>
      <c r="H66" s="7" t="str">
        <f t="shared" si="4"/>
        <v>180000000</v>
      </c>
      <c r="I66" s="7" t="str">
        <f t="shared" si="5"/>
        <v>A</v>
      </c>
      <c r="J66" s="8">
        <v>0</v>
      </c>
      <c r="K66" s="8">
        <v>0</v>
      </c>
      <c r="L66" s="8">
        <v>0</v>
      </c>
      <c r="M66" s="8">
        <v>0</v>
      </c>
      <c r="N66" s="8">
        <v>1</v>
      </c>
      <c r="O66" s="8">
        <v>0</v>
      </c>
      <c r="P66" s="8">
        <v>1</v>
      </c>
      <c r="Q66" s="8">
        <v>0</v>
      </c>
      <c r="R66" s="7" t="str">
        <f t="shared" si="6"/>
        <v>00001010</v>
      </c>
    </row>
    <row r="67" spans="2:18" x14ac:dyDescent="0.15">
      <c r="B67" s="4">
        <v>63</v>
      </c>
      <c r="C67" s="4" t="s">
        <v>30</v>
      </c>
      <c r="D67" s="4" t="s">
        <v>27</v>
      </c>
      <c r="E67" s="6" t="s">
        <v>33</v>
      </c>
      <c r="F67" s="6">
        <v>80000000</v>
      </c>
      <c r="G67" s="7" t="s">
        <v>37</v>
      </c>
      <c r="H67" s="7" t="str">
        <f t="shared" si="4"/>
        <v>17FFFFFFF</v>
      </c>
      <c r="I67" s="7" t="str">
        <f t="shared" si="5"/>
        <v>C</v>
      </c>
      <c r="J67" s="8">
        <v>0</v>
      </c>
      <c r="K67" s="8">
        <v>0</v>
      </c>
      <c r="L67" s="8">
        <v>0</v>
      </c>
      <c r="M67" s="8">
        <v>0</v>
      </c>
      <c r="N67" s="8">
        <v>1</v>
      </c>
      <c r="O67" s="8">
        <v>1</v>
      </c>
      <c r="P67" s="8">
        <v>0</v>
      </c>
      <c r="Q67" s="8">
        <v>0</v>
      </c>
      <c r="R67" s="7" t="str">
        <f t="shared" si="6"/>
        <v>00001100</v>
      </c>
    </row>
    <row r="68" spans="2:18" x14ac:dyDescent="0.15">
      <c r="B68" s="4">
        <v>64</v>
      </c>
      <c r="C68" s="4" t="s">
        <v>31</v>
      </c>
      <c r="D68" s="4" t="s">
        <v>13</v>
      </c>
      <c r="E68" s="6">
        <v>80000001</v>
      </c>
      <c r="F68" s="6">
        <v>0</v>
      </c>
      <c r="G68" s="7" t="str">
        <f t="shared" si="3"/>
        <v>80000001</v>
      </c>
      <c r="H68" s="7" t="str">
        <f t="shared" si="4"/>
        <v>80000001</v>
      </c>
      <c r="I68" s="7" t="str">
        <f t="shared" si="5"/>
        <v>2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7" t="str">
        <f t="shared" si="6"/>
        <v>00000010</v>
      </c>
    </row>
    <row r="69" spans="2:18" x14ac:dyDescent="0.15">
      <c r="B69" s="4">
        <v>65</v>
      </c>
      <c r="C69" s="4" t="s">
        <v>31</v>
      </c>
      <c r="D69" s="4" t="s">
        <v>25</v>
      </c>
      <c r="E69" s="6">
        <v>80000001</v>
      </c>
      <c r="F69" s="6">
        <v>1</v>
      </c>
      <c r="G69" s="7" t="str">
        <f t="shared" si="3"/>
        <v>80000002</v>
      </c>
      <c r="H69" s="7" t="str">
        <f t="shared" si="4"/>
        <v>80000002</v>
      </c>
      <c r="I69" s="7" t="str">
        <f t="shared" ref="I69:I85" si="7">BIN2HEX(R69)</f>
        <v>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7" t="str">
        <f t="shared" ref="R69:R85" si="8">J69&amp;K69&amp;L69&amp;M69&amp;N69&amp;O69&amp;P69&amp;Q69</f>
        <v>00000010</v>
      </c>
    </row>
    <row r="70" spans="2:18" x14ac:dyDescent="0.15">
      <c r="B70" s="4">
        <v>66</v>
      </c>
      <c r="C70" s="4" t="s">
        <v>31</v>
      </c>
      <c r="D70" s="4" t="s">
        <v>23</v>
      </c>
      <c r="E70" s="6">
        <v>80000001</v>
      </c>
      <c r="F70" s="6">
        <v>2</v>
      </c>
      <c r="G70" s="7" t="str">
        <f t="shared" ref="G70:G81" si="9">H70</f>
        <v>80000003</v>
      </c>
      <c r="H70" s="7" t="str">
        <f t="shared" ref="H70:H85" si="10">DEC2HEX(HEX2DEC(E70)+HEX2DEC(F70))</f>
        <v>80000003</v>
      </c>
      <c r="I70" s="7" t="str">
        <f t="shared" si="7"/>
        <v>2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7" t="str">
        <f t="shared" si="8"/>
        <v>00000010</v>
      </c>
    </row>
    <row r="71" spans="2:18" x14ac:dyDescent="0.15">
      <c r="B71" s="4">
        <v>67</v>
      </c>
      <c r="C71" s="4" t="s">
        <v>31</v>
      </c>
      <c r="D71" s="4" t="s">
        <v>24</v>
      </c>
      <c r="E71" s="6">
        <v>80000001</v>
      </c>
      <c r="F71" s="6" t="s">
        <v>28</v>
      </c>
      <c r="G71" s="7" t="str">
        <f t="shared" si="9"/>
        <v>FFFFFFFF</v>
      </c>
      <c r="H71" s="7" t="str">
        <f t="shared" si="10"/>
        <v>FFFFFFFF</v>
      </c>
      <c r="I71" s="7" t="str">
        <f t="shared" si="7"/>
        <v>2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7" t="str">
        <f t="shared" si="8"/>
        <v>00000010</v>
      </c>
    </row>
    <row r="72" spans="2:18" x14ac:dyDescent="0.15">
      <c r="B72" s="4">
        <v>68</v>
      </c>
      <c r="C72" s="4" t="s">
        <v>31</v>
      </c>
      <c r="D72" s="4" t="s">
        <v>26</v>
      </c>
      <c r="E72" s="6">
        <v>80000001</v>
      </c>
      <c r="F72" s="6" t="s">
        <v>22</v>
      </c>
      <c r="G72" s="7">
        <v>0</v>
      </c>
      <c r="H72" s="7" t="str">
        <f t="shared" si="10"/>
        <v>100000000</v>
      </c>
      <c r="I72" s="7" t="str">
        <f t="shared" si="7"/>
        <v>9</v>
      </c>
      <c r="J72" s="8">
        <v>0</v>
      </c>
      <c r="K72" s="8">
        <v>0</v>
      </c>
      <c r="L72" s="8">
        <v>0</v>
      </c>
      <c r="M72" s="8">
        <v>0</v>
      </c>
      <c r="N72" s="8">
        <v>1</v>
      </c>
      <c r="O72" s="8">
        <v>0</v>
      </c>
      <c r="P72" s="8">
        <v>0</v>
      </c>
      <c r="Q72" s="8">
        <v>1</v>
      </c>
      <c r="R72" s="7" t="str">
        <f t="shared" si="8"/>
        <v>00001001</v>
      </c>
    </row>
    <row r="73" spans="2:18" x14ac:dyDescent="0.15">
      <c r="B73" s="4">
        <v>69</v>
      </c>
      <c r="C73" s="4" t="s">
        <v>31</v>
      </c>
      <c r="D73" s="4" t="s">
        <v>29</v>
      </c>
      <c r="E73" s="6">
        <v>80000001</v>
      </c>
      <c r="F73" s="6" t="s">
        <v>32</v>
      </c>
      <c r="G73" s="7" t="s">
        <v>37</v>
      </c>
      <c r="H73" s="7" t="str">
        <f t="shared" si="10"/>
        <v>17FFFFFFF</v>
      </c>
      <c r="I73" s="7" t="str">
        <f t="shared" si="7"/>
        <v>C</v>
      </c>
      <c r="J73" s="8">
        <v>0</v>
      </c>
      <c r="K73" s="8">
        <v>0</v>
      </c>
      <c r="L73" s="8">
        <v>0</v>
      </c>
      <c r="M73" s="8">
        <v>0</v>
      </c>
      <c r="N73" s="8">
        <v>1</v>
      </c>
      <c r="O73" s="8">
        <v>1</v>
      </c>
      <c r="P73" s="8">
        <v>0</v>
      </c>
      <c r="Q73" s="8">
        <v>0</v>
      </c>
      <c r="R73" s="7" t="str">
        <f t="shared" si="8"/>
        <v>00001100</v>
      </c>
    </row>
    <row r="74" spans="2:18" x14ac:dyDescent="0.15">
      <c r="B74" s="4">
        <v>70</v>
      </c>
      <c r="C74" s="4" t="s">
        <v>31</v>
      </c>
      <c r="D74" s="4" t="s">
        <v>30</v>
      </c>
      <c r="E74" s="6">
        <v>80000001</v>
      </c>
      <c r="F74" s="6" t="s">
        <v>33</v>
      </c>
      <c r="G74" s="7">
        <v>80000000</v>
      </c>
      <c r="H74" s="7" t="str">
        <f t="shared" si="10"/>
        <v>180000000</v>
      </c>
      <c r="I74" s="7" t="str">
        <f t="shared" si="7"/>
        <v>A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1</v>
      </c>
      <c r="Q74" s="8">
        <v>0</v>
      </c>
      <c r="R74" s="7" t="str">
        <f t="shared" si="8"/>
        <v>00001010</v>
      </c>
    </row>
    <row r="75" spans="2:18" x14ac:dyDescent="0.15">
      <c r="B75" s="4">
        <v>71</v>
      </c>
      <c r="C75" s="4" t="s">
        <v>31</v>
      </c>
      <c r="D75" s="4" t="s">
        <v>31</v>
      </c>
      <c r="E75" s="6">
        <v>80000001</v>
      </c>
      <c r="F75" s="6">
        <v>80000001</v>
      </c>
      <c r="G75" s="7">
        <v>2</v>
      </c>
      <c r="H75" s="7" t="str">
        <f t="shared" si="10"/>
        <v>100000002</v>
      </c>
      <c r="I75" s="7" t="str">
        <f t="shared" si="7"/>
        <v>C</v>
      </c>
      <c r="J75" s="8">
        <v>0</v>
      </c>
      <c r="K75" s="8">
        <v>0</v>
      </c>
      <c r="L75" s="8">
        <v>0</v>
      </c>
      <c r="M75" s="8">
        <v>0</v>
      </c>
      <c r="N75" s="8">
        <v>1</v>
      </c>
      <c r="O75" s="8">
        <v>1</v>
      </c>
      <c r="P75" s="8">
        <v>0</v>
      </c>
      <c r="Q75" s="8">
        <v>0</v>
      </c>
      <c r="R75" s="7" t="str">
        <f t="shared" si="8"/>
        <v>00001100</v>
      </c>
    </row>
    <row r="76" spans="2:18" x14ac:dyDescent="0.15">
      <c r="B76" s="4">
        <v>72</v>
      </c>
      <c r="C76" s="4" t="s">
        <v>31</v>
      </c>
      <c r="D76" s="4" t="s">
        <v>27</v>
      </c>
      <c r="E76" s="6">
        <v>80000001</v>
      </c>
      <c r="F76" s="6">
        <v>80000000</v>
      </c>
      <c r="G76" s="7">
        <v>1</v>
      </c>
      <c r="H76" s="7" t="str">
        <f t="shared" si="10"/>
        <v>100000001</v>
      </c>
      <c r="I76" s="7" t="str">
        <f t="shared" si="7"/>
        <v>C</v>
      </c>
      <c r="J76" s="8">
        <v>0</v>
      </c>
      <c r="K76" s="8">
        <v>0</v>
      </c>
      <c r="L76" s="8">
        <v>0</v>
      </c>
      <c r="M76" s="8">
        <v>0</v>
      </c>
      <c r="N76" s="8">
        <v>1</v>
      </c>
      <c r="O76" s="8">
        <v>1</v>
      </c>
      <c r="P76" s="8">
        <v>0</v>
      </c>
      <c r="Q76" s="8">
        <v>0</v>
      </c>
      <c r="R76" s="7" t="str">
        <f t="shared" si="8"/>
        <v>00001100</v>
      </c>
    </row>
    <row r="77" spans="2:18" x14ac:dyDescent="0.15">
      <c r="B77" s="4">
        <v>73</v>
      </c>
      <c r="C77" s="4" t="s">
        <v>27</v>
      </c>
      <c r="D77" s="4" t="s">
        <v>13</v>
      </c>
      <c r="E77" s="6">
        <v>80000000</v>
      </c>
      <c r="F77" s="6">
        <v>0</v>
      </c>
      <c r="G77" s="7" t="str">
        <f t="shared" si="9"/>
        <v>80000000</v>
      </c>
      <c r="H77" s="7" t="str">
        <f t="shared" si="10"/>
        <v>80000000</v>
      </c>
      <c r="I77" s="7" t="str">
        <f t="shared" si="7"/>
        <v>2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7" t="str">
        <f t="shared" si="8"/>
        <v>00000010</v>
      </c>
    </row>
    <row r="78" spans="2:18" x14ac:dyDescent="0.15">
      <c r="B78" s="4">
        <v>74</v>
      </c>
      <c r="C78" s="4" t="s">
        <v>27</v>
      </c>
      <c r="D78" s="4" t="s">
        <v>25</v>
      </c>
      <c r="E78" s="6">
        <v>80000000</v>
      </c>
      <c r="F78" s="6">
        <v>1</v>
      </c>
      <c r="G78" s="7" t="str">
        <f t="shared" si="9"/>
        <v>80000001</v>
      </c>
      <c r="H78" s="7" t="str">
        <f t="shared" si="10"/>
        <v>80000001</v>
      </c>
      <c r="I78" s="7" t="str">
        <f t="shared" si="7"/>
        <v>2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7" t="str">
        <f t="shared" si="8"/>
        <v>00000010</v>
      </c>
    </row>
    <row r="79" spans="2:18" x14ac:dyDescent="0.15">
      <c r="B79" s="4">
        <v>75</v>
      </c>
      <c r="C79" s="4" t="s">
        <v>27</v>
      </c>
      <c r="D79" s="4" t="s">
        <v>23</v>
      </c>
      <c r="E79" s="6">
        <v>80000000</v>
      </c>
      <c r="F79" s="6">
        <v>2</v>
      </c>
      <c r="G79" s="7" t="str">
        <f t="shared" si="9"/>
        <v>80000002</v>
      </c>
      <c r="H79" s="7" t="str">
        <f t="shared" si="10"/>
        <v>80000002</v>
      </c>
      <c r="I79" s="7" t="str">
        <f t="shared" si="7"/>
        <v>2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7" t="str">
        <f t="shared" si="8"/>
        <v>00000010</v>
      </c>
    </row>
    <row r="80" spans="2:18" x14ac:dyDescent="0.15">
      <c r="B80" s="4">
        <v>76</v>
      </c>
      <c r="C80" s="4" t="s">
        <v>27</v>
      </c>
      <c r="D80" s="4" t="s">
        <v>24</v>
      </c>
      <c r="E80" s="6">
        <v>80000000</v>
      </c>
      <c r="F80" s="6" t="s">
        <v>28</v>
      </c>
      <c r="G80" s="7" t="str">
        <f t="shared" si="9"/>
        <v>FFFFFFFE</v>
      </c>
      <c r="H80" s="7" t="str">
        <f t="shared" si="10"/>
        <v>FFFFFFFE</v>
      </c>
      <c r="I80" s="7" t="str">
        <f t="shared" si="7"/>
        <v>2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7" t="str">
        <f t="shared" si="8"/>
        <v>00000010</v>
      </c>
    </row>
    <row r="81" spans="2:18" x14ac:dyDescent="0.15">
      <c r="B81" s="4">
        <v>77</v>
      </c>
      <c r="C81" s="4" t="s">
        <v>27</v>
      </c>
      <c r="D81" s="4" t="s">
        <v>26</v>
      </c>
      <c r="E81" s="6">
        <v>80000000</v>
      </c>
      <c r="F81" s="6" t="s">
        <v>22</v>
      </c>
      <c r="G81" s="7" t="str">
        <f t="shared" si="9"/>
        <v>FFFFFFFF</v>
      </c>
      <c r="H81" s="7" t="str">
        <f t="shared" si="10"/>
        <v>FFFFFFFF</v>
      </c>
      <c r="I81" s="7" t="str">
        <f t="shared" si="7"/>
        <v>2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7" t="str">
        <f t="shared" si="8"/>
        <v>00000010</v>
      </c>
    </row>
    <row r="82" spans="2:18" x14ac:dyDescent="0.15">
      <c r="B82" s="4">
        <v>78</v>
      </c>
      <c r="C82" s="4" t="s">
        <v>27</v>
      </c>
      <c r="D82" s="4" t="s">
        <v>29</v>
      </c>
      <c r="E82" s="6">
        <v>80000000</v>
      </c>
      <c r="F82" s="6" t="s">
        <v>32</v>
      </c>
      <c r="G82" s="7" t="s">
        <v>36</v>
      </c>
      <c r="H82" s="7" t="str">
        <f t="shared" si="10"/>
        <v>17FFFFFFE</v>
      </c>
      <c r="I82" s="7" t="str">
        <f t="shared" si="7"/>
        <v>C</v>
      </c>
      <c r="J82" s="8">
        <v>0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0</v>
      </c>
      <c r="Q82" s="8">
        <v>0</v>
      </c>
      <c r="R82" s="7" t="str">
        <f t="shared" si="8"/>
        <v>00001100</v>
      </c>
    </row>
    <row r="83" spans="2:18" x14ac:dyDescent="0.15">
      <c r="B83" s="4">
        <v>79</v>
      </c>
      <c r="C83" s="4" t="s">
        <v>27</v>
      </c>
      <c r="D83" s="4" t="s">
        <v>30</v>
      </c>
      <c r="E83" s="6">
        <v>80000000</v>
      </c>
      <c r="F83" s="6" t="s">
        <v>33</v>
      </c>
      <c r="G83" s="7" t="s">
        <v>37</v>
      </c>
      <c r="H83" s="7" t="str">
        <f t="shared" si="10"/>
        <v>17FFFFFFF</v>
      </c>
      <c r="I83" s="7" t="str">
        <f t="shared" si="7"/>
        <v>C</v>
      </c>
      <c r="J83" s="8">
        <v>0</v>
      </c>
      <c r="K83" s="8">
        <v>0</v>
      </c>
      <c r="L83" s="8">
        <v>0</v>
      </c>
      <c r="M83" s="8">
        <v>0</v>
      </c>
      <c r="N83" s="8">
        <v>1</v>
      </c>
      <c r="O83" s="8">
        <v>1</v>
      </c>
      <c r="P83" s="8">
        <v>0</v>
      </c>
      <c r="Q83" s="8">
        <v>0</v>
      </c>
      <c r="R83" s="7" t="str">
        <f t="shared" si="8"/>
        <v>00001100</v>
      </c>
    </row>
    <row r="84" spans="2:18" x14ac:dyDescent="0.15">
      <c r="B84" s="4">
        <v>80</v>
      </c>
      <c r="C84" s="4" t="s">
        <v>27</v>
      </c>
      <c r="D84" s="4" t="s">
        <v>31</v>
      </c>
      <c r="E84" s="6">
        <v>80000000</v>
      </c>
      <c r="F84" s="6">
        <v>80000001</v>
      </c>
      <c r="G84" s="7">
        <v>1</v>
      </c>
      <c r="H84" s="7" t="str">
        <f t="shared" si="10"/>
        <v>100000001</v>
      </c>
      <c r="I84" s="7" t="str">
        <f t="shared" si="7"/>
        <v>C</v>
      </c>
      <c r="J84" s="8">
        <v>0</v>
      </c>
      <c r="K84" s="8">
        <v>0</v>
      </c>
      <c r="L84" s="8">
        <v>0</v>
      </c>
      <c r="M84" s="8">
        <v>0</v>
      </c>
      <c r="N84" s="8">
        <v>1</v>
      </c>
      <c r="O84" s="8">
        <v>1</v>
      </c>
      <c r="P84" s="8">
        <v>0</v>
      </c>
      <c r="Q84" s="8">
        <v>0</v>
      </c>
      <c r="R84" s="7" t="str">
        <f t="shared" si="8"/>
        <v>00001100</v>
      </c>
    </row>
    <row r="85" spans="2:18" x14ac:dyDescent="0.15">
      <c r="B85" s="4">
        <v>81</v>
      </c>
      <c r="C85" s="4" t="s">
        <v>27</v>
      </c>
      <c r="D85" s="4" t="s">
        <v>27</v>
      </c>
      <c r="E85" s="6">
        <v>80000000</v>
      </c>
      <c r="F85" s="6">
        <v>80000000</v>
      </c>
      <c r="G85" s="7">
        <v>0</v>
      </c>
      <c r="H85" s="7" t="str">
        <f t="shared" si="10"/>
        <v>100000000</v>
      </c>
      <c r="I85" s="7" t="str">
        <f t="shared" si="7"/>
        <v>D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1</v>
      </c>
      <c r="P85" s="8">
        <v>0</v>
      </c>
      <c r="Q85" s="8">
        <v>1</v>
      </c>
      <c r="R85" s="7" t="str">
        <f t="shared" si="8"/>
        <v>00001101</v>
      </c>
    </row>
    <row r="88" spans="2:18" x14ac:dyDescent="0.15">
      <c r="B88" s="3" t="s">
        <v>9</v>
      </c>
      <c r="F88" s="2" t="s">
        <v>10</v>
      </c>
    </row>
    <row r="89" spans="2:18" x14ac:dyDescent="0.15">
      <c r="B89" s="3" t="s">
        <v>8</v>
      </c>
      <c r="F89" s="2" t="s">
        <v>11</v>
      </c>
    </row>
    <row r="90" spans="2:18" x14ac:dyDescent="0.15">
      <c r="B90" s="3" t="s">
        <v>6</v>
      </c>
    </row>
    <row r="91" spans="2:18" x14ac:dyDescent="0.15">
      <c r="B91" s="3" t="s">
        <v>7</v>
      </c>
    </row>
  </sheetData>
  <autoFilter ref="B4:Q85"/>
  <mergeCells count="6">
    <mergeCell ref="B2:B4"/>
    <mergeCell ref="C2:D3"/>
    <mergeCell ref="E2:E3"/>
    <mergeCell ref="F2:F3"/>
    <mergeCell ref="J3:R3"/>
    <mergeCell ref="G2:R2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2017-01-07T02:02:12Z</dcterms:modified>
</cp:coreProperties>
</file>