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TEST_TARGET" sheetId="3" r:id="rId1"/>
    <sheet name="TEST_DATA" sheetId="2" r:id="rId2"/>
    <sheet name="TEST_ITEM" sheetId="1" r:id="rId3"/>
  </sheets>
  <definedNames>
    <definedName name="_xlnm._FilterDatabase" localSheetId="2" hidden="1">TEST_ITEM!$B$4:$Q$85</definedName>
    <definedName name="_xlnm.Print_Area" localSheetId="1">TEST_DATA!$A$1:$E$11</definedName>
    <definedName name="_xlnm.Print_Area" localSheetId="2">TEST_ITEM!$A$1:$R$85</definedName>
    <definedName name="_xlnm.Print_Area" localSheetId="0">TEST_TARGET!$A$1:$G$48</definedName>
  </definedNames>
  <calcPr calcId="145621"/>
</workbook>
</file>

<file path=xl/calcChain.xml><?xml version="1.0" encoding="utf-8"?>
<calcChain xmlns="http://schemas.openxmlformats.org/spreadsheetml/2006/main">
  <c r="R6" i="1" l="1"/>
  <c r="I6" i="1" s="1"/>
  <c r="R7" i="1"/>
  <c r="I7" i="1" s="1"/>
  <c r="R8" i="1"/>
  <c r="I8" i="1" s="1"/>
  <c r="R9" i="1"/>
  <c r="I9" i="1" s="1"/>
  <c r="R10" i="1"/>
  <c r="I10" i="1" s="1"/>
  <c r="R11" i="1"/>
  <c r="I11" i="1" s="1"/>
  <c r="R12" i="1"/>
  <c r="I12" i="1" s="1"/>
  <c r="R13" i="1"/>
  <c r="I13" i="1" s="1"/>
  <c r="R14" i="1"/>
  <c r="I14" i="1" s="1"/>
  <c r="R15" i="1"/>
  <c r="I15" i="1" s="1"/>
  <c r="R16" i="1"/>
  <c r="I16" i="1" s="1"/>
  <c r="R17" i="1"/>
  <c r="I17" i="1" s="1"/>
  <c r="R18" i="1"/>
  <c r="I18" i="1" s="1"/>
  <c r="R19" i="1"/>
  <c r="I19" i="1" s="1"/>
  <c r="R20" i="1"/>
  <c r="I20" i="1" s="1"/>
  <c r="R21" i="1"/>
  <c r="I21" i="1" s="1"/>
  <c r="R22" i="1"/>
  <c r="I22" i="1" s="1"/>
  <c r="R23" i="1"/>
  <c r="I23" i="1" s="1"/>
  <c r="R24" i="1"/>
  <c r="I24" i="1" s="1"/>
  <c r="R25" i="1"/>
  <c r="I25" i="1" s="1"/>
  <c r="R26" i="1"/>
  <c r="I26" i="1" s="1"/>
  <c r="R27" i="1"/>
  <c r="I27" i="1" s="1"/>
  <c r="R28" i="1"/>
  <c r="I28" i="1" s="1"/>
  <c r="R29" i="1"/>
  <c r="I29" i="1" s="1"/>
  <c r="R30" i="1"/>
  <c r="I30" i="1" s="1"/>
  <c r="R31" i="1"/>
  <c r="I31" i="1" s="1"/>
  <c r="R32" i="1"/>
  <c r="I32" i="1" s="1"/>
  <c r="R33" i="1"/>
  <c r="I33" i="1" s="1"/>
  <c r="R34" i="1"/>
  <c r="I34" i="1" s="1"/>
  <c r="R35" i="1"/>
  <c r="I35" i="1" s="1"/>
  <c r="R36" i="1"/>
  <c r="I36" i="1" s="1"/>
  <c r="R37" i="1"/>
  <c r="I37" i="1" s="1"/>
  <c r="R38" i="1"/>
  <c r="I38" i="1" s="1"/>
  <c r="R39" i="1"/>
  <c r="I39" i="1" s="1"/>
  <c r="R40" i="1"/>
  <c r="I40" i="1" s="1"/>
  <c r="R41" i="1"/>
  <c r="I41" i="1" s="1"/>
  <c r="R42" i="1"/>
  <c r="I42" i="1" s="1"/>
  <c r="R43" i="1"/>
  <c r="I43" i="1" s="1"/>
  <c r="R44" i="1"/>
  <c r="I44" i="1" s="1"/>
  <c r="R45" i="1"/>
  <c r="I45" i="1" s="1"/>
  <c r="R46" i="1"/>
  <c r="I46" i="1" s="1"/>
  <c r="R47" i="1"/>
  <c r="I47" i="1" s="1"/>
  <c r="R48" i="1"/>
  <c r="I48" i="1" s="1"/>
  <c r="R49" i="1"/>
  <c r="I49" i="1" s="1"/>
  <c r="R50" i="1"/>
  <c r="I50" i="1" s="1"/>
  <c r="R51" i="1"/>
  <c r="I51" i="1" s="1"/>
  <c r="R52" i="1"/>
  <c r="I52" i="1" s="1"/>
  <c r="R53" i="1"/>
  <c r="I53" i="1" s="1"/>
  <c r="R54" i="1"/>
  <c r="I54" i="1" s="1"/>
  <c r="R55" i="1"/>
  <c r="I55" i="1" s="1"/>
  <c r="R56" i="1"/>
  <c r="I56" i="1" s="1"/>
  <c r="R57" i="1"/>
  <c r="I57" i="1" s="1"/>
  <c r="R58" i="1"/>
  <c r="I58" i="1" s="1"/>
  <c r="R59" i="1"/>
  <c r="I59" i="1" s="1"/>
  <c r="R60" i="1"/>
  <c r="I60" i="1" s="1"/>
  <c r="R61" i="1"/>
  <c r="I61" i="1" s="1"/>
  <c r="R62" i="1"/>
  <c r="I62" i="1" s="1"/>
  <c r="R63" i="1"/>
  <c r="I63" i="1" s="1"/>
  <c r="R64" i="1"/>
  <c r="I64" i="1" s="1"/>
  <c r="R65" i="1"/>
  <c r="I65" i="1" s="1"/>
  <c r="R66" i="1"/>
  <c r="I66" i="1" s="1"/>
  <c r="R67" i="1"/>
  <c r="I67" i="1" s="1"/>
  <c r="R68" i="1"/>
  <c r="I68" i="1" s="1"/>
  <c r="R69" i="1"/>
  <c r="I69" i="1" s="1"/>
  <c r="R70" i="1"/>
  <c r="I70" i="1" s="1"/>
  <c r="R71" i="1"/>
  <c r="I71" i="1" s="1"/>
  <c r="R72" i="1"/>
  <c r="I72" i="1" s="1"/>
  <c r="R73" i="1"/>
  <c r="I73" i="1" s="1"/>
  <c r="R74" i="1"/>
  <c r="I74" i="1" s="1"/>
  <c r="R75" i="1"/>
  <c r="I75" i="1" s="1"/>
  <c r="R76" i="1"/>
  <c r="I76" i="1" s="1"/>
  <c r="R77" i="1"/>
  <c r="I77" i="1" s="1"/>
  <c r="R78" i="1"/>
  <c r="I78" i="1" s="1"/>
  <c r="R79" i="1"/>
  <c r="I79" i="1" s="1"/>
  <c r="R80" i="1"/>
  <c r="I80" i="1" s="1"/>
  <c r="R81" i="1"/>
  <c r="I81" i="1" s="1"/>
  <c r="R82" i="1"/>
  <c r="I82" i="1" s="1"/>
  <c r="R83" i="1"/>
  <c r="I83" i="1" s="1"/>
  <c r="R84" i="1"/>
  <c r="I84" i="1" s="1"/>
  <c r="R85" i="1"/>
  <c r="I85" i="1" s="1"/>
  <c r="R5" i="1"/>
  <c r="I5" i="1" s="1"/>
  <c r="H5" i="1" l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H29" i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H38" i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H47" i="1"/>
  <c r="H48" i="1"/>
  <c r="H49" i="1"/>
  <c r="G49" i="1" s="1"/>
  <c r="H50" i="1"/>
  <c r="G50" i="1" s="1"/>
  <c r="H51" i="1"/>
  <c r="G51" i="1" s="1"/>
  <c r="H52" i="1"/>
  <c r="H53" i="1"/>
  <c r="H54" i="1"/>
  <c r="H55" i="1"/>
  <c r="H56" i="1"/>
  <c r="H57" i="1"/>
  <c r="H58" i="1"/>
  <c r="H59" i="1"/>
  <c r="G59" i="1" s="1"/>
  <c r="H60" i="1"/>
  <c r="H61" i="1"/>
  <c r="H62" i="1"/>
  <c r="H63" i="1"/>
  <c r="H64" i="1"/>
  <c r="H65" i="1"/>
  <c r="H66" i="1"/>
  <c r="H67" i="1"/>
  <c r="H68" i="1"/>
  <c r="G68" i="1" s="1"/>
  <c r="H69" i="1"/>
  <c r="G69" i="1" s="1"/>
  <c r="H70" i="1"/>
  <c r="G70" i="1" s="1"/>
  <c r="H71" i="1"/>
  <c r="G71" i="1" s="1"/>
  <c r="H72" i="1"/>
  <c r="H73" i="1"/>
  <c r="H74" i="1"/>
  <c r="H75" i="1"/>
  <c r="H76" i="1"/>
  <c r="H77" i="1"/>
  <c r="G77" i="1" s="1"/>
  <c r="H78" i="1"/>
  <c r="G78" i="1" s="1"/>
  <c r="H79" i="1"/>
  <c r="G79" i="1" s="1"/>
  <c r="H80" i="1"/>
  <c r="G80" i="1" s="1"/>
  <c r="H81" i="1"/>
  <c r="G81" i="1" s="1"/>
  <c r="H82" i="1"/>
  <c r="H83" i="1"/>
  <c r="H84" i="1"/>
  <c r="H85" i="1"/>
</calcChain>
</file>

<file path=xl/sharedStrings.xml><?xml version="1.0" encoding="utf-8"?>
<sst xmlns="http://schemas.openxmlformats.org/spreadsheetml/2006/main" count="401" uniqueCount="121">
  <si>
    <t>テスト対象</t>
    <rPh sb="3" eb="5">
      <t>タイショウ</t>
    </rPh>
    <phoneticPr fontId="1"/>
  </si>
  <si>
    <t>テスト対象番号</t>
    <rPh sb="3" eb="5">
      <t>タイショウ</t>
    </rPh>
    <rPh sb="5" eb="7">
      <t>バンゴウ</t>
    </rPh>
    <phoneticPr fontId="1"/>
  </si>
  <si>
    <t>テスト番号</t>
    <rPh sb="3" eb="5">
      <t>バンゴウ</t>
    </rPh>
    <phoneticPr fontId="1"/>
  </si>
  <si>
    <t>ADD reg1, reg2</t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</si>
  <si>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</si>
  <si>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</si>
  <si>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</si>
  <si>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</si>
  <si>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演算結果が負のとき1，そうでないとき0</t>
    <phoneticPr fontId="1"/>
  </si>
  <si>
    <t>演算結果が0のとき1，そうでないとき0</t>
    <phoneticPr fontId="1"/>
  </si>
  <si>
    <t>オーバフローが起こったとき1，そうでないとき0</t>
    <phoneticPr fontId="1"/>
  </si>
  <si>
    <t>MSBからのキャリーがあれば1，そうでないとき0</t>
    <phoneticPr fontId="1"/>
  </si>
  <si>
    <t>符号なし加算</t>
    <phoneticPr fontId="1"/>
  </si>
  <si>
    <t>符号つき加算</t>
    <phoneticPr fontId="1"/>
  </si>
  <si>
    <t>テスト観点</t>
    <rPh sb="3" eb="5">
      <t>カンテン</t>
    </rPh>
    <phoneticPr fontId="1"/>
  </si>
  <si>
    <t>ゼロ</t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</si>
  <si>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</si>
  <si>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</si>
  <si>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</si>
  <si>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</si>
  <si>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</si>
  <si>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</si>
  <si>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reg1/imm5</t>
    <phoneticPr fontId="1"/>
  </si>
  <si>
    <t>入力データ１</t>
    <phoneticPr fontId="1"/>
  </si>
  <si>
    <t>7FFFFFFF</t>
  </si>
  <si>
    <t>正の最小値+1</t>
    <rPh sb="0" eb="1">
      <t>セイ</t>
    </rPh>
    <rPh sb="2" eb="5">
      <t>サイショウチ</t>
    </rPh>
    <phoneticPr fontId="1"/>
  </si>
  <si>
    <t>正の最大値-1</t>
    <rPh sb="0" eb="1">
      <t>セイ</t>
    </rPh>
    <rPh sb="2" eb="5">
      <t>サイダイチ</t>
    </rPh>
    <phoneticPr fontId="1"/>
  </si>
  <si>
    <t>正の最小値+0</t>
    <rPh sb="0" eb="1">
      <t>セイ</t>
    </rPh>
    <rPh sb="2" eb="5">
      <t>サイショウチ</t>
    </rPh>
    <phoneticPr fontId="1"/>
  </si>
  <si>
    <t>正の最大値+0</t>
    <rPh sb="0" eb="1">
      <t>セイ</t>
    </rPh>
    <rPh sb="2" eb="5">
      <t>サイダイチ</t>
    </rPh>
    <phoneticPr fontId="1"/>
  </si>
  <si>
    <t>負の最小値+0</t>
    <rPh sb="0" eb="1">
      <t>フ</t>
    </rPh>
    <rPh sb="2" eb="5">
      <t>サイショウチ</t>
    </rPh>
    <phoneticPr fontId="1"/>
  </si>
  <si>
    <t>7FFFFFFE</t>
  </si>
  <si>
    <t>負の最大値-1</t>
    <rPh sb="0" eb="1">
      <t>フ</t>
    </rPh>
    <rPh sb="2" eb="5">
      <t>サイダイチ</t>
    </rPh>
    <phoneticPr fontId="1"/>
  </si>
  <si>
    <t>負の最大値+0</t>
    <rPh sb="0" eb="1">
      <t>フ</t>
    </rPh>
    <phoneticPr fontId="1"/>
  </si>
  <si>
    <t>負の最小値+1</t>
    <rPh sb="0" eb="1">
      <t>フ</t>
    </rPh>
    <rPh sb="2" eb="5">
      <t>サイショウチ</t>
    </rPh>
    <phoneticPr fontId="1"/>
  </si>
  <si>
    <t>FFFFFFFE</t>
  </si>
  <si>
    <t>FFFFFFFF</t>
  </si>
  <si>
    <t>7FFFFFFC</t>
    <phoneticPr fontId="1"/>
  </si>
  <si>
    <t>7FFFFFFD</t>
    <phoneticPr fontId="1"/>
  </si>
  <si>
    <t>7FFFFFFE</t>
    <phoneticPr fontId="1"/>
  </si>
  <si>
    <t>7FFFFFFF</t>
    <phoneticPr fontId="1"/>
  </si>
  <si>
    <t>FFFFFFFD</t>
    <phoneticPr fontId="1"/>
  </si>
  <si>
    <t>FFFFFFFE</t>
    <phoneticPr fontId="1"/>
  </si>
  <si>
    <t>SAT</t>
    <phoneticPr fontId="1"/>
  </si>
  <si>
    <t>ID</t>
    <phoneticPr fontId="1"/>
  </si>
  <si>
    <t>EP</t>
    <phoneticPr fontId="1"/>
  </si>
  <si>
    <t>NP</t>
    <phoneticPr fontId="1"/>
  </si>
  <si>
    <t>計算用列１</t>
    <rPh sb="3" eb="4">
      <t>レツ</t>
    </rPh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</si>
  <si>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</si>
  <si>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</si>
  <si>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</si>
  <si>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</si>
  <si>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</si>
  <si>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</si>
  <si>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レジスタ(reg1/reg2)</t>
    <phoneticPr fontId="1"/>
  </si>
  <si>
    <t>即値(imm5)</t>
    <rPh sb="0" eb="2">
      <t>ソクチ</t>
    </rPh>
    <phoneticPr fontId="1"/>
  </si>
  <si>
    <t>0x0E</t>
    <phoneticPr fontId="1"/>
  </si>
  <si>
    <t>0x0F</t>
    <phoneticPr fontId="1"/>
  </si>
  <si>
    <t>0x1E</t>
    <phoneticPr fontId="1"/>
  </si>
  <si>
    <t>0x1F</t>
    <phoneticPr fontId="1"/>
  </si>
  <si>
    <t>0x11</t>
    <phoneticPr fontId="1"/>
  </si>
  <si>
    <t>0x10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</si>
  <si>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</si>
  <si>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</si>
  <si>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</si>
  <si>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</si>
  <si>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■シート定義</t>
    <rPh sb="4" eb="6">
      <t>テイギ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</si>
  <si>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</si>
  <si>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</si>
  <si>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</si>
  <si>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add</t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</si>
  <si>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</si>
  <si>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</si>
  <si>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</si>
  <si>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</si>
  <si>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</si>
  <si>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register</t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</si>
  <si>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</si>
  <si>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</si>
  <si>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</si>
  <si>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</si>
  <si>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r20</t>
    <phoneticPr fontId="1"/>
  </si>
  <si>
    <t>r21</t>
    <phoneticPr fontId="1"/>
  </si>
  <si>
    <t>system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</si>
  <si>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</si>
  <si>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</si>
  <si>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</si>
  <si>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■テスト対象定義</t>
    <rPh sb="4" eb="6">
      <t>タイショウ</t>
    </rPh>
    <rPh sb="6" eb="8">
      <t>テイギ</t>
    </rPh>
    <phoneticPr fontId="1"/>
  </si>
  <si>
    <t>列番号</t>
    <rPh sb="0" eb="3">
      <t>レツバンゴウ</t>
    </rPh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</si>
  <si>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</si>
  <si>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</si>
  <si>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</si>
  <si>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</si>
  <si>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</si>
  <si>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</si>
  <si>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</si>
  <si>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</si>
  <si>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</si>
  <si>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</si>
  <si>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</si>
  <si>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</si>
  <si>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</si>
  <si>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</si>
  <si>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　mov F, r20</t>
    <phoneticPr fontId="1"/>
  </si>
  <si>
    <t>　mov G, r21</t>
    <phoneticPr fontId="1"/>
  </si>
  <si>
    <t>　mov H, r22</t>
    <phoneticPr fontId="1"/>
  </si>
  <si>
    <t>　mov J, r24</t>
    <phoneticPr fontId="1"/>
  </si>
  <si>
    <t>　add r20, r21</t>
    <phoneticPr fontId="1"/>
  </si>
  <si>
    <t>　ldsr r22, psw</t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</si>
  <si>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</si>
  <si>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</si>
  <si>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</si>
  <si>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</si>
  <si>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</si>
  <si>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</si>
  <si>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</si>
  <si>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</si>
  <si>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</si>
  <si>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ldsr</t>
    <phoneticPr fontId="1"/>
  </si>
  <si>
    <t>bne</t>
    <phoneticPr fontId="1"/>
  </si>
  <si>
    <t>　bne test_fail</t>
    <phoneticPr fontId="1"/>
  </si>
  <si>
    <t>開始行</t>
    <rPh sb="0" eb="2">
      <t>カイシ</t>
    </rPh>
    <rPh sb="2" eb="3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</si>
</sst>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tabSelected="1" view="pageBreakPreview" zoomScale="130" zoomScaleNormal="205" zoomScaleSheetLayoutView="130" workbookViewId="0">
      <selection activeCell="D27" sqref="D27"/>
    </sheetView>
  </sheetViews>
  <sheetFormatPr defaultRowHeight="13.5" x14ac:dyDescent="0.15"/>
  <cols>
    <col min="1" max="1" width="3.125" style="22" customWidth="1"/>
    <col min="2" max="2" width="14" style="22" bestFit="1" customWidth="1"/>
    <col min="3" max="3" width="14.875" style="22" bestFit="1" customWidth="1"/>
    <col min="4" max="4" width="15.5" style="22" bestFit="1" customWidth="1"/>
    <col min="5" max="5" width="11.875" style="22" bestFit="1" customWidth="1"/>
    <col min="6" max="6" width="21.125" style="22" bestFit="1" customWidth="1"/>
    <col min="7" max="7" width="18" style="22" bestFit="1" customWidth="1"/>
    <col min="8" max="16384" width="9" style="22"/>
  </cols>
  <sheetData>
    <row r="2" spans="2:15" x14ac:dyDescent="0.15">
      <c r="B2" s="22" t="s">
        <v>86</v>
      </c>
    </row>
    <row r="3" spans="2:15" s="4" customFormat="1" x14ac:dyDescent="0.15">
      <c r="B3" s="1" t="s">
        <v>1</v>
      </c>
      <c r="C3" s="1" t="s">
        <v>68</v>
      </c>
      <c r="D3" s="1" t="s">
        <v>70</v>
      </c>
      <c r="E3" s="1" t="s">
        <v>72</v>
      </c>
      <c r="F3" s="2" t="s">
        <v>71</v>
      </c>
      <c r="H3" s="3"/>
      <c r="J3" s="22"/>
      <c r="K3" s="22"/>
      <c r="L3" s="3"/>
      <c r="M3" s="3"/>
      <c r="N3" s="3"/>
      <c r="O3" s="3"/>
    </row>
    <row r="4" spans="2:15" s="4" customFormat="1" x14ac:dyDescent="0.15">
      <c r="B4" s="5">
        <v>1</v>
      </c>
      <c r="C4" s="5" t="s">
        <v>69</v>
      </c>
      <c r="D4" s="5">
        <v>2</v>
      </c>
      <c r="E4" s="5">
        <v>2</v>
      </c>
      <c r="F4" s="6" t="s">
        <v>3</v>
      </c>
      <c r="H4" s="3"/>
      <c r="J4" s="22"/>
      <c r="K4" s="22"/>
      <c r="L4" s="3"/>
      <c r="M4" s="3"/>
      <c r="N4" s="3"/>
      <c r="O4" s="3"/>
    </row>
    <row r="5" spans="2:15" s="4" customFormat="1" x14ac:dyDescent="0.15">
      <c r="B5" s="17"/>
      <c r="C5" s="7"/>
      <c r="D5" s="17"/>
      <c r="E5" s="17"/>
      <c r="F5" s="17"/>
      <c r="G5" s="17"/>
      <c r="H5" s="3"/>
      <c r="I5" s="3"/>
      <c r="J5" s="22"/>
      <c r="K5" s="22"/>
      <c r="L5" s="3"/>
      <c r="M5" s="3"/>
      <c r="N5" s="3"/>
      <c r="O5" s="3"/>
    </row>
    <row r="6" spans="2:15" x14ac:dyDescent="0.15">
      <c r="B6" s="22" t="s">
        <v>65</v>
      </c>
    </row>
    <row r="7" spans="2:15" x14ac:dyDescent="0.15">
      <c r="B7" s="1" t="s">
        <v>1</v>
      </c>
      <c r="C7" s="1" t="s">
        <v>0</v>
      </c>
      <c r="D7" s="24" t="s">
        <v>66</v>
      </c>
      <c r="E7" s="24" t="s">
        <v>120</v>
      </c>
    </row>
    <row r="8" spans="2:15" x14ac:dyDescent="0.15">
      <c r="B8" s="5">
        <v>1</v>
      </c>
      <c r="C8" s="5" t="s">
        <v>3</v>
      </c>
      <c r="D8" s="23" t="s">
        <v>78</v>
      </c>
      <c r="E8" s="23">
        <v>5</v>
      </c>
    </row>
    <row r="10" spans="2:15" x14ac:dyDescent="0.15">
      <c r="B10" s="22" t="s">
        <v>74</v>
      </c>
    </row>
    <row r="11" spans="2:15" x14ac:dyDescent="0.15">
      <c r="B11" s="24" t="s">
        <v>67</v>
      </c>
      <c r="C11" s="24" t="s">
        <v>73</v>
      </c>
      <c r="D11" s="24" t="s">
        <v>79</v>
      </c>
      <c r="E11" s="24" t="s">
        <v>87</v>
      </c>
    </row>
    <row r="12" spans="2:15" x14ac:dyDescent="0.15">
      <c r="B12" s="23">
        <v>1</v>
      </c>
      <c r="C12" s="23" t="s">
        <v>75</v>
      </c>
      <c r="D12" s="23" t="s">
        <v>80</v>
      </c>
      <c r="E12" s="23" t="s">
        <v>88</v>
      </c>
    </row>
    <row r="13" spans="2:15" x14ac:dyDescent="0.15">
      <c r="B13" s="23">
        <v>2</v>
      </c>
      <c r="C13" s="23" t="s">
        <v>75</v>
      </c>
      <c r="D13" s="23" t="s">
        <v>81</v>
      </c>
      <c r="E13" s="23" t="s">
        <v>89</v>
      </c>
    </row>
    <row r="15" spans="2:15" x14ac:dyDescent="0.15">
      <c r="B15" s="22" t="s">
        <v>76</v>
      </c>
    </row>
    <row r="16" spans="2:15" x14ac:dyDescent="0.15">
      <c r="B16" s="24" t="s">
        <v>77</v>
      </c>
      <c r="C16" s="24" t="s">
        <v>85</v>
      </c>
      <c r="D16" s="24" t="s">
        <v>83</v>
      </c>
      <c r="E16" s="24" t="s">
        <v>87</v>
      </c>
      <c r="F16" s="24" t="s">
        <v>93</v>
      </c>
      <c r="G16" s="24" t="s">
        <v>95</v>
      </c>
    </row>
    <row r="17" spans="2:7" x14ac:dyDescent="0.15">
      <c r="B17" s="23">
        <v>1</v>
      </c>
      <c r="C17" s="23" t="s">
        <v>75</v>
      </c>
      <c r="D17" s="23" t="s">
        <v>81</v>
      </c>
      <c r="E17" s="23" t="s">
        <v>90</v>
      </c>
      <c r="F17" s="23" t="s">
        <v>81</v>
      </c>
      <c r="G17" s="23" t="s">
        <v>94</v>
      </c>
    </row>
    <row r="18" spans="2:7" x14ac:dyDescent="0.15">
      <c r="B18" s="23">
        <v>2</v>
      </c>
      <c r="C18" s="23" t="s">
        <v>82</v>
      </c>
      <c r="D18" s="23" t="s">
        <v>84</v>
      </c>
      <c r="E18" s="23" t="s">
        <v>91</v>
      </c>
      <c r="F18" s="23" t="s">
        <v>96</v>
      </c>
      <c r="G18" s="23" t="s">
        <v>97</v>
      </c>
    </row>
    <row r="20" spans="2:7" x14ac:dyDescent="0.15">
      <c r="B20" s="22" t="s">
        <v>113</v>
      </c>
    </row>
    <row r="21" spans="2:7" x14ac:dyDescent="0.15">
      <c r="B21" s="24" t="s">
        <v>114</v>
      </c>
      <c r="C21" s="24" t="s">
        <v>68</v>
      </c>
    </row>
    <row r="22" spans="2:7" x14ac:dyDescent="0.15">
      <c r="B22" s="23">
        <v>1</v>
      </c>
      <c r="C22" s="23" t="s">
        <v>115</v>
      </c>
    </row>
    <row r="23" spans="2:7" x14ac:dyDescent="0.15">
      <c r="B23" s="23">
        <v>2</v>
      </c>
      <c r="C23" s="23" t="s">
        <v>116</v>
      </c>
    </row>
    <row r="24" spans="2:7" x14ac:dyDescent="0.15">
      <c r="B24" s="23">
        <v>3</v>
      </c>
      <c r="C24" s="23" t="s">
        <v>117</v>
      </c>
    </row>
    <row r="25" spans="2:7" x14ac:dyDescent="0.15">
      <c r="B25" s="23">
        <v>4</v>
      </c>
      <c r="C25" s="23" t="s">
        <v>118</v>
      </c>
    </row>
    <row r="27" spans="2:7" x14ac:dyDescent="0.15">
      <c r="B27" s="22" t="s">
        <v>92</v>
      </c>
    </row>
    <row r="28" spans="2:7" x14ac:dyDescent="0.15">
      <c r="B28" s="26" t="s">
        <v>98</v>
      </c>
      <c r="C28" s="27"/>
      <c r="D28" s="27"/>
      <c r="E28" s="27"/>
      <c r="F28" s="27"/>
      <c r="G28" s="28"/>
    </row>
    <row r="29" spans="2:7" x14ac:dyDescent="0.15">
      <c r="B29" s="29" t="s">
        <v>102</v>
      </c>
      <c r="C29" s="25"/>
      <c r="D29" s="25"/>
      <c r="E29" s="25"/>
      <c r="F29" s="25"/>
      <c r="G29" s="30"/>
    </row>
    <row r="30" spans="2:7" x14ac:dyDescent="0.15">
      <c r="B30" s="29" t="s">
        <v>103</v>
      </c>
      <c r="C30" s="25"/>
      <c r="D30" s="25"/>
      <c r="E30" s="25"/>
      <c r="F30" s="25"/>
      <c r="G30" s="30"/>
    </row>
    <row r="31" spans="2:7" x14ac:dyDescent="0.15">
      <c r="B31" s="31"/>
      <c r="C31" s="32"/>
      <c r="D31" s="32"/>
      <c r="E31" s="32"/>
      <c r="F31" s="32"/>
      <c r="G31" s="33"/>
    </row>
    <row r="32" spans="2:7" x14ac:dyDescent="0.15">
      <c r="B32" s="26" t="s">
        <v>99</v>
      </c>
      <c r="C32" s="27"/>
      <c r="D32" s="27"/>
      <c r="E32" s="27"/>
      <c r="F32" s="27"/>
      <c r="G32" s="28"/>
    </row>
    <row r="33" spans="2:7" x14ac:dyDescent="0.15">
      <c r="B33" s="29" t="s">
        <v>104</v>
      </c>
      <c r="C33" s="25"/>
      <c r="D33" s="25"/>
      <c r="E33" s="25"/>
      <c r="F33" s="25"/>
      <c r="G33" s="30"/>
    </row>
    <row r="34" spans="2:7" x14ac:dyDescent="0.15">
      <c r="B34" s="29" t="s">
        <v>105</v>
      </c>
      <c r="C34" s="25"/>
      <c r="D34" s="25"/>
      <c r="E34" s="25"/>
      <c r="F34" s="25"/>
      <c r="G34" s="30"/>
    </row>
    <row r="35" spans="2:7" x14ac:dyDescent="0.15">
      <c r="B35" s="31"/>
      <c r="C35" s="32"/>
      <c r="D35" s="32"/>
      <c r="E35" s="32"/>
      <c r="F35" s="32"/>
      <c r="G35" s="33"/>
    </row>
    <row r="36" spans="2:7" x14ac:dyDescent="0.15">
      <c r="B36" s="26" t="s">
        <v>100</v>
      </c>
      <c r="C36" s="27"/>
      <c r="D36" s="27"/>
      <c r="E36" s="27"/>
      <c r="F36" s="27"/>
      <c r="G36" s="28"/>
    </row>
    <row r="37" spans="2:7" x14ac:dyDescent="0.15">
      <c r="B37" s="29" t="s">
        <v>106</v>
      </c>
      <c r="C37" s="25"/>
      <c r="D37" s="25"/>
      <c r="E37" s="25"/>
      <c r="F37" s="25"/>
      <c r="G37" s="30"/>
    </row>
    <row r="38" spans="2:7" x14ac:dyDescent="0.15">
      <c r="B38" s="31"/>
      <c r="C38" s="32"/>
      <c r="D38" s="32"/>
      <c r="E38" s="32"/>
      <c r="F38" s="32"/>
      <c r="G38" s="33"/>
    </row>
    <row r="39" spans="2:7" x14ac:dyDescent="0.15">
      <c r="B39" s="26" t="s">
        <v>101</v>
      </c>
      <c r="C39" s="27"/>
      <c r="D39" s="27"/>
      <c r="E39" s="27"/>
      <c r="F39" s="27"/>
      <c r="G39" s="28"/>
    </row>
    <row r="40" spans="2:7" x14ac:dyDescent="0.15">
      <c r="B40" s="29" t="s">
        <v>107</v>
      </c>
      <c r="C40" s="25"/>
      <c r="D40" s="25"/>
      <c r="E40" s="25"/>
      <c r="F40" s="25"/>
      <c r="G40" s="30"/>
    </row>
    <row r="41" spans="2:7" x14ac:dyDescent="0.15">
      <c r="B41" s="31"/>
      <c r="C41" s="32"/>
      <c r="D41" s="32"/>
      <c r="E41" s="32"/>
      <c r="F41" s="32"/>
      <c r="G41" s="33"/>
    </row>
    <row r="42" spans="2:7" x14ac:dyDescent="0.15">
      <c r="B42" s="29" t="s">
        <v>108</v>
      </c>
      <c r="C42" s="25"/>
      <c r="D42" s="25"/>
      <c r="E42" s="25"/>
      <c r="F42" s="25"/>
      <c r="G42" s="30"/>
    </row>
    <row r="43" spans="2:7" x14ac:dyDescent="0.15">
      <c r="B43" s="29" t="s">
        <v>109</v>
      </c>
      <c r="C43" s="25" t="s">
        <v>110</v>
      </c>
      <c r="D43" s="25"/>
      <c r="E43" s="25"/>
      <c r="F43" s="25"/>
      <c r="G43" s="30"/>
    </row>
    <row r="44" spans="2:7" x14ac:dyDescent="0.15">
      <c r="B44" s="29" t="s">
        <v>119</v>
      </c>
      <c r="C44" s="25"/>
      <c r="D44" s="25"/>
      <c r="E44" s="25"/>
      <c r="F44" s="25"/>
      <c r="G44" s="30"/>
    </row>
    <row r="45" spans="2:7" x14ac:dyDescent="0.15">
      <c r="B45" s="29"/>
      <c r="C45" s="25"/>
      <c r="D45" s="25"/>
      <c r="E45" s="25"/>
      <c r="F45" s="25"/>
      <c r="G45" s="30"/>
    </row>
    <row r="46" spans="2:7" x14ac:dyDescent="0.15">
      <c r="B46" s="29" t="s">
        <v>112</v>
      </c>
      <c r="C46" s="25" t="s">
        <v>111</v>
      </c>
      <c r="D46" s="25"/>
      <c r="E46" s="25"/>
      <c r="F46" s="25"/>
      <c r="G46" s="30"/>
    </row>
    <row r="47" spans="2:7" x14ac:dyDescent="0.15">
      <c r="B47" s="29" t="s">
        <v>119</v>
      </c>
      <c r="C47" s="25"/>
      <c r="D47" s="25"/>
      <c r="E47" s="25"/>
      <c r="F47" s="25"/>
      <c r="G47" s="30"/>
    </row>
    <row r="48" spans="2:7" x14ac:dyDescent="0.15">
      <c r="B48" s="31"/>
      <c r="C48" s="32"/>
      <c r="D48" s="32"/>
      <c r="E48" s="32"/>
      <c r="F48" s="32"/>
      <c r="G48" s="33"/>
    </row>
  </sheetData>
  <phoneticPr fontId="1"/>
  <pageMargins left="0.7" right="0.7" top="0.75" bottom="0.75" header="0.3" footer="0.3"/>
  <pageSetup paperSize="9" scale="89" orientation="portrait" verticalDpi="0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250" zoomScaleNormal="100" zoomScaleSheetLayoutView="250" workbookViewId="0">
      <selection activeCell="A6" sqref="A6"/>
    </sheetView>
  </sheetViews>
  <sheetFormatPr defaultRowHeight="13.5" x14ac:dyDescent="0.15"/>
  <cols>
    <col min="1" max="1" width="3.5" style="22" customWidth="1"/>
    <col min="2" max="2" width="14" style="22" bestFit="1" customWidth="1"/>
    <col min="3" max="3" width="17.875" style="22" bestFit="1" customWidth="1"/>
    <col min="4" max="4" width="13.125" style="22" bestFit="1" customWidth="1"/>
    <col min="5" max="5" width="11.125" style="22" bestFit="1" customWidth="1"/>
    <col min="6" max="16384" width="9" style="22"/>
  </cols>
  <sheetData>
    <row r="2" spans="2:17" s="4" customFormat="1" x14ac:dyDescent="0.15">
      <c r="B2" s="1" t="s">
        <v>49</v>
      </c>
      <c r="C2" s="1" t="s">
        <v>52</v>
      </c>
      <c r="D2" s="1" t="s">
        <v>50</v>
      </c>
      <c r="E2" s="1" t="s">
        <v>48</v>
      </c>
      <c r="F2" s="17"/>
      <c r="G2" s="17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s="4" customFormat="1" x14ac:dyDescent="0.15">
      <c r="B3" s="5">
        <v>1</v>
      </c>
      <c r="C3" s="5" t="s">
        <v>53</v>
      </c>
      <c r="D3" s="5" t="s">
        <v>51</v>
      </c>
      <c r="E3" s="5">
        <v>0</v>
      </c>
      <c r="F3" s="17"/>
      <c r="G3" s="17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s="4" customFormat="1" x14ac:dyDescent="0.15">
      <c r="B4" s="5">
        <v>2</v>
      </c>
      <c r="C4" s="5" t="s">
        <v>53</v>
      </c>
      <c r="D4" s="5" t="s">
        <v>27</v>
      </c>
      <c r="E4" s="5">
        <v>1</v>
      </c>
      <c r="F4" s="17"/>
      <c r="G4" s="17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s="4" customFormat="1" x14ac:dyDescent="0.15">
      <c r="B5" s="5">
        <v>3</v>
      </c>
      <c r="C5" s="5" t="s">
        <v>53</v>
      </c>
      <c r="D5" s="5" t="s">
        <v>25</v>
      </c>
      <c r="E5" s="5">
        <v>2</v>
      </c>
      <c r="F5" s="17"/>
      <c r="G5" s="17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s="4" customFormat="1" x14ac:dyDescent="0.15">
      <c r="B6" s="5">
        <v>4</v>
      </c>
      <c r="C6" s="5" t="s">
        <v>53</v>
      </c>
      <c r="D6" s="5" t="s">
        <v>26</v>
      </c>
      <c r="E6" s="5" t="s">
        <v>30</v>
      </c>
      <c r="F6" s="17"/>
      <c r="G6" s="17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s="4" customFormat="1" x14ac:dyDescent="0.15">
      <c r="B7" s="5">
        <v>5</v>
      </c>
      <c r="C7" s="5" t="s">
        <v>53</v>
      </c>
      <c r="D7" s="5" t="s">
        <v>28</v>
      </c>
      <c r="E7" s="5" t="s">
        <v>24</v>
      </c>
      <c r="F7" s="17"/>
      <c r="G7" s="17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s="4" customFormat="1" x14ac:dyDescent="0.15">
      <c r="B8" s="5">
        <v>6</v>
      </c>
      <c r="C8" s="5" t="s">
        <v>53</v>
      </c>
      <c r="D8" s="5" t="s">
        <v>31</v>
      </c>
      <c r="E8" s="5" t="s">
        <v>34</v>
      </c>
      <c r="F8" s="17"/>
      <c r="G8" s="17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s="4" customFormat="1" x14ac:dyDescent="0.15">
      <c r="B9" s="5">
        <v>7</v>
      </c>
      <c r="C9" s="5" t="s">
        <v>53</v>
      </c>
      <c r="D9" s="5" t="s">
        <v>32</v>
      </c>
      <c r="E9" s="5" t="s">
        <v>35</v>
      </c>
      <c r="F9" s="17"/>
      <c r="G9" s="17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x14ac:dyDescent="0.15">
      <c r="B10" s="5">
        <v>8</v>
      </c>
      <c r="C10" s="5" t="s">
        <v>53</v>
      </c>
      <c r="D10" s="5" t="s">
        <v>33</v>
      </c>
      <c r="E10" s="5">
        <v>80000001</v>
      </c>
      <c r="F10" s="17"/>
      <c r="G10" s="17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s="4" customFormat="1" x14ac:dyDescent="0.15">
      <c r="B11" s="5">
        <v>9</v>
      </c>
      <c r="C11" s="5" t="s">
        <v>53</v>
      </c>
      <c r="D11" s="5" t="s">
        <v>29</v>
      </c>
      <c r="E11" s="5">
        <v>80000000</v>
      </c>
      <c r="F11" s="17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s="4" customFormat="1" x14ac:dyDescent="0.15">
      <c r="B12" s="5">
        <v>1</v>
      </c>
      <c r="C12" s="5" t="s">
        <v>54</v>
      </c>
      <c r="D12" s="5" t="s">
        <v>51</v>
      </c>
      <c r="E12" s="5">
        <v>0</v>
      </c>
      <c r="F12" s="17"/>
      <c r="G12" s="17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s="4" customFormat="1" x14ac:dyDescent="0.15">
      <c r="B13" s="5">
        <v>2</v>
      </c>
      <c r="C13" s="5" t="s">
        <v>54</v>
      </c>
      <c r="D13" s="5" t="s">
        <v>27</v>
      </c>
      <c r="E13" s="5">
        <v>1</v>
      </c>
      <c r="F13" s="17"/>
      <c r="G13" s="17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s="4" customFormat="1" x14ac:dyDescent="0.15">
      <c r="B14" s="5">
        <v>3</v>
      </c>
      <c r="C14" s="5" t="s">
        <v>54</v>
      </c>
      <c r="D14" s="5" t="s">
        <v>25</v>
      </c>
      <c r="E14" s="5">
        <v>2</v>
      </c>
      <c r="F14" s="17"/>
      <c r="G14" s="17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s="4" customFormat="1" x14ac:dyDescent="0.15">
      <c r="B15" s="5">
        <v>4</v>
      </c>
      <c r="C15" s="5" t="s">
        <v>54</v>
      </c>
      <c r="D15" s="5" t="s">
        <v>26</v>
      </c>
      <c r="E15" s="5" t="s">
        <v>55</v>
      </c>
      <c r="F15" s="17"/>
      <c r="G15" s="17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s="4" customFormat="1" x14ac:dyDescent="0.15">
      <c r="B16" s="5">
        <v>5</v>
      </c>
      <c r="C16" s="5" t="s">
        <v>54</v>
      </c>
      <c r="D16" s="5" t="s">
        <v>28</v>
      </c>
      <c r="E16" s="5" t="s">
        <v>56</v>
      </c>
      <c r="F16" s="17"/>
      <c r="G16" s="17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s="4" customFormat="1" x14ac:dyDescent="0.15">
      <c r="B17" s="5">
        <v>6</v>
      </c>
      <c r="C17" s="5" t="s">
        <v>54</v>
      </c>
      <c r="D17" s="5" t="s">
        <v>31</v>
      </c>
      <c r="E17" s="5" t="s">
        <v>57</v>
      </c>
      <c r="F17" s="17"/>
      <c r="G17" s="17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s="4" customFormat="1" x14ac:dyDescent="0.15">
      <c r="B18" s="5">
        <v>7</v>
      </c>
      <c r="C18" s="5" t="s">
        <v>54</v>
      </c>
      <c r="D18" s="5" t="s">
        <v>32</v>
      </c>
      <c r="E18" s="5" t="s">
        <v>58</v>
      </c>
      <c r="F18" s="17"/>
      <c r="G18" s="17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s="4" customFormat="1" x14ac:dyDescent="0.15">
      <c r="B19" s="5">
        <v>8</v>
      </c>
      <c r="C19" s="5" t="s">
        <v>54</v>
      </c>
      <c r="D19" s="5" t="s">
        <v>33</v>
      </c>
      <c r="E19" s="5" t="s">
        <v>59</v>
      </c>
      <c r="F19" s="17"/>
      <c r="G19" s="17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s="4" customFormat="1" x14ac:dyDescent="0.15">
      <c r="B20" s="5">
        <v>9</v>
      </c>
      <c r="C20" s="5" t="s">
        <v>54</v>
      </c>
      <c r="D20" s="5" t="s">
        <v>29</v>
      </c>
      <c r="E20" s="5" t="s">
        <v>60</v>
      </c>
      <c r="F20" s="17"/>
      <c r="G20" s="17"/>
      <c r="H20" s="3"/>
      <c r="I20" s="3"/>
      <c r="J20" s="3"/>
      <c r="K20" s="3"/>
      <c r="L20" s="3"/>
      <c r="M20" s="3"/>
      <c r="N20" s="3"/>
      <c r="O20" s="3"/>
      <c r="P20" s="3"/>
      <c r="Q20" s="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1"/>
  <sheetViews>
    <sheetView view="pageBreakPreview" zoomScale="160" zoomScaleNormal="130" zoomScaleSheetLayoutView="160" workbookViewId="0">
      <pane xSplit="6" ySplit="4" topLeftCell="H5" activePane="bottomRight" state="frozen"/>
      <selection pane="topRight" activeCell="H1" sqref="H1"/>
      <selection pane="bottomLeft" activeCell="A5" sqref="A5"/>
      <selection pane="bottomRight"/>
    </sheetView>
  </sheetViews>
  <sheetFormatPr defaultRowHeight="13.5" x14ac:dyDescent="0.15"/>
  <cols>
    <col min="1" max="1" width="5.125" style="4" customWidth="1"/>
    <col min="2" max="2" width="9.625" style="4" customWidth="1"/>
    <col min="3" max="4" width="16.25" style="4" customWidth="1"/>
    <col min="5" max="5" width="14.125" style="3" bestFit="1" customWidth="1"/>
    <col min="6" max="6" width="12.625" style="3" bestFit="1" customWidth="1"/>
    <col min="7" max="7" width="23.875" style="3" bestFit="1" customWidth="1"/>
    <col min="8" max="8" width="12.125" style="3" bestFit="1" customWidth="1"/>
    <col min="9" max="9" width="12.125" style="3" customWidth="1"/>
    <col min="10" max="10" width="7.875" style="3" bestFit="1" customWidth="1"/>
    <col min="11" max="11" width="7.625" style="3" bestFit="1" customWidth="1"/>
    <col min="12" max="12" width="7.25" style="3" bestFit="1" customWidth="1"/>
    <col min="13" max="13" width="8.875" style="3" bestFit="1" customWidth="1"/>
    <col min="14" max="14" width="7.875" style="3" bestFit="1" customWidth="1"/>
    <col min="15" max="15" width="8" style="3" bestFit="1" customWidth="1"/>
    <col min="16" max="16" width="6.625" style="3" bestFit="1" customWidth="1"/>
    <col min="17" max="17" width="6.5" style="3" bestFit="1" customWidth="1"/>
    <col min="18" max="18" width="10" style="4" bestFit="1" customWidth="1"/>
    <col min="19" max="16384" width="9" style="4"/>
  </cols>
  <sheetData>
    <row r="2" spans="2:18" ht="13.5" customHeight="1" x14ac:dyDescent="0.15">
      <c r="B2" s="14" t="s">
        <v>2</v>
      </c>
      <c r="C2" s="18" t="s">
        <v>14</v>
      </c>
      <c r="D2" s="19"/>
      <c r="E2" s="14" t="s">
        <v>21</v>
      </c>
      <c r="F2" s="14" t="s">
        <v>19</v>
      </c>
      <c r="G2" s="13" t="s">
        <v>16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2:18" x14ac:dyDescent="0.15">
      <c r="B3" s="16"/>
      <c r="C3" s="20"/>
      <c r="D3" s="21"/>
      <c r="E3" s="15"/>
      <c r="F3" s="15"/>
      <c r="G3" s="12" t="s">
        <v>47</v>
      </c>
      <c r="H3" s="12" t="s">
        <v>46</v>
      </c>
      <c r="I3" s="12" t="s">
        <v>61</v>
      </c>
      <c r="J3" s="13" t="s">
        <v>63</v>
      </c>
      <c r="K3" s="13"/>
      <c r="L3" s="13"/>
      <c r="M3" s="13"/>
      <c r="N3" s="13"/>
      <c r="O3" s="13"/>
      <c r="P3" s="13"/>
      <c r="Q3" s="13"/>
      <c r="R3" s="13"/>
    </row>
    <row r="4" spans="2:18" x14ac:dyDescent="0.15">
      <c r="B4" s="15"/>
      <c r="C4" s="8" t="s">
        <v>23</v>
      </c>
      <c r="D4" s="8" t="s">
        <v>18</v>
      </c>
      <c r="E4" s="1" t="s">
        <v>22</v>
      </c>
      <c r="F4" s="1" t="s">
        <v>20</v>
      </c>
      <c r="G4" s="12" t="s">
        <v>17</v>
      </c>
      <c r="H4" s="12" t="s">
        <v>17</v>
      </c>
      <c r="I4" s="12" t="s">
        <v>62</v>
      </c>
      <c r="J4" s="12" t="s">
        <v>45</v>
      </c>
      <c r="K4" s="12" t="s">
        <v>44</v>
      </c>
      <c r="L4" s="12" t="s">
        <v>43</v>
      </c>
      <c r="M4" s="12" t="s">
        <v>42</v>
      </c>
      <c r="N4" s="12" t="s">
        <v>4</v>
      </c>
      <c r="O4" s="12" t="s">
        <v>5</v>
      </c>
      <c r="P4" s="12" t="s">
        <v>6</v>
      </c>
      <c r="Q4" s="12" t="s">
        <v>7</v>
      </c>
      <c r="R4" s="12" t="s">
        <v>64</v>
      </c>
    </row>
    <row r="5" spans="2:18" x14ac:dyDescent="0.15">
      <c r="B5" s="5">
        <v>1</v>
      </c>
      <c r="C5" s="5" t="s">
        <v>15</v>
      </c>
      <c r="D5" s="5" t="s">
        <v>15</v>
      </c>
      <c r="E5" s="9">
        <v>0</v>
      </c>
      <c r="F5" s="9">
        <v>0</v>
      </c>
      <c r="G5" s="10" t="str">
        <f>H5</f>
        <v>0</v>
      </c>
      <c r="H5" s="10" t="str">
        <f>DEC2HEX(HEX2DEC(E5)+HEX2DEC(F5))</f>
        <v>0</v>
      </c>
      <c r="I5" s="10" t="str">
        <f>BIN2HEX(R5)</f>
        <v>1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1</v>
      </c>
      <c r="R5" s="10" t="str">
        <f>J5&amp;K5&amp;L5&amp;M5&amp;N5&amp;O5&amp;P5&amp;Q5</f>
        <v>00000001</v>
      </c>
    </row>
    <row r="6" spans="2:18" x14ac:dyDescent="0.15">
      <c r="B6" s="5">
        <v>2</v>
      </c>
      <c r="C6" s="5" t="s">
        <v>15</v>
      </c>
      <c r="D6" s="5" t="s">
        <v>27</v>
      </c>
      <c r="E6" s="9">
        <v>0</v>
      </c>
      <c r="F6" s="9">
        <v>1</v>
      </c>
      <c r="G6" s="10" t="str">
        <f t="shared" ref="G6:G69" si="0">H6</f>
        <v>1</v>
      </c>
      <c r="H6" s="10" t="str">
        <f>DEC2HEX(HEX2DEC(E6)+HEX2DEC(F6))</f>
        <v>1</v>
      </c>
      <c r="I6" s="10" t="str">
        <f>BIN2HEX(R6)</f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0" t="str">
        <f>J6&amp;K6&amp;L6&amp;M6&amp;N6&amp;O6&amp;P6&amp;Q6</f>
        <v>00000000</v>
      </c>
    </row>
    <row r="7" spans="2:18" x14ac:dyDescent="0.15">
      <c r="B7" s="5">
        <v>3</v>
      </c>
      <c r="C7" s="5" t="s">
        <v>15</v>
      </c>
      <c r="D7" s="5" t="s">
        <v>25</v>
      </c>
      <c r="E7" s="9">
        <v>0</v>
      </c>
      <c r="F7" s="9">
        <v>2</v>
      </c>
      <c r="G7" s="10" t="str">
        <f t="shared" si="0"/>
        <v>2</v>
      </c>
      <c r="H7" s="10" t="str">
        <f>DEC2HEX(HEX2DEC(E7)+HEX2DEC(F7))</f>
        <v>2</v>
      </c>
      <c r="I7" s="10" t="str">
        <f>BIN2HEX(R7)</f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0" t="str">
        <f>J7&amp;K7&amp;L7&amp;M7&amp;N7&amp;O7&amp;P7&amp;Q7</f>
        <v>00000000</v>
      </c>
    </row>
    <row r="8" spans="2:18" x14ac:dyDescent="0.15">
      <c r="B8" s="5">
        <v>4</v>
      </c>
      <c r="C8" s="5" t="s">
        <v>15</v>
      </c>
      <c r="D8" s="5" t="s">
        <v>26</v>
      </c>
      <c r="E8" s="9">
        <v>0</v>
      </c>
      <c r="F8" s="9" t="s">
        <v>30</v>
      </c>
      <c r="G8" s="10" t="str">
        <f t="shared" si="0"/>
        <v>7FFFFFFE</v>
      </c>
      <c r="H8" s="10" t="str">
        <f>DEC2HEX(HEX2DEC(E8)+HEX2DEC(F8))</f>
        <v>7FFFFFFE</v>
      </c>
      <c r="I8" s="10" t="str">
        <f>BIN2HEX(R8)</f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0" t="str">
        <f>J8&amp;K8&amp;L8&amp;M8&amp;N8&amp;O8&amp;P8&amp;Q8</f>
        <v>00000000</v>
      </c>
    </row>
    <row r="9" spans="2:18" x14ac:dyDescent="0.15">
      <c r="B9" s="5">
        <v>5</v>
      </c>
      <c r="C9" s="5" t="s">
        <v>15</v>
      </c>
      <c r="D9" s="5" t="s">
        <v>28</v>
      </c>
      <c r="E9" s="9">
        <v>0</v>
      </c>
      <c r="F9" s="9" t="s">
        <v>24</v>
      </c>
      <c r="G9" s="10" t="str">
        <f t="shared" si="0"/>
        <v>7FFFFFFF</v>
      </c>
      <c r="H9" s="10" t="str">
        <f>DEC2HEX(HEX2DEC(E9)+HEX2DEC(F9))</f>
        <v>7FFFFFFF</v>
      </c>
      <c r="I9" s="10" t="str">
        <f>BIN2HEX(R9)</f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0" t="str">
        <f>J9&amp;K9&amp;L9&amp;M9&amp;N9&amp;O9&amp;P9&amp;Q9</f>
        <v>00000000</v>
      </c>
    </row>
    <row r="10" spans="2:18" x14ac:dyDescent="0.15">
      <c r="B10" s="5">
        <v>6</v>
      </c>
      <c r="C10" s="5" t="s">
        <v>15</v>
      </c>
      <c r="D10" s="5" t="s">
        <v>31</v>
      </c>
      <c r="E10" s="9">
        <v>0</v>
      </c>
      <c r="F10" s="9" t="s">
        <v>34</v>
      </c>
      <c r="G10" s="10" t="str">
        <f t="shared" si="0"/>
        <v>FFFFFFFE</v>
      </c>
      <c r="H10" s="10" t="str">
        <f>DEC2HEX(HEX2DEC(E10)+HEX2DEC(F10))</f>
        <v>FFFFFFFE</v>
      </c>
      <c r="I10" s="10" t="str">
        <f>BIN2HEX(R10)</f>
        <v>2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0" t="str">
        <f>J10&amp;K10&amp;L10&amp;M10&amp;N10&amp;O10&amp;P10&amp;Q10</f>
        <v>00000010</v>
      </c>
    </row>
    <row r="11" spans="2:18" x14ac:dyDescent="0.15">
      <c r="B11" s="5">
        <v>7</v>
      </c>
      <c r="C11" s="5" t="s">
        <v>15</v>
      </c>
      <c r="D11" s="5" t="s">
        <v>32</v>
      </c>
      <c r="E11" s="9">
        <v>0</v>
      </c>
      <c r="F11" s="9" t="s">
        <v>35</v>
      </c>
      <c r="G11" s="10" t="str">
        <f t="shared" si="0"/>
        <v>FFFFFFFF</v>
      </c>
      <c r="H11" s="10" t="str">
        <f>DEC2HEX(HEX2DEC(E11)+HEX2DEC(F11))</f>
        <v>FFFFFFFF</v>
      </c>
      <c r="I11" s="10" t="str">
        <f>BIN2HEX(R11)</f>
        <v>2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0" t="str">
        <f>J11&amp;K11&amp;L11&amp;M11&amp;N11&amp;O11&amp;P11&amp;Q11</f>
        <v>00000010</v>
      </c>
    </row>
    <row r="12" spans="2:18" x14ac:dyDescent="0.15">
      <c r="B12" s="5">
        <v>8</v>
      </c>
      <c r="C12" s="5" t="s">
        <v>15</v>
      </c>
      <c r="D12" s="5" t="s">
        <v>33</v>
      </c>
      <c r="E12" s="9">
        <v>0</v>
      </c>
      <c r="F12" s="9">
        <v>80000001</v>
      </c>
      <c r="G12" s="10" t="str">
        <f t="shared" si="0"/>
        <v>80000001</v>
      </c>
      <c r="H12" s="10" t="str">
        <f>DEC2HEX(HEX2DEC(E12)+HEX2DEC(F12))</f>
        <v>80000001</v>
      </c>
      <c r="I12" s="10" t="str">
        <f>BIN2HEX(R12)</f>
        <v>2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0" t="str">
        <f>J12&amp;K12&amp;L12&amp;M12&amp;N12&amp;O12&amp;P12&amp;Q12</f>
        <v>00000010</v>
      </c>
    </row>
    <row r="13" spans="2:18" x14ac:dyDescent="0.15">
      <c r="B13" s="5">
        <v>9</v>
      </c>
      <c r="C13" s="5" t="s">
        <v>15</v>
      </c>
      <c r="D13" s="5" t="s">
        <v>29</v>
      </c>
      <c r="E13" s="9">
        <v>0</v>
      </c>
      <c r="F13" s="9">
        <v>80000000</v>
      </c>
      <c r="G13" s="10" t="str">
        <f t="shared" si="0"/>
        <v>80000000</v>
      </c>
      <c r="H13" s="10" t="str">
        <f>DEC2HEX(HEX2DEC(E13)+HEX2DEC(F13))</f>
        <v>80000000</v>
      </c>
      <c r="I13" s="10" t="str">
        <f>BIN2HEX(R13)</f>
        <v>2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0" t="str">
        <f>J13&amp;K13&amp;L13&amp;M13&amp;N13&amp;O13&amp;P13&amp;Q13</f>
        <v>00000010</v>
      </c>
    </row>
    <row r="14" spans="2:18" x14ac:dyDescent="0.15">
      <c r="B14" s="5">
        <v>10</v>
      </c>
      <c r="C14" s="5" t="s">
        <v>27</v>
      </c>
      <c r="D14" s="5" t="s">
        <v>15</v>
      </c>
      <c r="E14" s="9">
        <v>1</v>
      </c>
      <c r="F14" s="9">
        <v>0</v>
      </c>
      <c r="G14" s="10" t="str">
        <f t="shared" si="0"/>
        <v>1</v>
      </c>
      <c r="H14" s="10" t="str">
        <f>DEC2HEX(HEX2DEC(E14)+HEX2DEC(F14))</f>
        <v>1</v>
      </c>
      <c r="I14" s="10" t="str">
        <f>BIN2HEX(R14)</f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0" t="str">
        <f>J14&amp;K14&amp;L14&amp;M14&amp;N14&amp;O14&amp;P14&amp;Q14</f>
        <v>00000000</v>
      </c>
    </row>
    <row r="15" spans="2:18" x14ac:dyDescent="0.15">
      <c r="B15" s="5">
        <v>11</v>
      </c>
      <c r="C15" s="5" t="s">
        <v>27</v>
      </c>
      <c r="D15" s="5" t="s">
        <v>27</v>
      </c>
      <c r="E15" s="9">
        <v>1</v>
      </c>
      <c r="F15" s="9">
        <v>1</v>
      </c>
      <c r="G15" s="10" t="str">
        <f t="shared" si="0"/>
        <v>2</v>
      </c>
      <c r="H15" s="10" t="str">
        <f>DEC2HEX(HEX2DEC(E15)+HEX2DEC(F15))</f>
        <v>2</v>
      </c>
      <c r="I15" s="10" t="str">
        <f>BIN2HEX(R15)</f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0" t="str">
        <f>J15&amp;K15&amp;L15&amp;M15&amp;N15&amp;O15&amp;P15&amp;Q15</f>
        <v>00000000</v>
      </c>
    </row>
    <row r="16" spans="2:18" x14ac:dyDescent="0.15">
      <c r="B16" s="5">
        <v>12</v>
      </c>
      <c r="C16" s="5" t="s">
        <v>27</v>
      </c>
      <c r="D16" s="5" t="s">
        <v>25</v>
      </c>
      <c r="E16" s="9">
        <v>1</v>
      </c>
      <c r="F16" s="9">
        <v>2</v>
      </c>
      <c r="G16" s="10" t="str">
        <f t="shared" si="0"/>
        <v>3</v>
      </c>
      <c r="H16" s="10" t="str">
        <f>DEC2HEX(HEX2DEC(E16)+HEX2DEC(F16))</f>
        <v>3</v>
      </c>
      <c r="I16" s="10" t="str">
        <f>BIN2HEX(R16)</f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0" t="str">
        <f>J16&amp;K16&amp;L16&amp;M16&amp;N16&amp;O16&amp;P16&amp;Q16</f>
        <v>00000000</v>
      </c>
    </row>
    <row r="17" spans="2:18" x14ac:dyDescent="0.15">
      <c r="B17" s="5">
        <v>13</v>
      </c>
      <c r="C17" s="5" t="s">
        <v>27</v>
      </c>
      <c r="D17" s="5" t="s">
        <v>26</v>
      </c>
      <c r="E17" s="9">
        <v>1</v>
      </c>
      <c r="F17" s="9" t="s">
        <v>30</v>
      </c>
      <c r="G17" s="10" t="str">
        <f t="shared" si="0"/>
        <v>7FFFFFFF</v>
      </c>
      <c r="H17" s="10" t="str">
        <f>DEC2HEX(HEX2DEC(E17)+HEX2DEC(F17))</f>
        <v>7FFFFFFF</v>
      </c>
      <c r="I17" s="10" t="str">
        <f>BIN2HEX(R17)</f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0" t="str">
        <f>J17&amp;K17&amp;L17&amp;M17&amp;N17&amp;O17&amp;P17&amp;Q17</f>
        <v>00000000</v>
      </c>
    </row>
    <row r="18" spans="2:18" x14ac:dyDescent="0.15">
      <c r="B18" s="5">
        <v>14</v>
      </c>
      <c r="C18" s="5" t="s">
        <v>27</v>
      </c>
      <c r="D18" s="5" t="s">
        <v>28</v>
      </c>
      <c r="E18" s="9">
        <v>1</v>
      </c>
      <c r="F18" s="9" t="s">
        <v>24</v>
      </c>
      <c r="G18" s="10" t="str">
        <f t="shared" si="0"/>
        <v>80000000</v>
      </c>
      <c r="H18" s="10" t="str">
        <f>DEC2HEX(HEX2DEC(E18)+HEX2DEC(F18))</f>
        <v>80000000</v>
      </c>
      <c r="I18" s="10" t="str">
        <f>BIN2HEX(R18)</f>
        <v>6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1</v>
      </c>
      <c r="P18" s="11">
        <v>1</v>
      </c>
      <c r="Q18" s="11">
        <v>0</v>
      </c>
      <c r="R18" s="10" t="str">
        <f>J18&amp;K18&amp;L18&amp;M18&amp;N18&amp;O18&amp;P18&amp;Q18</f>
        <v>00000110</v>
      </c>
    </row>
    <row r="19" spans="2:18" x14ac:dyDescent="0.15">
      <c r="B19" s="5">
        <v>15</v>
      </c>
      <c r="C19" s="5" t="s">
        <v>27</v>
      </c>
      <c r="D19" s="5" t="s">
        <v>31</v>
      </c>
      <c r="E19" s="9">
        <v>1</v>
      </c>
      <c r="F19" s="9" t="s">
        <v>34</v>
      </c>
      <c r="G19" s="10" t="str">
        <f t="shared" si="0"/>
        <v>FFFFFFFF</v>
      </c>
      <c r="H19" s="10" t="str">
        <f>DEC2HEX(HEX2DEC(E19)+HEX2DEC(F19))</f>
        <v>FFFFFFFF</v>
      </c>
      <c r="I19" s="10" t="str">
        <f>BIN2HEX(R19)</f>
        <v>2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0" t="str">
        <f>J19&amp;K19&amp;L19&amp;M19&amp;N19&amp;O19&amp;P19&amp;Q19</f>
        <v>00000010</v>
      </c>
    </row>
    <row r="20" spans="2:18" x14ac:dyDescent="0.15">
      <c r="B20" s="5">
        <v>16</v>
      </c>
      <c r="C20" s="5" t="s">
        <v>27</v>
      </c>
      <c r="D20" s="5" t="s">
        <v>32</v>
      </c>
      <c r="E20" s="9">
        <v>1</v>
      </c>
      <c r="F20" s="9" t="s">
        <v>35</v>
      </c>
      <c r="G20" s="10">
        <v>0</v>
      </c>
      <c r="H20" s="10" t="str">
        <f>DEC2HEX(HEX2DEC(E20)+HEX2DEC(F20))</f>
        <v>100000000</v>
      </c>
      <c r="I20" s="10" t="str">
        <f>BIN2HEX(R20)</f>
        <v>9</v>
      </c>
      <c r="J20" s="11">
        <v>0</v>
      </c>
      <c r="K20" s="11">
        <v>0</v>
      </c>
      <c r="L20" s="11">
        <v>0</v>
      </c>
      <c r="M20" s="11">
        <v>0</v>
      </c>
      <c r="N20" s="11">
        <v>1</v>
      </c>
      <c r="O20" s="11">
        <v>0</v>
      </c>
      <c r="P20" s="11">
        <v>0</v>
      </c>
      <c r="Q20" s="11">
        <v>1</v>
      </c>
      <c r="R20" s="10" t="str">
        <f>J20&amp;K20&amp;L20&amp;M20&amp;N20&amp;O20&amp;P20&amp;Q20</f>
        <v>00001001</v>
      </c>
    </row>
    <row r="21" spans="2:18" x14ac:dyDescent="0.15">
      <c r="B21" s="5">
        <v>17</v>
      </c>
      <c r="C21" s="5" t="s">
        <v>27</v>
      </c>
      <c r="D21" s="5" t="s">
        <v>33</v>
      </c>
      <c r="E21" s="9">
        <v>1</v>
      </c>
      <c r="F21" s="9">
        <v>80000001</v>
      </c>
      <c r="G21" s="10" t="str">
        <f t="shared" si="0"/>
        <v>80000002</v>
      </c>
      <c r="H21" s="10" t="str">
        <f>DEC2HEX(HEX2DEC(E21)+HEX2DEC(F21))</f>
        <v>80000002</v>
      </c>
      <c r="I21" s="10" t="str">
        <f>BIN2HEX(R21)</f>
        <v>2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0" t="str">
        <f>J21&amp;K21&amp;L21&amp;M21&amp;N21&amp;O21&amp;P21&amp;Q21</f>
        <v>00000010</v>
      </c>
    </row>
    <row r="22" spans="2:18" x14ac:dyDescent="0.15">
      <c r="B22" s="5">
        <v>18</v>
      </c>
      <c r="C22" s="5" t="s">
        <v>27</v>
      </c>
      <c r="D22" s="5" t="s">
        <v>29</v>
      </c>
      <c r="E22" s="9">
        <v>1</v>
      </c>
      <c r="F22" s="9">
        <v>80000000</v>
      </c>
      <c r="G22" s="10" t="str">
        <f t="shared" si="0"/>
        <v>80000001</v>
      </c>
      <c r="H22" s="10" t="str">
        <f>DEC2HEX(HEX2DEC(E22)+HEX2DEC(F22))</f>
        <v>80000001</v>
      </c>
      <c r="I22" s="10" t="str">
        <f>BIN2HEX(R22)</f>
        <v>2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0" t="str">
        <f>J22&amp;K22&amp;L22&amp;M22&amp;N22&amp;O22&amp;P22&amp;Q22</f>
        <v>00000010</v>
      </c>
    </row>
    <row r="23" spans="2:18" x14ac:dyDescent="0.15">
      <c r="B23" s="5">
        <v>19</v>
      </c>
      <c r="C23" s="5" t="s">
        <v>25</v>
      </c>
      <c r="D23" s="5" t="s">
        <v>15</v>
      </c>
      <c r="E23" s="5">
        <v>2</v>
      </c>
      <c r="F23" s="9">
        <v>0</v>
      </c>
      <c r="G23" s="10" t="str">
        <f t="shared" si="0"/>
        <v>2</v>
      </c>
      <c r="H23" s="10" t="str">
        <f>DEC2HEX(HEX2DEC(E23)+HEX2DEC(F23))</f>
        <v>2</v>
      </c>
      <c r="I23" s="10" t="str">
        <f>BIN2HEX(R23)</f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0" t="str">
        <f>J23&amp;K23&amp;L23&amp;M23&amp;N23&amp;O23&amp;P23&amp;Q23</f>
        <v>00000000</v>
      </c>
    </row>
    <row r="24" spans="2:18" x14ac:dyDescent="0.15">
      <c r="B24" s="5">
        <v>20</v>
      </c>
      <c r="C24" s="5" t="s">
        <v>25</v>
      </c>
      <c r="D24" s="5" t="s">
        <v>27</v>
      </c>
      <c r="E24" s="5">
        <v>2</v>
      </c>
      <c r="F24" s="9">
        <v>1</v>
      </c>
      <c r="G24" s="10" t="str">
        <f t="shared" si="0"/>
        <v>3</v>
      </c>
      <c r="H24" s="10" t="str">
        <f>DEC2HEX(HEX2DEC(E24)+HEX2DEC(F24))</f>
        <v>3</v>
      </c>
      <c r="I24" s="10" t="str">
        <f>BIN2HEX(R24)</f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0" t="str">
        <f>J24&amp;K24&amp;L24&amp;M24&amp;N24&amp;O24&amp;P24&amp;Q24</f>
        <v>00000000</v>
      </c>
    </row>
    <row r="25" spans="2:18" x14ac:dyDescent="0.15">
      <c r="B25" s="5">
        <v>21</v>
      </c>
      <c r="C25" s="5" t="s">
        <v>25</v>
      </c>
      <c r="D25" s="5" t="s">
        <v>25</v>
      </c>
      <c r="E25" s="5">
        <v>2</v>
      </c>
      <c r="F25" s="9">
        <v>2</v>
      </c>
      <c r="G25" s="10" t="str">
        <f t="shared" si="0"/>
        <v>4</v>
      </c>
      <c r="H25" s="10" t="str">
        <f>DEC2HEX(HEX2DEC(E25)+HEX2DEC(F25))</f>
        <v>4</v>
      </c>
      <c r="I25" s="10" t="str">
        <f>BIN2HEX(R25)</f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0" t="str">
        <f>J25&amp;K25&amp;L25&amp;M25&amp;N25&amp;O25&amp;P25&amp;Q25</f>
        <v>00000000</v>
      </c>
    </row>
    <row r="26" spans="2:18" x14ac:dyDescent="0.15">
      <c r="B26" s="5">
        <v>22</v>
      </c>
      <c r="C26" s="5" t="s">
        <v>25</v>
      </c>
      <c r="D26" s="5" t="s">
        <v>26</v>
      </c>
      <c r="E26" s="5">
        <v>2</v>
      </c>
      <c r="F26" s="9" t="s">
        <v>30</v>
      </c>
      <c r="G26" s="10" t="str">
        <f t="shared" si="0"/>
        <v>80000000</v>
      </c>
      <c r="H26" s="10" t="str">
        <f>DEC2HEX(HEX2DEC(E26)+HEX2DEC(F26))</f>
        <v>80000000</v>
      </c>
      <c r="I26" s="10" t="str">
        <f>BIN2HEX(R26)</f>
        <v>6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1</v>
      </c>
      <c r="P26" s="11">
        <v>1</v>
      </c>
      <c r="Q26" s="11">
        <v>0</v>
      </c>
      <c r="R26" s="10" t="str">
        <f>J26&amp;K26&amp;L26&amp;M26&amp;N26&amp;O26&amp;P26&amp;Q26</f>
        <v>00000110</v>
      </c>
    </row>
    <row r="27" spans="2:18" x14ac:dyDescent="0.15">
      <c r="B27" s="5">
        <v>23</v>
      </c>
      <c r="C27" s="5" t="s">
        <v>25</v>
      </c>
      <c r="D27" s="5" t="s">
        <v>28</v>
      </c>
      <c r="E27" s="5">
        <v>2</v>
      </c>
      <c r="F27" s="9" t="s">
        <v>24</v>
      </c>
      <c r="G27" s="10" t="str">
        <f t="shared" si="0"/>
        <v>80000001</v>
      </c>
      <c r="H27" s="10" t="str">
        <f>DEC2HEX(HEX2DEC(E27)+HEX2DEC(F27))</f>
        <v>80000001</v>
      </c>
      <c r="I27" s="10" t="str">
        <f>BIN2HEX(R27)</f>
        <v>6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1</v>
      </c>
      <c r="P27" s="11">
        <v>1</v>
      </c>
      <c r="Q27" s="11">
        <v>0</v>
      </c>
      <c r="R27" s="10" t="str">
        <f>J27&amp;K27&amp;L27&amp;M27&amp;N27&amp;O27&amp;P27&amp;Q27</f>
        <v>00000110</v>
      </c>
    </row>
    <row r="28" spans="2:18" x14ac:dyDescent="0.15">
      <c r="B28" s="5">
        <v>24</v>
      </c>
      <c r="C28" s="5" t="s">
        <v>25</v>
      </c>
      <c r="D28" s="5" t="s">
        <v>31</v>
      </c>
      <c r="E28" s="5">
        <v>2</v>
      </c>
      <c r="F28" s="9" t="s">
        <v>34</v>
      </c>
      <c r="G28" s="10">
        <v>0</v>
      </c>
      <c r="H28" s="10" t="str">
        <f>DEC2HEX(HEX2DEC(E28)+HEX2DEC(F28))</f>
        <v>100000000</v>
      </c>
      <c r="I28" s="10" t="str">
        <f>BIN2HEX(R28)</f>
        <v>9</v>
      </c>
      <c r="J28" s="11">
        <v>0</v>
      </c>
      <c r="K28" s="11">
        <v>0</v>
      </c>
      <c r="L28" s="11">
        <v>0</v>
      </c>
      <c r="M28" s="11">
        <v>0</v>
      </c>
      <c r="N28" s="11">
        <v>1</v>
      </c>
      <c r="O28" s="11">
        <v>0</v>
      </c>
      <c r="P28" s="11">
        <v>0</v>
      </c>
      <c r="Q28" s="11">
        <v>1</v>
      </c>
      <c r="R28" s="10" t="str">
        <f>J28&amp;K28&amp;L28&amp;M28&amp;N28&amp;O28&amp;P28&amp;Q28</f>
        <v>00001001</v>
      </c>
    </row>
    <row r="29" spans="2:18" x14ac:dyDescent="0.15">
      <c r="B29" s="5">
        <v>25</v>
      </c>
      <c r="C29" s="5" t="s">
        <v>25</v>
      </c>
      <c r="D29" s="5" t="s">
        <v>32</v>
      </c>
      <c r="E29" s="5">
        <v>2</v>
      </c>
      <c r="F29" s="9" t="s">
        <v>35</v>
      </c>
      <c r="G29" s="10">
        <v>1</v>
      </c>
      <c r="H29" s="10" t="str">
        <f>DEC2HEX(HEX2DEC(E29)+HEX2DEC(F29))</f>
        <v>100000001</v>
      </c>
      <c r="I29" s="10" t="str">
        <f>BIN2HEX(R29)</f>
        <v>8</v>
      </c>
      <c r="J29" s="11">
        <v>0</v>
      </c>
      <c r="K29" s="11">
        <v>0</v>
      </c>
      <c r="L29" s="11">
        <v>0</v>
      </c>
      <c r="M29" s="11">
        <v>0</v>
      </c>
      <c r="N29" s="11">
        <v>1</v>
      </c>
      <c r="O29" s="11">
        <v>0</v>
      </c>
      <c r="P29" s="11">
        <v>0</v>
      </c>
      <c r="Q29" s="11">
        <v>0</v>
      </c>
      <c r="R29" s="10" t="str">
        <f>J29&amp;K29&amp;L29&amp;M29&amp;N29&amp;O29&amp;P29&amp;Q29</f>
        <v>00001000</v>
      </c>
    </row>
    <row r="30" spans="2:18" x14ac:dyDescent="0.15">
      <c r="B30" s="5">
        <v>26</v>
      </c>
      <c r="C30" s="5" t="s">
        <v>25</v>
      </c>
      <c r="D30" s="5" t="s">
        <v>33</v>
      </c>
      <c r="E30" s="5">
        <v>2</v>
      </c>
      <c r="F30" s="9">
        <v>80000001</v>
      </c>
      <c r="G30" s="10" t="str">
        <f t="shared" si="0"/>
        <v>80000003</v>
      </c>
      <c r="H30" s="10" t="str">
        <f>DEC2HEX(HEX2DEC(E30)+HEX2DEC(F30))</f>
        <v>80000003</v>
      </c>
      <c r="I30" s="10" t="str">
        <f>BIN2HEX(R30)</f>
        <v>2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0" t="str">
        <f>J30&amp;K30&amp;L30&amp;M30&amp;N30&amp;O30&amp;P30&amp;Q30</f>
        <v>00000010</v>
      </c>
    </row>
    <row r="31" spans="2:18" x14ac:dyDescent="0.15">
      <c r="B31" s="5">
        <v>27</v>
      </c>
      <c r="C31" s="5" t="s">
        <v>25</v>
      </c>
      <c r="D31" s="5" t="s">
        <v>29</v>
      </c>
      <c r="E31" s="5">
        <v>2</v>
      </c>
      <c r="F31" s="9">
        <v>80000000</v>
      </c>
      <c r="G31" s="10" t="str">
        <f t="shared" si="0"/>
        <v>80000002</v>
      </c>
      <c r="H31" s="10" t="str">
        <f>DEC2HEX(HEX2DEC(E31)+HEX2DEC(F31))</f>
        <v>80000002</v>
      </c>
      <c r="I31" s="10" t="str">
        <f>BIN2HEX(R31)</f>
        <v>2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0" t="str">
        <f>J31&amp;K31&amp;L31&amp;M31&amp;N31&amp;O31&amp;P31&amp;Q31</f>
        <v>00000010</v>
      </c>
    </row>
    <row r="32" spans="2:18" x14ac:dyDescent="0.15">
      <c r="B32" s="5">
        <v>28</v>
      </c>
      <c r="C32" s="5" t="s">
        <v>26</v>
      </c>
      <c r="D32" s="5" t="s">
        <v>15</v>
      </c>
      <c r="E32" s="9" t="s">
        <v>30</v>
      </c>
      <c r="F32" s="9">
        <v>0</v>
      </c>
      <c r="G32" s="10" t="str">
        <f t="shared" si="0"/>
        <v>7FFFFFFE</v>
      </c>
      <c r="H32" s="10" t="str">
        <f>DEC2HEX(HEX2DEC(E32)+HEX2DEC(F32))</f>
        <v>7FFFFFFE</v>
      </c>
      <c r="I32" s="10" t="str">
        <f>BIN2HEX(R32)</f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0" t="str">
        <f>J32&amp;K32&amp;L32&amp;M32&amp;N32&amp;O32&amp;P32&amp;Q32</f>
        <v>00000000</v>
      </c>
    </row>
    <row r="33" spans="2:18" x14ac:dyDescent="0.15">
      <c r="B33" s="5">
        <v>29</v>
      </c>
      <c r="C33" s="5" t="s">
        <v>26</v>
      </c>
      <c r="D33" s="5" t="s">
        <v>27</v>
      </c>
      <c r="E33" s="9" t="s">
        <v>30</v>
      </c>
      <c r="F33" s="9">
        <v>1</v>
      </c>
      <c r="G33" s="10" t="str">
        <f t="shared" si="0"/>
        <v>7FFFFFFF</v>
      </c>
      <c r="H33" s="10" t="str">
        <f>DEC2HEX(HEX2DEC(E33)+HEX2DEC(F33))</f>
        <v>7FFFFFFF</v>
      </c>
      <c r="I33" s="10" t="str">
        <f>BIN2HEX(R33)</f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0" t="str">
        <f>J33&amp;K33&amp;L33&amp;M33&amp;N33&amp;O33&amp;P33&amp;Q33</f>
        <v>00000000</v>
      </c>
    </row>
    <row r="34" spans="2:18" x14ac:dyDescent="0.15">
      <c r="B34" s="5">
        <v>30</v>
      </c>
      <c r="C34" s="5" t="s">
        <v>26</v>
      </c>
      <c r="D34" s="5" t="s">
        <v>25</v>
      </c>
      <c r="E34" s="9" t="s">
        <v>30</v>
      </c>
      <c r="F34" s="9">
        <v>2</v>
      </c>
      <c r="G34" s="10" t="str">
        <f t="shared" si="0"/>
        <v>80000000</v>
      </c>
      <c r="H34" s="10" t="str">
        <f>DEC2HEX(HEX2DEC(E34)+HEX2DEC(F34))</f>
        <v>80000000</v>
      </c>
      <c r="I34" s="10" t="str">
        <f>BIN2HEX(R34)</f>
        <v>6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1</v>
      </c>
      <c r="P34" s="11">
        <v>1</v>
      </c>
      <c r="Q34" s="11">
        <v>0</v>
      </c>
      <c r="R34" s="10" t="str">
        <f>J34&amp;K34&amp;L34&amp;M34&amp;N34&amp;O34&amp;P34&amp;Q34</f>
        <v>00000110</v>
      </c>
    </row>
    <row r="35" spans="2:18" x14ac:dyDescent="0.15">
      <c r="B35" s="5">
        <v>31</v>
      </c>
      <c r="C35" s="5" t="s">
        <v>26</v>
      </c>
      <c r="D35" s="5" t="s">
        <v>26</v>
      </c>
      <c r="E35" s="9" t="s">
        <v>30</v>
      </c>
      <c r="F35" s="9" t="s">
        <v>30</v>
      </c>
      <c r="G35" s="10" t="str">
        <f t="shared" si="0"/>
        <v>FFFFFFFC</v>
      </c>
      <c r="H35" s="10" t="str">
        <f>DEC2HEX(HEX2DEC(E35)+HEX2DEC(F35))</f>
        <v>FFFFFFFC</v>
      </c>
      <c r="I35" s="10" t="str">
        <f>BIN2HEX(R35)</f>
        <v>6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1</v>
      </c>
      <c r="P35" s="11">
        <v>1</v>
      </c>
      <c r="Q35" s="11">
        <v>0</v>
      </c>
      <c r="R35" s="10" t="str">
        <f>J35&amp;K35&amp;L35&amp;M35&amp;N35&amp;O35&amp;P35&amp;Q35</f>
        <v>00000110</v>
      </c>
    </row>
    <row r="36" spans="2:18" x14ac:dyDescent="0.15">
      <c r="B36" s="5">
        <v>32</v>
      </c>
      <c r="C36" s="5" t="s">
        <v>26</v>
      </c>
      <c r="D36" s="5" t="s">
        <v>28</v>
      </c>
      <c r="E36" s="9" t="s">
        <v>30</v>
      </c>
      <c r="F36" s="9" t="s">
        <v>24</v>
      </c>
      <c r="G36" s="10" t="str">
        <f t="shared" si="0"/>
        <v>FFFFFFFD</v>
      </c>
      <c r="H36" s="10" t="str">
        <f>DEC2HEX(HEX2DEC(E36)+HEX2DEC(F36))</f>
        <v>FFFFFFFD</v>
      </c>
      <c r="I36" s="10" t="str">
        <f>BIN2HEX(R36)</f>
        <v>6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1</v>
      </c>
      <c r="P36" s="11">
        <v>1</v>
      </c>
      <c r="Q36" s="11">
        <v>0</v>
      </c>
      <c r="R36" s="10" t="str">
        <f>J36&amp;K36&amp;L36&amp;M36&amp;N36&amp;O36&amp;P36&amp;Q36</f>
        <v>00000110</v>
      </c>
    </row>
    <row r="37" spans="2:18" x14ac:dyDescent="0.15">
      <c r="B37" s="5">
        <v>33</v>
      </c>
      <c r="C37" s="5" t="s">
        <v>26</v>
      </c>
      <c r="D37" s="5" t="s">
        <v>31</v>
      </c>
      <c r="E37" s="9" t="s">
        <v>30</v>
      </c>
      <c r="F37" s="9" t="s">
        <v>34</v>
      </c>
      <c r="G37" s="10" t="s">
        <v>36</v>
      </c>
      <c r="H37" s="10" t="str">
        <f>DEC2HEX(HEX2DEC(E37)+HEX2DEC(F37))</f>
        <v>17FFFFFFC</v>
      </c>
      <c r="I37" s="10" t="str">
        <f>BIN2HEX(R37)</f>
        <v>8</v>
      </c>
      <c r="J37" s="11">
        <v>0</v>
      </c>
      <c r="K37" s="11">
        <v>0</v>
      </c>
      <c r="L37" s="11">
        <v>0</v>
      </c>
      <c r="M37" s="11">
        <v>0</v>
      </c>
      <c r="N37" s="11">
        <v>1</v>
      </c>
      <c r="O37" s="11">
        <v>0</v>
      </c>
      <c r="P37" s="11">
        <v>0</v>
      </c>
      <c r="Q37" s="11">
        <v>0</v>
      </c>
      <c r="R37" s="10" t="str">
        <f>J37&amp;K37&amp;L37&amp;M37&amp;N37&amp;O37&amp;P37&amp;Q37</f>
        <v>00001000</v>
      </c>
    </row>
    <row r="38" spans="2:18" x14ac:dyDescent="0.15">
      <c r="B38" s="5">
        <v>34</v>
      </c>
      <c r="C38" s="5" t="s">
        <v>26</v>
      </c>
      <c r="D38" s="5" t="s">
        <v>32</v>
      </c>
      <c r="E38" s="9" t="s">
        <v>30</v>
      </c>
      <c r="F38" s="9" t="s">
        <v>35</v>
      </c>
      <c r="G38" s="10" t="s">
        <v>37</v>
      </c>
      <c r="H38" s="10" t="str">
        <f>DEC2HEX(HEX2DEC(E38)+HEX2DEC(F38))</f>
        <v>17FFFFFFD</v>
      </c>
      <c r="I38" s="10" t="str">
        <f>BIN2HEX(R38)</f>
        <v>8</v>
      </c>
      <c r="J38" s="11">
        <v>0</v>
      </c>
      <c r="K38" s="11">
        <v>0</v>
      </c>
      <c r="L38" s="11">
        <v>0</v>
      </c>
      <c r="M38" s="11">
        <v>0</v>
      </c>
      <c r="N38" s="11">
        <v>1</v>
      </c>
      <c r="O38" s="11">
        <v>0</v>
      </c>
      <c r="P38" s="11">
        <v>0</v>
      </c>
      <c r="Q38" s="11">
        <v>0</v>
      </c>
      <c r="R38" s="10" t="str">
        <f>J38&amp;K38&amp;L38&amp;M38&amp;N38&amp;O38&amp;P38&amp;Q38</f>
        <v>00001000</v>
      </c>
    </row>
    <row r="39" spans="2:18" x14ac:dyDescent="0.15">
      <c r="B39" s="5">
        <v>35</v>
      </c>
      <c r="C39" s="5" t="s">
        <v>26</v>
      </c>
      <c r="D39" s="5" t="s">
        <v>33</v>
      </c>
      <c r="E39" s="9" t="s">
        <v>30</v>
      </c>
      <c r="F39" s="9">
        <v>80000001</v>
      </c>
      <c r="G39" s="10" t="str">
        <f t="shared" si="0"/>
        <v>FFFFFFFF</v>
      </c>
      <c r="H39" s="10" t="str">
        <f>DEC2HEX(HEX2DEC(E39)+HEX2DEC(F39))</f>
        <v>FFFFFFFF</v>
      </c>
      <c r="I39" s="10" t="str">
        <f>BIN2HEX(R39)</f>
        <v>2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0" t="str">
        <f>J39&amp;K39&amp;L39&amp;M39&amp;N39&amp;O39&amp;P39&amp;Q39</f>
        <v>00000010</v>
      </c>
    </row>
    <row r="40" spans="2:18" x14ac:dyDescent="0.15">
      <c r="B40" s="5">
        <v>36</v>
      </c>
      <c r="C40" s="5" t="s">
        <v>26</v>
      </c>
      <c r="D40" s="5" t="s">
        <v>29</v>
      </c>
      <c r="E40" s="9" t="s">
        <v>30</v>
      </c>
      <c r="F40" s="9">
        <v>80000000</v>
      </c>
      <c r="G40" s="10" t="str">
        <f t="shared" si="0"/>
        <v>FFFFFFFE</v>
      </c>
      <c r="H40" s="10" t="str">
        <f>DEC2HEX(HEX2DEC(E40)+HEX2DEC(F40))</f>
        <v>FFFFFFFE</v>
      </c>
      <c r="I40" s="10" t="str">
        <f>BIN2HEX(R40)</f>
        <v>2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0" t="str">
        <f>J40&amp;K40&amp;L40&amp;M40&amp;N40&amp;O40&amp;P40&amp;Q40</f>
        <v>00000010</v>
      </c>
    </row>
    <row r="41" spans="2:18" x14ac:dyDescent="0.15">
      <c r="B41" s="5">
        <v>37</v>
      </c>
      <c r="C41" s="5" t="s">
        <v>28</v>
      </c>
      <c r="D41" s="5" t="s">
        <v>15</v>
      </c>
      <c r="E41" s="9" t="s">
        <v>24</v>
      </c>
      <c r="F41" s="9">
        <v>0</v>
      </c>
      <c r="G41" s="10" t="str">
        <f t="shared" si="0"/>
        <v>7FFFFFFF</v>
      </c>
      <c r="H41" s="10" t="str">
        <f>DEC2HEX(HEX2DEC(E41)+HEX2DEC(F41))</f>
        <v>7FFFFFFF</v>
      </c>
      <c r="I41" s="10" t="str">
        <f>BIN2HEX(R41)</f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0" t="str">
        <f>J41&amp;K41&amp;L41&amp;M41&amp;N41&amp;O41&amp;P41&amp;Q41</f>
        <v>00000000</v>
      </c>
    </row>
    <row r="42" spans="2:18" x14ac:dyDescent="0.15">
      <c r="B42" s="5">
        <v>38</v>
      </c>
      <c r="C42" s="5" t="s">
        <v>28</v>
      </c>
      <c r="D42" s="5" t="s">
        <v>27</v>
      </c>
      <c r="E42" s="9" t="s">
        <v>24</v>
      </c>
      <c r="F42" s="9">
        <v>1</v>
      </c>
      <c r="G42" s="10" t="str">
        <f t="shared" si="0"/>
        <v>80000000</v>
      </c>
      <c r="H42" s="10" t="str">
        <f>DEC2HEX(HEX2DEC(E42)+HEX2DEC(F42))</f>
        <v>80000000</v>
      </c>
      <c r="I42" s="10" t="str">
        <f>BIN2HEX(R42)</f>
        <v>6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1</v>
      </c>
      <c r="P42" s="11">
        <v>1</v>
      </c>
      <c r="Q42" s="11">
        <v>0</v>
      </c>
      <c r="R42" s="10" t="str">
        <f>J42&amp;K42&amp;L42&amp;M42&amp;N42&amp;O42&amp;P42&amp;Q42</f>
        <v>00000110</v>
      </c>
    </row>
    <row r="43" spans="2:18" x14ac:dyDescent="0.15">
      <c r="B43" s="5">
        <v>39</v>
      </c>
      <c r="C43" s="5" t="s">
        <v>28</v>
      </c>
      <c r="D43" s="5" t="s">
        <v>25</v>
      </c>
      <c r="E43" s="9" t="s">
        <v>24</v>
      </c>
      <c r="F43" s="9">
        <v>2</v>
      </c>
      <c r="G43" s="10" t="str">
        <f t="shared" si="0"/>
        <v>80000001</v>
      </c>
      <c r="H43" s="10" t="str">
        <f>DEC2HEX(HEX2DEC(E43)+HEX2DEC(F43))</f>
        <v>80000001</v>
      </c>
      <c r="I43" s="10" t="str">
        <f>BIN2HEX(R43)</f>
        <v>6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1</v>
      </c>
      <c r="P43" s="11">
        <v>1</v>
      </c>
      <c r="Q43" s="11">
        <v>0</v>
      </c>
      <c r="R43" s="10" t="str">
        <f>J43&amp;K43&amp;L43&amp;M43&amp;N43&amp;O43&amp;P43&amp;Q43</f>
        <v>00000110</v>
      </c>
    </row>
    <row r="44" spans="2:18" x14ac:dyDescent="0.15">
      <c r="B44" s="5">
        <v>40</v>
      </c>
      <c r="C44" s="5" t="s">
        <v>28</v>
      </c>
      <c r="D44" s="5" t="s">
        <v>26</v>
      </c>
      <c r="E44" s="9" t="s">
        <v>24</v>
      </c>
      <c r="F44" s="9" t="s">
        <v>30</v>
      </c>
      <c r="G44" s="10" t="str">
        <f t="shared" si="0"/>
        <v>FFFFFFFD</v>
      </c>
      <c r="H44" s="10" t="str">
        <f>DEC2HEX(HEX2DEC(E44)+HEX2DEC(F44))</f>
        <v>FFFFFFFD</v>
      </c>
      <c r="I44" s="10" t="str">
        <f>BIN2HEX(R44)</f>
        <v>6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1</v>
      </c>
      <c r="P44" s="11">
        <v>1</v>
      </c>
      <c r="Q44" s="11">
        <v>0</v>
      </c>
      <c r="R44" s="10" t="str">
        <f>J44&amp;K44&amp;L44&amp;M44&amp;N44&amp;O44&amp;P44&amp;Q44</f>
        <v>00000110</v>
      </c>
    </row>
    <row r="45" spans="2:18" x14ac:dyDescent="0.15">
      <c r="B45" s="5">
        <v>41</v>
      </c>
      <c r="C45" s="5" t="s">
        <v>28</v>
      </c>
      <c r="D45" s="5" t="s">
        <v>28</v>
      </c>
      <c r="E45" s="9" t="s">
        <v>24</v>
      </c>
      <c r="F45" s="9" t="s">
        <v>24</v>
      </c>
      <c r="G45" s="10" t="str">
        <f t="shared" si="0"/>
        <v>FFFFFFFE</v>
      </c>
      <c r="H45" s="10" t="str">
        <f>DEC2HEX(HEX2DEC(E45)+HEX2DEC(F45))</f>
        <v>FFFFFFFE</v>
      </c>
      <c r="I45" s="10" t="str">
        <f>BIN2HEX(R45)</f>
        <v>6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1</v>
      </c>
      <c r="P45" s="11">
        <v>1</v>
      </c>
      <c r="Q45" s="11">
        <v>0</v>
      </c>
      <c r="R45" s="10" t="str">
        <f>J45&amp;K45&amp;L45&amp;M45&amp;N45&amp;O45&amp;P45&amp;Q45</f>
        <v>00000110</v>
      </c>
    </row>
    <row r="46" spans="2:18" x14ac:dyDescent="0.15">
      <c r="B46" s="5">
        <v>42</v>
      </c>
      <c r="C46" s="5" t="s">
        <v>28</v>
      </c>
      <c r="D46" s="5" t="s">
        <v>31</v>
      </c>
      <c r="E46" s="9" t="s">
        <v>24</v>
      </c>
      <c r="F46" s="9" t="s">
        <v>34</v>
      </c>
      <c r="G46" s="10" t="s">
        <v>37</v>
      </c>
      <c r="H46" s="10" t="str">
        <f>DEC2HEX(HEX2DEC(E46)+HEX2DEC(F46))</f>
        <v>17FFFFFFD</v>
      </c>
      <c r="I46" s="10" t="str">
        <f>BIN2HEX(R46)</f>
        <v>8</v>
      </c>
      <c r="J46" s="11">
        <v>0</v>
      </c>
      <c r="K46" s="11">
        <v>0</v>
      </c>
      <c r="L46" s="11">
        <v>0</v>
      </c>
      <c r="M46" s="11">
        <v>0</v>
      </c>
      <c r="N46" s="11">
        <v>1</v>
      </c>
      <c r="O46" s="11">
        <v>0</v>
      </c>
      <c r="P46" s="11">
        <v>0</v>
      </c>
      <c r="Q46" s="11">
        <v>0</v>
      </c>
      <c r="R46" s="10" t="str">
        <f>J46&amp;K46&amp;L46&amp;M46&amp;N46&amp;O46&amp;P46&amp;Q46</f>
        <v>00001000</v>
      </c>
    </row>
    <row r="47" spans="2:18" x14ac:dyDescent="0.15">
      <c r="B47" s="5">
        <v>43</v>
      </c>
      <c r="C47" s="5" t="s">
        <v>28</v>
      </c>
      <c r="D47" s="5" t="s">
        <v>32</v>
      </c>
      <c r="E47" s="9" t="s">
        <v>24</v>
      </c>
      <c r="F47" s="9" t="s">
        <v>35</v>
      </c>
      <c r="G47" s="10" t="s">
        <v>38</v>
      </c>
      <c r="H47" s="10" t="str">
        <f>DEC2HEX(HEX2DEC(E47)+HEX2DEC(F47))</f>
        <v>17FFFFFFE</v>
      </c>
      <c r="I47" s="10" t="str">
        <f>BIN2HEX(R47)</f>
        <v>8</v>
      </c>
      <c r="J47" s="11">
        <v>0</v>
      </c>
      <c r="K47" s="11">
        <v>0</v>
      </c>
      <c r="L47" s="11">
        <v>0</v>
      </c>
      <c r="M47" s="11">
        <v>0</v>
      </c>
      <c r="N47" s="11">
        <v>1</v>
      </c>
      <c r="O47" s="11">
        <v>0</v>
      </c>
      <c r="P47" s="11">
        <v>0</v>
      </c>
      <c r="Q47" s="11">
        <v>0</v>
      </c>
      <c r="R47" s="10" t="str">
        <f>J47&amp;K47&amp;L47&amp;M47&amp;N47&amp;O47&amp;P47&amp;Q47</f>
        <v>00001000</v>
      </c>
    </row>
    <row r="48" spans="2:18" x14ac:dyDescent="0.15">
      <c r="B48" s="5">
        <v>44</v>
      </c>
      <c r="C48" s="5" t="s">
        <v>28</v>
      </c>
      <c r="D48" s="5" t="s">
        <v>33</v>
      </c>
      <c r="E48" s="9" t="s">
        <v>24</v>
      </c>
      <c r="F48" s="9">
        <v>80000001</v>
      </c>
      <c r="G48" s="10">
        <v>0</v>
      </c>
      <c r="H48" s="10" t="str">
        <f>DEC2HEX(HEX2DEC(E48)+HEX2DEC(F48))</f>
        <v>100000000</v>
      </c>
      <c r="I48" s="10" t="str">
        <f>BIN2HEX(R48)</f>
        <v>9</v>
      </c>
      <c r="J48" s="11">
        <v>0</v>
      </c>
      <c r="K48" s="11">
        <v>0</v>
      </c>
      <c r="L48" s="11">
        <v>0</v>
      </c>
      <c r="M48" s="11">
        <v>0</v>
      </c>
      <c r="N48" s="11">
        <v>1</v>
      </c>
      <c r="O48" s="11">
        <v>0</v>
      </c>
      <c r="P48" s="11">
        <v>0</v>
      </c>
      <c r="Q48" s="11">
        <v>1</v>
      </c>
      <c r="R48" s="10" t="str">
        <f>J48&amp;K48&amp;L48&amp;M48&amp;N48&amp;O48&amp;P48&amp;Q48</f>
        <v>00001001</v>
      </c>
    </row>
    <row r="49" spans="2:18" x14ac:dyDescent="0.15">
      <c r="B49" s="5">
        <v>45</v>
      </c>
      <c r="C49" s="5" t="s">
        <v>28</v>
      </c>
      <c r="D49" s="5" t="s">
        <v>29</v>
      </c>
      <c r="E49" s="9" t="s">
        <v>24</v>
      </c>
      <c r="F49" s="9">
        <v>80000000</v>
      </c>
      <c r="G49" s="10" t="str">
        <f t="shared" si="0"/>
        <v>FFFFFFFF</v>
      </c>
      <c r="H49" s="10" t="str">
        <f>DEC2HEX(HEX2DEC(E49)+HEX2DEC(F49))</f>
        <v>FFFFFFFF</v>
      </c>
      <c r="I49" s="10" t="str">
        <f>BIN2HEX(R49)</f>
        <v>2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0" t="str">
        <f>J49&amp;K49&amp;L49&amp;M49&amp;N49&amp;O49&amp;P49&amp;Q49</f>
        <v>00000010</v>
      </c>
    </row>
    <row r="50" spans="2:18" x14ac:dyDescent="0.15">
      <c r="B50" s="5">
        <v>46</v>
      </c>
      <c r="C50" s="5" t="s">
        <v>31</v>
      </c>
      <c r="D50" s="5" t="s">
        <v>15</v>
      </c>
      <c r="E50" s="9" t="s">
        <v>34</v>
      </c>
      <c r="F50" s="9">
        <v>0</v>
      </c>
      <c r="G50" s="10" t="str">
        <f t="shared" si="0"/>
        <v>FFFFFFFE</v>
      </c>
      <c r="H50" s="10" t="str">
        <f>DEC2HEX(HEX2DEC(E50)+HEX2DEC(F50))</f>
        <v>FFFFFFFE</v>
      </c>
      <c r="I50" s="10" t="str">
        <f>BIN2HEX(R50)</f>
        <v>2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0" t="str">
        <f>J50&amp;K50&amp;L50&amp;M50&amp;N50&amp;O50&amp;P50&amp;Q50</f>
        <v>00000010</v>
      </c>
    </row>
    <row r="51" spans="2:18" x14ac:dyDescent="0.15">
      <c r="B51" s="5">
        <v>47</v>
      </c>
      <c r="C51" s="5" t="s">
        <v>31</v>
      </c>
      <c r="D51" s="5" t="s">
        <v>27</v>
      </c>
      <c r="E51" s="9" t="s">
        <v>34</v>
      </c>
      <c r="F51" s="9">
        <v>1</v>
      </c>
      <c r="G51" s="10" t="str">
        <f t="shared" si="0"/>
        <v>FFFFFFFF</v>
      </c>
      <c r="H51" s="10" t="str">
        <f>DEC2HEX(HEX2DEC(E51)+HEX2DEC(F51))</f>
        <v>FFFFFFFF</v>
      </c>
      <c r="I51" s="10" t="str">
        <f>BIN2HEX(R51)</f>
        <v>2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0" t="str">
        <f>J51&amp;K51&amp;L51&amp;M51&amp;N51&amp;O51&amp;P51&amp;Q51</f>
        <v>00000010</v>
      </c>
    </row>
    <row r="52" spans="2:18" x14ac:dyDescent="0.15">
      <c r="B52" s="5">
        <v>48</v>
      </c>
      <c r="C52" s="5" t="s">
        <v>31</v>
      </c>
      <c r="D52" s="5" t="s">
        <v>25</v>
      </c>
      <c r="E52" s="9" t="s">
        <v>34</v>
      </c>
      <c r="F52" s="9">
        <v>2</v>
      </c>
      <c r="G52" s="10">
        <v>0</v>
      </c>
      <c r="H52" s="10" t="str">
        <f>DEC2HEX(HEX2DEC(E52)+HEX2DEC(F52))</f>
        <v>100000000</v>
      </c>
      <c r="I52" s="10" t="str">
        <f>BIN2HEX(R52)</f>
        <v>9</v>
      </c>
      <c r="J52" s="11">
        <v>0</v>
      </c>
      <c r="K52" s="11">
        <v>0</v>
      </c>
      <c r="L52" s="11">
        <v>0</v>
      </c>
      <c r="M52" s="11">
        <v>0</v>
      </c>
      <c r="N52" s="11">
        <v>1</v>
      </c>
      <c r="O52" s="11">
        <v>0</v>
      </c>
      <c r="P52" s="11">
        <v>0</v>
      </c>
      <c r="Q52" s="11">
        <v>1</v>
      </c>
      <c r="R52" s="10" t="str">
        <f>J52&amp;K52&amp;L52&amp;M52&amp;N52&amp;O52&amp;P52&amp;Q52</f>
        <v>00001001</v>
      </c>
    </row>
    <row r="53" spans="2:18" x14ac:dyDescent="0.15">
      <c r="B53" s="5">
        <v>49</v>
      </c>
      <c r="C53" s="5" t="s">
        <v>31</v>
      </c>
      <c r="D53" s="5" t="s">
        <v>26</v>
      </c>
      <c r="E53" s="9" t="s">
        <v>34</v>
      </c>
      <c r="F53" s="9" t="s">
        <v>30</v>
      </c>
      <c r="G53" s="10" t="s">
        <v>36</v>
      </c>
      <c r="H53" s="10" t="str">
        <f>DEC2HEX(HEX2DEC(E53)+HEX2DEC(F53))</f>
        <v>17FFFFFFC</v>
      </c>
      <c r="I53" s="10" t="str">
        <f>BIN2HEX(R53)</f>
        <v>8</v>
      </c>
      <c r="J53" s="11">
        <v>0</v>
      </c>
      <c r="K53" s="11">
        <v>0</v>
      </c>
      <c r="L53" s="11">
        <v>0</v>
      </c>
      <c r="M53" s="11">
        <v>0</v>
      </c>
      <c r="N53" s="11">
        <v>1</v>
      </c>
      <c r="O53" s="11">
        <v>0</v>
      </c>
      <c r="P53" s="11">
        <v>0</v>
      </c>
      <c r="Q53" s="11">
        <v>0</v>
      </c>
      <c r="R53" s="10" t="str">
        <f>J53&amp;K53&amp;L53&amp;M53&amp;N53&amp;O53&amp;P53&amp;Q53</f>
        <v>00001000</v>
      </c>
    </row>
    <row r="54" spans="2:18" x14ac:dyDescent="0.15">
      <c r="B54" s="5">
        <v>50</v>
      </c>
      <c r="C54" s="5" t="s">
        <v>31</v>
      </c>
      <c r="D54" s="5" t="s">
        <v>28</v>
      </c>
      <c r="E54" s="9" t="s">
        <v>34</v>
      </c>
      <c r="F54" s="9" t="s">
        <v>24</v>
      </c>
      <c r="G54" s="10" t="s">
        <v>37</v>
      </c>
      <c r="H54" s="10" t="str">
        <f>DEC2HEX(HEX2DEC(E54)+HEX2DEC(F54))</f>
        <v>17FFFFFFD</v>
      </c>
      <c r="I54" s="10" t="str">
        <f>BIN2HEX(R54)</f>
        <v>8</v>
      </c>
      <c r="J54" s="11">
        <v>0</v>
      </c>
      <c r="K54" s="11">
        <v>0</v>
      </c>
      <c r="L54" s="11">
        <v>0</v>
      </c>
      <c r="M54" s="11">
        <v>0</v>
      </c>
      <c r="N54" s="11">
        <v>1</v>
      </c>
      <c r="O54" s="11">
        <v>0</v>
      </c>
      <c r="P54" s="11">
        <v>0</v>
      </c>
      <c r="Q54" s="11">
        <v>0</v>
      </c>
      <c r="R54" s="10" t="str">
        <f>J54&amp;K54&amp;L54&amp;M54&amp;N54&amp;O54&amp;P54&amp;Q54</f>
        <v>00001000</v>
      </c>
    </row>
    <row r="55" spans="2:18" x14ac:dyDescent="0.15">
      <c r="B55" s="5">
        <v>51</v>
      </c>
      <c r="C55" s="5" t="s">
        <v>31</v>
      </c>
      <c r="D55" s="5" t="s">
        <v>31</v>
      </c>
      <c r="E55" s="9" t="s">
        <v>34</v>
      </c>
      <c r="F55" s="9" t="s">
        <v>34</v>
      </c>
      <c r="G55" s="10" t="s">
        <v>36</v>
      </c>
      <c r="H55" s="10" t="str">
        <f>DEC2HEX(HEX2DEC(E55)+HEX2DEC(F55))</f>
        <v>1FFFFFFFC</v>
      </c>
      <c r="I55" s="10" t="str">
        <f>BIN2HEX(R55)</f>
        <v>8</v>
      </c>
      <c r="J55" s="11">
        <v>0</v>
      </c>
      <c r="K55" s="11">
        <v>0</v>
      </c>
      <c r="L55" s="11">
        <v>0</v>
      </c>
      <c r="M55" s="11">
        <v>0</v>
      </c>
      <c r="N55" s="11">
        <v>1</v>
      </c>
      <c r="O55" s="11">
        <v>0</v>
      </c>
      <c r="P55" s="11">
        <v>0</v>
      </c>
      <c r="Q55" s="11">
        <v>0</v>
      </c>
      <c r="R55" s="10" t="str">
        <f>J55&amp;K55&amp;L55&amp;M55&amp;N55&amp;O55&amp;P55&amp;Q55</f>
        <v>00001000</v>
      </c>
    </row>
    <row r="56" spans="2:18" x14ac:dyDescent="0.15">
      <c r="B56" s="5">
        <v>52</v>
      </c>
      <c r="C56" s="5" t="s">
        <v>31</v>
      </c>
      <c r="D56" s="5" t="s">
        <v>32</v>
      </c>
      <c r="E56" s="9" t="s">
        <v>34</v>
      </c>
      <c r="F56" s="9" t="s">
        <v>35</v>
      </c>
      <c r="G56" s="10" t="s">
        <v>37</v>
      </c>
      <c r="H56" s="10" t="str">
        <f>DEC2HEX(HEX2DEC(E56)+HEX2DEC(F56))</f>
        <v>1FFFFFFFD</v>
      </c>
      <c r="I56" s="10" t="str">
        <f>BIN2HEX(R56)</f>
        <v>8</v>
      </c>
      <c r="J56" s="11">
        <v>0</v>
      </c>
      <c r="K56" s="11">
        <v>0</v>
      </c>
      <c r="L56" s="11">
        <v>0</v>
      </c>
      <c r="M56" s="11">
        <v>0</v>
      </c>
      <c r="N56" s="11">
        <v>1</v>
      </c>
      <c r="O56" s="11">
        <v>0</v>
      </c>
      <c r="P56" s="11">
        <v>0</v>
      </c>
      <c r="Q56" s="11">
        <v>0</v>
      </c>
      <c r="R56" s="10" t="str">
        <f>J56&amp;K56&amp;L56&amp;M56&amp;N56&amp;O56&amp;P56&amp;Q56</f>
        <v>00001000</v>
      </c>
    </row>
    <row r="57" spans="2:18" x14ac:dyDescent="0.15">
      <c r="B57" s="5">
        <v>53</v>
      </c>
      <c r="C57" s="5" t="s">
        <v>31</v>
      </c>
      <c r="D57" s="5" t="s">
        <v>33</v>
      </c>
      <c r="E57" s="9" t="s">
        <v>34</v>
      </c>
      <c r="F57" s="9">
        <v>80000001</v>
      </c>
      <c r="G57" s="10" t="s">
        <v>39</v>
      </c>
      <c r="H57" s="10" t="str">
        <f>DEC2HEX(HEX2DEC(E57)+HEX2DEC(F57))</f>
        <v>17FFFFFFF</v>
      </c>
      <c r="I57" s="10" t="str">
        <f>BIN2HEX(R57)</f>
        <v>C</v>
      </c>
      <c r="J57" s="11">
        <v>0</v>
      </c>
      <c r="K57" s="11">
        <v>0</v>
      </c>
      <c r="L57" s="11">
        <v>0</v>
      </c>
      <c r="M57" s="11">
        <v>0</v>
      </c>
      <c r="N57" s="11">
        <v>1</v>
      </c>
      <c r="O57" s="11">
        <v>1</v>
      </c>
      <c r="P57" s="11">
        <v>0</v>
      </c>
      <c r="Q57" s="11">
        <v>0</v>
      </c>
      <c r="R57" s="10" t="str">
        <f>J57&amp;K57&amp;L57&amp;M57&amp;N57&amp;O57&amp;P57&amp;Q57</f>
        <v>00001100</v>
      </c>
    </row>
    <row r="58" spans="2:18" x14ac:dyDescent="0.15">
      <c r="B58" s="5">
        <v>54</v>
      </c>
      <c r="C58" s="5" t="s">
        <v>31</v>
      </c>
      <c r="D58" s="5" t="s">
        <v>29</v>
      </c>
      <c r="E58" s="9" t="s">
        <v>34</v>
      </c>
      <c r="F58" s="9">
        <v>80000000</v>
      </c>
      <c r="G58" s="10" t="s">
        <v>38</v>
      </c>
      <c r="H58" s="10" t="str">
        <f>DEC2HEX(HEX2DEC(E58)+HEX2DEC(F58))</f>
        <v>17FFFFFFE</v>
      </c>
      <c r="I58" s="10" t="str">
        <f>BIN2HEX(R58)</f>
        <v>C</v>
      </c>
      <c r="J58" s="11">
        <v>0</v>
      </c>
      <c r="K58" s="11">
        <v>0</v>
      </c>
      <c r="L58" s="11">
        <v>0</v>
      </c>
      <c r="M58" s="11">
        <v>0</v>
      </c>
      <c r="N58" s="11">
        <v>1</v>
      </c>
      <c r="O58" s="11">
        <v>1</v>
      </c>
      <c r="P58" s="11">
        <v>0</v>
      </c>
      <c r="Q58" s="11">
        <v>0</v>
      </c>
      <c r="R58" s="10" t="str">
        <f>J58&amp;K58&amp;L58&amp;M58&amp;N58&amp;O58&amp;P58&amp;Q58</f>
        <v>00001100</v>
      </c>
    </row>
    <row r="59" spans="2:18" x14ac:dyDescent="0.15">
      <c r="B59" s="5">
        <v>55</v>
      </c>
      <c r="C59" s="5" t="s">
        <v>32</v>
      </c>
      <c r="D59" s="5" t="s">
        <v>15</v>
      </c>
      <c r="E59" s="9" t="s">
        <v>35</v>
      </c>
      <c r="F59" s="9">
        <v>0</v>
      </c>
      <c r="G59" s="10" t="str">
        <f t="shared" si="0"/>
        <v>FFFFFFFF</v>
      </c>
      <c r="H59" s="10" t="str">
        <f>DEC2HEX(HEX2DEC(E59)+HEX2DEC(F59))</f>
        <v>FFFFFFFF</v>
      </c>
      <c r="I59" s="10" t="str">
        <f>BIN2HEX(R59)</f>
        <v>2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0" t="str">
        <f>J59&amp;K59&amp;L59&amp;M59&amp;N59&amp;O59&amp;P59&amp;Q59</f>
        <v>00000010</v>
      </c>
    </row>
    <row r="60" spans="2:18" x14ac:dyDescent="0.15">
      <c r="B60" s="5">
        <v>56</v>
      </c>
      <c r="C60" s="5" t="s">
        <v>32</v>
      </c>
      <c r="D60" s="5" t="s">
        <v>27</v>
      </c>
      <c r="E60" s="9" t="s">
        <v>35</v>
      </c>
      <c r="F60" s="9">
        <v>1</v>
      </c>
      <c r="G60" s="10">
        <v>0</v>
      </c>
      <c r="H60" s="10" t="str">
        <f>DEC2HEX(HEX2DEC(E60)+HEX2DEC(F60))</f>
        <v>100000000</v>
      </c>
      <c r="I60" s="10" t="str">
        <f>BIN2HEX(R60)</f>
        <v>9</v>
      </c>
      <c r="J60" s="11">
        <v>0</v>
      </c>
      <c r="K60" s="11">
        <v>0</v>
      </c>
      <c r="L60" s="11">
        <v>0</v>
      </c>
      <c r="M60" s="11">
        <v>0</v>
      </c>
      <c r="N60" s="11">
        <v>1</v>
      </c>
      <c r="O60" s="11">
        <v>0</v>
      </c>
      <c r="P60" s="11">
        <v>0</v>
      </c>
      <c r="Q60" s="11">
        <v>1</v>
      </c>
      <c r="R60" s="10" t="str">
        <f>J60&amp;K60&amp;L60&amp;M60&amp;N60&amp;O60&amp;P60&amp;Q60</f>
        <v>00001001</v>
      </c>
    </row>
    <row r="61" spans="2:18" x14ac:dyDescent="0.15">
      <c r="B61" s="5">
        <v>57</v>
      </c>
      <c r="C61" s="5" t="s">
        <v>32</v>
      </c>
      <c r="D61" s="5" t="s">
        <v>25</v>
      </c>
      <c r="E61" s="9" t="s">
        <v>35</v>
      </c>
      <c r="F61" s="9">
        <v>2</v>
      </c>
      <c r="G61" s="10">
        <v>1</v>
      </c>
      <c r="H61" s="10" t="str">
        <f>DEC2HEX(HEX2DEC(E61)+HEX2DEC(F61))</f>
        <v>100000001</v>
      </c>
      <c r="I61" s="10" t="str">
        <f>BIN2HEX(R61)</f>
        <v>8</v>
      </c>
      <c r="J61" s="11">
        <v>0</v>
      </c>
      <c r="K61" s="11">
        <v>0</v>
      </c>
      <c r="L61" s="11">
        <v>0</v>
      </c>
      <c r="M61" s="11">
        <v>0</v>
      </c>
      <c r="N61" s="11">
        <v>1</v>
      </c>
      <c r="O61" s="11">
        <v>0</v>
      </c>
      <c r="P61" s="11">
        <v>0</v>
      </c>
      <c r="Q61" s="11">
        <v>0</v>
      </c>
      <c r="R61" s="10" t="str">
        <f>J61&amp;K61&amp;L61&amp;M61&amp;N61&amp;O61&amp;P61&amp;Q61</f>
        <v>00001000</v>
      </c>
    </row>
    <row r="62" spans="2:18" x14ac:dyDescent="0.15">
      <c r="B62" s="5">
        <v>58</v>
      </c>
      <c r="C62" s="5" t="s">
        <v>32</v>
      </c>
      <c r="D62" s="5" t="s">
        <v>26</v>
      </c>
      <c r="E62" s="9" t="s">
        <v>35</v>
      </c>
      <c r="F62" s="9" t="s">
        <v>30</v>
      </c>
      <c r="G62" s="10" t="s">
        <v>37</v>
      </c>
      <c r="H62" s="10" t="str">
        <f>DEC2HEX(HEX2DEC(E62)+HEX2DEC(F62))</f>
        <v>17FFFFFFD</v>
      </c>
      <c r="I62" s="10" t="str">
        <f>BIN2HEX(R62)</f>
        <v>8</v>
      </c>
      <c r="J62" s="11">
        <v>0</v>
      </c>
      <c r="K62" s="11">
        <v>0</v>
      </c>
      <c r="L62" s="11">
        <v>0</v>
      </c>
      <c r="M62" s="11">
        <v>0</v>
      </c>
      <c r="N62" s="11">
        <v>1</v>
      </c>
      <c r="O62" s="11">
        <v>0</v>
      </c>
      <c r="P62" s="11">
        <v>0</v>
      </c>
      <c r="Q62" s="11">
        <v>0</v>
      </c>
      <c r="R62" s="10" t="str">
        <f>J62&amp;K62&amp;L62&amp;M62&amp;N62&amp;O62&amp;P62&amp;Q62</f>
        <v>00001000</v>
      </c>
    </row>
    <row r="63" spans="2:18" x14ac:dyDescent="0.15">
      <c r="B63" s="5">
        <v>59</v>
      </c>
      <c r="C63" s="5" t="s">
        <v>32</v>
      </c>
      <c r="D63" s="5" t="s">
        <v>28</v>
      </c>
      <c r="E63" s="9" t="s">
        <v>35</v>
      </c>
      <c r="F63" s="9" t="s">
        <v>24</v>
      </c>
      <c r="G63" s="10" t="s">
        <v>38</v>
      </c>
      <c r="H63" s="10" t="str">
        <f>DEC2HEX(HEX2DEC(E63)+HEX2DEC(F63))</f>
        <v>17FFFFFFE</v>
      </c>
      <c r="I63" s="10" t="str">
        <f>BIN2HEX(R63)</f>
        <v>8</v>
      </c>
      <c r="J63" s="11">
        <v>0</v>
      </c>
      <c r="K63" s="11">
        <v>0</v>
      </c>
      <c r="L63" s="11">
        <v>0</v>
      </c>
      <c r="M63" s="11">
        <v>0</v>
      </c>
      <c r="N63" s="11">
        <v>1</v>
      </c>
      <c r="O63" s="11">
        <v>0</v>
      </c>
      <c r="P63" s="11">
        <v>0</v>
      </c>
      <c r="Q63" s="11">
        <v>0</v>
      </c>
      <c r="R63" s="10" t="str">
        <f>J63&amp;K63&amp;L63&amp;M63&amp;N63&amp;O63&amp;P63&amp;Q63</f>
        <v>00001000</v>
      </c>
    </row>
    <row r="64" spans="2:18" x14ac:dyDescent="0.15">
      <c r="B64" s="5">
        <v>60</v>
      </c>
      <c r="C64" s="5" t="s">
        <v>32</v>
      </c>
      <c r="D64" s="5" t="s">
        <v>31</v>
      </c>
      <c r="E64" s="9" t="s">
        <v>35</v>
      </c>
      <c r="F64" s="9" t="s">
        <v>34</v>
      </c>
      <c r="G64" s="10" t="s">
        <v>40</v>
      </c>
      <c r="H64" s="10" t="str">
        <f>DEC2HEX(HEX2DEC(E64)+HEX2DEC(F64))</f>
        <v>1FFFFFFFD</v>
      </c>
      <c r="I64" s="10" t="str">
        <f>BIN2HEX(R64)</f>
        <v>A</v>
      </c>
      <c r="J64" s="11">
        <v>0</v>
      </c>
      <c r="K64" s="11">
        <v>0</v>
      </c>
      <c r="L64" s="11">
        <v>0</v>
      </c>
      <c r="M64" s="11">
        <v>0</v>
      </c>
      <c r="N64" s="11">
        <v>1</v>
      </c>
      <c r="O64" s="11">
        <v>0</v>
      </c>
      <c r="P64" s="11">
        <v>1</v>
      </c>
      <c r="Q64" s="11">
        <v>0</v>
      </c>
      <c r="R64" s="10" t="str">
        <f>J64&amp;K64&amp;L64&amp;M64&amp;N64&amp;O64&amp;P64&amp;Q64</f>
        <v>00001010</v>
      </c>
    </row>
    <row r="65" spans="2:18" x14ac:dyDescent="0.15">
      <c r="B65" s="5">
        <v>61</v>
      </c>
      <c r="C65" s="5" t="s">
        <v>32</v>
      </c>
      <c r="D65" s="5" t="s">
        <v>32</v>
      </c>
      <c r="E65" s="9" t="s">
        <v>35</v>
      </c>
      <c r="F65" s="9" t="s">
        <v>35</v>
      </c>
      <c r="G65" s="10" t="s">
        <v>41</v>
      </c>
      <c r="H65" s="10" t="str">
        <f>DEC2HEX(HEX2DEC(E65)+HEX2DEC(F65))</f>
        <v>1FFFFFFFE</v>
      </c>
      <c r="I65" s="10" t="str">
        <f>BIN2HEX(R65)</f>
        <v>A</v>
      </c>
      <c r="J65" s="11">
        <v>0</v>
      </c>
      <c r="K65" s="11">
        <v>0</v>
      </c>
      <c r="L65" s="11">
        <v>0</v>
      </c>
      <c r="M65" s="11">
        <v>0</v>
      </c>
      <c r="N65" s="11">
        <v>1</v>
      </c>
      <c r="O65" s="11">
        <v>0</v>
      </c>
      <c r="P65" s="11">
        <v>1</v>
      </c>
      <c r="Q65" s="11">
        <v>0</v>
      </c>
      <c r="R65" s="10" t="str">
        <f>J65&amp;K65&amp;L65&amp;M65&amp;N65&amp;O65&amp;P65&amp;Q65</f>
        <v>00001010</v>
      </c>
    </row>
    <row r="66" spans="2:18" x14ac:dyDescent="0.15">
      <c r="B66" s="5">
        <v>62</v>
      </c>
      <c r="C66" s="5" t="s">
        <v>32</v>
      </c>
      <c r="D66" s="5" t="s">
        <v>33</v>
      </c>
      <c r="E66" s="9" t="s">
        <v>35</v>
      </c>
      <c r="F66" s="9">
        <v>80000001</v>
      </c>
      <c r="G66" s="10">
        <v>80000000</v>
      </c>
      <c r="H66" s="10" t="str">
        <f>DEC2HEX(HEX2DEC(E66)+HEX2DEC(F66))</f>
        <v>180000000</v>
      </c>
      <c r="I66" s="10" t="str">
        <f>BIN2HEX(R66)</f>
        <v>A</v>
      </c>
      <c r="J66" s="11">
        <v>0</v>
      </c>
      <c r="K66" s="11">
        <v>0</v>
      </c>
      <c r="L66" s="11">
        <v>0</v>
      </c>
      <c r="M66" s="11">
        <v>0</v>
      </c>
      <c r="N66" s="11">
        <v>1</v>
      </c>
      <c r="O66" s="11">
        <v>0</v>
      </c>
      <c r="P66" s="11">
        <v>1</v>
      </c>
      <c r="Q66" s="11">
        <v>0</v>
      </c>
      <c r="R66" s="10" t="str">
        <f>J66&amp;K66&amp;L66&amp;M66&amp;N66&amp;O66&amp;P66&amp;Q66</f>
        <v>00001010</v>
      </c>
    </row>
    <row r="67" spans="2:18" x14ac:dyDescent="0.15">
      <c r="B67" s="5">
        <v>63</v>
      </c>
      <c r="C67" s="5" t="s">
        <v>32</v>
      </c>
      <c r="D67" s="5" t="s">
        <v>29</v>
      </c>
      <c r="E67" s="9" t="s">
        <v>35</v>
      </c>
      <c r="F67" s="9">
        <v>80000000</v>
      </c>
      <c r="G67" s="10" t="s">
        <v>39</v>
      </c>
      <c r="H67" s="10" t="str">
        <f>DEC2HEX(HEX2DEC(E67)+HEX2DEC(F67))</f>
        <v>17FFFFFFF</v>
      </c>
      <c r="I67" s="10" t="str">
        <f>BIN2HEX(R67)</f>
        <v>C</v>
      </c>
      <c r="J67" s="11">
        <v>0</v>
      </c>
      <c r="K67" s="11">
        <v>0</v>
      </c>
      <c r="L67" s="11">
        <v>0</v>
      </c>
      <c r="M67" s="11">
        <v>0</v>
      </c>
      <c r="N67" s="11">
        <v>1</v>
      </c>
      <c r="O67" s="11">
        <v>1</v>
      </c>
      <c r="P67" s="11">
        <v>0</v>
      </c>
      <c r="Q67" s="11">
        <v>0</v>
      </c>
      <c r="R67" s="10" t="str">
        <f>J67&amp;K67&amp;L67&amp;M67&amp;N67&amp;O67&amp;P67&amp;Q67</f>
        <v>00001100</v>
      </c>
    </row>
    <row r="68" spans="2:18" x14ac:dyDescent="0.15">
      <c r="B68" s="5">
        <v>64</v>
      </c>
      <c r="C68" s="5" t="s">
        <v>33</v>
      </c>
      <c r="D68" s="5" t="s">
        <v>15</v>
      </c>
      <c r="E68" s="9">
        <v>80000001</v>
      </c>
      <c r="F68" s="9">
        <v>0</v>
      </c>
      <c r="G68" s="10" t="str">
        <f t="shared" si="0"/>
        <v>80000001</v>
      </c>
      <c r="H68" s="10" t="str">
        <f>DEC2HEX(HEX2DEC(E68)+HEX2DEC(F68))</f>
        <v>80000001</v>
      </c>
      <c r="I68" s="10" t="str">
        <f>BIN2HEX(R68)</f>
        <v>2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0" t="str">
        <f>J68&amp;K68&amp;L68&amp;M68&amp;N68&amp;O68&amp;P68&amp;Q68</f>
        <v>00000010</v>
      </c>
    </row>
    <row r="69" spans="2:18" x14ac:dyDescent="0.15">
      <c r="B69" s="5">
        <v>65</v>
      </c>
      <c r="C69" s="5" t="s">
        <v>33</v>
      </c>
      <c r="D69" s="5" t="s">
        <v>27</v>
      </c>
      <c r="E69" s="9">
        <v>80000001</v>
      </c>
      <c r="F69" s="9">
        <v>1</v>
      </c>
      <c r="G69" s="10" t="str">
        <f t="shared" si="0"/>
        <v>80000002</v>
      </c>
      <c r="H69" s="10" t="str">
        <f>DEC2HEX(HEX2DEC(E69)+HEX2DEC(F69))</f>
        <v>80000002</v>
      </c>
      <c r="I69" s="10" t="str">
        <f>BIN2HEX(R69)</f>
        <v>2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0" t="str">
        <f>J69&amp;K69&amp;L69&amp;M69&amp;N69&amp;O69&amp;P69&amp;Q69</f>
        <v>00000010</v>
      </c>
    </row>
    <row r="70" spans="2:18" x14ac:dyDescent="0.15">
      <c r="B70" s="5">
        <v>66</v>
      </c>
      <c r="C70" s="5" t="s">
        <v>33</v>
      </c>
      <c r="D70" s="5" t="s">
        <v>25</v>
      </c>
      <c r="E70" s="9">
        <v>80000001</v>
      </c>
      <c r="F70" s="9">
        <v>2</v>
      </c>
      <c r="G70" s="10" t="str">
        <f t="shared" ref="G70:G81" si="1">H70</f>
        <v>80000003</v>
      </c>
      <c r="H70" s="10" t="str">
        <f t="shared" ref="H70:H85" si="2">DEC2HEX(HEX2DEC(E70)+HEX2DEC(F70))</f>
        <v>80000003</v>
      </c>
      <c r="I70" s="10" t="str">
        <f>BIN2HEX(R70)</f>
        <v>2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0" t="str">
        <f>J70&amp;K70&amp;L70&amp;M70&amp;N70&amp;O70&amp;P70&amp;Q70</f>
        <v>00000010</v>
      </c>
    </row>
    <row r="71" spans="2:18" x14ac:dyDescent="0.15">
      <c r="B71" s="5">
        <v>67</v>
      </c>
      <c r="C71" s="5" t="s">
        <v>33</v>
      </c>
      <c r="D71" s="5" t="s">
        <v>26</v>
      </c>
      <c r="E71" s="9">
        <v>80000001</v>
      </c>
      <c r="F71" s="9" t="s">
        <v>30</v>
      </c>
      <c r="G71" s="10" t="str">
        <f t="shared" si="1"/>
        <v>FFFFFFFF</v>
      </c>
      <c r="H71" s="10" t="str">
        <f t="shared" si="2"/>
        <v>FFFFFFFF</v>
      </c>
      <c r="I71" s="10" t="str">
        <f>BIN2HEX(R71)</f>
        <v>2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0" t="str">
        <f>J71&amp;K71&amp;L71&amp;M71&amp;N71&amp;O71&amp;P71&amp;Q71</f>
        <v>00000010</v>
      </c>
    </row>
    <row r="72" spans="2:18" x14ac:dyDescent="0.15">
      <c r="B72" s="5">
        <v>68</v>
      </c>
      <c r="C72" s="5" t="s">
        <v>33</v>
      </c>
      <c r="D72" s="5" t="s">
        <v>28</v>
      </c>
      <c r="E72" s="9">
        <v>80000001</v>
      </c>
      <c r="F72" s="9" t="s">
        <v>24</v>
      </c>
      <c r="G72" s="10">
        <v>0</v>
      </c>
      <c r="H72" s="10" t="str">
        <f t="shared" si="2"/>
        <v>100000000</v>
      </c>
      <c r="I72" s="10" t="str">
        <f>BIN2HEX(R72)</f>
        <v>9</v>
      </c>
      <c r="J72" s="11">
        <v>0</v>
      </c>
      <c r="K72" s="11">
        <v>0</v>
      </c>
      <c r="L72" s="11">
        <v>0</v>
      </c>
      <c r="M72" s="11">
        <v>0</v>
      </c>
      <c r="N72" s="11">
        <v>1</v>
      </c>
      <c r="O72" s="11">
        <v>0</v>
      </c>
      <c r="P72" s="11">
        <v>0</v>
      </c>
      <c r="Q72" s="11">
        <v>1</v>
      </c>
      <c r="R72" s="10" t="str">
        <f>J72&amp;K72&amp;L72&amp;M72&amp;N72&amp;O72&amp;P72&amp;Q72</f>
        <v>00001001</v>
      </c>
    </row>
    <row r="73" spans="2:18" x14ac:dyDescent="0.15">
      <c r="B73" s="5">
        <v>69</v>
      </c>
      <c r="C73" s="5" t="s">
        <v>33</v>
      </c>
      <c r="D73" s="5" t="s">
        <v>31</v>
      </c>
      <c r="E73" s="9">
        <v>80000001</v>
      </c>
      <c r="F73" s="9" t="s">
        <v>34</v>
      </c>
      <c r="G73" s="10" t="s">
        <v>39</v>
      </c>
      <c r="H73" s="10" t="str">
        <f t="shared" si="2"/>
        <v>17FFFFFFF</v>
      </c>
      <c r="I73" s="10" t="str">
        <f>BIN2HEX(R73)</f>
        <v>C</v>
      </c>
      <c r="J73" s="11">
        <v>0</v>
      </c>
      <c r="K73" s="11">
        <v>0</v>
      </c>
      <c r="L73" s="11">
        <v>0</v>
      </c>
      <c r="M73" s="11">
        <v>0</v>
      </c>
      <c r="N73" s="11">
        <v>1</v>
      </c>
      <c r="O73" s="11">
        <v>1</v>
      </c>
      <c r="P73" s="11">
        <v>0</v>
      </c>
      <c r="Q73" s="11">
        <v>0</v>
      </c>
      <c r="R73" s="10" t="str">
        <f>J73&amp;K73&amp;L73&amp;M73&amp;N73&amp;O73&amp;P73&amp;Q73</f>
        <v>00001100</v>
      </c>
    </row>
    <row r="74" spans="2:18" x14ac:dyDescent="0.15">
      <c r="B74" s="5">
        <v>70</v>
      </c>
      <c r="C74" s="5" t="s">
        <v>33</v>
      </c>
      <c r="D74" s="5" t="s">
        <v>32</v>
      </c>
      <c r="E74" s="9">
        <v>80000001</v>
      </c>
      <c r="F74" s="9" t="s">
        <v>35</v>
      </c>
      <c r="G74" s="10">
        <v>80000000</v>
      </c>
      <c r="H74" s="10" t="str">
        <f t="shared" si="2"/>
        <v>180000000</v>
      </c>
      <c r="I74" s="10" t="str">
        <f>BIN2HEX(R74)</f>
        <v>A</v>
      </c>
      <c r="J74" s="11">
        <v>0</v>
      </c>
      <c r="K74" s="11">
        <v>0</v>
      </c>
      <c r="L74" s="11">
        <v>0</v>
      </c>
      <c r="M74" s="11">
        <v>0</v>
      </c>
      <c r="N74" s="11">
        <v>1</v>
      </c>
      <c r="O74" s="11">
        <v>0</v>
      </c>
      <c r="P74" s="11">
        <v>1</v>
      </c>
      <c r="Q74" s="11">
        <v>0</v>
      </c>
      <c r="R74" s="10" t="str">
        <f>J74&amp;K74&amp;L74&amp;M74&amp;N74&amp;O74&amp;P74&amp;Q74</f>
        <v>00001010</v>
      </c>
    </row>
    <row r="75" spans="2:18" x14ac:dyDescent="0.15">
      <c r="B75" s="5">
        <v>71</v>
      </c>
      <c r="C75" s="5" t="s">
        <v>33</v>
      </c>
      <c r="D75" s="5" t="s">
        <v>33</v>
      </c>
      <c r="E75" s="9">
        <v>80000001</v>
      </c>
      <c r="F75" s="9">
        <v>80000001</v>
      </c>
      <c r="G75" s="10">
        <v>2</v>
      </c>
      <c r="H75" s="10" t="str">
        <f t="shared" si="2"/>
        <v>100000002</v>
      </c>
      <c r="I75" s="10" t="str">
        <f>BIN2HEX(R75)</f>
        <v>C</v>
      </c>
      <c r="J75" s="11">
        <v>0</v>
      </c>
      <c r="K75" s="11">
        <v>0</v>
      </c>
      <c r="L75" s="11">
        <v>0</v>
      </c>
      <c r="M75" s="11">
        <v>0</v>
      </c>
      <c r="N75" s="11">
        <v>1</v>
      </c>
      <c r="O75" s="11">
        <v>1</v>
      </c>
      <c r="P75" s="11">
        <v>0</v>
      </c>
      <c r="Q75" s="11">
        <v>0</v>
      </c>
      <c r="R75" s="10" t="str">
        <f>J75&amp;K75&amp;L75&amp;M75&amp;N75&amp;O75&amp;P75&amp;Q75</f>
        <v>00001100</v>
      </c>
    </row>
    <row r="76" spans="2:18" x14ac:dyDescent="0.15">
      <c r="B76" s="5">
        <v>72</v>
      </c>
      <c r="C76" s="5" t="s">
        <v>33</v>
      </c>
      <c r="D76" s="5" t="s">
        <v>29</v>
      </c>
      <c r="E76" s="9">
        <v>80000001</v>
      </c>
      <c r="F76" s="9">
        <v>80000000</v>
      </c>
      <c r="G76" s="10">
        <v>1</v>
      </c>
      <c r="H76" s="10" t="str">
        <f t="shared" si="2"/>
        <v>100000001</v>
      </c>
      <c r="I76" s="10" t="str">
        <f>BIN2HEX(R76)</f>
        <v>C</v>
      </c>
      <c r="J76" s="11">
        <v>0</v>
      </c>
      <c r="K76" s="11">
        <v>0</v>
      </c>
      <c r="L76" s="11">
        <v>0</v>
      </c>
      <c r="M76" s="11">
        <v>0</v>
      </c>
      <c r="N76" s="11">
        <v>1</v>
      </c>
      <c r="O76" s="11">
        <v>1</v>
      </c>
      <c r="P76" s="11">
        <v>0</v>
      </c>
      <c r="Q76" s="11">
        <v>0</v>
      </c>
      <c r="R76" s="10" t="str">
        <f>J76&amp;K76&amp;L76&amp;M76&amp;N76&amp;O76&amp;P76&amp;Q76</f>
        <v>00001100</v>
      </c>
    </row>
    <row r="77" spans="2:18" x14ac:dyDescent="0.15">
      <c r="B77" s="5">
        <v>73</v>
      </c>
      <c r="C77" s="5" t="s">
        <v>29</v>
      </c>
      <c r="D77" s="5" t="s">
        <v>15</v>
      </c>
      <c r="E77" s="9">
        <v>80000000</v>
      </c>
      <c r="F77" s="9">
        <v>0</v>
      </c>
      <c r="G77" s="10" t="str">
        <f t="shared" si="1"/>
        <v>80000000</v>
      </c>
      <c r="H77" s="10" t="str">
        <f t="shared" si="2"/>
        <v>80000000</v>
      </c>
      <c r="I77" s="10" t="str">
        <f>BIN2HEX(R77)</f>
        <v>2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0" t="str">
        <f>J77&amp;K77&amp;L77&amp;M77&amp;N77&amp;O77&amp;P77&amp;Q77</f>
        <v>00000010</v>
      </c>
    </row>
    <row r="78" spans="2:18" x14ac:dyDescent="0.15">
      <c r="B78" s="5">
        <v>74</v>
      </c>
      <c r="C78" s="5" t="s">
        <v>29</v>
      </c>
      <c r="D78" s="5" t="s">
        <v>27</v>
      </c>
      <c r="E78" s="9">
        <v>80000000</v>
      </c>
      <c r="F78" s="9">
        <v>1</v>
      </c>
      <c r="G78" s="10" t="str">
        <f t="shared" si="1"/>
        <v>80000001</v>
      </c>
      <c r="H78" s="10" t="str">
        <f t="shared" si="2"/>
        <v>80000001</v>
      </c>
      <c r="I78" s="10" t="str">
        <f>BIN2HEX(R78)</f>
        <v>2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0" t="str">
        <f>J78&amp;K78&amp;L78&amp;M78&amp;N78&amp;O78&amp;P78&amp;Q78</f>
        <v>00000010</v>
      </c>
    </row>
    <row r="79" spans="2:18" x14ac:dyDescent="0.15">
      <c r="B79" s="5">
        <v>75</v>
      </c>
      <c r="C79" s="5" t="s">
        <v>29</v>
      </c>
      <c r="D79" s="5" t="s">
        <v>25</v>
      </c>
      <c r="E79" s="9">
        <v>80000000</v>
      </c>
      <c r="F79" s="9">
        <v>2</v>
      </c>
      <c r="G79" s="10" t="str">
        <f t="shared" si="1"/>
        <v>80000002</v>
      </c>
      <c r="H79" s="10" t="str">
        <f t="shared" si="2"/>
        <v>80000002</v>
      </c>
      <c r="I79" s="10" t="str">
        <f>BIN2HEX(R79)</f>
        <v>2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0" t="str">
        <f>J79&amp;K79&amp;L79&amp;M79&amp;N79&amp;O79&amp;P79&amp;Q79</f>
        <v>00000010</v>
      </c>
    </row>
    <row r="80" spans="2:18" x14ac:dyDescent="0.15">
      <c r="B80" s="5">
        <v>76</v>
      </c>
      <c r="C80" s="5" t="s">
        <v>29</v>
      </c>
      <c r="D80" s="5" t="s">
        <v>26</v>
      </c>
      <c r="E80" s="9">
        <v>80000000</v>
      </c>
      <c r="F80" s="9" t="s">
        <v>30</v>
      </c>
      <c r="G80" s="10" t="str">
        <f t="shared" si="1"/>
        <v>FFFFFFFE</v>
      </c>
      <c r="H80" s="10" t="str">
        <f t="shared" si="2"/>
        <v>FFFFFFFE</v>
      </c>
      <c r="I80" s="10" t="str">
        <f>BIN2HEX(R80)</f>
        <v>2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0" t="str">
        <f>J80&amp;K80&amp;L80&amp;M80&amp;N80&amp;O80&amp;P80&amp;Q80</f>
        <v>00000010</v>
      </c>
    </row>
    <row r="81" spans="2:18" x14ac:dyDescent="0.15">
      <c r="B81" s="5">
        <v>77</v>
      </c>
      <c r="C81" s="5" t="s">
        <v>29</v>
      </c>
      <c r="D81" s="5" t="s">
        <v>28</v>
      </c>
      <c r="E81" s="9">
        <v>80000000</v>
      </c>
      <c r="F81" s="9" t="s">
        <v>24</v>
      </c>
      <c r="G81" s="10" t="str">
        <f t="shared" si="1"/>
        <v>FFFFFFFF</v>
      </c>
      <c r="H81" s="10" t="str">
        <f t="shared" si="2"/>
        <v>FFFFFFFF</v>
      </c>
      <c r="I81" s="10" t="str">
        <f>BIN2HEX(R81)</f>
        <v>2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0" t="str">
        <f>J81&amp;K81&amp;L81&amp;M81&amp;N81&amp;O81&amp;P81&amp;Q81</f>
        <v>00000010</v>
      </c>
    </row>
    <row r="82" spans="2:18" x14ac:dyDescent="0.15">
      <c r="B82" s="5">
        <v>78</v>
      </c>
      <c r="C82" s="5" t="s">
        <v>29</v>
      </c>
      <c r="D82" s="5" t="s">
        <v>31</v>
      </c>
      <c r="E82" s="9">
        <v>80000000</v>
      </c>
      <c r="F82" s="9" t="s">
        <v>34</v>
      </c>
      <c r="G82" s="10" t="s">
        <v>38</v>
      </c>
      <c r="H82" s="10" t="str">
        <f t="shared" si="2"/>
        <v>17FFFFFFE</v>
      </c>
      <c r="I82" s="10" t="str">
        <f>BIN2HEX(R82)</f>
        <v>C</v>
      </c>
      <c r="J82" s="11">
        <v>0</v>
      </c>
      <c r="K82" s="11">
        <v>0</v>
      </c>
      <c r="L82" s="11">
        <v>0</v>
      </c>
      <c r="M82" s="11">
        <v>0</v>
      </c>
      <c r="N82" s="11">
        <v>1</v>
      </c>
      <c r="O82" s="11">
        <v>1</v>
      </c>
      <c r="P82" s="11">
        <v>0</v>
      </c>
      <c r="Q82" s="11">
        <v>0</v>
      </c>
      <c r="R82" s="10" t="str">
        <f>J82&amp;K82&amp;L82&amp;M82&amp;N82&amp;O82&amp;P82&amp;Q82</f>
        <v>00001100</v>
      </c>
    </row>
    <row r="83" spans="2:18" x14ac:dyDescent="0.15">
      <c r="B83" s="5">
        <v>79</v>
      </c>
      <c r="C83" s="5" t="s">
        <v>29</v>
      </c>
      <c r="D83" s="5" t="s">
        <v>32</v>
      </c>
      <c r="E83" s="9">
        <v>80000000</v>
      </c>
      <c r="F83" s="9" t="s">
        <v>35</v>
      </c>
      <c r="G83" s="10" t="s">
        <v>39</v>
      </c>
      <c r="H83" s="10" t="str">
        <f t="shared" si="2"/>
        <v>17FFFFFFF</v>
      </c>
      <c r="I83" s="10" t="str">
        <f>BIN2HEX(R83)</f>
        <v>C</v>
      </c>
      <c r="J83" s="11">
        <v>0</v>
      </c>
      <c r="K83" s="11">
        <v>0</v>
      </c>
      <c r="L83" s="11">
        <v>0</v>
      </c>
      <c r="M83" s="11">
        <v>0</v>
      </c>
      <c r="N83" s="11">
        <v>1</v>
      </c>
      <c r="O83" s="11">
        <v>1</v>
      </c>
      <c r="P83" s="11">
        <v>0</v>
      </c>
      <c r="Q83" s="11">
        <v>0</v>
      </c>
      <c r="R83" s="10" t="str">
        <f>J83&amp;K83&amp;L83&amp;M83&amp;N83&amp;O83&amp;P83&amp;Q83</f>
        <v>00001100</v>
      </c>
    </row>
    <row r="84" spans="2:18" x14ac:dyDescent="0.15">
      <c r="B84" s="5">
        <v>80</v>
      </c>
      <c r="C84" s="5" t="s">
        <v>29</v>
      </c>
      <c r="D84" s="5" t="s">
        <v>33</v>
      </c>
      <c r="E84" s="9">
        <v>80000000</v>
      </c>
      <c r="F84" s="9">
        <v>80000001</v>
      </c>
      <c r="G84" s="10">
        <v>1</v>
      </c>
      <c r="H84" s="10" t="str">
        <f t="shared" si="2"/>
        <v>100000001</v>
      </c>
      <c r="I84" s="10" t="str">
        <f>BIN2HEX(R84)</f>
        <v>C</v>
      </c>
      <c r="J84" s="11">
        <v>0</v>
      </c>
      <c r="K84" s="11">
        <v>0</v>
      </c>
      <c r="L84" s="11">
        <v>0</v>
      </c>
      <c r="M84" s="11">
        <v>0</v>
      </c>
      <c r="N84" s="11">
        <v>1</v>
      </c>
      <c r="O84" s="11">
        <v>1</v>
      </c>
      <c r="P84" s="11">
        <v>0</v>
      </c>
      <c r="Q84" s="11">
        <v>0</v>
      </c>
      <c r="R84" s="10" t="str">
        <f>J84&amp;K84&amp;L84&amp;M84&amp;N84&amp;O84&amp;P84&amp;Q84</f>
        <v>00001100</v>
      </c>
    </row>
    <row r="85" spans="2:18" x14ac:dyDescent="0.15">
      <c r="B85" s="5">
        <v>81</v>
      </c>
      <c r="C85" s="5" t="s">
        <v>29</v>
      </c>
      <c r="D85" s="5" t="s">
        <v>29</v>
      </c>
      <c r="E85" s="9">
        <v>80000000</v>
      </c>
      <c r="F85" s="9">
        <v>80000000</v>
      </c>
      <c r="G85" s="10">
        <v>0</v>
      </c>
      <c r="H85" s="10" t="str">
        <f t="shared" si="2"/>
        <v>100000000</v>
      </c>
      <c r="I85" s="10" t="str">
        <f>BIN2HEX(R85)</f>
        <v>D</v>
      </c>
      <c r="J85" s="11">
        <v>0</v>
      </c>
      <c r="K85" s="11">
        <v>0</v>
      </c>
      <c r="L85" s="11">
        <v>0</v>
      </c>
      <c r="M85" s="11">
        <v>0</v>
      </c>
      <c r="N85" s="11">
        <v>1</v>
      </c>
      <c r="O85" s="11">
        <v>1</v>
      </c>
      <c r="P85" s="11">
        <v>0</v>
      </c>
      <c r="Q85" s="11">
        <v>1</v>
      </c>
      <c r="R85" s="10" t="str">
        <f>J85&amp;K85&amp;L85&amp;M85&amp;N85&amp;O85&amp;P85&amp;Q85</f>
        <v>00001101</v>
      </c>
    </row>
    <row r="88" spans="2:18" x14ac:dyDescent="0.15">
      <c r="B88" s="4" t="s">
        <v>11</v>
      </c>
      <c r="F88" s="3" t="s">
        <v>12</v>
      </c>
    </row>
    <row r="89" spans="2:18" x14ac:dyDescent="0.15">
      <c r="B89" s="4" t="s">
        <v>10</v>
      </c>
      <c r="F89" s="3" t="s">
        <v>13</v>
      </c>
    </row>
    <row r="90" spans="2:18" x14ac:dyDescent="0.15">
      <c r="B90" s="4" t="s">
        <v>8</v>
      </c>
    </row>
    <row r="91" spans="2:18" x14ac:dyDescent="0.15">
      <c r="B91" s="4" t="s">
        <v>9</v>
      </c>
    </row>
  </sheetData>
  <autoFilter ref="B4:Q85"/>
  <mergeCells count="6">
    <mergeCell ref="B2:B4"/>
    <mergeCell ref="C2:D3"/>
    <mergeCell ref="E2:E3"/>
    <mergeCell ref="F2:F3"/>
    <mergeCell ref="J3:R3"/>
    <mergeCell ref="G2:R2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TEST_TARGET</vt:lpstr>
      <vt:lpstr>TEST_DATA</vt:lpstr>
      <vt:lpstr>TEST_ITEM</vt:lpstr>
      <vt:lpstr>TEST_DATA!Print_Area</vt:lpstr>
      <vt:lpstr>TEST_ITEM!Print_Area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2017-01-06T00:59:59Z</dcterms:modified>
</cp:coreProperties>
</file>