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sskai\Desktop\sql\8_9\第7回資料\"/>
    </mc:Choice>
  </mc:AlternateContent>
  <xr:revisionPtr revIDLastSave="0" documentId="13_ncr:1_{92504165-A40A-4D1A-8CEB-D152610CEA94}" xr6:coauthVersionLast="46" xr6:coauthVersionMax="46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関数" sheetId="1" state="hidden" r:id="rId1"/>
    <sheet name="プロファイリング" sheetId="8" r:id="rId2"/>
  </sheets>
  <definedNames>
    <definedName name="_xlnm._FilterDatabase" localSheetId="1" hidden="1">プロファイリング!$A$13:$M$23</definedName>
    <definedName name="_xlnm._FilterDatabase" localSheetId="0" hidden="1">関数!$A$4:$A$904</definedName>
    <definedName name="_xlnm.Print_Titles" localSheetId="1">プロファイリング!$3:$13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8" l="1"/>
  <c r="I16" i="8"/>
  <c r="I17" i="8"/>
  <c r="I18" i="8"/>
  <c r="I19" i="8"/>
  <c r="I20" i="8"/>
  <c r="I14" i="8"/>
  <c r="E15" i="8" l="1"/>
  <c r="E16" i="8"/>
  <c r="E17" i="8"/>
  <c r="E18" i="8"/>
  <c r="E19" i="8"/>
  <c r="E20" i="8"/>
  <c r="E14" i="8"/>
  <c r="F18" i="8" l="1"/>
  <c r="G18" i="8"/>
  <c r="F14" i="8"/>
  <c r="G14" i="8"/>
  <c r="F20" i="8"/>
  <c r="G20" i="8"/>
  <c r="F19" i="8"/>
  <c r="G19" i="8"/>
  <c r="F17" i="8"/>
  <c r="G17" i="8"/>
  <c r="G16" i="8"/>
  <c r="F16" i="8"/>
  <c r="F15" i="8"/>
  <c r="G15" i="8"/>
  <c r="A15" i="8"/>
  <c r="A16" i="8"/>
  <c r="A17" i="8"/>
  <c r="A18" i="8"/>
  <c r="A19" i="8"/>
  <c r="A20" i="8"/>
  <c r="A21" i="8"/>
  <c r="A22" i="8"/>
  <c r="A23" i="8"/>
  <c r="A14" i="8"/>
  <c r="A4" i="8" l="1"/>
  <c r="A3" i="8"/>
</calcChain>
</file>

<file path=xl/sharedStrings.xml><?xml version="1.0" encoding="utf-8"?>
<sst xmlns="http://schemas.openxmlformats.org/spreadsheetml/2006/main" count="952" uniqueCount="952">
  <si>
    <t xml:space="preserve">HONDA DONGFENG XR-V 1.8                                     </t>
  </si>
  <si>
    <t xml:space="preserve">TOYOTA FAW RAV 4 (13 MY) 2.0                                </t>
  </si>
  <si>
    <t xml:space="preserve">LEXUS ES (12 MY) 250                                        </t>
  </si>
  <si>
    <t xml:space="preserve">MAZDA CHANGAN MAZDA 3 (11 MY) 1.6                           </t>
  </si>
  <si>
    <t xml:space="preserve">SUZUKI CHANGAN YUYAN SAI                                    </t>
  </si>
  <si>
    <t xml:space="preserve">TOYOTA GAIG YARIS L 1.3                                     </t>
  </si>
  <si>
    <t xml:space="preserve">TOYOTA FAW VIOS (13 MY) 1.3                                 </t>
  </si>
  <si>
    <t xml:space="preserve">TOYOTA GAIG CAMRY (12 MY) 2.5                               </t>
  </si>
  <si>
    <t xml:space="preserve">TOYOTA FAW CROWN (15 MY) 2.5                                </t>
  </si>
  <si>
    <t xml:space="preserve">BAIC SENOVA D50 SAI                                         </t>
  </si>
  <si>
    <t xml:space="preserve">MITSUBISHI GAC ASX 2.0                                      </t>
  </si>
  <si>
    <t xml:space="preserve">CHANGAN AUTO EADO SAI                                       </t>
  </si>
  <si>
    <t xml:space="preserve">HAVAL H6 SAI                                                </t>
  </si>
  <si>
    <t xml:space="preserve">TOYOTA FAW COROLLA (14 MY) 1.6                              </t>
  </si>
  <si>
    <t xml:space="preserve">TOYOTA FAW CROWN (15 MY) 2.0 TURBO                          </t>
  </si>
  <si>
    <t xml:space="preserve">TOYOTA GAIG HIGHLANDER (15 MY) 2.0 TURBO 2WD                </t>
  </si>
  <si>
    <t xml:space="preserve">BYD F3 SAI                                                  </t>
  </si>
  <si>
    <t xml:space="preserve">FAW - BESTURN X80 SAI                                       </t>
  </si>
  <si>
    <t xml:space="preserve">TOYOTA GAIG YARIS L 1.5                                     </t>
  </si>
  <si>
    <t xml:space="preserve">BYD S6 SAI                                                  </t>
  </si>
  <si>
    <t xml:space="preserve">CHANGAN AUTO CS35 SAI                                       </t>
  </si>
  <si>
    <t xml:space="preserve">HONDA DONGFENG CR-V 2.0 4WD                                 </t>
  </si>
  <si>
    <t xml:space="preserve">CHANGAN AUTO CX20 SAI                                       </t>
  </si>
  <si>
    <t xml:space="preserve">MAZDA CHANGAN MAZDA CX-5 2.0 2WD                            </t>
  </si>
  <si>
    <t xml:space="preserve">HAVAL H2 SAI                                                </t>
  </si>
  <si>
    <t xml:space="preserve">TOYOTA GAIG CAMRY (12 MY) 2.0                               </t>
  </si>
  <si>
    <t xml:space="preserve">CHERY TIGGO 5 SAI                                           </t>
  </si>
  <si>
    <t xml:space="preserve">BYD F0 SAI                                                  </t>
  </si>
  <si>
    <t xml:space="preserve">DONGFENG FUTURE JOYEAR SUV SAI                              </t>
  </si>
  <si>
    <t xml:space="preserve">CHANGAN AUTO CS75 SAI                                       </t>
  </si>
  <si>
    <t xml:space="preserve">TOYOTA GAIG LEVIN 1.8                                       </t>
  </si>
  <si>
    <t xml:space="preserve">MAZDA FAW MAZDA 6 (PRE 09 MY) 2.0                           </t>
  </si>
  <si>
    <t xml:space="preserve">DONGFENG FUTURE LINGZHI SAI                                 </t>
  </si>
  <si>
    <t xml:space="preserve">MAZDA 5 (11 MY) 2.0 16V                                     </t>
  </si>
  <si>
    <t xml:space="preserve">DONGFENG FUTURE CM7 SAI                                     </t>
  </si>
  <si>
    <t xml:space="preserve">HONDA DONGFENG CR-V 2.4 2WD                                 </t>
  </si>
  <si>
    <t xml:space="preserve">BYD G5 SAI                                                  </t>
  </si>
  <si>
    <t xml:space="preserve">TOYOTA FAW COROLLA (14 MY) 1.8                              </t>
  </si>
  <si>
    <t xml:space="preserve">BYD SURUI SAI                                               </t>
  </si>
  <si>
    <t xml:space="preserve">HONDA DONGFENG JADE 1.8                                     </t>
  </si>
  <si>
    <t xml:space="preserve">SUBARU FORESTER (13 MY) 2.5                                 </t>
  </si>
  <si>
    <t xml:space="preserve">SUZUKI CHANGAN S-CROSS SAI                                  </t>
  </si>
  <si>
    <t xml:space="preserve">TOYOTA GAIG LEVIN 1.6                                       </t>
  </si>
  <si>
    <t xml:space="preserve">TOYOTA FAW RAV 4 (13 MY) 2.0 4x4                            </t>
  </si>
  <si>
    <t xml:space="preserve">LEXUS GX 400                                                </t>
  </si>
  <si>
    <t xml:space="preserve">LEXUS NX (15 MY) 200t                                       </t>
  </si>
  <si>
    <t xml:space="preserve">FAW - BESTURN B50 SAI                                       </t>
  </si>
  <si>
    <t xml:space="preserve">TOYOTA PREVIA (06 MY) 2.4                                   </t>
  </si>
  <si>
    <t xml:space="preserve">BYD L3 SAI                                                  </t>
  </si>
  <si>
    <t xml:space="preserve">TOYOTA FAW LAND CRUISER 200 4.0                             </t>
  </si>
  <si>
    <t xml:space="preserve">HONDA DONGFENG XR-V 1.5                                     </t>
  </si>
  <si>
    <t xml:space="preserve">FAW - BESTURN B70 SAI                                       </t>
  </si>
  <si>
    <t xml:space="preserve">TOYOTA FAW LAND CRUISER PRADO (10 MY) 2.7                   </t>
  </si>
  <si>
    <t xml:space="preserve">SUBARU OUTBACK (15 MY) 2.5                                  </t>
  </si>
  <si>
    <t xml:space="preserve">BAODING GREAT WALL M4 SAI                                   </t>
  </si>
  <si>
    <t xml:space="preserve">LEXUS NX (15 MY) 300h 2WD                                   </t>
  </si>
  <si>
    <t xml:space="preserve">TOYOTA FAW REIZ 2.5 V6 24V                                  </t>
  </si>
  <si>
    <t xml:space="preserve">HAVAL H5 SAI                                                </t>
  </si>
  <si>
    <t xml:space="preserve">SUZUKI CHANGHE BEIDOUXING (WAGON R) SAI                     </t>
  </si>
  <si>
    <t xml:space="preserve">SUBARU XV 2.0 16V                                           </t>
  </si>
  <si>
    <t xml:space="preserve">TOYOTA FAW COROLLA EX 1.6                                   </t>
  </si>
  <si>
    <t xml:space="preserve">TOYOTA VENZA (RUSSIA, UKRAINE AND CHINA ONLY) 2.7           </t>
  </si>
  <si>
    <t xml:space="preserve">SUZUKI CHANGHE LIANA SAI                                    </t>
  </si>
  <si>
    <t xml:space="preserve">CHERY E5 SAI                                                </t>
  </si>
  <si>
    <t xml:space="preserve">LEXUS RX (16 MY) 450h                                       </t>
  </si>
  <si>
    <t xml:space="preserve">TOYOTA GAIG EZ 1.8                                          </t>
  </si>
  <si>
    <t xml:space="preserve">LEXUS LX 570                                                </t>
  </si>
  <si>
    <t xml:space="preserve">SUZUKI CHANGAN ALTO SAI                                     </t>
  </si>
  <si>
    <t xml:space="preserve">HONDA DONGFENG SPIRIOR(14 MY) 2.0                           </t>
  </si>
  <si>
    <t xml:space="preserve">GAC GS5 SAI                                                 </t>
  </si>
  <si>
    <t xml:space="preserve">SUZUKI CHANGAN SX4 SAI                                      </t>
  </si>
  <si>
    <t xml:space="preserve">LEXUS NX (15 MY) 200 2WD                                    </t>
  </si>
  <si>
    <t xml:space="preserve">MITSUBISHI SOUTHEAST LANCER EX 1.8                          </t>
  </si>
  <si>
    <t xml:space="preserve">CHANGAN AUTO BENBEN MINI SAI                                </t>
  </si>
  <si>
    <t xml:space="preserve">TOYOTA FAW VIOS (13 MY) 1.5                                 </t>
  </si>
  <si>
    <t xml:space="preserve">JIANGLING (JMC) LANDWIND SAI                                </t>
  </si>
  <si>
    <t xml:space="preserve">LEXUS IS (13 MY) 200t                                       </t>
  </si>
  <si>
    <t xml:space="preserve">SUZUKI CHANGAN ALIVIO SAI                                   </t>
  </si>
  <si>
    <t xml:space="preserve">MITSUBISHI GAC PAJERO SPORT (13 MY) 2.4                     </t>
  </si>
  <si>
    <t xml:space="preserve">BRILLIANCE H330 SAI                                         </t>
  </si>
  <si>
    <t xml:space="preserve">DONGFENG SUCCE SAI                                          </t>
  </si>
  <si>
    <t xml:space="preserve">CHERY FULWIN 2 / VERY / BONUS SAI                           </t>
  </si>
  <si>
    <t xml:space="preserve">ROEWE 350 SAI                                               </t>
  </si>
  <si>
    <t xml:space="preserve">CHERY QQ/QQ3 SAI                                            </t>
  </si>
  <si>
    <t xml:space="preserve">BAIC BAW BEIJING QISHI/YONGSHI SAI                          </t>
  </si>
  <si>
    <t xml:space="preserve">EVERUS (LINIAN) S1 SAI                                      </t>
  </si>
  <si>
    <t xml:space="preserve">TOYOTA ALPHARD (15 MY) 3.5                                  </t>
  </si>
  <si>
    <t xml:space="preserve">BRILLIANCE V5 SAI                                           </t>
  </si>
  <si>
    <t xml:space="preserve">LEXUS CT 200h                                               </t>
  </si>
  <si>
    <t xml:space="preserve">MAXUS G10 SAI                                               </t>
  </si>
  <si>
    <t xml:space="preserve">SUBARU FORESTER (13 MY) 2.0                                 </t>
  </si>
  <si>
    <t xml:space="preserve">JIANGHUAI AUTO REFINE SAI                                   </t>
  </si>
  <si>
    <t xml:space="preserve">BYD G6 SAI                                                  </t>
  </si>
  <si>
    <t xml:space="preserve">PEUGEOT DONGFENG 408 (14 MY) 1.8                            </t>
  </si>
  <si>
    <t xml:space="preserve">PEUGEOT DONGFENG 308 (14 MY) 1.6                            </t>
  </si>
  <si>
    <t xml:space="preserve">HYUNDAI BEIJING VERNA (11 MY) 1.4                           </t>
  </si>
  <si>
    <t xml:space="preserve">PEUGEOT DONGFENG 301 1.6                                    </t>
  </si>
  <si>
    <t xml:space="preserve">PEUGEOT DONGFENG 508 1.8 TURBO                              </t>
  </si>
  <si>
    <t xml:space="preserve">PEUGEOT DONGFENG 3008 2.0                                   </t>
  </si>
  <si>
    <t xml:space="preserve">PEUGEOT DONGFENG 308 (14 MY) 1.6 TURBO                      </t>
  </si>
  <si>
    <t xml:space="preserve">HYUNDAI BEIJING ELANTRA YUEDONG 1.6                         </t>
  </si>
  <si>
    <t xml:space="preserve">PEUGEOT DONGFENG 2008 1.6                                   </t>
  </si>
  <si>
    <t xml:space="preserve">PEUGEOT DONGFENG 308 1.6                                    </t>
  </si>
  <si>
    <t xml:space="preserve">PEUGEOT DONGFENG 2008 1.6 TURBO                             </t>
  </si>
  <si>
    <t xml:space="preserve">HYUNDAI BEIJING SANTA FE (12 MY) 2.0 TURBO 2WD              </t>
  </si>
  <si>
    <t xml:space="preserve">HYUNDAI BEIJING SANTA FE (12 MY) 2.4 2WD                    </t>
  </si>
  <si>
    <t xml:space="preserve">PEUGEOT DONGFENG 408 (14 MY) 1.2 TURBO                      </t>
  </si>
  <si>
    <t xml:space="preserve">PEUGEOT DONGFENG 408 (14 MY) 1.6 TURBO                      </t>
  </si>
  <si>
    <t xml:space="preserve">HYUNDAI BEIJING MISTRA 1.8                                  </t>
  </si>
  <si>
    <t xml:space="preserve">AUDI FAW A4L (08 MY) 2.0 TFSI                               </t>
  </si>
  <si>
    <t xml:space="preserve">FIAT GAC VIAGGIO 1.4 TURBO                                  </t>
  </si>
  <si>
    <t xml:space="preserve">AUDI FAW Q3 1.4 TFSI                                        </t>
  </si>
  <si>
    <t xml:space="preserve">FIAT OTTIMO (14 MY)1.4 TURBO                                </t>
  </si>
  <si>
    <t xml:space="preserve">HYUNDAI BEIJING SONATA LF (15 MY) 1.6 TURBO                 </t>
  </si>
  <si>
    <t xml:space="preserve">PEUGEOT DONGFENG 508 1.6 TURBO                              </t>
  </si>
  <si>
    <t xml:space="preserve">PEUGEOT DONGFENG 3008 1.6 TURBO                             </t>
  </si>
  <si>
    <t xml:space="preserve">AUDI FAW Q3 2.0 TFSI QUATTRO                                </t>
  </si>
  <si>
    <t xml:space="preserve">HYUNDAI BEIJING ix25 (14 MY) 1.6                            </t>
  </si>
  <si>
    <t xml:space="preserve">HYUNDAI BEIJING SONATA (11 MY) 2.0                          </t>
  </si>
  <si>
    <t xml:space="preserve">PEUGEOT DONGFENG 308 (14 MY) 1.2 TURBO                      </t>
  </si>
  <si>
    <t xml:space="preserve">HYUNDAI BEIJING ELANTRA LANGDONG 1.6                        </t>
  </si>
  <si>
    <t xml:space="preserve">HYUNDAI BEIJING SONATA (11 MY) 2.4                          </t>
  </si>
  <si>
    <t xml:space="preserve">HYUNDAI BEIJING ix35 2.0 2WD                                </t>
  </si>
  <si>
    <t xml:space="preserve">HYUNDAI BEIJING ix25 (14 MY) 2.0                            </t>
  </si>
  <si>
    <t xml:space="preserve">AUDI FAW Q5 2.0 FSI TURBO QUATTRO                           </t>
  </si>
  <si>
    <t xml:space="preserve">GEELY EC7 1.5L                                              </t>
  </si>
  <si>
    <t xml:space="preserve">SGM CHEVROLET CAPTIVA 2.4 2WD                               </t>
  </si>
  <si>
    <t xml:space="preserve">GEELY GX7 2.0L                                              </t>
  </si>
  <si>
    <t xml:space="preserve">GEELY EC7 HATCHBACK 1.8L                                    </t>
  </si>
  <si>
    <t xml:space="preserve">GEELY EC7 1.3 TURBO                                         </t>
  </si>
  <si>
    <t xml:space="preserve">GEELY GX9 / X9 2.4 2WD                                      </t>
  </si>
  <si>
    <t xml:space="preserve">SGM BUICK ENVISION (14 MY) 2.0 TURBO                        </t>
  </si>
  <si>
    <t xml:space="preserve">AUDI FAW A4L (08 MY) 2.0 TFSI QUATTRO                       </t>
  </si>
  <si>
    <t xml:space="preserve">AUDI FAW Q3 2.0 TFSI                                        </t>
  </si>
  <si>
    <t xml:space="preserve">GEELY VISION SAI                                            </t>
  </si>
  <si>
    <t xml:space="preserve">SGM CHEVROLET CAPTIVA 2.4                                   </t>
  </si>
  <si>
    <t xml:space="preserve">BUICK SGM BUICK ENCORE 1.4 TURBO 2WD                        </t>
  </si>
  <si>
    <t xml:space="preserve">WULING BAOJUN 730 1.5                                       </t>
  </si>
  <si>
    <t xml:space="preserve">HONDA GUANGZHOU ODYSSEY 2.4                                 </t>
  </si>
  <si>
    <t xml:space="preserve">WULING BAOJUN 610 1.5                                       </t>
  </si>
  <si>
    <t xml:space="preserve">SGM BUICK LACROSSE 2.4                                      </t>
  </si>
  <si>
    <t xml:space="preserve">SGM CHEVROLET MALIBU 1.6 TURBO                              </t>
  </si>
  <si>
    <t xml:space="preserve">GEELY GC9 1.8 TURBO                                         </t>
  </si>
  <si>
    <t xml:space="preserve">BUICK SGM BUICK ENVISION (14 MY) 1.5 TURBO                  </t>
  </si>
  <si>
    <t xml:space="preserve">SGM BUICK REGAL 2.0                                         </t>
  </si>
  <si>
    <t xml:space="preserve">SGM CHEVROLET CRUZE 14MY NB 1.5L                            </t>
  </si>
  <si>
    <t xml:space="preserve">GEELY SC6 1.5L                                              </t>
  </si>
  <si>
    <t xml:space="preserve">FORD CHANGAN FOCUS (12MY) 1.5 TURBO                         </t>
  </si>
  <si>
    <t xml:space="preserve">KIA DONGFENG YUEDA K2 1.4                                   </t>
  </si>
  <si>
    <t xml:space="preserve">SGM CHEVROLET CRUZE 14MY NB 1.4T                            </t>
  </si>
  <si>
    <t xml:space="preserve">WULING BAOJUN 730 1.8                                       </t>
  </si>
  <si>
    <t xml:space="preserve">SGM CHEVROLET CRUZE 1.6 TURBO                               </t>
  </si>
  <si>
    <t xml:space="preserve">VOLVO V60 (11 MY) 2.0 TURBO T5                              </t>
  </si>
  <si>
    <t xml:space="preserve">VOLKSWAGEN FAW GOLF 7 1.4 TURBO                             </t>
  </si>
  <si>
    <t xml:space="preserve">SGM CHEVROLET MALIBU 2.0                                    </t>
  </si>
  <si>
    <t xml:space="preserve">FORD CHANGAN MONDEO (13 MY) 2.0 TURBO                       </t>
  </si>
  <si>
    <t xml:space="preserve">SGM CADILLAC XTS 2.0 TURBO                                  </t>
  </si>
  <si>
    <t xml:space="preserve">FORD CHANGAN KUGA 2.0 TURBO 4x4                             </t>
  </si>
  <si>
    <t xml:space="preserve">HONDA GUANGZHOU CRIDER 1.8                                  </t>
  </si>
  <si>
    <t xml:space="preserve">VOLKSWAGEN SVW TIGUAN 1.8 TSI                               </t>
  </si>
  <si>
    <t xml:space="preserve">HONDA GUANGZHOU ACCORD 2.4                                  </t>
  </si>
  <si>
    <t xml:space="preserve">SGM CADILLAC ATS (12 MY) 2.0 TURBO                          </t>
  </si>
  <si>
    <t xml:space="preserve">VOLKSWAGEN SVW PASSAT (11 MY) 1.8 TURBO                     </t>
  </si>
  <si>
    <t xml:space="preserve">VOLKSWAGEN SVW GRAN LAVIDA 1.6                              </t>
  </si>
  <si>
    <t xml:space="preserve">BUICK SGM BUICK EXCELLE GT (15 MY) 1.5                      </t>
  </si>
  <si>
    <t xml:space="preserve">VOLKSWAGEN FAW GOLF 7 1.2 TURBO                             </t>
  </si>
  <si>
    <t xml:space="preserve">SGM BUICK EXCELLE (PRE 10 MY) 1.5                           </t>
  </si>
  <si>
    <t xml:space="preserve">BUICK SGM BUICK ENVISION (14 MY) 1.5 TURBO 2WD              </t>
  </si>
  <si>
    <t xml:space="preserve">BUICK SGM BUICK VERANO 1.5 TURBO                            </t>
  </si>
  <si>
    <t xml:space="preserve">FORD CHANGAN EDGE (15 MY) 2.0 TURBO                         </t>
  </si>
  <si>
    <t xml:space="preserve">VOLKSWAGEN FAW GOLF 7 1.6                                   </t>
  </si>
  <si>
    <t xml:space="preserve">FORD CHANGAN EDGE (15 MY) 2.0 TURBO 2WD                     </t>
  </si>
  <si>
    <t xml:space="preserve">SGM CHEVROLET CRUZE 1.5                                     </t>
  </si>
  <si>
    <t xml:space="preserve">VOLKSWAGEN FAW SAGITAR (12 MY) 1.4 TURBO                    </t>
  </si>
  <si>
    <t xml:space="preserve">VOLVO XC60 ASIA PACIFIC 2.0 TURBO 2WD                       </t>
  </si>
  <si>
    <t xml:space="preserve">VOLKSWAGEN FAW CC  2.0                                      </t>
  </si>
  <si>
    <t xml:space="preserve">VOLKSWAGEN SVW SANTANA (12 MY) 1.6                          </t>
  </si>
  <si>
    <t xml:space="preserve">VOLKSWAGEN SVW LAVIDA 1.6                                   </t>
  </si>
  <si>
    <t xml:space="preserve">VOLKSWAGEN SVW PASSAT (11 MY) 2.0 TURBO                     </t>
  </si>
  <si>
    <t xml:space="preserve">NISSAN DONGFENG TEANA (13 MY) 2.0                           </t>
  </si>
  <si>
    <t xml:space="preserve">SGM CHEVROLET CRUZE 1.6                                     </t>
  </si>
  <si>
    <t xml:space="preserve">SKODA SVW RAPID 1.6                                         </t>
  </si>
  <si>
    <t xml:space="preserve">VOLKSWAGEN SVW POLO (12 MY) 1.6                             </t>
  </si>
  <si>
    <t xml:space="preserve">VOLKSWAGEN SVW SANTANA (12 MY) 1.4                          </t>
  </si>
  <si>
    <t xml:space="preserve">CITROEN DONGFENG C-ELYSEE (13 MY) 1.6                       </t>
  </si>
  <si>
    <t xml:space="preserve">VOLVO XC90 (15 MY) 2.0 T5 TURBO                             </t>
  </si>
  <si>
    <t xml:space="preserve">BMW BRILLIANCE 3 SERIES L (12 MY - F35) 320 I TURBO         </t>
  </si>
  <si>
    <t xml:space="preserve">AUDI FAW A6L (12 MY) 2.0 TURBO                              </t>
  </si>
  <si>
    <t xml:space="preserve">VOLKSWAGEN FAW CC  1.8                                      </t>
  </si>
  <si>
    <t xml:space="preserve">SKODA SVW OCTAVIA 1.6L                                      </t>
  </si>
  <si>
    <t xml:space="preserve">SKODA SVW OCTAVIA 1.4T                                      </t>
  </si>
  <si>
    <t xml:space="preserve">SGM BUICK REGAL 1.6 TURBO                                   </t>
  </si>
  <si>
    <t xml:space="preserve">VOLVO XC90 (15 MY) 2.0 T6 TURBO                             </t>
  </si>
  <si>
    <t xml:space="preserve">SGM CHEVROLET MALIBU 2.4                                    </t>
  </si>
  <si>
    <t xml:space="preserve">SGM CHEVROLET TRAX 1.4                                      </t>
  </si>
  <si>
    <t xml:space="preserve">SGM BUICK FIRSTLAND GL8 (05 MY) 2.4                         </t>
  </si>
  <si>
    <t xml:space="preserve">VOLKSWAGEN SAIC GRAN SANTANA 1.4 TURBO                      </t>
  </si>
  <si>
    <t xml:space="preserve">NISSAN DONGFENG TEANA (13 MY) 2.5                           </t>
  </si>
  <si>
    <t xml:space="preserve">AUDI FAW A3 1.4                                             </t>
  </si>
  <si>
    <t xml:space="preserve">SKODA SAIC FABIA (15 MY) 1.6                                </t>
  </si>
  <si>
    <t xml:space="preserve">VOLKSWAGEN FAW MAGOTAN (B7) (11 MY)  1.8 TURBO              </t>
  </si>
  <si>
    <t xml:space="preserve">FORD CHANGAN MONDEO (07 MY) 2.3 16V                         </t>
  </si>
  <si>
    <t xml:space="preserve">LAND ROVER RANGE ROVER (13 MY) 3.0 V6                       </t>
  </si>
  <si>
    <t xml:space="preserve">AUDI FAW A3 1.8 TSI                                         </t>
  </si>
  <si>
    <t xml:space="preserve">SGM BUICK GL8 (11 MY) 2.4                                   </t>
  </si>
  <si>
    <t xml:space="preserve">SKODA SVW YETI 1.4 TURBO                                    </t>
  </si>
  <si>
    <t xml:space="preserve">VOLVO V40 (12 MY) 1.5 TURBO T3                              </t>
  </si>
  <si>
    <t xml:space="preserve">SKODA SVW RAPID 1.4                                         </t>
  </si>
  <si>
    <t xml:space="preserve">LAND ROVER RANGE ROVER SPORT (14 MY) 3.0 V6                 </t>
  </si>
  <si>
    <t xml:space="preserve">CITROEN DONGFENG C3-XR (15 MY) 1.6                          </t>
  </si>
  <si>
    <t xml:space="preserve">AUDI FAW A6L (12 MY) 2.8 4WD                                </t>
  </si>
  <si>
    <t xml:space="preserve">NISSAN DONGFENG QASHQAI (15 MY) 2.0                         </t>
  </si>
  <si>
    <t xml:space="preserve">AUDI FAW A6L (12 MY) 2.5                                    </t>
  </si>
  <si>
    <t xml:space="preserve">SGM BUICK GL8 (11 MY) 3.0                                   </t>
  </si>
  <si>
    <t xml:space="preserve">VOLKSWAGEN SVW GRAN LAVIDA 1.4 TURBO                        </t>
  </si>
  <si>
    <t xml:space="preserve">VOLVO V40 (12 MY) 2.0 TURBO T4                              </t>
  </si>
  <si>
    <t xml:space="preserve">VOLKSWAGEN FAW BORA (08 MY) 1.6                             </t>
  </si>
  <si>
    <t xml:space="preserve">SKODA SVW RAPID 1.6 SPACEBACK                               </t>
  </si>
  <si>
    <t xml:space="preserve">VOLKSWAGEN SAIC GRAN SANTANA 1.6                            </t>
  </si>
  <si>
    <t xml:space="preserve">LAND ROVER CHERY DISCOVERY SPORT (15 MY) 2.0 TURBO          </t>
  </si>
  <si>
    <t xml:space="preserve">VOLKSWAGEN SAIC LAMANDO (15 MY) 1.4 TURBO                   </t>
  </si>
  <si>
    <t xml:space="preserve">LAND ROVER CHERY RANGE ROVER EVOQUE (15 MY) 2.0 TURBO       </t>
  </si>
  <si>
    <t xml:space="preserve">VOLKSWAGEN FAW MAGOTAN (B7) (11 MY)  2.0 TURBO              </t>
  </si>
  <si>
    <t xml:space="preserve">LAND ROVER DISCOVERY 4 (10 MY) 3.0 V6                       </t>
  </si>
  <si>
    <t xml:space="preserve">NISSAN DONGFENG LIVINA 1.6                                  </t>
  </si>
  <si>
    <t xml:space="preserve">SKODA SVW YETI 1.8 TURBO                                    </t>
  </si>
  <si>
    <t xml:space="preserve">KIA DONGFENG YUEDA SPORTAGE 2.0                             </t>
  </si>
  <si>
    <t xml:space="preserve">VOLKSWAGEN SVW LAVIDA 1.4 TURBO                             </t>
  </si>
  <si>
    <t xml:space="preserve">VOLKSWAGEN FAW SAGITAR (12 MY) 1.6                          </t>
  </si>
  <si>
    <t xml:space="preserve">NISSAN DONGFENG SUNNY 1.5                                   </t>
  </si>
  <si>
    <t xml:space="preserve">RENAULT KOLEOS 2.0                                          </t>
  </si>
  <si>
    <t xml:space="preserve">AUDI FAW A6L (12 MY) 3.0 KOMPRESSOR                         </t>
  </si>
  <si>
    <t xml:space="preserve">MERCEDES BEIJING GLA X156 200 TURBO                         </t>
  </si>
  <si>
    <t xml:space="preserve">AUDI FAW A6L (12 MY) 2.8                                    </t>
  </si>
  <si>
    <t xml:space="preserve">SKODA SAIC SUPERB (15 MY) 1.4 TURBO                         </t>
  </si>
  <si>
    <t xml:space="preserve">NISSAN DONGFENG X-TRAIL (14 MY) 2.0 2WD                     </t>
  </si>
  <si>
    <t xml:space="preserve">BMW BRILLIANCE 5 SERIES (F10/F18) 520 I TURBO               </t>
  </si>
  <si>
    <t xml:space="preserve">VOLKSWAGEN SVW TOURAN 5 GP2 (10 MY) 1.4                     </t>
  </si>
  <si>
    <t xml:space="preserve">MERCEDES B CLASS W246 (11 MY) 200 TURBO                     </t>
  </si>
  <si>
    <t xml:space="preserve">NISSAN DONGFENG X-TRAIL (14 MY) 2.5                         </t>
  </si>
  <si>
    <t xml:space="preserve">HONDA GUANGZHOU CROSSTOUR 2.4                               </t>
  </si>
  <si>
    <t xml:space="preserve">FORD JIANGLING EVEREST 2.0 TURBO                            </t>
  </si>
  <si>
    <t xml:space="preserve">VOLKSWAGEN FAW JETTA (13 MY) 1.4                            </t>
  </si>
  <si>
    <t xml:space="preserve">NISSAN DONGFENG VENUCIA R50 (12 MY) 1.6                     </t>
  </si>
  <si>
    <t xml:space="preserve">HONDA GUANGZHOU VEZEL (14 MY) 1.5                           </t>
  </si>
  <si>
    <t xml:space="preserve">BMW X3 (11 MY) 20 XI TURBO                                  </t>
  </si>
  <si>
    <t xml:space="preserve">NISSAN DONGFENG SYLPHY (12 MY) 1.6                          </t>
  </si>
  <si>
    <t xml:space="preserve">HYUNDAI VELOSTER 1.6 TURBO                                  </t>
  </si>
  <si>
    <t xml:space="preserve">VOLKSWAGEN SAIC LAVIDA 1.4 TURBO                            </t>
  </si>
  <si>
    <t xml:space="preserve">HONDA GUANGZHOU FIT 1.5                                     </t>
  </si>
  <si>
    <t xml:space="preserve">KIA DONGFENG YUEDA SPORTAGE R 2.0                           </t>
  </si>
  <si>
    <t xml:space="preserve">CITROEN DONGFENG C3-XR (15 MY) 1.6 TURBO                    </t>
  </si>
  <si>
    <t xml:space="preserve">CITROEN DONGFENG C-QUATRE 1.6 16V                           </t>
  </si>
  <si>
    <t xml:space="preserve">VOLKSWAGEN SVW TIGUAN 1.8 TSI 4WD                           </t>
  </si>
  <si>
    <t xml:space="preserve">BMW 1 SERIES (F20-12MY) 120i TURBO                          </t>
  </si>
  <si>
    <t xml:space="preserve">VOLVO V40 (12 MY) 1.6                                       </t>
  </si>
  <si>
    <t xml:space="preserve">HONDA GUANGZHOU CROSSTOUR 3.0 4WD                           </t>
  </si>
  <si>
    <t xml:space="preserve">CITROEN DONGFENG C4L 1.8                                    </t>
  </si>
  <si>
    <t xml:space="preserve">HONDA GUANGZHOU VEZEL (14 MY) 1.8                           </t>
  </si>
  <si>
    <t xml:space="preserve">MAZDA CHANGAN MAZDA CX-5 2.5                                </t>
  </si>
  <si>
    <t xml:space="preserve">CITROEN DONGFENG C5 1.6 TURBO                               </t>
  </si>
  <si>
    <t xml:space="preserve">CITROEN DONGFENG C4L 1.2 TURBO                              </t>
  </si>
  <si>
    <t xml:space="preserve">VOLKSWAGEN SVW TIGUAN 2.0 TSI 4WD                           </t>
  </si>
  <si>
    <t xml:space="preserve">BMW 1 SERIES (F20-12MY) 118i                                </t>
  </si>
  <si>
    <t xml:space="preserve">VOLKSWAGEN FAW JETTA (13 MY) 1.6                            </t>
  </si>
  <si>
    <t xml:space="preserve">CITROEN DONGFENG C4L 1.6 TURBO                              </t>
  </si>
  <si>
    <t xml:space="preserve">VOLKSWAGEN SHARAN (10 MY) 1.8 TURBO                         </t>
  </si>
  <si>
    <t xml:space="preserve">FORD EXPLORER 2.3 TURBO                                     </t>
  </si>
  <si>
    <t xml:space="preserve">JEEP GRAND CHEROKEE (11 MY) 3.0 V6                          </t>
  </si>
  <si>
    <t xml:space="preserve">MINI (FROM 2002 MY) MINI HATCH (14 MY) (F56) 1.5 TURBO      </t>
  </si>
  <si>
    <t xml:space="preserve">BMW BRILLIANCE 5 SERIES (F10/F18) 528 I TURBO               </t>
  </si>
  <si>
    <t xml:space="preserve">VOLVO XC90 (PRE 15 MY) ASIA PACIFIC XC CLASSIC 2.5 TURBO    </t>
  </si>
  <si>
    <t xml:space="preserve">MITSUBISHI OUTLANDER (13 MY) 2.0 2WD                        </t>
  </si>
  <si>
    <t xml:space="preserve">NISSAN DONGFENG MURANO (15 MY) 2.5 2WD                      </t>
  </si>
  <si>
    <t xml:space="preserve">VOLVO XC60 2.0 TURBO 4WD                                    </t>
  </si>
  <si>
    <t xml:space="preserve">CADILLAC SRX (10 MY) 3.0 2WD                                </t>
  </si>
  <si>
    <t xml:space="preserve">JEEP COMPASS 2.4                                            </t>
  </si>
  <si>
    <t xml:space="preserve">JEEP GRAND CHEROKEE (11 MY) 3.6 V6                          </t>
  </si>
  <si>
    <t xml:space="preserve">KIA DONGFENG YUEDA K4 (14 MY) 1.8                           </t>
  </si>
  <si>
    <t xml:space="preserve">PORSCHE CAYENNE (10 MY) 3.0 V6 TURBO                        </t>
  </si>
  <si>
    <t xml:space="preserve">SKODA SVW SUPERB (08 MY) 1.4 TURBO                          </t>
  </si>
  <si>
    <t xml:space="preserve">WULING HONGGUANG S 1.5                                      </t>
  </si>
  <si>
    <t xml:space="preserve">MAZDA FAW MAZDA 8 2.5                                       </t>
  </si>
  <si>
    <t xml:space="preserve">BMW 5 SERIES GT (F07) 535i TURBO                            </t>
  </si>
  <si>
    <t xml:space="preserve">BMW BRILLIANCE 3 SERIES (F30/F35 - 12MY) 320 I TURBO        </t>
  </si>
  <si>
    <t xml:space="preserve">MINI (FROM 2002 MY) MINI COUNTRYMAN (R60) 1.6 16V TURBO     </t>
  </si>
  <si>
    <t xml:space="preserve">MAZDA FAW MAZDA CX-7 (10 MY) 2.5                            </t>
  </si>
  <si>
    <t xml:space="preserve">DODGE JOURNEY 2.4                                           </t>
  </si>
  <si>
    <t xml:space="preserve">BMW BRILLIANCE 3 SERIES (F30/F35 - 12MY) 328 I TURBO        </t>
  </si>
  <si>
    <t xml:space="preserve">MINI (FROM 2002 MY) MINI HATCH (14 MY) (F56) 2.0 TURBO      </t>
  </si>
  <si>
    <t xml:space="preserve">BMW X3 (11 MY) 28 XI TURBO                                  </t>
  </si>
  <si>
    <t xml:space="preserve">BMW X6 (15 MY - F16) 28 TURBO                               </t>
  </si>
  <si>
    <t xml:space="preserve">VOLVO XC60 2.0 TURBO T5 2WD                                 </t>
  </si>
  <si>
    <t xml:space="preserve">KIA DONGFENG YUEDA FORTE 1.6                                </t>
  </si>
  <si>
    <t xml:space="preserve">BMW 2 SERIES GRAN TOURER (15 MY - F46) 218i TURBO           </t>
  </si>
  <si>
    <t xml:space="preserve">MAZDA FAW MAZDA 6 (09 MY) 2.0                               </t>
  </si>
  <si>
    <t xml:space="preserve">NISSAN DONGFENG VENUCIA R30 (14 MY) 1.2                     </t>
  </si>
  <si>
    <t xml:space="preserve">FORD CHANGAN ECOSPORT 1.5                                   </t>
  </si>
  <si>
    <t xml:space="preserve">BMW 7 SERIES (09 MY-F01/F02) 730 I                          </t>
  </si>
  <si>
    <t xml:space="preserve">FORD CHANGAN ESCORT (15 MY) 1.5                             </t>
  </si>
  <si>
    <t xml:space="preserve">LINCOLN MKZ (13 MY) 2.0 TURBO                               </t>
  </si>
  <si>
    <t xml:space="preserve">SKODA SAIC SUPERB (15 MY) 1.8 TURBO                         </t>
  </si>
  <si>
    <t xml:space="preserve">JEEP CHEROKEE (14 MY) 2.4                                   </t>
  </si>
  <si>
    <t xml:space="preserve">BMW 3 SERIES GT (F34) 320 I TURBO                           </t>
  </si>
  <si>
    <t xml:space="preserve">BMW X5 (14 MY - F15) 35 XI TURBO                            </t>
  </si>
  <si>
    <t xml:space="preserve">BMW BRILLIANCE X1 (E84) 20i TURBO                           </t>
  </si>
  <si>
    <t xml:space="preserve">BMW BRILLIANCE X1 (E84) 18i                                 </t>
  </si>
  <si>
    <t xml:space="preserve">MERCEDES G WAGEN 500                                        </t>
  </si>
  <si>
    <t xml:space="preserve">MAZDA CHANGAN MAZDA 3 (14 MY) 2.0                           </t>
  </si>
  <si>
    <t xml:space="preserve">BMW 5 SERIES (F10) 520 I TURBO                              </t>
  </si>
  <si>
    <t xml:space="preserve">VOLVO XC60 ASIA PACIFIC 2.0 TURBO 4WD                       </t>
  </si>
  <si>
    <t xml:space="preserve">KIA CARENS (13 MY) 2.0                                      </t>
  </si>
  <si>
    <t xml:space="preserve">BMW 3 SERIES GT (F34) 328 XI TURBO                          </t>
  </si>
  <si>
    <t xml:space="preserve">VOLVO CHANGAN S80L 2.0 TURBO                                </t>
  </si>
  <si>
    <t xml:space="preserve">BMW X4 (F26) 20 XI TURBO                                    </t>
  </si>
  <si>
    <t xml:space="preserve">JEEP GAC CHEROKEE (16 MY) 2.4                               </t>
  </si>
  <si>
    <t xml:space="preserve">BMW 5 SERIES (F10) 528 XI TURBO                             </t>
  </si>
  <si>
    <t xml:space="preserve">JEEP WRANGLER (07 MY) 3.6                                   </t>
  </si>
  <si>
    <t xml:space="preserve">PORSCHE MACAN 3.0 V6 TURBO                                  </t>
  </si>
  <si>
    <t xml:space="preserve">LAND ROVER DISCOVERY SPORT (15 MY) 2.0 TURBO                </t>
  </si>
  <si>
    <t xml:space="preserve">FORD CHANGAN FOCUS (12MY) 2.0 16V                           </t>
  </si>
  <si>
    <t xml:space="preserve">HONDA GUANGZHOU ACCORD 2.0                                  </t>
  </si>
  <si>
    <t xml:space="preserve">BMW 3 SERIES (12 MY-F30) M3                                 </t>
  </si>
  <si>
    <t xml:space="preserve">PORSCHE MACAN 2.0 TURBO                                     </t>
  </si>
  <si>
    <t xml:space="preserve">JAGUAR XE (15 MY) 2.0 TURBO                                 </t>
  </si>
  <si>
    <t xml:space="preserve">JEEP PATRIOT 2.4                                            </t>
  </si>
  <si>
    <t xml:space="preserve">MASERATI GHIBLI 3.0 TURBO S Q4                              </t>
  </si>
  <si>
    <t xml:space="preserve">KIA MOHAVE 3.8                                              </t>
  </si>
  <si>
    <t xml:space="preserve">MERCEDES G WAGEN 63 AMG                                     </t>
  </si>
  <si>
    <t xml:space="preserve">MERCEDES BEIJING E CLASS V212 (09 MY) 260L TURBO            </t>
  </si>
  <si>
    <t xml:space="preserve">VOLKSWAGEN TOUAREG (10 MY) 3.0                              </t>
  </si>
  <si>
    <t xml:space="preserve">INFINITI Q70 (WAS M (11 MY)) 25 2.5                         </t>
  </si>
  <si>
    <t xml:space="preserve">INFINITI DONGFENG Q50L (14 MY) 2.0 TURBO                    </t>
  </si>
  <si>
    <t xml:space="preserve">MASERATI GHIBLI 3.0 TURBO                                   </t>
  </si>
  <si>
    <t xml:space="preserve">INFINITI Q50 3.7                                            </t>
  </si>
  <si>
    <t xml:space="preserve">JAGUAR XF 2.0 TURBO                                         </t>
  </si>
  <si>
    <t xml:space="preserve">AUDI A8 (10 MY) 3.0 TFSI QUATTRO                            </t>
  </si>
  <si>
    <t xml:space="preserve">FORD MUSTANG (15 MY) 2.3 TURBO                              </t>
  </si>
  <si>
    <t xml:space="preserve">JAGUAR XJ (10 MY) 3.0 V6 KOMPRESSOR                         </t>
  </si>
  <si>
    <t xml:space="preserve">BMW X5 (14 MY - F15) 28 XI TURBO                            </t>
  </si>
  <si>
    <t xml:space="preserve">MERCEDES A CLASS W176 (13 MY) 200 TURBO                     </t>
  </si>
  <si>
    <t xml:space="preserve">BMW BRILLIANCE 3 SERIES L (12 MY - F35) 328 I TURBO         </t>
  </si>
  <si>
    <t xml:space="preserve">BMW X6 (15 MY - F16) 35 TURBO                               </t>
  </si>
  <si>
    <t xml:space="preserve">MERCEDES S CLASS W/V222, C217 (13 MY) 400 TURBO 4-MATIC     </t>
  </si>
  <si>
    <t xml:space="preserve">LINCOLN MKC (14 MY) 2.0 TURBO 2WD                           </t>
  </si>
  <si>
    <t xml:space="preserve">PORSCHE PANAMERA 3.0 TURBO 4S                               </t>
  </si>
  <si>
    <t xml:space="preserve">INFINITI QX70 (WAS FX) 37 3.7 V6                            </t>
  </si>
  <si>
    <t xml:space="preserve">BMW 4 SERIES (F32/F33) 428 I TURBO                          </t>
  </si>
  <si>
    <t xml:space="preserve">MINI (FROM 2002 MY) MINI COUNTRYMAN (R60) 1.6 16V           </t>
  </si>
  <si>
    <t xml:space="preserve">INFINITI QX60 (WAS JX) 3.5                                  </t>
  </si>
  <si>
    <t xml:space="preserve">SMART FORTWO (14 MY) 1.0                                    </t>
  </si>
  <si>
    <t xml:space="preserve">JEEP WRANGLER (07 MY) 3.0                                   </t>
  </si>
  <si>
    <t xml:space="preserve">VOLKSWAGEN T5 MULTIVAN (10 MY) 2.0 TURBO 4WD                </t>
  </si>
  <si>
    <t xml:space="preserve">AUDI Q5 (PETROL/PETROL-HYBRID) FBU                          </t>
  </si>
  <si>
    <t xml:space="preserve">MERCEDES BEIJING E CLASS V212 (09 MY) 180L TURBO            </t>
  </si>
  <si>
    <t xml:space="preserve">MERCEDES BEIJING E CLASS V212 (09 MY) 200L TURBO            </t>
  </si>
  <si>
    <t xml:space="preserve">MERCEDES CLA CLASS C/X117 (13 MY) 200 TURBO                 </t>
  </si>
  <si>
    <t xml:space="preserve">MERCEDES S CLASS W/V222 (13 MY) S 320 TURBO                 </t>
  </si>
  <si>
    <t xml:space="preserve">CADILLAC CTS (08 MY) 2.0 TURBO                              </t>
  </si>
  <si>
    <t xml:space="preserve">MERCEDES BEIJING C CLASS (14 MY) 200L TURBO                 </t>
  </si>
  <si>
    <t xml:space="preserve">WULING BAOJUN 630 1.5                                       </t>
  </si>
  <si>
    <t xml:space="preserve">INFINITI DONGFENG QX50L (15 MY) 2.5                         </t>
  </si>
  <si>
    <t xml:space="preserve">BUICK SGM BUICK VERANO 1.5                                  </t>
  </si>
  <si>
    <t xml:space="preserve">MINI (FROM 2002 MY) MINI HATCH (14 MY) (F56) 1.2 TURBO      </t>
  </si>
  <si>
    <t xml:space="preserve">MERCEDES BEIJING GLA X156 220 TURBO 4-MATIC                 </t>
  </si>
  <si>
    <t xml:space="preserve">PORSCHE CAYENNE (10 MY) S 3.6 V6 TURBO                      </t>
  </si>
  <si>
    <t xml:space="preserve">INFINITI QX60 (WAS JX) 2.5 HYBRID                           </t>
  </si>
  <si>
    <t xml:space="preserve">VOLKSWAGEN BEETLE (12 MY) 1.2 TSI TURBO                     </t>
  </si>
  <si>
    <t xml:space="preserve">MASERATI QUATTROPORTE 3.0 TURBO                             </t>
  </si>
  <si>
    <t xml:space="preserve">MERCEDES BEIJING GLA X156 260 TURBO 4-MATIC                 </t>
  </si>
  <si>
    <t xml:space="preserve">INFINITI ESQ (15 MY) (CHINA ONLY) 1.6                       </t>
  </si>
  <si>
    <t xml:space="preserve">MERCEDES S CLASS W/V222, C217 (13 MY) 500 TURBO 4-MATIC     </t>
  </si>
  <si>
    <t xml:space="preserve">BMW X4 (F26) 28 XI TURBO                                    </t>
  </si>
  <si>
    <t xml:space="preserve">CADILLAC SRX (10 MY) 3.0                                    </t>
  </si>
  <si>
    <t xml:space="preserve">SKODA SAIC RAPID 1.4 TURBO SPACEBACK                        </t>
  </si>
  <si>
    <t xml:space="preserve">SKODA SAIC FABIA (15 MY) 1.4                                </t>
  </si>
  <si>
    <t xml:space="preserve">SKODA SAIC RAPID 1.4 SPACEBACK                              </t>
  </si>
  <si>
    <t xml:space="preserve">HONDA DONGFENG CR-V 2.0 2WD                                 </t>
  </si>
  <si>
    <t xml:space="preserve">BAODING GREAT WALL TENGYI C30 SAI                           </t>
  </si>
  <si>
    <t xml:space="preserve">TOYOTA FAW RAV 4 (13 MY) 2.5 4x4                            </t>
  </si>
  <si>
    <t xml:space="preserve">HAVAL H9 SAI                                                </t>
  </si>
  <si>
    <t xml:space="preserve">HONDA DONGFENG SPIRIOR(14 MY) 2.4                           </t>
  </si>
  <si>
    <t xml:space="preserve">MAZDA FAW MAZDA 6 (13 MY) 2.5                               </t>
  </si>
  <si>
    <t xml:space="preserve">FAW - HAIMA FAMILY SAI                                      </t>
  </si>
  <si>
    <t xml:space="preserve">FAW - HAIMA S5 SAI                                          </t>
  </si>
  <si>
    <t xml:space="preserve">MAZDA FAW MAZDA 6 (13 MY) 2.0                               </t>
  </si>
  <si>
    <t xml:space="preserve">KIA DONGFENG YUEDA K5 2.0                                   </t>
  </si>
  <si>
    <t xml:space="preserve">KIA DONGFENG YUEDA K3 1.6                                   </t>
  </si>
  <si>
    <t xml:space="preserve">RENAULT CAPTUR 1.2 TURBO                                    </t>
  </si>
  <si>
    <t xml:space="preserve">KIA DONGFENG YUEDA KX3 (15 MY) 1.6                          </t>
  </si>
  <si>
    <t xml:space="preserve">GEELY PANDA / GC2  1.0                                      </t>
  </si>
  <si>
    <t xml:space="preserve">FORD CHANGAN FIESTA (08 MY) 1.5                             </t>
  </si>
  <si>
    <t xml:space="preserve">AUDI A3 (12 MY) 2.0 TFSI                                    </t>
  </si>
  <si>
    <t xml:space="preserve">FORD CHANGAN FOCUS (12MY) 1.6 16V                           </t>
  </si>
  <si>
    <t xml:space="preserve">KIA SORENTO (14 MY) 2.4 4WD                                 </t>
  </si>
  <si>
    <t xml:space="preserve">KIA SORENTO (14 MY) 2.2 TURBO 4WD                           </t>
  </si>
  <si>
    <t xml:space="preserve">NISSAN DONGFENG VENUCIA D50 1.6                             </t>
  </si>
  <si>
    <t xml:space="preserve">FORD CHANGAN FOCUS (PRE 12MY) 1.8                           </t>
  </si>
  <si>
    <t xml:space="preserve">FORD CHANGAN TAURUS (16 MY) 2.0 TURBO                       </t>
  </si>
  <si>
    <t xml:space="preserve">VOLKSWAGEN T5 MULTIVAN (10 MY) 2.0 TURBO                    </t>
  </si>
  <si>
    <t xml:space="preserve">SKODA SVW SUPERB (08 MY) 1.8 TURBO                          </t>
  </si>
  <si>
    <t xml:space="preserve">VOLKSWAGEN GOLF 7 (13 MY) 1.4 TSI TURBO                     </t>
  </si>
  <si>
    <t xml:space="preserve">VOLKSWAGEN SAIC LAMANDO (15 MY) 1.8 TURBO                   </t>
  </si>
  <si>
    <t xml:space="preserve">NISSAN DONGFENG MARCH 1.5                                   </t>
  </si>
  <si>
    <t xml:space="preserve">MITSUBISHI OUTLANDER (13 MY) 2.4                            </t>
  </si>
  <si>
    <t xml:space="preserve">VOLKSWAGEN PHAETON (10 MY) 3.0                              </t>
  </si>
  <si>
    <t xml:space="preserve">BMW BRILLIANCE 3 SERIES (F30/F35 - 12MY) 316 I TURBO        </t>
  </si>
  <si>
    <t xml:space="preserve">BMW X4 (F26) 35 XI TURBO                                    </t>
  </si>
  <si>
    <t xml:space="preserve">BMW BRILLIANCE 5 SERIES (F10/F18) 525 I TURBO               </t>
  </si>
  <si>
    <t xml:space="preserve">BMW 2 SERIES (F22) 220 I TURBO                              </t>
  </si>
  <si>
    <t xml:space="preserve">MERCEDES CLS C218/X218 (11 MY) 320 TURBO (CHINA ONLY)       </t>
  </si>
  <si>
    <t xml:space="preserve">GEELY GX7 1.8L                                              </t>
  </si>
  <si>
    <t xml:space="preserve">VOLKSWAGEN SVW SANTANA (12 MY) 1.4 TURBO                    </t>
  </si>
  <si>
    <t xml:space="preserve">CHEVROLET SAIL 14MY NB 1.3L                                 </t>
  </si>
  <si>
    <t xml:space="preserve">MERCEDES B CLASS W246 (11 MY) 260 TURBO (CHINA ONLY)        </t>
  </si>
  <si>
    <t xml:space="preserve">MERCEDES A CLASS W176 (13 MY) 180 TURBO                     </t>
  </si>
  <si>
    <t xml:space="preserve">VOLKSWAGEN SHARAN (10 MY) 2.0 TURBO                         </t>
  </si>
  <si>
    <t xml:space="preserve">MAZDA CHANGAN MAZDA 3 (14 MY) 1.5                           </t>
  </si>
  <si>
    <t xml:space="preserve">TOYOTA GAIG HIGHLANDER (15 MY) 2.0 TURBO                    </t>
  </si>
  <si>
    <t xml:space="preserve">CHERY T11/TIGGO SAI                                         </t>
  </si>
  <si>
    <t xml:space="preserve">MITSUBISHI SOUTHEAST LINGYUE/V3 1.5                         </t>
  </si>
  <si>
    <t xml:space="preserve">MITSUBISHI GAC ASX 1.6                                      </t>
  </si>
  <si>
    <t xml:space="preserve">HYUNDAI BEIJING TUCSON 2.0                                  </t>
  </si>
  <si>
    <t xml:space="preserve">HYUNDAI BEIJING SANTA FE (12 MY) 2.4                        </t>
  </si>
  <si>
    <t xml:space="preserve">NISSAN DONGFENG SYLPHY (PRE 12 MY) 1.6                      </t>
  </si>
  <si>
    <t xml:space="preserve">NISSAN DONGFENG MURANO (15 MY) 2.5                          </t>
  </si>
  <si>
    <t xml:space="preserve">GEELY FREE CRUISER / CK  1.3                                </t>
  </si>
  <si>
    <t xml:space="preserve">GEELY EC8 2.0L                                              </t>
  </si>
  <si>
    <t xml:space="preserve">GEELY GC9 2.4                                               </t>
  </si>
  <si>
    <t xml:space="preserve">KIA K7 2.4                                                  </t>
  </si>
  <si>
    <t xml:space="preserve">SKODA SVW OCTAVIA 1.6 16V                                   </t>
  </si>
  <si>
    <t xml:space="preserve">INFINITI QX80 (WAS QX (11 MY)) 56 5.6 V8                    </t>
  </si>
  <si>
    <t xml:space="preserve">KIA CARNIVAL/SEDONA (14 MY) 2.2 TURBO DIESEL                </t>
  </si>
  <si>
    <t xml:space="preserve">MITSUBISHI PAJERO/SHOGUN/MONTERO (07 MY) 3.0                </t>
  </si>
  <si>
    <t xml:space="preserve">CHRYSLER U.S.A. 300 / 300C (11 MY) 3.0                      </t>
  </si>
  <si>
    <t xml:space="preserve">HYUNDAI GENESIS (14MY) 3.0L 4WD                             </t>
  </si>
  <si>
    <t xml:space="preserve">VOLVO S60 (10 MY) ASIA PACIFIC 1.5 TURBO L                  </t>
  </si>
  <si>
    <t xml:space="preserve">FORD EXPLORER 3.5                                           </t>
  </si>
  <si>
    <t xml:space="preserve">HYUNDAI GRAND SANTA FE (12 MY)/MAXCRUZ 2.0 TURBO            </t>
  </si>
  <si>
    <t xml:space="preserve">JAGUAR XJ (10 MY) 2.0 TURBO                                 </t>
  </si>
  <si>
    <t xml:space="preserve">JAGUAR XF (16 MY) 2.0 TURBO                                 </t>
  </si>
  <si>
    <t xml:space="preserve">FORD CHANGAN FOCUS (12MY) 1.0 TURBO                         </t>
  </si>
  <si>
    <t xml:space="preserve">MAZDA FAW MAZDA CX-7 (10 MY) 2.3 TURBO                      </t>
  </si>
  <si>
    <t xml:space="preserve">ZOTYE T600 SAI                                              </t>
  </si>
  <si>
    <t xml:space="preserve">BAODING GREAT WALL TENGYI C50 SAI                           </t>
  </si>
  <si>
    <t xml:space="preserve">MITSUBISHI GAC PAJERO SPORT (13 MY) 3.0                     </t>
  </si>
  <si>
    <t xml:space="preserve">MITSUBISHI SOUTHEAST LANCER EX 1.6                          </t>
  </si>
  <si>
    <t xml:space="preserve">LEXUS ES (12 MY) 200                                        </t>
  </si>
  <si>
    <t xml:space="preserve">JIANGHUAI AUTO REFINE M5 SAI                                </t>
  </si>
  <si>
    <t xml:space="preserve">GAC GA3S SAI                                                </t>
  </si>
  <si>
    <t xml:space="preserve">HYUNDAI BEIJING VERNA (11 MY) 1.6                           </t>
  </si>
  <si>
    <t xml:space="preserve">SGM CHEVROLET TRAX 1.4 4WD                                  </t>
  </si>
  <si>
    <t xml:space="preserve">INFINITI QX60 (WAS JX) 3.5 2WD                              </t>
  </si>
  <si>
    <t xml:space="preserve">LAND ROVER RANGE ROVER (13 MY) 5.0 V8                       </t>
  </si>
  <si>
    <t xml:space="preserve">MITSUBISHI GAC ASX 2.0 4x4                                  </t>
  </si>
  <si>
    <t xml:space="preserve">DONGFENG YULONG LUXGEN U6 SAI                               </t>
  </si>
  <si>
    <t xml:space="preserve">HONDA DONGFENG CR-V 2.4 4WD                                 </t>
  </si>
  <si>
    <t xml:space="preserve">JIANGLING (JMC) YUSHENG 2.4 TURBO DIESEL 4WD                </t>
  </si>
  <si>
    <t xml:space="preserve">HYUNDAI BEIJING SANTA FE (12 MY) 2.0 TURBO                  </t>
  </si>
  <si>
    <t xml:space="preserve">AUDI FAW A4L (08 MY) 1.8 TFSI                               </t>
  </si>
  <si>
    <t xml:space="preserve">LAND ROVER DISCOVERY 4 (10 MY) 3.0 V6 TURBO DIESEL          </t>
  </si>
  <si>
    <t xml:space="preserve">SGM BUICK EXCELLE GT/XT (10 MY) 1.6                         </t>
  </si>
  <si>
    <t xml:space="preserve">MERCEDES BEIJING C CLASS (14 MY) 180L TURBO                 </t>
  </si>
  <si>
    <t xml:space="preserve">VOLVO XC60 ASIA PACIFIC 2.5 TURBO                           </t>
  </si>
  <si>
    <t xml:space="preserve">JEEP COMPASS 2.0 2WD                                        </t>
  </si>
  <si>
    <t xml:space="preserve">JEEP PATRIOT 2.0                                            </t>
  </si>
  <si>
    <t xml:space="preserve">CHRYSLER U.S.A. 300 / 300C (11 MY) 3.6 V6                   </t>
  </si>
  <si>
    <t xml:space="preserve">SKODA SAIC SUPERB (15 MY) 2.0 TURBO                         </t>
  </si>
  <si>
    <t xml:space="preserve">FAW - HAIMA M3 SAI                                          </t>
  </si>
  <si>
    <t xml:space="preserve">DONGFENG FENGSHEN A60 SAI                                   </t>
  </si>
  <si>
    <t xml:space="preserve">FAW - HAIMA QISHI SAI                                       </t>
  </si>
  <si>
    <t xml:space="preserve">LEXUS RX (16 MY) 200t                                       </t>
  </si>
  <si>
    <t xml:space="preserve">LEXUS NX (15 MY) 200 4WD                                    </t>
  </si>
  <si>
    <t xml:space="preserve">JIANGHUAI AUTO REFINE S3 SAI                                </t>
  </si>
  <si>
    <t xml:space="preserve">MG CHINA MG3 SAI                                            </t>
  </si>
  <si>
    <t xml:space="preserve">QOROS 3 SAI                                                 </t>
  </si>
  <si>
    <t xml:space="preserve">LIFAN X60 SAI                                               </t>
  </si>
  <si>
    <t xml:space="preserve">DONGFENG FENGSHEN S30 SAI                                   </t>
  </si>
  <si>
    <t xml:space="preserve">SUBARU FORESTER (13 MY) 2.0 TURBO                           </t>
  </si>
  <si>
    <t xml:space="preserve">HAVAL H8 SAI                                                </t>
  </si>
  <si>
    <t xml:space="preserve">ROEWE 360 SAI                                               </t>
  </si>
  <si>
    <t xml:space="preserve">ROEWE 550 SAI                                               </t>
  </si>
  <si>
    <t xml:space="preserve">HYUNDAI BEIJING SONATA LF (15 MY) 2.4                       </t>
  </si>
  <si>
    <t xml:space="preserve">KIA DONGFENG YUEDA K4 (14 MY) 1.6 TURBO                     </t>
  </si>
  <si>
    <t xml:space="preserve">DODGE JOURNEY 2.0 TURBO DIESEL 4WD (CHINA ONLY)             </t>
  </si>
  <si>
    <t xml:space="preserve">VOLKSWAGEN FAW JETTA (13 MY) 1.4 TURBO                      </t>
  </si>
  <si>
    <t xml:space="preserve">RENAULT KOLEOS 2.5 16V                                      </t>
  </si>
  <si>
    <t xml:space="preserve">VOLVO V40 CROSS COUNTRY 2.0 TURBO T4                        </t>
  </si>
  <si>
    <t xml:space="preserve">RENAULT KOLEOS 2.5 16V 2WD                                  </t>
  </si>
  <si>
    <t xml:space="preserve">MERCEDES CLA CLASS C/X117 (13 MY) 220 TURBO 4-MATIC         </t>
  </si>
  <si>
    <t xml:space="preserve">VOLKSWAGEN TOUAREG (10 MY) 3.6 V6 FSI                       </t>
  </si>
  <si>
    <t xml:space="preserve">VOLKSWAGEN TIGUAN 2.0 TSI                                   </t>
  </si>
  <si>
    <t xml:space="preserve">VOLKSWAGEN SCIROCCO (08 MY) 1.4 TURBO                       </t>
  </si>
  <si>
    <t xml:space="preserve">LINCOLN MKC (14 MY) 2.0 TURBO                               </t>
  </si>
  <si>
    <t xml:space="preserve">INFINITI Q50 2.0T                                           </t>
  </si>
  <si>
    <t xml:space="preserve">MERCEDES BEIJING C CLASS V205 (14 MY) 300L TURBO            </t>
  </si>
  <si>
    <t xml:space="preserve">INFINITI QX60 (WAS JX) 2.5 HYBRID 2WD                       </t>
  </si>
  <si>
    <t xml:space="preserve">PORSCHE PANAMERA 4.8 TURBO                                  </t>
  </si>
  <si>
    <t xml:space="preserve">PORSCHE CAYENNE (10 MY) 3.6 GTS                             </t>
  </si>
  <si>
    <t xml:space="preserve">HYUNDAI BEIJING TUCSON (15 MY) 1.6 TURBO 2WD                </t>
  </si>
  <si>
    <t xml:space="preserve">WULING HONGGUANG S 1.2                                      </t>
  </si>
  <si>
    <t xml:space="preserve">BMW BRILLIANCE 5 SERIES (F10/F18) 535 I TURBO               </t>
  </si>
  <si>
    <t xml:space="preserve">DONGFENG FUTURE JOYEAR S50 SAI                              </t>
  </si>
  <si>
    <t xml:space="preserve">MERCEDES BEIJING C CLASS V205 (14 MY) 200L TURBO 4MATIC     </t>
  </si>
  <si>
    <t xml:space="preserve">SKODA SVW YETI 1.6                                          </t>
  </si>
  <si>
    <t xml:space="preserve">FORD CHANGAN KUGA 1.5 TURBO                                 </t>
  </si>
  <si>
    <t xml:space="preserve">FAW DAFA XENIA SAI                                          </t>
  </si>
  <si>
    <t xml:space="preserve">MG CHINA MG6 SAI                                            </t>
  </si>
  <si>
    <t xml:space="preserve">JAGUAR XJ (10 MY) 3.0 V6 KOMPRESSOR 4x4                     </t>
  </si>
  <si>
    <t xml:space="preserve">WULING HONGGUANG S1 1.5                                     </t>
  </si>
  <si>
    <t xml:space="preserve">BUICK SGM BUICK ENCORE 1.4 TURBO                            </t>
  </si>
  <si>
    <t xml:space="preserve">JEEP WRANGLER (07 MY) 2.8 TURBO DIESEL                      </t>
  </si>
  <si>
    <t xml:space="preserve">NISSAN DONGFENG VENUCIA T70 (15 MY) 2.0                     </t>
  </si>
  <si>
    <t xml:space="preserve">DONGFENG FUTURE JOYEAR MPV SAI                              </t>
  </si>
  <si>
    <t xml:space="preserve">CITROEN DONGFENG C-QUATRE (15 MY) 1.6                       </t>
  </si>
  <si>
    <t xml:space="preserve">KIA DONGFENG YUEDA K2 1.6                                   </t>
  </si>
  <si>
    <t xml:space="preserve">VOLKSWAGEN FAW MAGOTAN (B7) (11 MY)  1.4 TURBO              </t>
  </si>
  <si>
    <t xml:space="preserve">HYUNDAI BEIJING ix35 2.0                                    </t>
  </si>
  <si>
    <t xml:space="preserve">GEELY GC2 / PANDA  1.5                                      </t>
  </si>
  <si>
    <t xml:space="preserve">HYUNDAI BEIJING ix25 (14 MY) 2.0 4WD                        </t>
  </si>
  <si>
    <t xml:space="preserve">ROEWE W5 SAI                                                </t>
  </si>
  <si>
    <t xml:space="preserve">AUDI FAW A6L (12 MY) 1.8 TURBO                              </t>
  </si>
  <si>
    <t xml:space="preserve">SUBARU OUTBACK (15 MY) 2.0 TURBO                            </t>
  </si>
  <si>
    <t xml:space="preserve">GEELY SC7 1.5L                                              </t>
  </si>
  <si>
    <t xml:space="preserve">TOYOTA GAIG HIGHLANDER (15 MY) 3.5                          </t>
  </si>
  <si>
    <t xml:space="preserve">HYUNDAI BEIJING ELANTRA LANGDONG 1.8                        </t>
  </si>
  <si>
    <t xml:space="preserve">HYUNDAI BEIJING SONATA LF (15 MY) 2.0                       </t>
  </si>
  <si>
    <t xml:space="preserve">HYUNDAI BEIJING MISTRA 2.0                                  </t>
  </si>
  <si>
    <t xml:space="preserve">BMW 7 SERIES (15MY-G11/G12) 740 I                           </t>
  </si>
  <si>
    <t xml:space="preserve">KIA DONGFENG YUEDA SPORTAGE R 2.0 4x4                       </t>
  </si>
  <si>
    <t xml:space="preserve">DS CHANGAN 5 1.8 TURBO                                      </t>
  </si>
  <si>
    <t xml:space="preserve">SGM BUICK EXCELLE GT/XT (10 MY) 1.6 TURBO                   </t>
  </si>
  <si>
    <t xml:space="preserve">JIANGLING (JMC) YUSHENG 2.4                                 </t>
  </si>
  <si>
    <t xml:space="preserve">KIA DONGFENG YUEDA K3 1.8                                   </t>
  </si>
  <si>
    <t xml:space="preserve">JIANGHUAI AUTO HEYUE SAI                                    </t>
  </si>
  <si>
    <t xml:space="preserve">JEEP GAC CHEROKEE (16 MY) 2.4 2WD                           </t>
  </si>
  <si>
    <t xml:space="preserve">HYUNDAI GENESIS (14 MY) 3.0 V6 2WD                          </t>
  </si>
  <si>
    <t xml:space="preserve">BMW 2 SERIES (F22/F23) 218 I TURBO                          </t>
  </si>
  <si>
    <t xml:space="preserve">HYUNDAI VELOSTER 1.6                                        </t>
  </si>
  <si>
    <t xml:space="preserve">RENAULT FLUENCE 2.0                                         </t>
  </si>
  <si>
    <t xml:space="preserve">NISSAN DONGFENG VENUCIA T70 (15 MY) 1.6                     </t>
  </si>
  <si>
    <t xml:space="preserve">FORD CHANGAN MONDEO (13 MY) 1.5 TURBO                       </t>
  </si>
  <si>
    <t xml:space="preserve">MERCEDES E COUPE/CABRIO C/A207 (09 MY) 260 TURBO            </t>
  </si>
  <si>
    <t xml:space="preserve">BMW 5 SERIES GT (F07) 528i TURBO                            </t>
  </si>
  <si>
    <t xml:space="preserve">HYUNDAI HENGTONG HUATAI SANTA FE 1.5 TURBO                  </t>
  </si>
  <si>
    <t xml:space="preserve">JIANGHUAI AUTO REFINE S5 SAI                                </t>
  </si>
  <si>
    <t xml:space="preserve">VOLKSWAGEN TOUAREG (10 MY) 3.0 V6 TDI                       </t>
  </si>
  <si>
    <t xml:space="preserve">VOLKSWAGEN SVW PASSAT (11 MY) 1.4 TURBO                     </t>
  </si>
  <si>
    <t xml:space="preserve">HYUNDAI BEIJING TUCSON (15 MY) 2.0 2WD                      </t>
  </si>
  <si>
    <t xml:space="preserve">BMW BRILLIANCE 3 SERIES L (12 MY - F35) 316 I TURBO         </t>
  </si>
  <si>
    <t xml:space="preserve">BMW X5 (14 MY - F15) 30 Xd                                  </t>
  </si>
  <si>
    <t xml:space="preserve">AUDI A8 (10 MY) 2.5 FSI                                     </t>
  </si>
  <si>
    <t xml:space="preserve">BMW 4 SERIES (F32/F33) 420 I TURBO                          </t>
  </si>
  <si>
    <t>BMW BRILLIANCE 5 SERIES SALOON LONG LOCAL PRODUCED (F18) 528</t>
  </si>
  <si>
    <t xml:space="preserve">BRILLIANCE H530 SAI                                         </t>
  </si>
  <si>
    <t xml:space="preserve">LEXUS NX (15 MY) 300h 4WD                                   </t>
  </si>
  <si>
    <t xml:space="preserve">BAODING GREAT WALL M2 SAI                                   </t>
  </si>
  <si>
    <t xml:space="preserve">MERCEDES E COUPE/CABRIO C/A207 (09 MY) 200 TURBO            </t>
  </si>
  <si>
    <t xml:space="preserve">VOLKSWAGEN FAW BORA (08 MY) 1.4 TURBO                       </t>
  </si>
  <si>
    <t xml:space="preserve">MERCEDES CLA CLASS C117 (13 MY) 260 TURBO 4-MATIC           </t>
  </si>
  <si>
    <t xml:space="preserve">LAND ROVER RANGE ROVER SPORT (14 MY) 5.0 V8                 </t>
  </si>
  <si>
    <t xml:space="preserve">VOLVO V40 CROSS COUNTRY 2.0 TURBO T5 4WD                    </t>
  </si>
  <si>
    <t xml:space="preserve">VOLKSWAGEN UP!/E-UP! 1.0                                    </t>
  </si>
  <si>
    <t xml:space="preserve">JAGUAR F TYPE 3.0 V6 KOMPRESSOR                             </t>
  </si>
  <si>
    <t xml:space="preserve">AUDI A3 (12 MY) 1.8 TFSI                                    </t>
  </si>
  <si>
    <t xml:space="preserve">LAND ROVER RANGE ROVER SPORT (14 MY) 3.0 V6 TURBO DIESEL    </t>
  </si>
  <si>
    <t xml:space="preserve">SGM BUICK REGAL 2.0 TURBO                                   </t>
  </si>
  <si>
    <t xml:space="preserve">VOLKSWAGEN BEETLE (12 MY) 1.4 TSI TURBO                     </t>
  </si>
  <si>
    <t xml:space="preserve">CITROEN DONGFENG C5 1.8 TURBO                               </t>
  </si>
  <si>
    <t xml:space="preserve">KIA DONGFENG YUEDA KX3 (15 MY) 2.0                          </t>
  </si>
  <si>
    <t xml:space="preserve">CHRYSLER U.S.A. GRAND VOYAGER (08 MY) 3.6                   </t>
  </si>
  <si>
    <t xml:space="preserve">VOLKSWAGEN SVW TIGUAN 1.4 TSI                               </t>
  </si>
  <si>
    <t xml:space="preserve">AUDI A1 1.4 TFSI                                            </t>
  </si>
  <si>
    <t xml:space="preserve">MAZDA CHANGAN MAZDA CX-5 2.0                                </t>
  </si>
  <si>
    <t xml:space="preserve">SGM CHEVROLET SAIL (10 MY) 1.4                              </t>
  </si>
  <si>
    <t xml:space="preserve">JAGUAR XF (16 MY) 3.0 KOMPRESSOR 4WD                        </t>
  </si>
  <si>
    <t xml:space="preserve">VOLKSWAGEN BEETLE (12 MY) 2.0 TSI TURBO                     </t>
  </si>
  <si>
    <t xml:space="preserve">FORD CHANGAN KUGA 1.5 TURBO 4x4                             </t>
  </si>
  <si>
    <t xml:space="preserve">CITROEN DONGFENG C-QUATRE (15 MY) 1.6 TURBO                 </t>
  </si>
  <si>
    <t xml:space="preserve">HYUNDAI GRAND SANTA FE 2.2 TURBO DIESEL 4x4                 </t>
  </si>
  <si>
    <t xml:space="preserve">JIANGLING (JMC) YUSHENG 2.4 TURBO DIESEL                    </t>
  </si>
  <si>
    <t xml:space="preserve">FIAT 500 (07 MY) 1.4 16V                                    </t>
  </si>
  <si>
    <t xml:space="preserve">FORD JIANGLING EVEREST 2.0 TURBO 2WD                        </t>
  </si>
  <si>
    <t xml:space="preserve">KIA CARNIVAL/SEDONA (14 MY) 3.3                             </t>
  </si>
  <si>
    <t xml:space="preserve">LINCOLN MKX (16 MY) 2.0 TURBO                               </t>
  </si>
  <si>
    <t xml:space="preserve">BMW BRILLIANCE 3 SERIES L (12 MY - F35) 328 XI TURBO        </t>
  </si>
  <si>
    <t xml:space="preserve">MASERATI QUATTROPORTE 3.0 TURBO S Q4                        </t>
  </si>
  <si>
    <t xml:space="preserve">LINCOLN MKX (16 MY) 2.7 TURBO                               </t>
  </si>
  <si>
    <t xml:space="preserve">GEELY SX7 1.8L                                              </t>
  </si>
  <si>
    <t xml:space="preserve">DONGFENG YULONG LUXGEN GRAND 7 SAI                          </t>
  </si>
  <si>
    <t xml:space="preserve">LINCOLN MKX (16 MY) 2.0 TURBO 2WD                           </t>
  </si>
  <si>
    <t xml:space="preserve">BMW 6 SERIES (11 MY - F06/F12/F13) 640 I TURBO              </t>
  </si>
  <si>
    <t xml:space="preserve">MINI (FROM 2002 MY) MINI COUNTRYMAN (R60) 1.6 16V TURBO 4WD </t>
  </si>
  <si>
    <t xml:space="preserve">MERCEDES S CLASS W/V222 (13 MY) 400 TURBO                   </t>
  </si>
  <si>
    <t xml:space="preserve">BMW 4 SERIES (F32/F33) 428 XI TURBO                         </t>
  </si>
  <si>
    <t xml:space="preserve">DS CHANGAN 6 1.8 TURBO                                      </t>
  </si>
  <si>
    <t xml:space="preserve">BMW BRILLIANCE 3 SERIES (12 MY - F30) 328 XI TURBO          </t>
  </si>
  <si>
    <t xml:space="preserve">MITSUBISHI GAC PAJERO SPORT (13 MY) 3.0 4x4                 </t>
  </si>
  <si>
    <t xml:space="preserve">HUATAI B35/BOLIGER SAI                                      </t>
  </si>
  <si>
    <t xml:space="preserve">KIA DONGFENG YUEDA SPORTAGE 2.0 4x4                         </t>
  </si>
  <si>
    <t xml:space="preserve">PORSCHE 911 (12 MY) 3.8 TURBO S                             </t>
  </si>
  <si>
    <t xml:space="preserve">PORSCHE BOXSTER (12 MY) 2.7                                 </t>
  </si>
  <si>
    <t xml:space="preserve">PORSCHE CAYENNE (10 MY) 4.8 V8 TURBO                        </t>
  </si>
  <si>
    <t>LAND ROVER RANGE ROVER SPORT (14 MY) 3.0 V6 TURBO DIESEL HYB</t>
  </si>
  <si>
    <t xml:space="preserve">LAND ROVER RANGE ROVER (13 MY) 3.0 V6 TURBO DIESEL HYBRID   </t>
  </si>
  <si>
    <t xml:space="preserve">PEUGEOT 4008 1998cc 2WD                                     </t>
  </si>
  <si>
    <t xml:space="preserve">MAZDA CHANGAN MAZDA 3 (11 MY) 2.0                           </t>
  </si>
  <si>
    <t xml:space="preserve">FORD CHANGAN FIESTA (08 MY) 1.0 TURBO                       </t>
  </si>
  <si>
    <t xml:space="preserve">VOLVO S60 (10 MY) 2.0 TURBO T5                              </t>
  </si>
  <si>
    <t xml:space="preserve">PORSCHE 911 (12 MY) CARRERA GTS                             </t>
  </si>
  <si>
    <t xml:space="preserve">MERCEDES A CLASS W176 (13 MY) 260 TURBO (CHINA ONLY)        </t>
  </si>
  <si>
    <t xml:space="preserve">JAGUAR XE (15 MY) 3.0 KOMPRESSOR                            </t>
  </si>
  <si>
    <t xml:space="preserve">KIA SORENTO (14 MY) 2.0 TURBO                               </t>
  </si>
  <si>
    <t xml:space="preserve">JEEP GRAND CHEROKEE (11 MY) 3.0 V6 TURBO DIESEL             </t>
  </si>
  <si>
    <t xml:space="preserve">TOYOTA PREVIA (06 MY) 3.5                                   </t>
  </si>
  <si>
    <t xml:space="preserve">BMW 7 SERIES (09 MY-F01/F02) 740 XI                         </t>
  </si>
  <si>
    <t xml:space="preserve">MERCEDES GLE SUV W166 (15 MY) 400 TURBO 4MATIC              </t>
  </si>
  <si>
    <t xml:space="preserve">BMW 3 SERIES GT (F34) 328 I TURBO                           </t>
  </si>
  <si>
    <t xml:space="preserve">HONDA DONGFENG CIIMO 1.8                                    </t>
  </si>
  <si>
    <t xml:space="preserve">GAC GA5 SAI                                                 </t>
  </si>
  <si>
    <t xml:space="preserve">JIANGLING (JMC) YUSHENG 2.4 4WD                             </t>
  </si>
  <si>
    <t xml:space="preserve">FORD CHANGAN TAURUS (16 MY) 2.7 TURBO                       </t>
  </si>
  <si>
    <t xml:space="preserve">MERCEDES GLE COUPE C292 (15 MY) 320 TURBO 4MATIC            </t>
  </si>
  <si>
    <t xml:space="preserve">BMW X3 (11 MY) 35 XI TURBO                                  </t>
  </si>
  <si>
    <t xml:space="preserve">MERCEDES CLS C218/X218 (11 MY) 260 TURBO (CHINA ONLY)       </t>
  </si>
  <si>
    <t xml:space="preserve">KIA DONGFENG YUEDA KX3 (15 MY) 2.0 4WD                      </t>
  </si>
  <si>
    <t xml:space="preserve">TOYOTA ALPHARD (15 MY) 2.4                                  </t>
  </si>
  <si>
    <t xml:space="preserve">TOYOTA FAW LAND CRUISER PRADO (10 MY) 3.5                   </t>
  </si>
  <si>
    <t xml:space="preserve">PORSCHE MACAN 3.6 V6 TURBO                                  </t>
  </si>
  <si>
    <t xml:space="preserve">MERCEDES E COUPE/CABRIO C/A207 (09 MY) 400 TURBO            </t>
  </si>
  <si>
    <t xml:space="preserve">GEELY SX7 2.4                                               </t>
  </si>
  <si>
    <t xml:space="preserve">GEELY SX7 2.0                                               </t>
  </si>
  <si>
    <t xml:space="preserve">LAND ROVER RANGE ROVER (13 MY) 3.0 V6 TURBO DIESEL          </t>
  </si>
  <si>
    <t xml:space="preserve">PORSCHE CAYMAN (13 MY) S 3.4                                </t>
  </si>
  <si>
    <t xml:space="preserve">HYUNDAI GENESIS COUPE 2.0 TURBO                             </t>
  </si>
  <si>
    <t xml:space="preserve">PORSCHE PANAMERA 3.0 V6 S TURBO                             </t>
  </si>
  <si>
    <t xml:space="preserve">KIA DONGFENG YUEDA KX3 (15 MY) 1.6 TURBO                    </t>
  </si>
  <si>
    <t xml:space="preserve">JIANGLING (JMC) YUSHENG 2.0 TURBO                           </t>
  </si>
  <si>
    <t xml:space="preserve">MERCEDES SLK R172 (11 MY) 200 TURBO                         </t>
  </si>
  <si>
    <t xml:space="preserve">MG CHINA MG 3SW SAI                                         </t>
  </si>
  <si>
    <t xml:space="preserve">LAND ROVER RANGE ROVER SPORT (14 MY) 2.0 TURBO              </t>
  </si>
  <si>
    <t xml:space="preserve">DONGFENG FENGSHEN H30 SAI                                   </t>
  </si>
  <si>
    <t xml:space="preserve">PEUGEOT 4008 1998cc                                         </t>
  </si>
  <si>
    <t xml:space="preserve">TOYOTA VENZA (RUSSIA, UKRAINE AND CHINA ONLY) 2.7 4x4       </t>
  </si>
  <si>
    <t xml:space="preserve">FIAT FREEMONT 3.6 V6 4WD                                    </t>
  </si>
  <si>
    <t xml:space="preserve">FIAT FREEMONT 2.4                                           </t>
  </si>
  <si>
    <t xml:space="preserve">JEEP GAC CHEROKEE (16 MY) 2.0 2WD                           </t>
  </si>
  <si>
    <t xml:space="preserve">MERCEDES C CLASS W/S/C205 (14 MY) 200 TURBO                 </t>
  </si>
  <si>
    <t xml:space="preserve">PORSCHE 911 (12 MY) CARRERA 4 3.4                           </t>
  </si>
  <si>
    <t xml:space="preserve">TOYOTA FAW LAND CRUISER 200 4.6                             </t>
  </si>
  <si>
    <t xml:space="preserve">LEXUS IS (13 MY) 250                                        </t>
  </si>
  <si>
    <t xml:space="preserve">HYUNDAI GRAND SANTA FE 3.0                                  </t>
  </si>
  <si>
    <t xml:space="preserve">JIANGLING (JMC) YUSHENG 2.0 TURBO 4WD                       </t>
  </si>
  <si>
    <t xml:space="preserve">VOLVO S60/V60 CROSS COUNTRY (15 MY) 2.5 TURBO T6 AWD        </t>
  </si>
  <si>
    <t xml:space="preserve">LEXUS ES (12 MY) 300h                                       </t>
  </si>
  <si>
    <t xml:space="preserve">AUDI TT (14 MY) 2.0 FSI TURBO QUATTRO                       </t>
  </si>
  <si>
    <t xml:space="preserve">VOLKSWAGEN SCIROCCO (08 MY) 2.0 TURBO                       </t>
  </si>
  <si>
    <t xml:space="preserve">MERCEDES E COUPE/CABRIO C/A207 (09 MY) 320 TURBO            </t>
  </si>
  <si>
    <t xml:space="preserve">VOLVO S60 (10 MY) 3.0 TURBO T6 AWD                          </t>
  </si>
  <si>
    <t xml:space="preserve">FORD CHANGAN ECOSPORT 1.0 TURBO                             </t>
  </si>
  <si>
    <t xml:space="preserve">CITROEN DONGFENG C-QUATRE (15 MY) 1.2 TURBO                 </t>
  </si>
  <si>
    <t xml:space="preserve">KIA SORENTO (14 MY) 2.2 TURBO 2WD                           </t>
  </si>
  <si>
    <t xml:space="preserve">TOYOTA GAIG EZ 1.6                                          </t>
  </si>
  <si>
    <t xml:space="preserve">NISSAN DONGFENG SYLPHY (12 MY) 1.8                          </t>
  </si>
  <si>
    <t xml:space="preserve">INFINITI Q50 3.5 V6 HYBRID                                  </t>
  </si>
  <si>
    <t xml:space="preserve">GEELY GC9 3.5                                               </t>
  </si>
  <si>
    <t xml:space="preserve">MITSUBISHI SOUTHEAST LANCER EX 2.0                          </t>
  </si>
  <si>
    <t xml:space="preserve">NISSAN DONGFENG VENUCIA E30 (14 MY) ELECTRIC                </t>
  </si>
  <si>
    <t xml:space="preserve">PORSCHE CAYENNE (10 MY) S E-HYBRID 3.0 V6                   </t>
  </si>
  <si>
    <t xml:space="preserve">BMW BRILLIANCE 5 SERIES L (10 MY - F18) 530 LE TURBO        </t>
  </si>
  <si>
    <t xml:space="preserve">PORSCHE PANAMERA S E-HYBRID                                 </t>
  </si>
  <si>
    <t xml:space="preserve">KIA DONGFENG YUEDA K5 (PRE 15 MY) 2.0 TURBO                 </t>
  </si>
  <si>
    <t xml:space="preserve">BYD S7 SAI                                                  </t>
  </si>
  <si>
    <t xml:space="preserve">CHERY E3 SAI                                                </t>
  </si>
  <si>
    <t xml:space="preserve">GAC GS4 SAI                                                 </t>
  </si>
  <si>
    <t xml:space="preserve">MITSUBISHI SOUTHEAST DX7 1.5 TURBO                          </t>
  </si>
  <si>
    <t xml:space="preserve">JIANGHUAI AUTO S2 SAI                                       </t>
  </si>
  <si>
    <t xml:space="preserve">CHANGAN AUTO YUEXIANG V7 SAI                                </t>
  </si>
  <si>
    <t xml:space="preserve">BYD SONG SAI                                                </t>
  </si>
  <si>
    <t xml:space="preserve">WULING BAOJUN 560 1.8                                       </t>
  </si>
  <si>
    <t xml:space="preserve">NISSAN DONGFENG LANNIA (16 MY) 1.5                          </t>
  </si>
  <si>
    <t xml:space="preserve">SGM BUICK LACROSSE 2.0 TURBO                                </t>
  </si>
  <si>
    <t xml:space="preserve">ZOTYE DMX5 SAI                                              </t>
  </si>
  <si>
    <t xml:space="preserve">DONGFENG FENGSHEN AX7 SAI                                   </t>
  </si>
  <si>
    <t xml:space="preserve">BAIC HUANSU S3 SAI                                          </t>
  </si>
  <si>
    <t xml:space="preserve">HAVAL H1 SAI                                                </t>
  </si>
  <si>
    <t xml:space="preserve">BRILLIANCE ZHONGHUA V3 SAI                                  </t>
  </si>
  <si>
    <t xml:space="preserve">FAW - HAIMA M6 SAI                                          </t>
  </si>
  <si>
    <t xml:space="preserve">CHANGAN AUTO YUEXIANG V3 SAI                                </t>
  </si>
  <si>
    <t xml:space="preserve">MITSUBISHI CHANGFENG LIEBAO CS10 2.0 TURBO                  </t>
  </si>
  <si>
    <t xml:space="preserve">ZOTYE Z500 SAI                                              </t>
  </si>
  <si>
    <t xml:space="preserve">BAIC X65 SAI                                                </t>
  </si>
  <si>
    <t xml:space="preserve">GAC GA6 SAI                                                 </t>
  </si>
  <si>
    <t xml:space="preserve">MITSUBISHI SOUTHEAST DX7 2.0 TURBO                          </t>
  </si>
  <si>
    <t xml:space="preserve">NISSAN DONGFENG QASHQAI (15 MY) 1.2 TURBO                   </t>
  </si>
  <si>
    <t xml:space="preserve">HONDA DONGFENG GREIZ (16 MY) 1.5                            </t>
  </si>
  <si>
    <t xml:space="preserve">VOLVO S60 (10 MY) ASIA PACIFIC 2.0 TURBO L                  </t>
  </si>
  <si>
    <t xml:space="preserve">VOLKSWAGEN SVW POLO (12 MY) 1.4                             </t>
  </si>
  <si>
    <t xml:space="preserve">NISSAN DONGFENG X-TRAIL (14 MY) 2.0                         </t>
  </si>
  <si>
    <t xml:space="preserve">VOLKSWAGEN GOLF 7 (13 MY) 2.0 R TURBO 4WD                   </t>
  </si>
  <si>
    <t xml:space="preserve">BAIC E SERIES SAI                                           </t>
  </si>
  <si>
    <t xml:space="preserve">LEXUS RX (16 MY) 270 2WD                                    </t>
  </si>
  <si>
    <t xml:space="preserve">HONDA GUANGZHOU CITY (15 MY) 1.5                            </t>
  </si>
  <si>
    <t xml:space="preserve">DS CHANGAN 6 1.6 TURBO                                      </t>
  </si>
  <si>
    <t xml:space="preserve">BMW 7 SERIES (15MY-G11/G12) 730 I                           </t>
  </si>
  <si>
    <t xml:space="preserve">MERCEDES GLE SUV W166 (15 MY) 320 TURBO 4MATIC              </t>
  </si>
  <si>
    <t xml:space="preserve">VOLVO S60 (10 MY) ASIA PACIFIC E HYBRID L                   </t>
  </si>
  <si>
    <t xml:space="preserve">PORSCHE 911 (12 MY) CARRERA 3.4                             </t>
  </si>
  <si>
    <t xml:space="preserve">DS CHANGAN 5 LS 1.6 TURBO                                   </t>
  </si>
  <si>
    <t xml:space="preserve">DS CHANGAN 5 1.6 TURBO                                      </t>
  </si>
  <si>
    <t xml:space="preserve">KIA DONGFENG YUEDA K3 1.4 TURBO                             </t>
  </si>
  <si>
    <t xml:space="preserve">GEELY GX9 / X9 2.4                                          </t>
  </si>
  <si>
    <t xml:space="preserve">HYUNDAI BEIJING TUCSON (15 MY) 1.6 TURBO                    </t>
  </si>
  <si>
    <t xml:space="preserve">KIA DONGFENG YUEDA K5 (15 MY) 1.6 TURBO                     </t>
  </si>
  <si>
    <t xml:space="preserve">KIA DONGFENG YUEDA K5 (15 MY) 2.0                           </t>
  </si>
  <si>
    <t xml:space="preserve">BYD QIN SAI                                                 </t>
  </si>
  <si>
    <t xml:space="preserve">SUZUKI CHANGAN VITARA (16 MY) 1.4 TURBO                     </t>
  </si>
  <si>
    <t xml:space="preserve">CADILLAC SGM CADILLAC CT6 (16 MY) 2.0 TURBO                 </t>
  </si>
  <si>
    <t xml:space="preserve">SUZUKI CHANGAN VITARA (16 MY) 1.6                           </t>
  </si>
  <si>
    <t xml:space="preserve">BAIC X55 SAI                                                </t>
  </si>
  <si>
    <t xml:space="preserve">CADILLAC SGM CADILLAC CT6 (16 MY) 3.0 TURBO 4WD             </t>
  </si>
  <si>
    <t xml:space="preserve">BUICK SGM BUICK LACROSSE (16 MY) 2.0 TURBO                  </t>
  </si>
  <si>
    <t xml:space="preserve">GM DAEWOO &amp; CHEVROLET SGM CHEVROLET LOVA RV (16 MY) 1.5     </t>
  </si>
  <si>
    <t xml:space="preserve">BYD TANG SAI                                                </t>
  </si>
  <si>
    <t xml:space="preserve">TOYOTA FAW CROWN (10 MY) 2.5                                </t>
  </si>
  <si>
    <t xml:space="preserve">SKODA SVW SUPERB (08 MY) 2.0 TURBO                          </t>
  </si>
  <si>
    <t xml:space="preserve">AUDI Q7 (15 MY) 2.0 TFSI                                    </t>
  </si>
  <si>
    <t xml:space="preserve">MERCEDES R CLASS W251 320 TURBO                             </t>
  </si>
  <si>
    <t xml:space="preserve">MERCEDES BEIJING GLC X253 (15 MY) 260 TURBO 4MATIC          </t>
  </si>
  <si>
    <t xml:space="preserve">MERCEDES BEIJING GLC X253 (15 MY) 300 TURBO 4MATIC          </t>
  </si>
  <si>
    <t xml:space="preserve">MERCEDES BEIJING E CLASS V212 (09 MY) 320L TURBO 4-MATIC    </t>
  </si>
  <si>
    <t xml:space="preserve">MERCEDES GLE COUPE C292 (15 MY) 450 AMG 4MATIC              </t>
  </si>
  <si>
    <t xml:space="preserve">MERCEDES BEIJING C CLASS W205 (14 MY) 200 TURBO             </t>
  </si>
  <si>
    <t xml:space="preserve">AUDI A7 2.0 TFSI                                            </t>
  </si>
  <si>
    <t xml:space="preserve">AUDI Q7 (15 MY) 3.0 TFSI                                    </t>
  </si>
  <si>
    <t>BMW BRILLIANCE 2 SERIES ACTIVE TOURER (16 MY - F45) 218 I TU</t>
  </si>
  <si>
    <t xml:space="preserve">CHERY QIYUN 2 SAI                                           </t>
  </si>
  <si>
    <t xml:space="preserve">CHANGAN AUTO RAETON SAI                                     </t>
  </si>
  <si>
    <t xml:space="preserve">FORD CHANGAN TAURUS (16 MY) 1.5 TURBO                       </t>
  </si>
  <si>
    <t xml:space="preserve">MERCEDES GL X166 (12 MY) 400 TURBO                          </t>
  </si>
  <si>
    <t xml:space="preserve">JAGUAR XF 3.0 V6 KOMPRESSOR                                 </t>
  </si>
  <si>
    <t xml:space="preserve">HYUNDAI BEIJING TUCSON 2.0 4x4                              </t>
  </si>
  <si>
    <t xml:space="preserve">JAGUAR F PACE (16 MY) 2.0 TURBO                             </t>
  </si>
  <si>
    <t xml:space="preserve">BMW 2 SERIES ACTIVE TOURER (15 MY - F45) 218i TURBO         </t>
  </si>
  <si>
    <t xml:space="preserve">MERCEDES R CLASS W251 400 TURBO                             </t>
  </si>
  <si>
    <t xml:space="preserve">MERCEDES G WAGEN 500 TURBO                                  </t>
  </si>
  <si>
    <t xml:space="preserve">PORSCHE CAYMAN (13 MY) 2.7                                  </t>
  </si>
  <si>
    <t xml:space="preserve">CHANGAN AUTO CS15 SAI                                       </t>
  </si>
  <si>
    <t xml:space="preserve">MERCEDES BEIJING GLC X253 (15 MY) 200 TURBO 4MATIC          </t>
  </si>
  <si>
    <t xml:space="preserve">SMART FORTWO (14 MY) 0.9 TURBO                              </t>
  </si>
  <si>
    <t xml:space="preserve">AUDI TT (14 MY) 2.0 FSI TURBO                               </t>
  </si>
  <si>
    <t xml:space="preserve">HYUNDAI GRANDEUR (10 MY)/AZERA 2.4                          </t>
  </si>
  <si>
    <t xml:space="preserve">VOLKSWAGEN FAW SAGITAR (12 MY) 1.8 TURBO                    </t>
  </si>
  <si>
    <t xml:space="preserve">AUDI A7 3.0 TFSI QUATTRO                                    </t>
  </si>
  <si>
    <t xml:space="preserve">BMW 5 SERIES (F10) 528 I TURBO                              </t>
  </si>
  <si>
    <t xml:space="preserve">BMW 1 SERIES (F20-12MY) M 135i TURBO                        </t>
  </si>
  <si>
    <t xml:space="preserve">BMW 6 SERIES (11 MY - F06/F12/F13) 640 XI TURBO             </t>
  </si>
  <si>
    <t xml:space="preserve">VOLKSWAGEN SAIC LAVIDA 1.2 TURBO                            </t>
  </si>
  <si>
    <t xml:space="preserve">MERCEDES GL X166 (12 MY) 350 CDI                            </t>
  </si>
  <si>
    <t xml:space="preserve">JAGUAR XF (16 MY) 3.0 KOMPRESSOR                            </t>
  </si>
  <si>
    <t xml:space="preserve">BMW 7 SERIES (15MY-G11/G12) 750 XI                          </t>
  </si>
  <si>
    <t xml:space="preserve">BMW X5 (14 MY - F15) 40 Xe                                  </t>
  </si>
  <si>
    <t xml:space="preserve">BMW 6 SERIES (11 MY - F06/F12/F13) M6                       </t>
  </si>
  <si>
    <t xml:space="preserve">BMW 7 SERIES (09 MY-F01/F02) 740 I                          </t>
  </si>
  <si>
    <t xml:space="preserve">KIA DONGFENG YUEDA K4 (14 MY) 2.0                           </t>
  </si>
  <si>
    <t xml:space="preserve">FORD CHANGAN EDGE (15 MY) 2.7 TURBO                         </t>
  </si>
  <si>
    <t xml:space="preserve">PORSCHE 911 (12 MY) CARRERA 4S 3.8                          </t>
  </si>
  <si>
    <t xml:space="preserve">MERCEDES GLE COUPE C292 (15 MY) 400 TURBO 4MATIC            </t>
  </si>
  <si>
    <t xml:space="preserve">TOYOTA GAIG HIGHLANDER 2.7                                  </t>
  </si>
  <si>
    <t xml:space="preserve">MERCEDES GLE SUV W166 (15 MY) 350 TURBO DIESEL 4MATIC       </t>
  </si>
  <si>
    <t xml:space="preserve">BMW 2 SERIES (F22/F23) M235 I TURBO                         </t>
  </si>
  <si>
    <t>BMW BRILLIANCE 2 SERIES ACTIVE TOURER (16 MY - F45) 220 I TU</t>
  </si>
  <si>
    <t xml:space="preserve">AUDI A8 (10 MY) 4.0 TFSI QUATTRO                            </t>
  </si>
  <si>
    <t xml:space="preserve">FAW - TIANJIN XIALI N5 SAI                                  </t>
  </si>
  <si>
    <t xml:space="preserve">HYUNDAI BEIJING ELANTRA LINGDONG 1.6                        </t>
  </si>
  <si>
    <t xml:space="preserve">MERCEDES BEIJING C CLASS W205 (14 MY) 200 TURBO 4-MATIC     </t>
  </si>
  <si>
    <t xml:space="preserve">BMW 5 SERIES (F10) M5                                       </t>
  </si>
  <si>
    <t xml:space="preserve">AUDI A5 1.8 TFSI                                            </t>
  </si>
  <si>
    <t xml:space="preserve">INFINITI Q70 (WAS M (11 MY)) 35h                            </t>
  </si>
  <si>
    <t xml:space="preserve">KIA SORENTO (14 MY) 2.4 2WD                                 </t>
  </si>
  <si>
    <t xml:space="preserve">JIANGHUAI AUTO HEYUE REFINE M2 SAI                          </t>
  </si>
  <si>
    <t xml:space="preserve">TOYOTA GAIG HIGHLANDER 3.5                                  </t>
  </si>
  <si>
    <t xml:space="preserve">MASERATI QUATTROPORTE 3.8 TURBO GTS                         </t>
  </si>
  <si>
    <t xml:space="preserve">JEEP GRAND CHEROKEE (11 MY) 5.7 V8                          </t>
  </si>
  <si>
    <t xml:space="preserve">JAGUAR F TYPE 3.0 V6 KOMPRESSOR 4x4                         </t>
  </si>
  <si>
    <t xml:space="preserve">MERCEDES SLK R172 (11 MY) 350                               </t>
  </si>
  <si>
    <t xml:space="preserve">AUDI A7 2.0 TFSI QUATTRO                                    </t>
  </si>
  <si>
    <t xml:space="preserve">MINI (FROM 2002 MY) MINI PACEMAN (R61) 1.6 16V              </t>
  </si>
  <si>
    <t xml:space="preserve">INFINITI ESQ (15 MY) (CHINA ONLY) 1.6 TURBO 4WD             </t>
  </si>
  <si>
    <t xml:space="preserve">BMW 4 SERIES (F32/F33/F36) 435 I TURBO                      </t>
  </si>
  <si>
    <t xml:space="preserve">BUICK SGM BUICK EXCELLE GT (15 MY) 1.4 TURBO                </t>
  </si>
  <si>
    <t xml:space="preserve">BMW 3 SERIES (12 MY-F30) 328 I TURBO                        </t>
  </si>
  <si>
    <t xml:space="preserve">KIA DONGFENG YUEDA KX5 (16 MY) 1.6 TURBO                    </t>
  </si>
  <si>
    <t xml:space="preserve">KIA DONGFENG YUEDA KX5 (16 MY) 2.0                          </t>
  </si>
  <si>
    <t xml:space="preserve">KIA DONGFENG YUEDA KX5 (16 MY) 1.6 TURBO 4WD                </t>
  </si>
  <si>
    <t xml:space="preserve">KIA DONGFENG YUEDA K5 (15 MY) 2.0 TURBO                     </t>
  </si>
  <si>
    <t xml:space="preserve">HONDA DONGFENG CIVIC (16 MY) 1.5 TURBO                      </t>
  </si>
  <si>
    <t xml:space="preserve">HONDA DONGFENG ELYSION (16 MY) 2.4                          </t>
  </si>
  <si>
    <t xml:space="preserve">GEELY BOYUE 1.8 TURBO 2WD                                   </t>
  </si>
  <si>
    <t xml:space="preserve">GEELY EMGRAND GS 1.3 TURBO 2WD                              </t>
  </si>
  <si>
    <t xml:space="preserve">HYUNDAI BEIJING MISTRA 1.6 TURBO                            </t>
  </si>
  <si>
    <t xml:space="preserve">VOLKSWAGEN FAW GOLF 7 2.0 GTI TURBO                         </t>
  </si>
  <si>
    <t xml:space="preserve">GEELY EMGRAND GS 1.8 2WD                                    </t>
  </si>
  <si>
    <t xml:space="preserve">VOLKSWAGEN SHARAN (10 MY) 1.4 TURBO                         </t>
  </si>
  <si>
    <t xml:space="preserve">VOLKSWAGEN T6 MULTIVAN (15 MY) 2.0 TURBO                    </t>
  </si>
  <si>
    <t xml:space="preserve">GEELY BOYUE 1.8 TURBO                                       </t>
  </si>
  <si>
    <t xml:space="preserve">VOLKSWAGEN FAW GOLF 7 SPORTSVAN 1.4 TURBO                   </t>
  </si>
  <si>
    <t xml:space="preserve">RENAULT DONGFENG KADJAR 2.0 2WD                             </t>
  </si>
  <si>
    <t xml:space="preserve">RENAULT DONGFENG KADJAR 2.0                                 </t>
  </si>
  <si>
    <t xml:space="preserve">GEELY BOYUE 2.0 2WD                                         </t>
  </si>
  <si>
    <t xml:space="preserve">VOLKSWAGEN FAW GOLF 7 SPORTSVAN 1.6                         </t>
  </si>
  <si>
    <t xml:space="preserve">BMW 2 SERIES ACTIVE TOURER (15 MY - F45) 220i TURBO         </t>
  </si>
  <si>
    <t xml:space="preserve">MERCEDES BEIJING E CLASS V212 (09 MY) 400L HYBRID           </t>
  </si>
  <si>
    <t xml:space="preserve">BMW BRILLIANCE 3 SERIES L (12 MY - F35) 318 I TURBO         </t>
  </si>
  <si>
    <t xml:space="preserve">MERCEDES BEIJING E CLASS V212 (09 MY) 320L TURBO            </t>
  </si>
  <si>
    <t xml:space="preserve">JEEP GAC RENEGADE (16 MY) 1.4 TURBO 2WD                     </t>
  </si>
  <si>
    <t xml:space="preserve">MINI (FROM 2002 MY) MINI CLUBMAN (F54) 1.5 TURBO            </t>
  </si>
  <si>
    <t xml:space="preserve">VOLKSWAGEN T6 MULTIVAN (15 MY) 2.0 TURBO 4WD                </t>
  </si>
  <si>
    <t xml:space="preserve">BMW BRILLIANCE X1 (16 MY - F49) 18 SI TURBO                 </t>
  </si>
  <si>
    <t xml:space="preserve">BMW BRILLIANCE X1 (16 MY - F49) 20 SI TURBO                 </t>
  </si>
  <si>
    <t xml:space="preserve">BMW BRILLIANCE X1 (16 MY - F49) 20 XI TURBO                 </t>
  </si>
  <si>
    <t xml:space="preserve">DS CHANGAN 4S (16 MY) 1.6 TURBO                             </t>
  </si>
  <si>
    <t xml:space="preserve">MERCEDES FUJIAN V CLASS 2.0 TURBO                           </t>
  </si>
  <si>
    <t xml:space="preserve">MERCEDES B CLASS W246 (11 MY) 180 TURBO                     </t>
  </si>
  <si>
    <t xml:space="preserve">PEUGEOT DONGFENG 2008 1.2 TURBO                             </t>
  </si>
  <si>
    <t xml:space="preserve">MERCEDES BEIJING C CLASS W205 (14 MY) 300 TURBO             </t>
  </si>
  <si>
    <t xml:space="preserve">VOLKSWAGEN PASSAT ALLTRACK (12 MY) 2.0 TSI 4WD              </t>
  </si>
  <si>
    <t xml:space="preserve">MERCEDES C CLASS W/S/C205 (14 MY) 180 TURBO                 </t>
  </si>
  <si>
    <t xml:space="preserve">DS CHANGAN 4S (16 MY) 1.2 TURBO                             </t>
  </si>
  <si>
    <t xml:space="preserve">NISSAN DONGFENG TIIDA (16 MY) 1.6                           </t>
  </si>
  <si>
    <t xml:space="preserve">VOLKSWAGEN SAIC TOURAN L (16 MY) 1.4 TURBO                  </t>
  </si>
  <si>
    <t xml:space="preserve">CADILLAC SGM CADILLAC XT5 2.0 TURBO 2WD                     </t>
  </si>
  <si>
    <t xml:space="preserve">MINI (FROM 2002 MY) MINI CLUBMAN (F54) 2.0 TURBO            </t>
  </si>
  <si>
    <t xml:space="preserve">VOLKSWAGEN SAIC TOURAN L (16 MY) 1.8 TURBO                  </t>
  </si>
  <si>
    <t xml:space="preserve">GM DAEWOO &amp; CHEVROLET SGM CHEVROLET MALIBU XL (16 MY) 2.5   </t>
  </si>
  <si>
    <t xml:space="preserve">CADILLAC SGM CADILLAC XT5 2.0 TURBO                         </t>
  </si>
  <si>
    <t xml:space="preserve">BMW i3 ELECTRIC                                             </t>
  </si>
  <si>
    <t>MERCEDES CLS C218/X218 (11 MY) 400 TURBO 4-MATIC (CHINA ONLY</t>
  </si>
  <si>
    <t xml:space="preserve">BUICK SGM BUICK LACROSSE (16 MY) 1.5 TURBO                  </t>
  </si>
  <si>
    <t xml:space="preserve">MERCEDES CLS C218/X218 (11 MY) 350                          </t>
  </si>
  <si>
    <t xml:space="preserve">BMW 4 SERIES (F32/F33/F36) M4                               </t>
  </si>
  <si>
    <t xml:space="preserve">NISSAN DONGFENG MAXIMA (16 MY) 2.5                          </t>
  </si>
  <si>
    <t xml:space="preserve">MERCEDES GL X166 (12 MY) 500 TURBO (CHINA ONLY)             </t>
  </si>
  <si>
    <t xml:space="preserve">BMW BRILLIANCE 3 SERIES L (12 MY - F35) 335 I TURBO         </t>
  </si>
  <si>
    <t xml:space="preserve">BMW 1 SERIES (F20-12MY) 125i TURBO                          </t>
  </si>
  <si>
    <t xml:space="preserve">JEEP GAC RENEGADE (16 MY) 2.0                               </t>
  </si>
  <si>
    <t xml:space="preserve">VOLVO XC60 3.0 T6 TURBO                                     </t>
  </si>
  <si>
    <t xml:space="preserve">MERCEDES S CLASS W/V222, C217 (13 MY) 63 AMG TURBO 4-MATIC  </t>
  </si>
  <si>
    <t xml:space="preserve">VOLKSWAGEN PASSAT (11 MY)/CC (12 MY) 2.0 TSI                </t>
  </si>
  <si>
    <t xml:space="preserve">AUDI FAW A4L (15 MY) 2.0 TFSI                               </t>
  </si>
  <si>
    <t xml:space="preserve">MERCEDES C CLASS W/S/C205 (14 MY) 200 TURBO 4-MATIC         </t>
  </si>
  <si>
    <t xml:space="preserve">GM DAEWOO &amp; CHEVROLET SGM CHEVROLET MALIBU XL (16 MY) 1.8   </t>
  </si>
  <si>
    <t xml:space="preserve">TOYOTA FAW REIZ 3.0 V6 24V                                  </t>
  </si>
  <si>
    <t xml:space="preserve">HYUNDAI GRAND SANTA FE (12 MY)/MAXCRUZ 2.0 TURBO 4x4        </t>
  </si>
  <si>
    <t xml:space="preserve">MINI (FROM 2002 MY) MINI CABRIO (07 MY) (R57) 1.6 16V       </t>
  </si>
  <si>
    <t xml:space="preserve">AUDI FAW A4L (08 MY) 3.0 TFSI QUATTRO                       </t>
  </si>
  <si>
    <t xml:space="preserve">JAGUAR F PACE (16 MY) 3.0 KOMPRESSOR                        </t>
  </si>
  <si>
    <t xml:space="preserve">MERCEDES S CLASS W/V222, C217 (13 MY) 600 TURBO             </t>
  </si>
  <si>
    <t xml:space="preserve">BMW 5 SERIES GT (F07) 535 Xi TURBO                          </t>
  </si>
  <si>
    <t xml:space="preserve">PORSCHE CAYENNE (10 MY) S 4.8 V8 TURBO                      </t>
  </si>
  <si>
    <t xml:space="preserve">MG CHINA MG GS 1.5 TURBO 2WD                                </t>
  </si>
  <si>
    <t xml:space="preserve">MG CHINA MG GS 2.0 TURBO 2WD                                </t>
  </si>
  <si>
    <t xml:space="preserve">TOYOTA FAW COROLLA (14 MY) 1.2 TURBO                        </t>
  </si>
  <si>
    <t xml:space="preserve">SMART FORFOUR (14 MY) 1.0                                   </t>
  </si>
  <si>
    <t xml:space="preserve">KIA DONGFENG YUEDA CERATO 1.6 16V                           </t>
  </si>
  <si>
    <t xml:space="preserve">TOYOTA GAIG LEVIN 1.2 TURBO                                 </t>
  </si>
  <si>
    <t xml:space="preserve">MG CHINA MG GS 2.0 TURBO                                    </t>
  </si>
  <si>
    <t xml:space="preserve">BMW BRILLIANCE 3 SERIES (12 MY - F30) 318 I TURBO           </t>
  </si>
  <si>
    <t xml:space="preserve">GM DAEWOO &amp; CHEVROLET SGM CHEVROLET CRUZE XL (16 MY) 1.5    </t>
  </si>
  <si>
    <t xml:space="preserve">MERCEDES BEIJING C CLASS (14 MY) 260L TURBO                 </t>
  </si>
  <si>
    <t>GM DAEWOO &amp; CHEVROLET SGM CHEVROLET CRUZE XL (16 MY) 1.4 TUR</t>
  </si>
  <si>
    <t xml:space="preserve">PORSCHE PANAMERA 4.0 TURBO 4                                </t>
  </si>
  <si>
    <t xml:space="preserve">VOLKSWAGEN FAW MAGOTAN (B8) (16 MY) 2.0 TURBO               </t>
  </si>
  <si>
    <t xml:space="preserve">VOLKSWAGEN FAW MAGOTAN (B8) (16 MY) 1.8 TURBO               </t>
  </si>
  <si>
    <t xml:space="preserve">VOLKSWAGEN FAW MAGOTAN (B8) (16 MY) 1.4 TURBO               </t>
  </si>
  <si>
    <t xml:space="preserve">VOLKSWAGEN FAW SAGITAR (12 MY) 2.0 TURBO                    </t>
  </si>
  <si>
    <t>GM DAEWOO &amp; CHEVROLET SGM CHEVROLET MALIBU XL (16 MY) 1.5 TU</t>
  </si>
  <si>
    <t xml:space="preserve">DS CHANGAN 5 LS 1.8 TURBO                                   </t>
  </si>
  <si>
    <t xml:space="preserve">WULING BAOJUN 330 1.5                                       </t>
  </si>
  <si>
    <t xml:space="preserve">VOLKSWAGEN PASSAT (15 MY) 1.4 TSI                           </t>
  </si>
  <si>
    <t xml:space="preserve">VOLKSWAGEN PASSAT (15 MY) 2.0 TSI                           </t>
  </si>
  <si>
    <t xml:space="preserve">VOLKSWAGEN PASSAT (15 MY) 2.0 TSI 4WD                       </t>
  </si>
  <si>
    <t xml:space="preserve">BYD E6 SAI                                                  </t>
  </si>
  <si>
    <t xml:space="preserve">DENZA EV SAI                                                </t>
  </si>
  <si>
    <t xml:space="preserve">TESLA MODEL S 2WD                                           </t>
  </si>
  <si>
    <t xml:space="preserve">ROEWE E50 SAI                                               </t>
  </si>
  <si>
    <t xml:space="preserve">KANDI K11 SAI                                               </t>
  </si>
  <si>
    <t xml:space="preserve">ZOTYE YUN 100 SAI                                           </t>
  </si>
  <si>
    <t xml:space="preserve">KANDI K10 SAI                                               </t>
  </si>
  <si>
    <t xml:space="preserve">ZOTYE E200 SAI                                              </t>
  </si>
  <si>
    <t xml:space="preserve">LIFAN 330 SAI                                               </t>
  </si>
  <si>
    <t xml:space="preserve">JIANGHUAI AUTO HEYUE iEV SAI                                </t>
  </si>
  <si>
    <t xml:space="preserve">ZHI DOU D2 SAI                                              </t>
  </si>
  <si>
    <t xml:space="preserve">DONGFENG E30 SAI                                            </t>
  </si>
  <si>
    <t xml:space="preserve">TESLA MODEL S 4WD                                           </t>
  </si>
  <si>
    <t>あなたが購入した新車のモデル名</t>
    <rPh sb="4" eb="6">
      <t>コウニュウ</t>
    </rPh>
    <rPh sb="8" eb="10">
      <t>シンシャ</t>
    </rPh>
    <rPh sb="14" eb="15">
      <t>メイ</t>
    </rPh>
    <phoneticPr fontId="18"/>
  </si>
  <si>
    <t xml:space="preserve">AUDI A4 ALLROAD (09 MY) 2.0 TFSI QUATTRO                    </t>
    <phoneticPr fontId="18"/>
  </si>
  <si>
    <t xml:space="preserve">AUDI A5 2.0 TFSI                                            </t>
    <phoneticPr fontId="18"/>
  </si>
  <si>
    <t xml:space="preserve">AUDI A5 2.0 TFSI QUATTRO                                    </t>
    <phoneticPr fontId="18"/>
  </si>
  <si>
    <t xml:space="preserve">AUDI A5 3.0 TFSI QUATTRO                                    </t>
    <phoneticPr fontId="18"/>
  </si>
  <si>
    <t xml:space="preserve">AUDI A7 1.8 TURBO                                           </t>
    <phoneticPr fontId="18"/>
  </si>
  <si>
    <t>件数</t>
    <rPh sb="0" eb="2">
      <t>ケンスウ</t>
    </rPh>
    <phoneticPr fontId="18"/>
  </si>
  <si>
    <t>内容</t>
    <rPh sb="0" eb="2">
      <t>ナイヨウ</t>
    </rPh>
    <phoneticPr fontId="18"/>
  </si>
  <si>
    <t>アウトプットイメージ</t>
    <phoneticPr fontId="18"/>
  </si>
  <si>
    <t>アンケートテーブル</t>
    <phoneticPr fontId="18"/>
  </si>
  <si>
    <t>No</t>
  </si>
  <si>
    <t>受領データ</t>
    <rPh sb="0" eb="2">
      <t>ジュリョウ</t>
    </rPh>
    <phoneticPr fontId="23"/>
  </si>
  <si>
    <t>調査結果</t>
    <rPh sb="0" eb="2">
      <t>チョウサ</t>
    </rPh>
    <rPh sb="2" eb="4">
      <t>ケッカ</t>
    </rPh>
    <phoneticPr fontId="23"/>
  </si>
  <si>
    <t>項目名</t>
    <rPh sb="0" eb="2">
      <t>コウモク</t>
    </rPh>
    <rPh sb="2" eb="3">
      <t>メイ</t>
    </rPh>
    <phoneticPr fontId="18"/>
  </si>
  <si>
    <t>充足率調査</t>
    <rPh sb="0" eb="3">
      <t>ジュウソクリツ</t>
    </rPh>
    <rPh sb="3" eb="5">
      <t>チョウサ</t>
    </rPh>
    <phoneticPr fontId="23"/>
  </si>
  <si>
    <t>キー項目調査</t>
    <rPh sb="2" eb="4">
      <t>コウモク</t>
    </rPh>
    <rPh sb="4" eb="6">
      <t>チョウサ</t>
    </rPh>
    <phoneticPr fontId="23"/>
  </si>
  <si>
    <t>桁数調査</t>
    <rPh sb="0" eb="2">
      <t>ケタスウ</t>
    </rPh>
    <rPh sb="2" eb="4">
      <t>チョウサ</t>
    </rPh>
    <phoneticPr fontId="23"/>
  </si>
  <si>
    <t>入力値調査</t>
    <rPh sb="0" eb="3">
      <t>ニュウリョクチ</t>
    </rPh>
    <rPh sb="3" eb="5">
      <t>チョウサ</t>
    </rPh>
    <phoneticPr fontId="23"/>
  </si>
  <si>
    <t>値なし件数</t>
    <rPh sb="0" eb="1">
      <t>アタイ</t>
    </rPh>
    <rPh sb="3" eb="5">
      <t>ケンスウ</t>
    </rPh>
    <phoneticPr fontId="18"/>
  </si>
  <si>
    <t>値あり件数</t>
    <rPh sb="0" eb="1">
      <t>アタイ</t>
    </rPh>
    <rPh sb="3" eb="5">
      <t>ケンスウ</t>
    </rPh>
    <phoneticPr fontId="23"/>
  </si>
  <si>
    <t>値なしデータ</t>
    <rPh sb="0" eb="1">
      <t>アタイ</t>
    </rPh>
    <phoneticPr fontId="23"/>
  </si>
  <si>
    <t>データの</t>
    <phoneticPr fontId="23"/>
  </si>
  <si>
    <t>データの</t>
    <phoneticPr fontId="18"/>
  </si>
  <si>
    <t>最小桁数</t>
    <rPh sb="0" eb="2">
      <t>サイショウ</t>
    </rPh>
    <rPh sb="2" eb="4">
      <t>ケタスウ</t>
    </rPh>
    <phoneticPr fontId="23"/>
  </si>
  <si>
    <t>最大桁数</t>
    <rPh sb="0" eb="2">
      <t>サイダイ</t>
    </rPh>
    <rPh sb="2" eb="4">
      <t>ケタスウ</t>
    </rPh>
    <phoneticPr fontId="23"/>
  </si>
  <si>
    <t>最小値</t>
    <rPh sb="0" eb="2">
      <t>サイショウ</t>
    </rPh>
    <rPh sb="2" eb="3">
      <t>チ</t>
    </rPh>
    <phoneticPr fontId="23"/>
  </si>
  <si>
    <t>最大値</t>
    <rPh sb="0" eb="2">
      <t>サイダイ</t>
    </rPh>
    <rPh sb="2" eb="3">
      <t>チ</t>
    </rPh>
    <phoneticPr fontId="23"/>
  </si>
  <si>
    <t>NULL</t>
    <phoneticPr fontId="23"/>
  </si>
  <si>
    <t>ブランク or 
スペース</t>
    <phoneticPr fontId="23"/>
  </si>
  <si>
    <t>合計</t>
    <rPh sb="0" eb="2">
      <t>ゴウケイ</t>
    </rPh>
    <phoneticPr fontId="18"/>
  </si>
  <si>
    <t>の比率</t>
    <phoneticPr fontId="18"/>
  </si>
  <si>
    <t>ユニーク数</t>
  </si>
  <si>
    <t>ユニーク率</t>
    <phoneticPr fontId="18"/>
  </si>
  <si>
    <t>調査年と年式が両方存在するデータの集計（同一 OR 差異）</t>
    <rPh sb="0" eb="2">
      <t>チョウサ</t>
    </rPh>
    <rPh sb="2" eb="3">
      <t>ネン</t>
    </rPh>
    <rPh sb="4" eb="6">
      <t>ネンシキ</t>
    </rPh>
    <phoneticPr fontId="18"/>
  </si>
  <si>
    <t>年式なし</t>
    <rPh sb="0" eb="2">
      <t>ネンシキ</t>
    </rPh>
    <phoneticPr fontId="18"/>
  </si>
  <si>
    <t>年式あり：調査年と同一</t>
    <rPh sb="0" eb="2">
      <t>ネンシキ</t>
    </rPh>
    <rPh sb="5" eb="7">
      <t>チョウサ</t>
    </rPh>
    <rPh sb="7" eb="8">
      <t>ネン</t>
    </rPh>
    <rPh sb="9" eb="11">
      <t>ドウイツ</t>
    </rPh>
    <phoneticPr fontId="18"/>
  </si>
  <si>
    <t>年式あり：調査年と異なる</t>
    <rPh sb="0" eb="2">
      <t>ネンシキ</t>
    </rPh>
    <rPh sb="5" eb="7">
      <t>チョウサ</t>
    </rPh>
    <rPh sb="7" eb="8">
      <t>ネン</t>
    </rPh>
    <rPh sb="9" eb="10">
      <t>コト</t>
    </rPh>
    <phoneticPr fontId="18"/>
  </si>
  <si>
    <t>Make</t>
    <phoneticPr fontId="18"/>
  </si>
  <si>
    <t>Model</t>
    <phoneticPr fontId="18"/>
  </si>
  <si>
    <t>Car Explanation</t>
    <phoneticPr fontId="18"/>
  </si>
  <si>
    <t>Fuel Type</t>
    <phoneticPr fontId="18"/>
  </si>
  <si>
    <t>Hybrid Type</t>
    <phoneticPr fontId="18"/>
  </si>
  <si>
    <t>PlugIn</t>
    <phoneticPr fontId="18"/>
  </si>
  <si>
    <t>Sales Volume</t>
    <phoneticPr fontId="18"/>
  </si>
  <si>
    <t>-4931</t>
    <phoneticPr fontId="18"/>
  </si>
  <si>
    <t>36963</t>
    <phoneticPr fontId="18"/>
  </si>
  <si>
    <t>not available</t>
    <phoneticPr fontId="18"/>
  </si>
  <si>
    <t>standard</t>
    <phoneticPr fontId="18"/>
  </si>
  <si>
    <t>active hybrid</t>
  </si>
  <si>
    <t>mild hybrid</t>
    <phoneticPr fontId="18"/>
  </si>
  <si>
    <t xml:space="preserve"> </t>
    <phoneticPr fontId="18"/>
  </si>
  <si>
    <t>unleaded</t>
    <phoneticPr fontId="18"/>
  </si>
  <si>
    <t>２ＢＯＸスモール２ドアクーペ／スポーツカー２０１６年１０月納車ガソリン車　（ハイブリッドエンジンではない）２０１６年１０月納車２ドアクーペ／スポーツカー２ＢＯＸスモール２ＢＯＸスモール２ドアクーペ／スポーツカー２０１６年１０月納車ガソリン車　（ハイブリッドエンジンではない）２０１６年１０月納車２ドアクーペ／スポーツカー２ＢＯＸスモール２ＢＯＸスモール２ドアクーペ／スポーツカー２０１６年１０月納車ガソリン車　（ハイブリッドエンジンではない）２０１６年１０月納車２ドアクーペ／スポーツカー２ＢＯＸスモール</t>
    <phoneticPr fontId="18"/>
  </si>
  <si>
    <t>届出乗用（軽）背の高いワゴン２０１８年１２月納車ガソリン車　（ハイブリッドエンジンではない）２０１８年１２月納車（軽）背の高いワゴン届出乗用届出乗用（軽）背の高いワゴン２０１８年１２月納車ガソリン車　（ハイブリッドエンジンではない）２０１８年１２月納車（軽）背の高いワゴン届出乗用届出乗用（軽）背の高いワゴン２０１８年１２月納車ガソリン車　（ハイブリッドエンジンではない）２０１８年１２月納車（軽）背の高いワゴン届出乗用</t>
    <phoneticPr fontId="18"/>
  </si>
  <si>
    <t>ZDX</t>
    <phoneticPr fontId="18"/>
  </si>
  <si>
    <t>OTHER</t>
    <phoneticPr fontId="18"/>
  </si>
  <si>
    <t>プロファイリング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</si>
</sst>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&quot;件&quot;"/>
    <numFmt numFmtId="177" formatCode="#,##0_);[Red]\(#,##0\)"/>
    <numFmt numFmtId="178" formatCode="0.0%"/>
    <numFmt numFmtId="179" formatCode="#,##0_ "/>
  </numFmts>
  <fonts count="2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ゴシック"/>
      <family val="3"/>
      <charset val="128"/>
    </font>
    <font>
      <b/>
      <sz val="11"/>
      <color theme="1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4" fillId="0" borderId="0"/>
  </cellStyleXfs>
  <cellXfs count="69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20" fillId="34" borderId="0" xfId="0" applyFont="1" applyFill="1" applyAlignment="1">
      <alignment vertical="center" shrinkToFit="1"/>
    </xf>
    <xf numFmtId="49" fontId="21" fillId="34" borderId="0" xfId="0" applyNumberFormat="1" applyFont="1" applyFill="1">
      <alignment vertical="center"/>
    </xf>
    <xf numFmtId="0" fontId="21" fillId="34" borderId="0" xfId="0" applyFont="1" applyFill="1">
      <alignment vertical="center"/>
    </xf>
    <xf numFmtId="176" fontId="21" fillId="34" borderId="0" xfId="0" applyNumberFormat="1" applyFont="1" applyFill="1" applyAlignment="1">
      <alignment vertical="center" shrinkToFit="1"/>
    </xf>
    <xf numFmtId="0" fontId="22" fillId="33" borderId="11" xfId="0" applyFont="1" applyFill="1" applyBorder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2" fillId="33" borderId="16" xfId="0" applyFont="1" applyFill="1" applyBorder="1" applyAlignment="1">
      <alignment horizontal="center" vertical="center"/>
    </xf>
    <xf numFmtId="0" fontId="22" fillId="33" borderId="23" xfId="0" applyFont="1" applyFill="1" applyBorder="1" applyAlignment="1">
      <alignment horizontal="center" vertical="center"/>
    </xf>
    <xf numFmtId="38" fontId="22" fillId="33" borderId="24" xfId="43" applyFont="1" applyFill="1" applyBorder="1" applyAlignment="1">
      <alignment horizontal="center" vertical="center" wrapText="1"/>
    </xf>
    <xf numFmtId="10" fontId="22" fillId="33" borderId="24" xfId="44" applyNumberFormat="1" applyFont="1" applyFill="1" applyBorder="1" applyAlignment="1">
      <alignment horizontal="center" vertical="center" wrapText="1"/>
    </xf>
    <xf numFmtId="49" fontId="22" fillId="33" borderId="24" xfId="0" applyNumberFormat="1" applyFont="1" applyFill="1" applyBorder="1" applyAlignment="1">
      <alignment horizontal="center" vertical="center" wrapText="1"/>
    </xf>
    <xf numFmtId="49" fontId="22" fillId="33" borderId="24" xfId="0" applyNumberFormat="1" applyFont="1" applyFill="1" applyBorder="1" applyAlignment="1">
      <alignment horizontal="center" vertical="center"/>
    </xf>
    <xf numFmtId="49" fontId="22" fillId="33" borderId="17" xfId="0" applyNumberFormat="1" applyFont="1" applyFill="1" applyBorder="1" applyAlignment="1">
      <alignment horizontal="center" vertical="center"/>
    </xf>
    <xf numFmtId="0" fontId="22" fillId="33" borderId="25" xfId="0" applyFont="1" applyFill="1" applyBorder="1" applyAlignment="1">
      <alignment horizontal="center" vertical="center"/>
    </xf>
    <xf numFmtId="0" fontId="22" fillId="33" borderId="26" xfId="0" applyFont="1" applyFill="1" applyBorder="1" applyAlignment="1">
      <alignment horizontal="center" vertical="center"/>
    </xf>
    <xf numFmtId="38" fontId="22" fillId="33" borderId="28" xfId="43" applyFont="1" applyFill="1" applyBorder="1" applyAlignment="1">
      <alignment horizontal="center" vertical="center" wrapText="1"/>
    </xf>
    <xf numFmtId="38" fontId="22" fillId="33" borderId="29" xfId="43" applyFont="1" applyFill="1" applyBorder="1" applyAlignment="1">
      <alignment horizontal="center" vertical="center" wrapText="1"/>
    </xf>
    <xf numFmtId="38" fontId="22" fillId="33" borderId="30" xfId="43" applyFont="1" applyFill="1" applyBorder="1" applyAlignment="1">
      <alignment horizontal="center" vertical="center" wrapText="1"/>
    </xf>
    <xf numFmtId="10" fontId="22" fillId="33" borderId="30" xfId="44" applyNumberFormat="1" applyFont="1" applyFill="1" applyBorder="1" applyAlignment="1">
      <alignment horizontal="center" vertical="top" wrapText="1"/>
    </xf>
    <xf numFmtId="49" fontId="22" fillId="33" borderId="30" xfId="0" applyNumberFormat="1" applyFont="1" applyFill="1" applyBorder="1" applyAlignment="1">
      <alignment horizontal="center" vertical="top" wrapText="1"/>
    </xf>
    <xf numFmtId="49" fontId="22" fillId="33" borderId="30" xfId="0" applyNumberFormat="1" applyFont="1" applyFill="1" applyBorder="1" applyAlignment="1">
      <alignment horizontal="center" vertical="center" wrapText="1"/>
    </xf>
    <xf numFmtId="49" fontId="22" fillId="33" borderId="30" xfId="0" applyNumberFormat="1" applyFont="1" applyFill="1" applyBorder="1" applyAlignment="1">
      <alignment horizontal="center" vertical="center"/>
    </xf>
    <xf numFmtId="49" fontId="22" fillId="33" borderId="27" xfId="0" applyNumberFormat="1" applyFont="1" applyFill="1" applyBorder="1" applyAlignment="1">
      <alignment horizontal="center" vertical="center"/>
    </xf>
    <xf numFmtId="0" fontId="25" fillId="34" borderId="31" xfId="45" applyFont="1" applyFill="1" applyBorder="1" applyAlignment="1">
      <alignment horizontal="left" vertical="top" wrapText="1"/>
    </xf>
    <xf numFmtId="177" fontId="25" fillId="34" borderId="32" xfId="45" applyNumberFormat="1" applyFont="1" applyFill="1" applyBorder="1" applyAlignment="1">
      <alignment horizontal="right" vertical="top" wrapText="1"/>
    </xf>
    <xf numFmtId="177" fontId="25" fillId="34" borderId="33" xfId="45" applyNumberFormat="1" applyFont="1" applyFill="1" applyBorder="1" applyAlignment="1">
      <alignment horizontal="right" vertical="top" wrapText="1"/>
    </xf>
    <xf numFmtId="178" fontId="25" fillId="34" borderId="34" xfId="45" applyNumberFormat="1" applyFont="1" applyFill="1" applyBorder="1" applyAlignment="1">
      <alignment horizontal="right" vertical="top" wrapText="1"/>
    </xf>
    <xf numFmtId="179" fontId="25" fillId="0" borderId="33" xfId="45" applyNumberFormat="1" applyFont="1" applyFill="1" applyBorder="1" applyAlignment="1">
      <alignment horizontal="right" vertical="top" wrapText="1"/>
    </xf>
    <xf numFmtId="178" fontId="25" fillId="0" borderId="33" xfId="44" applyNumberFormat="1" applyFont="1" applyFill="1" applyBorder="1" applyAlignment="1">
      <alignment horizontal="right" vertical="top" wrapText="1"/>
    </xf>
    <xf numFmtId="49" fontId="25" fillId="0" borderId="33" xfId="45" applyNumberFormat="1" applyFont="1" applyFill="1" applyBorder="1" applyAlignment="1">
      <alignment horizontal="left" vertical="top" wrapText="1"/>
    </xf>
    <xf numFmtId="0" fontId="25" fillId="34" borderId="35" xfId="45" applyFont="1" applyFill="1" applyBorder="1" applyAlignment="1">
      <alignment horizontal="left" vertical="top" wrapText="1"/>
    </xf>
    <xf numFmtId="177" fontId="25" fillId="34" borderId="36" xfId="45" applyNumberFormat="1" applyFont="1" applyFill="1" applyBorder="1" applyAlignment="1">
      <alignment horizontal="right" vertical="top" wrapText="1"/>
    </xf>
    <xf numFmtId="177" fontId="25" fillId="34" borderId="37" xfId="45" applyNumberFormat="1" applyFont="1" applyFill="1" applyBorder="1" applyAlignment="1">
      <alignment horizontal="right" vertical="top" wrapText="1"/>
    </xf>
    <xf numFmtId="178" fontId="25" fillId="34" borderId="37" xfId="45" applyNumberFormat="1" applyFont="1" applyFill="1" applyBorder="1" applyAlignment="1">
      <alignment horizontal="right" vertical="top" wrapText="1"/>
    </xf>
    <xf numFmtId="179" fontId="25" fillId="0" borderId="37" xfId="45" applyNumberFormat="1" applyFont="1" applyFill="1" applyBorder="1" applyAlignment="1">
      <alignment horizontal="right" vertical="top" wrapText="1"/>
    </xf>
    <xf numFmtId="178" fontId="25" fillId="0" borderId="37" xfId="44" applyNumberFormat="1" applyFont="1" applyFill="1" applyBorder="1" applyAlignment="1">
      <alignment horizontal="right" vertical="top" wrapText="1"/>
    </xf>
    <xf numFmtId="49" fontId="25" fillId="0" borderId="37" xfId="45" applyNumberFormat="1" applyFont="1" applyFill="1" applyBorder="1" applyAlignment="1">
      <alignment horizontal="left" vertical="top" wrapText="1"/>
    </xf>
    <xf numFmtId="0" fontId="25" fillId="34" borderId="39" xfId="45" applyFont="1" applyFill="1" applyBorder="1" applyAlignment="1">
      <alignment horizontal="left" vertical="top" wrapText="1"/>
    </xf>
    <xf numFmtId="177" fontId="25" fillId="34" borderId="40" xfId="45" applyNumberFormat="1" applyFont="1" applyFill="1" applyBorder="1" applyAlignment="1">
      <alignment horizontal="right" vertical="top" wrapText="1"/>
    </xf>
    <xf numFmtId="177" fontId="25" fillId="34" borderId="41" xfId="45" applyNumberFormat="1" applyFont="1" applyFill="1" applyBorder="1" applyAlignment="1">
      <alignment horizontal="right" vertical="top" wrapText="1"/>
    </xf>
    <xf numFmtId="178" fontId="25" fillId="34" borderId="41" xfId="45" applyNumberFormat="1" applyFont="1" applyFill="1" applyBorder="1" applyAlignment="1">
      <alignment horizontal="right" vertical="top" wrapText="1"/>
    </xf>
    <xf numFmtId="179" fontId="25" fillId="0" borderId="41" xfId="45" applyNumberFormat="1" applyFont="1" applyFill="1" applyBorder="1" applyAlignment="1">
      <alignment horizontal="right" vertical="top" wrapText="1"/>
    </xf>
    <xf numFmtId="178" fontId="25" fillId="0" borderId="41" xfId="44" applyNumberFormat="1" applyFont="1" applyFill="1" applyBorder="1" applyAlignment="1">
      <alignment horizontal="right" vertical="top" wrapText="1"/>
    </xf>
    <xf numFmtId="49" fontId="25" fillId="0" borderId="41" xfId="45" applyNumberFormat="1" applyFont="1" applyFill="1" applyBorder="1" applyAlignment="1">
      <alignment horizontal="left" vertical="top" wrapText="1"/>
    </xf>
    <xf numFmtId="49" fontId="21" fillId="34" borderId="0" xfId="0" applyNumberFormat="1" applyFont="1" applyFill="1" applyAlignment="1">
      <alignment horizontal="left" vertical="top"/>
    </xf>
    <xf numFmtId="0" fontId="21" fillId="34" borderId="0" xfId="0" applyFont="1" applyFill="1" applyAlignment="1">
      <alignment vertical="top"/>
    </xf>
    <xf numFmtId="0" fontId="21" fillId="34" borderId="0" xfId="0" applyFont="1" applyFill="1" applyAlignment="1">
      <alignment horizontal="left" vertical="top"/>
    </xf>
    <xf numFmtId="0" fontId="26" fillId="0" borderId="0" xfId="0" applyFont="1">
      <alignment vertical="center"/>
    </xf>
    <xf numFmtId="0" fontId="25" fillId="34" borderId="43" xfId="45" applyFont="1" applyFill="1" applyBorder="1" applyAlignment="1">
      <alignment horizontal="right" vertical="top" wrapText="1"/>
    </xf>
    <xf numFmtId="0" fontId="25" fillId="34" borderId="38" xfId="45" applyFont="1" applyFill="1" applyBorder="1" applyAlignment="1">
      <alignment horizontal="right" vertical="top" wrapText="1"/>
    </xf>
    <xf numFmtId="0" fontId="25" fillId="34" borderId="42" xfId="45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center" vertical="center" wrapText="1"/>
    </xf>
    <xf numFmtId="177" fontId="25" fillId="34" borderId="44" xfId="45" applyNumberFormat="1" applyFont="1" applyFill="1" applyBorder="1" applyAlignment="1">
      <alignment horizontal="right" vertical="top" wrapText="1"/>
    </xf>
    <xf numFmtId="177" fontId="25" fillId="34" borderId="34" xfId="45" applyNumberFormat="1" applyFont="1" applyFill="1" applyBorder="1" applyAlignment="1">
      <alignment horizontal="right" vertical="top" wrapText="1"/>
    </xf>
    <xf numFmtId="49" fontId="25" fillId="0" borderId="37" xfId="45" applyNumberFormat="1" applyFont="1" applyFill="1" applyBorder="1" applyAlignment="1">
      <alignment horizontal="fill" vertical="top"/>
    </xf>
    <xf numFmtId="49" fontId="22" fillId="33" borderId="18" xfId="0" applyNumberFormat="1" applyFont="1" applyFill="1" applyBorder="1" applyAlignment="1">
      <alignment horizontal="center" vertical="center" wrapText="1"/>
    </xf>
    <xf numFmtId="49" fontId="22" fillId="33" borderId="19" xfId="0" applyNumberFormat="1" applyFont="1" applyFill="1" applyBorder="1" applyAlignment="1">
      <alignment horizontal="center" vertical="center" wrapText="1"/>
    </xf>
    <xf numFmtId="49" fontId="22" fillId="33" borderId="20" xfId="0" applyNumberFormat="1" applyFont="1" applyFill="1" applyBorder="1" applyAlignment="1">
      <alignment horizontal="center" vertical="center" wrapText="1"/>
    </xf>
    <xf numFmtId="49" fontId="22" fillId="33" borderId="12" xfId="0" applyNumberFormat="1" applyFont="1" applyFill="1" applyBorder="1" applyAlignment="1">
      <alignment horizontal="center" vertical="center" wrapText="1"/>
    </xf>
    <xf numFmtId="49" fontId="22" fillId="33" borderId="14" xfId="0" applyNumberFormat="1" applyFont="1" applyFill="1" applyBorder="1" applyAlignment="1">
      <alignment horizontal="center" vertical="center" wrapText="1"/>
    </xf>
    <xf numFmtId="49" fontId="22" fillId="33" borderId="13" xfId="0" applyNumberFormat="1" applyFont="1" applyFill="1" applyBorder="1" applyAlignment="1">
      <alignment horizontal="center" vertical="center" wrapText="1"/>
    </xf>
    <xf numFmtId="49" fontId="22" fillId="33" borderId="21" xfId="0" applyNumberFormat="1" applyFont="1" applyFill="1" applyBorder="1" applyAlignment="1">
      <alignment horizontal="center" vertical="center" wrapText="1"/>
    </xf>
    <xf numFmtId="49" fontId="22" fillId="33" borderId="21" xfId="0" applyNumberFormat="1" applyFont="1" applyFill="1" applyBorder="1" applyAlignment="1">
      <alignment horizontal="center" vertical="center"/>
    </xf>
    <xf numFmtId="49" fontId="22" fillId="33" borderId="20" xfId="0" applyNumberFormat="1" applyFont="1" applyFill="1" applyBorder="1" applyAlignment="1">
      <alignment horizontal="center" vertical="center"/>
    </xf>
    <xf numFmtId="49" fontId="22" fillId="33" borderId="22" xfId="0" applyNumberFormat="1" applyFont="1" applyFill="1" applyBorder="1" applyAlignment="1">
      <alignment horizontal="center" vertical="center"/>
    </xf>
  </cellXfs>
  <cellStyles count="46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4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桁区切り" xfId="43" builtinId="6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 xr:uid="{00000000-0005-0000-0000-00002B000000}"/>
    <cellStyle name="標準_添付用" xfId="45" xr:uid="{00000000-0005-0000-0000-00002C000000}"/>
    <cellStyle name="良い" xfId="6" builtinId="26" customBuiltin="1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573586</xdr:colOff>
      <xdr:row>7</xdr:row>
      <xdr:rowOff>61881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0" y="368300"/>
          <a:ext cx="4758236" cy="785781"/>
          <a:chOff x="4019550" y="361950"/>
          <a:chExt cx="6155236" cy="776268"/>
        </a:xfrm>
      </xdr:grpSpPr>
      <xdr:sp macro="" textlink="">
        <xdr:nvSpPr>
          <xdr:cNvPr id="3" name="Rectangle 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4019550" y="361950"/>
            <a:ext cx="1504840" cy="202090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調査結果詳細</a:t>
            </a:r>
          </a:p>
        </xdr:txBody>
      </xdr:sp>
      <xdr:sp macro="" textlink="">
        <xdr:nvSpPr>
          <xdr:cNvPr id="4" name="Rectangle 2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4019550" y="538948"/>
            <a:ext cx="1504840" cy="192332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対象データベース</a:t>
            </a:r>
          </a:p>
        </xdr:txBody>
      </xdr:sp>
      <xdr:sp macro="" textlink="">
        <xdr:nvSpPr>
          <xdr:cNvPr id="5" name="Rectangle 3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4019550" y="756372"/>
            <a:ext cx="1504840" cy="189514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対象テーブル</a:t>
            </a:r>
          </a:p>
        </xdr:txBody>
      </xdr:sp>
      <xdr:sp macro="" textlink="$A$3">
        <xdr:nvSpPr>
          <xdr:cNvPr id="6" name="Rectangle 6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5524391" y="756371"/>
            <a:ext cx="4648309" cy="193544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7" name="Rectangle 4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019550" y="945885"/>
            <a:ext cx="1504840" cy="192333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対象レコード数</a:t>
            </a:r>
          </a:p>
        </xdr:txBody>
      </xdr:sp>
      <xdr:sp macro="" textlink="">
        <xdr:nvSpPr>
          <xdr:cNvPr id="8" name="Rectangle 5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5524390" y="564040"/>
            <a:ext cx="4648309" cy="192332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endParaRPr>
          </a:p>
        </xdr:txBody>
      </xdr:sp>
      <xdr:sp macro="" textlink="$A$4">
        <xdr:nvSpPr>
          <xdr:cNvPr id="9" name="Rectangle 6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5526477" y="946215"/>
            <a:ext cx="4648309" cy="187440"/>
          </a:xfrm>
          <a:prstGeom prst="rect">
            <a:avLst/>
          </a:prstGeom>
          <a:solidFill>
            <a:srgbClr val="FFFFFF"/>
          </a:solidFill>
          <a:ln w="1587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fld id="{6DA15154-B2A9-49DD-905E-BC75F5FD0392}" type="TxLink">
              <a:rPr lang="en-US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pPr algn="l" rtl="0">
                <a:defRPr sz="1000"/>
              </a:pPr>
              <a:t>1,010件</a:t>
            </a:fld>
            <a:endPara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4"/>
  <sheetViews>
    <sheetView workbookViewId="0">
      <selection activeCell="C11" sqref="C11"/>
    </sheetView>
  </sheetViews>
  <sheetFormatPr defaultRowHeight="18" x14ac:dyDescent="0.55000000000000004"/>
  <cols>
    <col min="1" max="1" width="47.33203125" customWidth="1"/>
    <col min="5" max="5" width="36.75" bestFit="1" customWidth="1"/>
  </cols>
  <sheetData>
    <row r="1" spans="1:6" x14ac:dyDescent="0.55000000000000004">
      <c r="A1" t="s">
        <v>928</v>
      </c>
    </row>
    <row r="3" spans="1:6" x14ac:dyDescent="0.55000000000000004">
      <c r="A3" t="s">
        <v>904</v>
      </c>
      <c r="E3" t="s">
        <v>903</v>
      </c>
    </row>
    <row r="4" spans="1:6" x14ac:dyDescent="0.55000000000000004">
      <c r="A4" s="2" t="s">
        <v>895</v>
      </c>
      <c r="E4" s="2" t="s">
        <v>902</v>
      </c>
      <c r="F4" s="2" t="s">
        <v>901</v>
      </c>
    </row>
    <row r="5" spans="1:6" x14ac:dyDescent="0.55000000000000004">
      <c r="A5" s="1" t="s">
        <v>572</v>
      </c>
      <c r="E5" s="1" t="s">
        <v>930</v>
      </c>
      <c r="F5" s="1"/>
    </row>
    <row r="6" spans="1:6" x14ac:dyDescent="0.55000000000000004">
      <c r="A6" s="1" t="s">
        <v>564</v>
      </c>
      <c r="E6" s="1" t="s">
        <v>931</v>
      </c>
      <c r="F6" s="1"/>
    </row>
    <row r="7" spans="1:6" x14ac:dyDescent="0.55000000000000004">
      <c r="A7" s="1" t="s">
        <v>392</v>
      </c>
      <c r="E7" s="1" t="s">
        <v>929</v>
      </c>
      <c r="F7" s="1"/>
    </row>
    <row r="8" spans="1:6" x14ac:dyDescent="0.55000000000000004">
      <c r="A8" s="1" t="s">
        <v>896</v>
      </c>
    </row>
    <row r="9" spans="1:6" x14ac:dyDescent="0.55000000000000004">
      <c r="A9" s="1" t="s">
        <v>777</v>
      </c>
    </row>
    <row r="10" spans="1:6" x14ac:dyDescent="0.55000000000000004">
      <c r="A10" s="1" t="s">
        <v>897</v>
      </c>
    </row>
    <row r="11" spans="1:6" x14ac:dyDescent="0.55000000000000004">
      <c r="A11" s="1" t="s">
        <v>898</v>
      </c>
    </row>
    <row r="12" spans="1:6" x14ac:dyDescent="0.55000000000000004">
      <c r="A12" s="1" t="s">
        <v>899</v>
      </c>
    </row>
    <row r="13" spans="1:6" x14ac:dyDescent="0.55000000000000004">
      <c r="A13" s="1" t="s">
        <v>900</v>
      </c>
    </row>
    <row r="14" spans="1:6" x14ac:dyDescent="0.55000000000000004">
      <c r="A14" s="1" t="s">
        <v>733</v>
      </c>
    </row>
    <row r="15" spans="1:6" x14ac:dyDescent="0.55000000000000004">
      <c r="A15" s="1" t="s">
        <v>786</v>
      </c>
    </row>
    <row r="16" spans="1:6" x14ac:dyDescent="0.55000000000000004">
      <c r="A16" s="1" t="s">
        <v>753</v>
      </c>
    </row>
    <row r="17" spans="1:1" x14ac:dyDescent="0.55000000000000004">
      <c r="A17" s="1" t="s">
        <v>551</v>
      </c>
    </row>
    <row r="18" spans="1:1" x14ac:dyDescent="0.55000000000000004">
      <c r="A18" s="1" t="s">
        <v>336</v>
      </c>
    </row>
    <row r="19" spans="1:1" x14ac:dyDescent="0.55000000000000004">
      <c r="A19" s="1" t="s">
        <v>772</v>
      </c>
    </row>
    <row r="20" spans="1:1" x14ac:dyDescent="0.55000000000000004">
      <c r="A20" s="1" t="s">
        <v>198</v>
      </c>
    </row>
    <row r="21" spans="1:1" x14ac:dyDescent="0.55000000000000004">
      <c r="A21" s="1" t="s">
        <v>203</v>
      </c>
    </row>
    <row r="22" spans="1:1" x14ac:dyDescent="0.55000000000000004">
      <c r="A22" s="1" t="s">
        <v>459</v>
      </c>
    </row>
    <row r="23" spans="1:1" x14ac:dyDescent="0.55000000000000004">
      <c r="A23" s="1" t="s">
        <v>109</v>
      </c>
    </row>
    <row r="24" spans="1:1" x14ac:dyDescent="0.55000000000000004">
      <c r="A24" s="1" t="s">
        <v>132</v>
      </c>
    </row>
    <row r="25" spans="1:1" x14ac:dyDescent="0.55000000000000004">
      <c r="A25" s="1" t="s">
        <v>855</v>
      </c>
    </row>
    <row r="26" spans="1:1" x14ac:dyDescent="0.55000000000000004">
      <c r="A26" s="1" t="s">
        <v>849</v>
      </c>
    </row>
    <row r="27" spans="1:1" x14ac:dyDescent="0.55000000000000004">
      <c r="A27" s="1" t="s">
        <v>521</v>
      </c>
    </row>
    <row r="28" spans="1:1" x14ac:dyDescent="0.55000000000000004">
      <c r="A28" s="1" t="s">
        <v>187</v>
      </c>
    </row>
    <row r="29" spans="1:1" x14ac:dyDescent="0.55000000000000004">
      <c r="A29" s="1" t="s">
        <v>212</v>
      </c>
    </row>
    <row r="30" spans="1:1" x14ac:dyDescent="0.55000000000000004">
      <c r="A30" s="1" t="s">
        <v>233</v>
      </c>
    </row>
    <row r="31" spans="1:1" x14ac:dyDescent="0.55000000000000004">
      <c r="A31" s="1" t="s">
        <v>210</v>
      </c>
    </row>
    <row r="32" spans="1:1" x14ac:dyDescent="0.55000000000000004">
      <c r="A32" s="1" t="s">
        <v>231</v>
      </c>
    </row>
    <row r="33" spans="1:1" x14ac:dyDescent="0.55000000000000004">
      <c r="A33" s="1" t="s">
        <v>111</v>
      </c>
    </row>
    <row r="34" spans="1:1" x14ac:dyDescent="0.55000000000000004">
      <c r="A34" s="1" t="s">
        <v>133</v>
      </c>
    </row>
    <row r="35" spans="1:1" x14ac:dyDescent="0.55000000000000004">
      <c r="A35" s="1" t="s">
        <v>116</v>
      </c>
    </row>
    <row r="36" spans="1:1" x14ac:dyDescent="0.55000000000000004">
      <c r="A36" s="1" t="s">
        <v>124</v>
      </c>
    </row>
    <row r="37" spans="1:1" x14ac:dyDescent="0.55000000000000004">
      <c r="A37" s="1" t="s">
        <v>353</v>
      </c>
    </row>
    <row r="38" spans="1:1" x14ac:dyDescent="0.55000000000000004">
      <c r="A38" s="1" t="s">
        <v>726</v>
      </c>
    </row>
    <row r="39" spans="1:1" x14ac:dyDescent="0.55000000000000004">
      <c r="A39" s="1" t="s">
        <v>734</v>
      </c>
    </row>
    <row r="40" spans="1:1" x14ac:dyDescent="0.55000000000000004">
      <c r="A40" s="1" t="s">
        <v>750</v>
      </c>
    </row>
    <row r="41" spans="1:1" x14ac:dyDescent="0.55000000000000004">
      <c r="A41" s="1" t="s">
        <v>655</v>
      </c>
    </row>
    <row r="42" spans="1:1" x14ac:dyDescent="0.55000000000000004">
      <c r="A42" s="1" t="s">
        <v>84</v>
      </c>
    </row>
    <row r="43" spans="1:1" x14ac:dyDescent="0.55000000000000004">
      <c r="A43" s="1" t="s">
        <v>700</v>
      </c>
    </row>
    <row r="44" spans="1:1" x14ac:dyDescent="0.55000000000000004">
      <c r="A44" s="1" t="s">
        <v>684</v>
      </c>
    </row>
    <row r="45" spans="1:1" x14ac:dyDescent="0.55000000000000004">
      <c r="A45" s="1" t="s">
        <v>9</v>
      </c>
    </row>
    <row r="46" spans="1:1" x14ac:dyDescent="0.55000000000000004">
      <c r="A46" s="1" t="s">
        <v>719</v>
      </c>
    </row>
    <row r="47" spans="1:1" x14ac:dyDescent="0.55000000000000004">
      <c r="A47" s="1" t="s">
        <v>691</v>
      </c>
    </row>
    <row r="48" spans="1:1" x14ac:dyDescent="0.55000000000000004">
      <c r="A48" s="1" t="s">
        <v>556</v>
      </c>
    </row>
    <row r="49" spans="1:1" x14ac:dyDescent="0.55000000000000004">
      <c r="A49" s="1" t="s">
        <v>54</v>
      </c>
    </row>
    <row r="50" spans="1:1" x14ac:dyDescent="0.55000000000000004">
      <c r="A50" s="1" t="s">
        <v>378</v>
      </c>
    </row>
    <row r="51" spans="1:1" x14ac:dyDescent="0.55000000000000004">
      <c r="A51" s="1" t="s">
        <v>444</v>
      </c>
    </row>
    <row r="52" spans="1:1" x14ac:dyDescent="0.55000000000000004">
      <c r="A52" s="1" t="s">
        <v>263</v>
      </c>
    </row>
    <row r="53" spans="1:1" x14ac:dyDescent="0.55000000000000004">
      <c r="A53" s="1" t="s">
        <v>254</v>
      </c>
    </row>
    <row r="54" spans="1:1" x14ac:dyDescent="0.55000000000000004">
      <c r="A54" s="1" t="s">
        <v>844</v>
      </c>
    </row>
    <row r="55" spans="1:1" x14ac:dyDescent="0.55000000000000004">
      <c r="A55" s="1" t="s">
        <v>755</v>
      </c>
    </row>
    <row r="56" spans="1:1" x14ac:dyDescent="0.55000000000000004">
      <c r="A56" s="1" t="s">
        <v>409</v>
      </c>
    </row>
    <row r="57" spans="1:1" x14ac:dyDescent="0.55000000000000004">
      <c r="A57" s="1" t="s">
        <v>537</v>
      </c>
    </row>
    <row r="58" spans="1:1" x14ac:dyDescent="0.55000000000000004">
      <c r="A58" s="1" t="s">
        <v>770</v>
      </c>
    </row>
    <row r="59" spans="1:1" x14ac:dyDescent="0.55000000000000004">
      <c r="A59" s="1" t="s">
        <v>743</v>
      </c>
    </row>
    <row r="60" spans="1:1" x14ac:dyDescent="0.55000000000000004">
      <c r="A60" s="1" t="s">
        <v>811</v>
      </c>
    </row>
    <row r="61" spans="1:1" x14ac:dyDescent="0.55000000000000004">
      <c r="A61" s="1" t="s">
        <v>294</v>
      </c>
    </row>
    <row r="62" spans="1:1" x14ac:dyDescent="0.55000000000000004">
      <c r="A62" s="1" t="s">
        <v>791</v>
      </c>
    </row>
    <row r="63" spans="1:1" x14ac:dyDescent="0.55000000000000004">
      <c r="A63" s="1" t="s">
        <v>322</v>
      </c>
    </row>
    <row r="64" spans="1:1" x14ac:dyDescent="0.55000000000000004">
      <c r="A64" s="1" t="s">
        <v>303</v>
      </c>
    </row>
    <row r="65" spans="1:1" x14ac:dyDescent="0.55000000000000004">
      <c r="A65" s="1" t="s">
        <v>617</v>
      </c>
    </row>
    <row r="66" spans="1:1" x14ac:dyDescent="0.55000000000000004">
      <c r="A66" s="1" t="s">
        <v>312</v>
      </c>
    </row>
    <row r="67" spans="1:1" x14ac:dyDescent="0.55000000000000004">
      <c r="A67" s="1" t="s">
        <v>552</v>
      </c>
    </row>
    <row r="68" spans="1:1" x14ac:dyDescent="0.55000000000000004">
      <c r="A68" s="1" t="s">
        <v>347</v>
      </c>
    </row>
    <row r="69" spans="1:1" x14ac:dyDescent="0.55000000000000004">
      <c r="A69" s="1" t="s">
        <v>594</v>
      </c>
    </row>
    <row r="70" spans="1:1" x14ac:dyDescent="0.55000000000000004">
      <c r="A70" s="1" t="s">
        <v>789</v>
      </c>
    </row>
    <row r="71" spans="1:1" x14ac:dyDescent="0.55000000000000004">
      <c r="A71" s="1" t="s">
        <v>840</v>
      </c>
    </row>
    <row r="72" spans="1:1" x14ac:dyDescent="0.55000000000000004">
      <c r="A72" s="1" t="s">
        <v>309</v>
      </c>
    </row>
    <row r="73" spans="1:1" x14ac:dyDescent="0.55000000000000004">
      <c r="A73" s="1" t="s">
        <v>754</v>
      </c>
    </row>
    <row r="74" spans="1:1" x14ac:dyDescent="0.55000000000000004">
      <c r="A74" s="1" t="s">
        <v>316</v>
      </c>
    </row>
    <row r="75" spans="1:1" x14ac:dyDescent="0.55000000000000004">
      <c r="A75" s="1" t="s">
        <v>776</v>
      </c>
    </row>
    <row r="76" spans="1:1" x14ac:dyDescent="0.55000000000000004">
      <c r="A76" s="1" t="s">
        <v>543</v>
      </c>
    </row>
    <row r="77" spans="1:1" x14ac:dyDescent="0.55000000000000004">
      <c r="A77" s="1" t="s">
        <v>858</v>
      </c>
    </row>
    <row r="78" spans="1:1" x14ac:dyDescent="0.55000000000000004">
      <c r="A78" s="1" t="s">
        <v>283</v>
      </c>
    </row>
    <row r="79" spans="1:1" x14ac:dyDescent="0.55000000000000004">
      <c r="A79" s="1" t="s">
        <v>591</v>
      </c>
    </row>
    <row r="80" spans="1:1" x14ac:dyDescent="0.55000000000000004">
      <c r="A80" s="1" t="s">
        <v>756</v>
      </c>
    </row>
    <row r="81" spans="1:1" x14ac:dyDescent="0.55000000000000004">
      <c r="A81" s="1" t="s">
        <v>762</v>
      </c>
    </row>
    <row r="82" spans="1:1" x14ac:dyDescent="0.55000000000000004">
      <c r="A82" s="1" t="s">
        <v>298</v>
      </c>
    </row>
    <row r="83" spans="1:1" x14ac:dyDescent="0.55000000000000004">
      <c r="A83" s="1" t="s">
        <v>763</v>
      </c>
    </row>
    <row r="84" spans="1:1" x14ac:dyDescent="0.55000000000000004">
      <c r="A84" s="1" t="s">
        <v>615</v>
      </c>
    </row>
    <row r="85" spans="1:1" x14ac:dyDescent="0.55000000000000004">
      <c r="A85" s="1" t="s">
        <v>704</v>
      </c>
    </row>
    <row r="86" spans="1:1" x14ac:dyDescent="0.55000000000000004">
      <c r="A86" s="1" t="s">
        <v>528</v>
      </c>
    </row>
    <row r="87" spans="1:1" x14ac:dyDescent="0.55000000000000004">
      <c r="A87" s="1" t="s">
        <v>760</v>
      </c>
    </row>
    <row r="88" spans="1:1" x14ac:dyDescent="0.55000000000000004">
      <c r="A88" s="1" t="s">
        <v>735</v>
      </c>
    </row>
    <row r="89" spans="1:1" x14ac:dyDescent="0.55000000000000004">
      <c r="A89" s="1" t="s">
        <v>771</v>
      </c>
    </row>
    <row r="90" spans="1:1" x14ac:dyDescent="0.55000000000000004">
      <c r="A90" s="1" t="s">
        <v>867</v>
      </c>
    </row>
    <row r="91" spans="1:1" x14ac:dyDescent="0.55000000000000004">
      <c r="A91" s="1" t="s">
        <v>596</v>
      </c>
    </row>
    <row r="92" spans="1:1" x14ac:dyDescent="0.55000000000000004">
      <c r="A92" s="1" t="s">
        <v>406</v>
      </c>
    </row>
    <row r="93" spans="1:1" x14ac:dyDescent="0.55000000000000004">
      <c r="A93" s="1" t="s">
        <v>284</v>
      </c>
    </row>
    <row r="94" spans="1:1" x14ac:dyDescent="0.55000000000000004">
      <c r="A94" s="1" t="s">
        <v>288</v>
      </c>
    </row>
    <row r="95" spans="1:1" x14ac:dyDescent="0.55000000000000004">
      <c r="A95" s="1" t="s">
        <v>549</v>
      </c>
    </row>
    <row r="96" spans="1:1" x14ac:dyDescent="0.55000000000000004">
      <c r="A96" s="1" t="s">
        <v>813</v>
      </c>
    </row>
    <row r="97" spans="1:1" x14ac:dyDescent="0.55000000000000004">
      <c r="A97" s="1" t="s">
        <v>186</v>
      </c>
    </row>
    <row r="98" spans="1:1" x14ac:dyDescent="0.55000000000000004">
      <c r="A98" s="1" t="s">
        <v>341</v>
      </c>
    </row>
    <row r="99" spans="1:1" x14ac:dyDescent="0.55000000000000004">
      <c r="A99" s="1" t="s">
        <v>585</v>
      </c>
    </row>
    <row r="100" spans="1:1" x14ac:dyDescent="0.55000000000000004">
      <c r="A100" s="1" t="s">
        <v>843</v>
      </c>
    </row>
    <row r="101" spans="1:1" x14ac:dyDescent="0.55000000000000004">
      <c r="A101" s="1" t="s">
        <v>236</v>
      </c>
    </row>
    <row r="102" spans="1:1" x14ac:dyDescent="0.55000000000000004">
      <c r="A102" s="1" t="s">
        <v>408</v>
      </c>
    </row>
    <row r="103" spans="1:1" x14ac:dyDescent="0.55000000000000004">
      <c r="A103" s="1" t="s">
        <v>270</v>
      </c>
    </row>
    <row r="104" spans="1:1" x14ac:dyDescent="0.55000000000000004">
      <c r="A104" s="1" t="s">
        <v>501</v>
      </c>
    </row>
    <row r="105" spans="1:1" x14ac:dyDescent="0.55000000000000004">
      <c r="A105" s="1" t="s">
        <v>669</v>
      </c>
    </row>
    <row r="106" spans="1:1" x14ac:dyDescent="0.55000000000000004">
      <c r="A106" s="1" t="s">
        <v>553</v>
      </c>
    </row>
    <row r="107" spans="1:1" x14ac:dyDescent="0.55000000000000004">
      <c r="A107" s="1" t="s">
        <v>818</v>
      </c>
    </row>
    <row r="108" spans="1:1" x14ac:dyDescent="0.55000000000000004">
      <c r="A108" s="1" t="s">
        <v>819</v>
      </c>
    </row>
    <row r="109" spans="1:1" x14ac:dyDescent="0.55000000000000004">
      <c r="A109" s="1" t="s">
        <v>820</v>
      </c>
    </row>
    <row r="110" spans="1:1" x14ac:dyDescent="0.55000000000000004">
      <c r="A110" s="1" t="s">
        <v>306</v>
      </c>
    </row>
    <row r="111" spans="1:1" x14ac:dyDescent="0.55000000000000004">
      <c r="A111" s="1" t="s">
        <v>305</v>
      </c>
    </row>
    <row r="112" spans="1:1" x14ac:dyDescent="0.55000000000000004">
      <c r="A112" s="1" t="s">
        <v>836</v>
      </c>
    </row>
    <row r="113" spans="1:1" x14ac:dyDescent="0.55000000000000004">
      <c r="A113" s="1" t="s">
        <v>245</v>
      </c>
    </row>
    <row r="114" spans="1:1" x14ac:dyDescent="0.55000000000000004">
      <c r="A114" s="1" t="s">
        <v>290</v>
      </c>
    </row>
    <row r="115" spans="1:1" x14ac:dyDescent="0.55000000000000004">
      <c r="A115" s="1" t="s">
        <v>623</v>
      </c>
    </row>
    <row r="116" spans="1:1" x14ac:dyDescent="0.55000000000000004">
      <c r="A116" s="1" t="s">
        <v>314</v>
      </c>
    </row>
    <row r="117" spans="1:1" x14ac:dyDescent="0.55000000000000004">
      <c r="A117" s="1" t="s">
        <v>372</v>
      </c>
    </row>
    <row r="118" spans="1:1" x14ac:dyDescent="0.55000000000000004">
      <c r="A118" s="1" t="s">
        <v>407</v>
      </c>
    </row>
    <row r="119" spans="1:1" x14ac:dyDescent="0.55000000000000004">
      <c r="A119" s="1" t="s">
        <v>339</v>
      </c>
    </row>
    <row r="120" spans="1:1" x14ac:dyDescent="0.55000000000000004">
      <c r="A120" s="1" t="s">
        <v>550</v>
      </c>
    </row>
    <row r="121" spans="1:1" x14ac:dyDescent="0.55000000000000004">
      <c r="A121" s="1" t="s">
        <v>304</v>
      </c>
    </row>
    <row r="122" spans="1:1" x14ac:dyDescent="0.55000000000000004">
      <c r="A122" s="1" t="s">
        <v>761</v>
      </c>
    </row>
    <row r="123" spans="1:1" x14ac:dyDescent="0.55000000000000004">
      <c r="A123" s="1" t="s">
        <v>291</v>
      </c>
    </row>
    <row r="124" spans="1:1" x14ac:dyDescent="0.55000000000000004">
      <c r="A124" s="1" t="s">
        <v>342</v>
      </c>
    </row>
    <row r="125" spans="1:1" x14ac:dyDescent="0.55000000000000004">
      <c r="A125" s="1" t="s">
        <v>79</v>
      </c>
    </row>
    <row r="126" spans="1:1" x14ac:dyDescent="0.55000000000000004">
      <c r="A126" s="1" t="s">
        <v>554</v>
      </c>
    </row>
    <row r="127" spans="1:1" x14ac:dyDescent="0.55000000000000004">
      <c r="A127" s="1" t="s">
        <v>87</v>
      </c>
    </row>
    <row r="128" spans="1:1" x14ac:dyDescent="0.55000000000000004">
      <c r="A128" s="1" t="s">
        <v>686</v>
      </c>
    </row>
    <row r="129" spans="1:1" x14ac:dyDescent="0.55000000000000004">
      <c r="A129" s="1" t="s">
        <v>510</v>
      </c>
    </row>
    <row r="130" spans="1:1" x14ac:dyDescent="0.55000000000000004">
      <c r="A130" s="1" t="s">
        <v>136</v>
      </c>
    </row>
    <row r="131" spans="1:1" x14ac:dyDescent="0.55000000000000004">
      <c r="A131" s="1" t="s">
        <v>143</v>
      </c>
    </row>
    <row r="132" spans="1:1" x14ac:dyDescent="0.55000000000000004">
      <c r="A132" s="1" t="s">
        <v>167</v>
      </c>
    </row>
    <row r="133" spans="1:1" x14ac:dyDescent="0.55000000000000004">
      <c r="A133" s="1" t="s">
        <v>790</v>
      </c>
    </row>
    <row r="134" spans="1:1" x14ac:dyDescent="0.55000000000000004">
      <c r="A134" s="1" t="s">
        <v>164</v>
      </c>
    </row>
    <row r="135" spans="1:1" x14ac:dyDescent="0.55000000000000004">
      <c r="A135" s="1" t="s">
        <v>838</v>
      </c>
    </row>
    <row r="136" spans="1:1" x14ac:dyDescent="0.55000000000000004">
      <c r="A136" s="1" t="s">
        <v>721</v>
      </c>
    </row>
    <row r="137" spans="1:1" x14ac:dyDescent="0.55000000000000004">
      <c r="A137" s="1" t="s">
        <v>362</v>
      </c>
    </row>
    <row r="138" spans="1:1" x14ac:dyDescent="0.55000000000000004">
      <c r="A138" s="1" t="s">
        <v>168</v>
      </c>
    </row>
    <row r="139" spans="1:1" x14ac:dyDescent="0.55000000000000004">
      <c r="A139" s="1" t="s">
        <v>882</v>
      </c>
    </row>
    <row r="140" spans="1:1" x14ac:dyDescent="0.55000000000000004">
      <c r="A140" s="1" t="s">
        <v>27</v>
      </c>
    </row>
    <row r="141" spans="1:1" x14ac:dyDescent="0.55000000000000004">
      <c r="A141" s="1" t="s">
        <v>16</v>
      </c>
    </row>
    <row r="142" spans="1:1" x14ac:dyDescent="0.55000000000000004">
      <c r="A142" s="1" t="s">
        <v>36</v>
      </c>
    </row>
    <row r="143" spans="1:1" x14ac:dyDescent="0.55000000000000004">
      <c r="A143" s="1" t="s">
        <v>92</v>
      </c>
    </row>
    <row r="144" spans="1:1" x14ac:dyDescent="0.55000000000000004">
      <c r="A144" s="1" t="s">
        <v>48</v>
      </c>
    </row>
    <row r="145" spans="1:1" x14ac:dyDescent="0.55000000000000004">
      <c r="A145" s="1" t="s">
        <v>715</v>
      </c>
    </row>
    <row r="146" spans="1:1" x14ac:dyDescent="0.55000000000000004">
      <c r="A146" s="1" t="s">
        <v>19</v>
      </c>
    </row>
    <row r="147" spans="1:1" x14ac:dyDescent="0.55000000000000004">
      <c r="A147" s="1" t="s">
        <v>672</v>
      </c>
    </row>
    <row r="148" spans="1:1" x14ac:dyDescent="0.55000000000000004">
      <c r="A148" s="1" t="s">
        <v>678</v>
      </c>
    </row>
    <row r="149" spans="1:1" x14ac:dyDescent="0.55000000000000004">
      <c r="A149" s="1" t="s">
        <v>38</v>
      </c>
    </row>
    <row r="150" spans="1:1" x14ac:dyDescent="0.55000000000000004">
      <c r="A150" s="1" t="s">
        <v>723</v>
      </c>
    </row>
    <row r="151" spans="1:1" x14ac:dyDescent="0.55000000000000004">
      <c r="A151" s="1" t="s">
        <v>358</v>
      </c>
    </row>
    <row r="152" spans="1:1" x14ac:dyDescent="0.55000000000000004">
      <c r="A152" s="1" t="s">
        <v>717</v>
      </c>
    </row>
    <row r="153" spans="1:1" x14ac:dyDescent="0.55000000000000004">
      <c r="A153" s="1" t="s">
        <v>720</v>
      </c>
    </row>
    <row r="154" spans="1:1" x14ac:dyDescent="0.55000000000000004">
      <c r="A154" s="1" t="s">
        <v>835</v>
      </c>
    </row>
    <row r="155" spans="1:1" x14ac:dyDescent="0.55000000000000004">
      <c r="A155" s="1" t="s">
        <v>831</v>
      </c>
    </row>
    <row r="156" spans="1:1" x14ac:dyDescent="0.55000000000000004">
      <c r="A156" s="1" t="s">
        <v>373</v>
      </c>
    </row>
    <row r="157" spans="1:1" x14ac:dyDescent="0.55000000000000004">
      <c r="A157" s="1" t="s">
        <v>275</v>
      </c>
    </row>
    <row r="158" spans="1:1" x14ac:dyDescent="0.55000000000000004">
      <c r="A158" s="1" t="s">
        <v>73</v>
      </c>
    </row>
    <row r="159" spans="1:1" x14ac:dyDescent="0.55000000000000004">
      <c r="A159" s="1" t="s">
        <v>747</v>
      </c>
    </row>
    <row r="160" spans="1:1" x14ac:dyDescent="0.55000000000000004">
      <c r="A160" s="1" t="s">
        <v>20</v>
      </c>
    </row>
    <row r="161" spans="1:1" x14ac:dyDescent="0.55000000000000004">
      <c r="A161" s="1" t="s">
        <v>29</v>
      </c>
    </row>
    <row r="162" spans="1:1" x14ac:dyDescent="0.55000000000000004">
      <c r="A162" s="1" t="s">
        <v>22</v>
      </c>
    </row>
    <row r="163" spans="1:1" x14ac:dyDescent="0.55000000000000004">
      <c r="A163" s="1" t="s">
        <v>11</v>
      </c>
    </row>
    <row r="164" spans="1:1" x14ac:dyDescent="0.55000000000000004">
      <c r="A164" s="1" t="s">
        <v>737</v>
      </c>
    </row>
    <row r="165" spans="1:1" x14ac:dyDescent="0.55000000000000004">
      <c r="A165" s="1" t="s">
        <v>688</v>
      </c>
    </row>
    <row r="166" spans="1:1" x14ac:dyDescent="0.55000000000000004">
      <c r="A166" s="1" t="s">
        <v>677</v>
      </c>
    </row>
    <row r="167" spans="1:1" x14ac:dyDescent="0.55000000000000004">
      <c r="A167" s="1" t="s">
        <v>673</v>
      </c>
    </row>
    <row r="168" spans="1:1" x14ac:dyDescent="0.55000000000000004">
      <c r="A168" s="1" t="s">
        <v>63</v>
      </c>
    </row>
    <row r="169" spans="1:1" x14ac:dyDescent="0.55000000000000004">
      <c r="A169" s="1" t="s">
        <v>81</v>
      </c>
    </row>
    <row r="170" spans="1:1" x14ac:dyDescent="0.55000000000000004">
      <c r="A170" s="1" t="s">
        <v>736</v>
      </c>
    </row>
    <row r="171" spans="1:1" x14ac:dyDescent="0.55000000000000004">
      <c r="A171" s="1" t="s">
        <v>83</v>
      </c>
    </row>
    <row r="172" spans="1:1" x14ac:dyDescent="0.55000000000000004">
      <c r="A172" s="1" t="s">
        <v>419</v>
      </c>
    </row>
    <row r="173" spans="1:1" x14ac:dyDescent="0.55000000000000004">
      <c r="A173" s="1" t="s">
        <v>26</v>
      </c>
    </row>
    <row r="174" spans="1:1" x14ac:dyDescent="0.55000000000000004">
      <c r="A174" s="1" t="s">
        <v>413</v>
      </c>
    </row>
    <row r="175" spans="1:1" x14ac:dyDescent="0.55000000000000004">
      <c r="A175" s="1" t="s">
        <v>434</v>
      </c>
    </row>
    <row r="176" spans="1:1" x14ac:dyDescent="0.55000000000000004">
      <c r="A176" s="1" t="s">
        <v>466</v>
      </c>
    </row>
    <row r="177" spans="1:1" x14ac:dyDescent="0.55000000000000004">
      <c r="A177" s="1" t="s">
        <v>570</v>
      </c>
    </row>
    <row r="178" spans="1:1" x14ac:dyDescent="0.55000000000000004">
      <c r="A178" s="1" t="s">
        <v>209</v>
      </c>
    </row>
    <row r="179" spans="1:1" x14ac:dyDescent="0.55000000000000004">
      <c r="A179" s="1" t="s">
        <v>251</v>
      </c>
    </row>
    <row r="180" spans="1:1" x14ac:dyDescent="0.55000000000000004">
      <c r="A180" s="1" t="s">
        <v>261</v>
      </c>
    </row>
    <row r="181" spans="1:1" x14ac:dyDescent="0.55000000000000004">
      <c r="A181" s="1" t="s">
        <v>265</v>
      </c>
    </row>
    <row r="182" spans="1:1" x14ac:dyDescent="0.55000000000000004">
      <c r="A182" s="1" t="s">
        <v>257</v>
      </c>
    </row>
    <row r="183" spans="1:1" x14ac:dyDescent="0.55000000000000004">
      <c r="A183" s="1" t="s">
        <v>260</v>
      </c>
    </row>
    <row r="184" spans="1:1" x14ac:dyDescent="0.55000000000000004">
      <c r="A184" s="1" t="s">
        <v>568</v>
      </c>
    </row>
    <row r="185" spans="1:1" x14ac:dyDescent="0.55000000000000004">
      <c r="A185" s="1" t="s">
        <v>184</v>
      </c>
    </row>
    <row r="186" spans="1:1" x14ac:dyDescent="0.55000000000000004">
      <c r="A186" s="1" t="s">
        <v>660</v>
      </c>
    </row>
    <row r="187" spans="1:1" x14ac:dyDescent="0.55000000000000004">
      <c r="A187" s="1" t="s">
        <v>514</v>
      </c>
    </row>
    <row r="188" spans="1:1" x14ac:dyDescent="0.55000000000000004">
      <c r="A188" s="1" t="s">
        <v>578</v>
      </c>
    </row>
    <row r="189" spans="1:1" x14ac:dyDescent="0.55000000000000004">
      <c r="A189" s="1" t="s">
        <v>252</v>
      </c>
    </row>
    <row r="190" spans="1:1" x14ac:dyDescent="0.55000000000000004">
      <c r="A190" s="1" t="s">
        <v>883</v>
      </c>
    </row>
    <row r="191" spans="1:1" x14ac:dyDescent="0.55000000000000004">
      <c r="A191" s="1" t="s">
        <v>484</v>
      </c>
    </row>
    <row r="192" spans="1:1" x14ac:dyDescent="0.55000000000000004">
      <c r="A192" s="1" t="s">
        <v>287</v>
      </c>
    </row>
    <row r="193" spans="1:1" x14ac:dyDescent="0.55000000000000004">
      <c r="A193" s="1" t="s">
        <v>893</v>
      </c>
    </row>
    <row r="194" spans="1:1" x14ac:dyDescent="0.55000000000000004">
      <c r="A194" s="1" t="s">
        <v>469</v>
      </c>
    </row>
    <row r="195" spans="1:1" x14ac:dyDescent="0.55000000000000004">
      <c r="A195" s="1" t="s">
        <v>683</v>
      </c>
    </row>
    <row r="196" spans="1:1" x14ac:dyDescent="0.55000000000000004">
      <c r="A196" s="1" t="s">
        <v>641</v>
      </c>
    </row>
    <row r="197" spans="1:1" x14ac:dyDescent="0.55000000000000004">
      <c r="A197" s="1" t="s">
        <v>477</v>
      </c>
    </row>
    <row r="198" spans="1:1" x14ac:dyDescent="0.55000000000000004">
      <c r="A198" s="1" t="s">
        <v>34</v>
      </c>
    </row>
    <row r="199" spans="1:1" x14ac:dyDescent="0.55000000000000004">
      <c r="A199" s="1" t="s">
        <v>513</v>
      </c>
    </row>
    <row r="200" spans="1:1" x14ac:dyDescent="0.55000000000000004">
      <c r="A200" s="1" t="s">
        <v>502</v>
      </c>
    </row>
    <row r="201" spans="1:1" x14ac:dyDescent="0.55000000000000004">
      <c r="A201" s="1" t="s">
        <v>28</v>
      </c>
    </row>
    <row r="202" spans="1:1" x14ac:dyDescent="0.55000000000000004">
      <c r="A202" s="1" t="s">
        <v>32</v>
      </c>
    </row>
    <row r="203" spans="1:1" x14ac:dyDescent="0.55000000000000004">
      <c r="A203" s="1" t="s">
        <v>80</v>
      </c>
    </row>
    <row r="204" spans="1:1" x14ac:dyDescent="0.55000000000000004">
      <c r="A204" s="1" t="s">
        <v>589</v>
      </c>
    </row>
    <row r="205" spans="1:1" x14ac:dyDescent="0.55000000000000004">
      <c r="A205" s="1" t="s">
        <v>455</v>
      </c>
    </row>
    <row r="206" spans="1:1" x14ac:dyDescent="0.55000000000000004">
      <c r="A206" s="1" t="s">
        <v>828</v>
      </c>
    </row>
    <row r="207" spans="1:1" x14ac:dyDescent="0.55000000000000004">
      <c r="A207" s="1" t="s">
        <v>821</v>
      </c>
    </row>
    <row r="208" spans="1:1" x14ac:dyDescent="0.55000000000000004">
      <c r="A208" s="1" t="s">
        <v>709</v>
      </c>
    </row>
    <row r="209" spans="1:1" x14ac:dyDescent="0.55000000000000004">
      <c r="A209" s="1" t="s">
        <v>530</v>
      </c>
    </row>
    <row r="210" spans="1:1" x14ac:dyDescent="0.55000000000000004">
      <c r="A210" s="1" t="s">
        <v>708</v>
      </c>
    </row>
    <row r="211" spans="1:1" x14ac:dyDescent="0.55000000000000004">
      <c r="A211" s="1" t="s">
        <v>877</v>
      </c>
    </row>
    <row r="212" spans="1:1" x14ac:dyDescent="0.55000000000000004">
      <c r="A212" s="1" t="s">
        <v>703</v>
      </c>
    </row>
    <row r="213" spans="1:1" x14ac:dyDescent="0.55000000000000004">
      <c r="A213" s="1" t="s">
        <v>595</v>
      </c>
    </row>
    <row r="214" spans="1:1" x14ac:dyDescent="0.55000000000000004">
      <c r="A214" s="1" t="s">
        <v>85</v>
      </c>
    </row>
    <row r="215" spans="1:1" x14ac:dyDescent="0.55000000000000004">
      <c r="A215" s="1" t="s">
        <v>46</v>
      </c>
    </row>
    <row r="216" spans="1:1" x14ac:dyDescent="0.55000000000000004">
      <c r="A216" s="1" t="s">
        <v>51</v>
      </c>
    </row>
    <row r="217" spans="1:1" x14ac:dyDescent="0.55000000000000004">
      <c r="A217" s="1" t="s">
        <v>17</v>
      </c>
    </row>
    <row r="218" spans="1:1" x14ac:dyDescent="0.55000000000000004">
      <c r="A218" s="1" t="s">
        <v>383</v>
      </c>
    </row>
    <row r="219" spans="1:1" x14ac:dyDescent="0.55000000000000004">
      <c r="A219" s="1" t="s">
        <v>468</v>
      </c>
    </row>
    <row r="220" spans="1:1" x14ac:dyDescent="0.55000000000000004">
      <c r="A220" s="1" t="s">
        <v>687</v>
      </c>
    </row>
    <row r="221" spans="1:1" x14ac:dyDescent="0.55000000000000004">
      <c r="A221" s="1" t="s">
        <v>470</v>
      </c>
    </row>
    <row r="222" spans="1:1" x14ac:dyDescent="0.55000000000000004">
      <c r="A222" s="1" t="s">
        <v>384</v>
      </c>
    </row>
    <row r="223" spans="1:1" x14ac:dyDescent="0.55000000000000004">
      <c r="A223" s="1" t="s">
        <v>773</v>
      </c>
    </row>
    <row r="224" spans="1:1" x14ac:dyDescent="0.55000000000000004">
      <c r="A224" s="1" t="s">
        <v>506</v>
      </c>
    </row>
    <row r="225" spans="1:1" x14ac:dyDescent="0.55000000000000004">
      <c r="A225" s="1" t="s">
        <v>581</v>
      </c>
    </row>
    <row r="226" spans="1:1" x14ac:dyDescent="0.55000000000000004">
      <c r="A226" s="1" t="s">
        <v>645</v>
      </c>
    </row>
    <row r="227" spans="1:1" x14ac:dyDescent="0.55000000000000004">
      <c r="A227" s="1" t="s">
        <v>644</v>
      </c>
    </row>
    <row r="228" spans="1:1" x14ac:dyDescent="0.55000000000000004">
      <c r="A228" s="1" t="s">
        <v>110</v>
      </c>
    </row>
    <row r="229" spans="1:1" x14ac:dyDescent="0.55000000000000004">
      <c r="A229" s="1" t="s">
        <v>112</v>
      </c>
    </row>
    <row r="230" spans="1:1" x14ac:dyDescent="0.55000000000000004">
      <c r="A230" s="1" t="s">
        <v>659</v>
      </c>
    </row>
    <row r="231" spans="1:1" x14ac:dyDescent="0.55000000000000004">
      <c r="A231" s="1" t="s">
        <v>297</v>
      </c>
    </row>
    <row r="232" spans="1:1" x14ac:dyDescent="0.55000000000000004">
      <c r="A232" s="1" t="s">
        <v>169</v>
      </c>
    </row>
    <row r="233" spans="1:1" x14ac:dyDescent="0.55000000000000004">
      <c r="A233" s="1" t="s">
        <v>171</v>
      </c>
    </row>
    <row r="234" spans="1:1" x14ac:dyDescent="0.55000000000000004">
      <c r="A234" s="1" t="s">
        <v>765</v>
      </c>
    </row>
    <row r="235" spans="1:1" x14ac:dyDescent="0.55000000000000004">
      <c r="A235" s="1" t="s">
        <v>299</v>
      </c>
    </row>
    <row r="236" spans="1:1" x14ac:dyDescent="0.55000000000000004">
      <c r="A236" s="1" t="s">
        <v>607</v>
      </c>
    </row>
    <row r="237" spans="1:1" x14ac:dyDescent="0.55000000000000004">
      <c r="A237" s="1" t="s">
        <v>391</v>
      </c>
    </row>
    <row r="238" spans="1:1" x14ac:dyDescent="0.55000000000000004">
      <c r="A238" s="1" t="s">
        <v>441</v>
      </c>
    </row>
    <row r="239" spans="1:1" x14ac:dyDescent="0.55000000000000004">
      <c r="A239" s="1" t="s">
        <v>147</v>
      </c>
    </row>
    <row r="240" spans="1:1" x14ac:dyDescent="0.55000000000000004">
      <c r="A240" s="1" t="s">
        <v>393</v>
      </c>
    </row>
    <row r="241" spans="1:1" x14ac:dyDescent="0.55000000000000004">
      <c r="A241" s="1" t="s">
        <v>320</v>
      </c>
    </row>
    <row r="242" spans="1:1" x14ac:dyDescent="0.55000000000000004">
      <c r="A242" s="1" t="s">
        <v>397</v>
      </c>
    </row>
    <row r="243" spans="1:1" x14ac:dyDescent="0.55000000000000004">
      <c r="A243" s="1" t="s">
        <v>505</v>
      </c>
    </row>
    <row r="244" spans="1:1" x14ac:dyDescent="0.55000000000000004">
      <c r="A244" s="1" t="s">
        <v>577</v>
      </c>
    </row>
    <row r="245" spans="1:1" x14ac:dyDescent="0.55000000000000004">
      <c r="A245" s="1" t="s">
        <v>157</v>
      </c>
    </row>
    <row r="246" spans="1:1" x14ac:dyDescent="0.55000000000000004">
      <c r="A246" s="1" t="s">
        <v>201</v>
      </c>
    </row>
    <row r="247" spans="1:1" x14ac:dyDescent="0.55000000000000004">
      <c r="A247" s="1" t="s">
        <v>541</v>
      </c>
    </row>
    <row r="248" spans="1:1" x14ac:dyDescent="0.55000000000000004">
      <c r="A248" s="1" t="s">
        <v>155</v>
      </c>
    </row>
    <row r="249" spans="1:1" x14ac:dyDescent="0.55000000000000004">
      <c r="A249" s="1" t="s">
        <v>738</v>
      </c>
    </row>
    <row r="250" spans="1:1" x14ac:dyDescent="0.55000000000000004">
      <c r="A250" s="1" t="s">
        <v>398</v>
      </c>
    </row>
    <row r="251" spans="1:1" x14ac:dyDescent="0.55000000000000004">
      <c r="A251" s="1" t="s">
        <v>621</v>
      </c>
    </row>
    <row r="252" spans="1:1" x14ac:dyDescent="0.55000000000000004">
      <c r="A252" s="1" t="s">
        <v>267</v>
      </c>
    </row>
    <row r="253" spans="1:1" x14ac:dyDescent="0.55000000000000004">
      <c r="A253" s="1" t="s">
        <v>437</v>
      </c>
    </row>
    <row r="254" spans="1:1" x14ac:dyDescent="0.55000000000000004">
      <c r="A254" s="1" t="s">
        <v>241</v>
      </c>
    </row>
    <row r="255" spans="1:1" x14ac:dyDescent="0.55000000000000004">
      <c r="A255" s="1" t="s">
        <v>582</v>
      </c>
    </row>
    <row r="256" spans="1:1" x14ac:dyDescent="0.55000000000000004">
      <c r="A256" s="1" t="s">
        <v>337</v>
      </c>
    </row>
    <row r="257" spans="1:1" x14ac:dyDescent="0.55000000000000004">
      <c r="A257" s="1" t="s">
        <v>449</v>
      </c>
    </row>
    <row r="258" spans="1:1" x14ac:dyDescent="0.55000000000000004">
      <c r="A258" s="1" t="s">
        <v>619</v>
      </c>
    </row>
    <row r="259" spans="1:1" x14ac:dyDescent="0.55000000000000004">
      <c r="A259" s="1" t="s">
        <v>692</v>
      </c>
    </row>
    <row r="260" spans="1:1" x14ac:dyDescent="0.55000000000000004">
      <c r="A260" s="1" t="s">
        <v>674</v>
      </c>
    </row>
    <row r="261" spans="1:1" x14ac:dyDescent="0.55000000000000004">
      <c r="A261" s="1" t="s">
        <v>69</v>
      </c>
    </row>
    <row r="262" spans="1:1" x14ac:dyDescent="0.55000000000000004">
      <c r="A262" s="1" t="s">
        <v>805</v>
      </c>
    </row>
    <row r="263" spans="1:1" x14ac:dyDescent="0.55000000000000004">
      <c r="A263" s="1" t="s">
        <v>798</v>
      </c>
    </row>
    <row r="264" spans="1:1" x14ac:dyDescent="0.55000000000000004">
      <c r="A264" s="1" t="s">
        <v>809</v>
      </c>
    </row>
    <row r="265" spans="1:1" x14ac:dyDescent="0.55000000000000004">
      <c r="A265" s="1" t="s">
        <v>129</v>
      </c>
    </row>
    <row r="266" spans="1:1" x14ac:dyDescent="0.55000000000000004">
      <c r="A266" s="1" t="s">
        <v>125</v>
      </c>
    </row>
    <row r="267" spans="1:1" x14ac:dyDescent="0.55000000000000004">
      <c r="A267" s="1" t="s">
        <v>128</v>
      </c>
    </row>
    <row r="268" spans="1:1" x14ac:dyDescent="0.55000000000000004">
      <c r="A268" s="1" t="s">
        <v>427</v>
      </c>
    </row>
    <row r="269" spans="1:1" x14ac:dyDescent="0.55000000000000004">
      <c r="A269" s="1" t="s">
        <v>799</v>
      </c>
    </row>
    <row r="270" spans="1:1" x14ac:dyDescent="0.55000000000000004">
      <c r="A270" s="1" t="s">
        <v>802</v>
      </c>
    </row>
    <row r="271" spans="1:1" x14ac:dyDescent="0.55000000000000004">
      <c r="A271" s="1" t="s">
        <v>426</v>
      </c>
    </row>
    <row r="272" spans="1:1" x14ac:dyDescent="0.55000000000000004">
      <c r="A272" s="1" t="s">
        <v>518</v>
      </c>
    </row>
    <row r="273" spans="1:1" x14ac:dyDescent="0.55000000000000004">
      <c r="A273" s="1" t="s">
        <v>142</v>
      </c>
    </row>
    <row r="274" spans="1:1" x14ac:dyDescent="0.55000000000000004">
      <c r="A274" s="1" t="s">
        <v>428</v>
      </c>
    </row>
    <row r="275" spans="1:1" x14ac:dyDescent="0.55000000000000004">
      <c r="A275" s="1" t="s">
        <v>665</v>
      </c>
    </row>
    <row r="276" spans="1:1" x14ac:dyDescent="0.55000000000000004">
      <c r="A276" s="1" t="s">
        <v>411</v>
      </c>
    </row>
    <row r="277" spans="1:1" x14ac:dyDescent="0.55000000000000004">
      <c r="A277" s="1" t="s">
        <v>127</v>
      </c>
    </row>
    <row r="278" spans="1:1" x14ac:dyDescent="0.55000000000000004">
      <c r="A278" s="1" t="s">
        <v>711</v>
      </c>
    </row>
    <row r="279" spans="1:1" x14ac:dyDescent="0.55000000000000004">
      <c r="A279" s="1" t="s">
        <v>130</v>
      </c>
    </row>
    <row r="280" spans="1:1" x14ac:dyDescent="0.55000000000000004">
      <c r="A280" s="1" t="s">
        <v>390</v>
      </c>
    </row>
    <row r="281" spans="1:1" x14ac:dyDescent="0.55000000000000004">
      <c r="A281" s="1" t="s">
        <v>146</v>
      </c>
    </row>
    <row r="282" spans="1:1" x14ac:dyDescent="0.55000000000000004">
      <c r="A282" s="1" t="s">
        <v>523</v>
      </c>
    </row>
    <row r="283" spans="1:1" x14ac:dyDescent="0.55000000000000004">
      <c r="A283" s="1" t="s">
        <v>588</v>
      </c>
    </row>
    <row r="284" spans="1:1" x14ac:dyDescent="0.55000000000000004">
      <c r="A284" s="1" t="s">
        <v>631</v>
      </c>
    </row>
    <row r="285" spans="1:1" x14ac:dyDescent="0.55000000000000004">
      <c r="A285" s="1" t="s">
        <v>630</v>
      </c>
    </row>
    <row r="286" spans="1:1" x14ac:dyDescent="0.55000000000000004">
      <c r="A286" s="1" t="s">
        <v>134</v>
      </c>
    </row>
    <row r="287" spans="1:1" x14ac:dyDescent="0.55000000000000004">
      <c r="A287" s="1" t="s">
        <v>870</v>
      </c>
    </row>
    <row r="288" spans="1:1" x14ac:dyDescent="0.55000000000000004">
      <c r="A288" s="1" t="s">
        <v>868</v>
      </c>
    </row>
    <row r="289" spans="1:1" x14ac:dyDescent="0.55000000000000004">
      <c r="A289" s="1" t="s">
        <v>722</v>
      </c>
    </row>
    <row r="290" spans="1:1" x14ac:dyDescent="0.55000000000000004">
      <c r="A290" s="1" t="s">
        <v>876</v>
      </c>
    </row>
    <row r="291" spans="1:1" x14ac:dyDescent="0.55000000000000004">
      <c r="A291" s="1" t="s">
        <v>851</v>
      </c>
    </row>
    <row r="292" spans="1:1" x14ac:dyDescent="0.55000000000000004">
      <c r="A292" s="1" t="s">
        <v>834</v>
      </c>
    </row>
    <row r="293" spans="1:1" x14ac:dyDescent="0.55000000000000004">
      <c r="A293" s="1" t="s">
        <v>685</v>
      </c>
    </row>
    <row r="294" spans="1:1" x14ac:dyDescent="0.55000000000000004">
      <c r="A294" s="1" t="s">
        <v>24</v>
      </c>
    </row>
    <row r="295" spans="1:1" x14ac:dyDescent="0.55000000000000004">
      <c r="A295" s="1" t="s">
        <v>57</v>
      </c>
    </row>
    <row r="296" spans="1:1" x14ac:dyDescent="0.55000000000000004">
      <c r="A296" s="1" t="s">
        <v>12</v>
      </c>
    </row>
    <row r="297" spans="1:1" x14ac:dyDescent="0.55000000000000004">
      <c r="A297" s="1" t="s">
        <v>479</v>
      </c>
    </row>
    <row r="298" spans="1:1" x14ac:dyDescent="0.55000000000000004">
      <c r="A298" s="1" t="s">
        <v>380</v>
      </c>
    </row>
    <row r="299" spans="1:1" x14ac:dyDescent="0.55000000000000004">
      <c r="A299" s="1" t="s">
        <v>618</v>
      </c>
    </row>
    <row r="300" spans="1:1" x14ac:dyDescent="0.55000000000000004">
      <c r="A300" s="1" t="s">
        <v>796</v>
      </c>
    </row>
    <row r="301" spans="1:1" x14ac:dyDescent="0.55000000000000004">
      <c r="A301" s="1" t="s">
        <v>377</v>
      </c>
    </row>
    <row r="302" spans="1:1" x14ac:dyDescent="0.55000000000000004">
      <c r="A302" s="1" t="s">
        <v>21</v>
      </c>
    </row>
    <row r="303" spans="1:1" x14ac:dyDescent="0.55000000000000004">
      <c r="A303" s="1" t="s">
        <v>35</v>
      </c>
    </row>
    <row r="304" spans="1:1" x14ac:dyDescent="0.55000000000000004">
      <c r="A304" s="1" t="s">
        <v>456</v>
      </c>
    </row>
    <row r="305" spans="1:1" x14ac:dyDescent="0.55000000000000004">
      <c r="A305" s="1" t="s">
        <v>797</v>
      </c>
    </row>
    <row r="306" spans="1:1" x14ac:dyDescent="0.55000000000000004">
      <c r="A306" s="1" t="s">
        <v>695</v>
      </c>
    </row>
    <row r="307" spans="1:1" x14ac:dyDescent="0.55000000000000004">
      <c r="A307" s="1" t="s">
        <v>39</v>
      </c>
    </row>
    <row r="308" spans="1:1" x14ac:dyDescent="0.55000000000000004">
      <c r="A308" s="1" t="s">
        <v>68</v>
      </c>
    </row>
    <row r="309" spans="1:1" x14ac:dyDescent="0.55000000000000004">
      <c r="A309" s="1" t="s">
        <v>381</v>
      </c>
    </row>
    <row r="310" spans="1:1" x14ac:dyDescent="0.55000000000000004">
      <c r="A310" s="1" t="s">
        <v>50</v>
      </c>
    </row>
    <row r="311" spans="1:1" x14ac:dyDescent="0.55000000000000004">
      <c r="A311" s="1" t="s">
        <v>0</v>
      </c>
    </row>
    <row r="312" spans="1:1" x14ac:dyDescent="0.55000000000000004">
      <c r="A312" s="1" t="s">
        <v>321</v>
      </c>
    </row>
    <row r="313" spans="1:1" x14ac:dyDescent="0.55000000000000004">
      <c r="A313" s="1" t="s">
        <v>160</v>
      </c>
    </row>
    <row r="314" spans="1:1" x14ac:dyDescent="0.55000000000000004">
      <c r="A314" s="1" t="s">
        <v>702</v>
      </c>
    </row>
    <row r="315" spans="1:1" x14ac:dyDescent="0.55000000000000004">
      <c r="A315" s="1" t="s">
        <v>158</v>
      </c>
    </row>
    <row r="316" spans="1:1" x14ac:dyDescent="0.55000000000000004">
      <c r="A316" s="1" t="s">
        <v>240</v>
      </c>
    </row>
    <row r="317" spans="1:1" x14ac:dyDescent="0.55000000000000004">
      <c r="A317" s="1" t="s">
        <v>256</v>
      </c>
    </row>
    <row r="318" spans="1:1" x14ac:dyDescent="0.55000000000000004">
      <c r="A318" s="1" t="s">
        <v>249</v>
      </c>
    </row>
    <row r="319" spans="1:1" x14ac:dyDescent="0.55000000000000004">
      <c r="A319" s="1" t="s">
        <v>138</v>
      </c>
    </row>
    <row r="320" spans="1:1" x14ac:dyDescent="0.55000000000000004">
      <c r="A320" s="1" t="s">
        <v>244</v>
      </c>
    </row>
    <row r="321" spans="1:1" x14ac:dyDescent="0.55000000000000004">
      <c r="A321" s="1" t="s">
        <v>258</v>
      </c>
    </row>
    <row r="322" spans="1:1" x14ac:dyDescent="0.55000000000000004">
      <c r="A322" s="1" t="s">
        <v>598</v>
      </c>
    </row>
    <row r="323" spans="1:1" x14ac:dyDescent="0.55000000000000004">
      <c r="A323" s="1" t="s">
        <v>120</v>
      </c>
    </row>
    <row r="324" spans="1:1" x14ac:dyDescent="0.55000000000000004">
      <c r="A324" s="1" t="s">
        <v>525</v>
      </c>
    </row>
    <row r="325" spans="1:1" x14ac:dyDescent="0.55000000000000004">
      <c r="A325" s="1" t="s">
        <v>774</v>
      </c>
    </row>
    <row r="326" spans="1:1" x14ac:dyDescent="0.55000000000000004">
      <c r="A326" s="1" t="s">
        <v>100</v>
      </c>
    </row>
    <row r="327" spans="1:1" x14ac:dyDescent="0.55000000000000004">
      <c r="A327" s="1" t="s">
        <v>117</v>
      </c>
    </row>
    <row r="328" spans="1:1" x14ac:dyDescent="0.55000000000000004">
      <c r="A328" s="1" t="s">
        <v>123</v>
      </c>
    </row>
    <row r="329" spans="1:1" x14ac:dyDescent="0.55000000000000004">
      <c r="A329" s="1" t="s">
        <v>519</v>
      </c>
    </row>
    <row r="330" spans="1:1" x14ac:dyDescent="0.55000000000000004">
      <c r="A330" s="1" t="s">
        <v>517</v>
      </c>
    </row>
    <row r="331" spans="1:1" x14ac:dyDescent="0.55000000000000004">
      <c r="A331" s="1" t="s">
        <v>122</v>
      </c>
    </row>
    <row r="332" spans="1:1" x14ac:dyDescent="0.55000000000000004">
      <c r="A332" s="1" t="s">
        <v>800</v>
      </c>
    </row>
    <row r="333" spans="1:1" x14ac:dyDescent="0.55000000000000004">
      <c r="A333" s="1" t="s">
        <v>108</v>
      </c>
    </row>
    <row r="334" spans="1:1" x14ac:dyDescent="0.55000000000000004">
      <c r="A334" s="1" t="s">
        <v>527</v>
      </c>
    </row>
    <row r="335" spans="1:1" x14ac:dyDescent="0.55000000000000004">
      <c r="A335" s="1" t="s">
        <v>458</v>
      </c>
    </row>
    <row r="336" spans="1:1" x14ac:dyDescent="0.55000000000000004">
      <c r="A336" s="1" t="s">
        <v>104</v>
      </c>
    </row>
    <row r="337" spans="1:1" x14ac:dyDescent="0.55000000000000004">
      <c r="A337" s="1" t="s">
        <v>423</v>
      </c>
    </row>
    <row r="338" spans="1:1" x14ac:dyDescent="0.55000000000000004">
      <c r="A338" s="1" t="s">
        <v>105</v>
      </c>
    </row>
    <row r="339" spans="1:1" x14ac:dyDescent="0.55000000000000004">
      <c r="A339" s="1" t="s">
        <v>118</v>
      </c>
    </row>
    <row r="340" spans="1:1" x14ac:dyDescent="0.55000000000000004">
      <c r="A340" s="1" t="s">
        <v>121</v>
      </c>
    </row>
    <row r="341" spans="1:1" x14ac:dyDescent="0.55000000000000004">
      <c r="A341" s="1" t="s">
        <v>113</v>
      </c>
    </row>
    <row r="342" spans="1:1" x14ac:dyDescent="0.55000000000000004">
      <c r="A342" s="1" t="s">
        <v>526</v>
      </c>
    </row>
    <row r="343" spans="1:1" x14ac:dyDescent="0.55000000000000004">
      <c r="A343" s="1" t="s">
        <v>482</v>
      </c>
    </row>
    <row r="344" spans="1:1" x14ac:dyDescent="0.55000000000000004">
      <c r="A344" s="1" t="s">
        <v>712</v>
      </c>
    </row>
    <row r="345" spans="1:1" x14ac:dyDescent="0.55000000000000004">
      <c r="A345" s="1" t="s">
        <v>499</v>
      </c>
    </row>
    <row r="346" spans="1:1" x14ac:dyDescent="0.55000000000000004">
      <c r="A346" s="1" t="s">
        <v>548</v>
      </c>
    </row>
    <row r="347" spans="1:1" x14ac:dyDescent="0.55000000000000004">
      <c r="A347" s="1" t="s">
        <v>422</v>
      </c>
    </row>
    <row r="348" spans="1:1" x14ac:dyDescent="0.55000000000000004">
      <c r="A348" s="1" t="s">
        <v>741</v>
      </c>
    </row>
    <row r="349" spans="1:1" x14ac:dyDescent="0.55000000000000004">
      <c r="A349" s="1" t="s">
        <v>95</v>
      </c>
    </row>
    <row r="350" spans="1:1" x14ac:dyDescent="0.55000000000000004">
      <c r="A350" s="1" t="s">
        <v>450</v>
      </c>
    </row>
    <row r="351" spans="1:1" x14ac:dyDescent="0.55000000000000004">
      <c r="A351" s="1" t="s">
        <v>536</v>
      </c>
    </row>
    <row r="352" spans="1:1" x14ac:dyDescent="0.55000000000000004">
      <c r="A352" s="1" t="s">
        <v>435</v>
      </c>
    </row>
    <row r="353" spans="1:1" x14ac:dyDescent="0.55000000000000004">
      <c r="A353" s="1" t="s">
        <v>634</v>
      </c>
    </row>
    <row r="354" spans="1:1" x14ac:dyDescent="0.55000000000000004">
      <c r="A354" s="1" t="s">
        <v>438</v>
      </c>
    </row>
    <row r="355" spans="1:1" x14ac:dyDescent="0.55000000000000004">
      <c r="A355" s="1" t="s">
        <v>853</v>
      </c>
    </row>
    <row r="356" spans="1:1" x14ac:dyDescent="0.55000000000000004">
      <c r="A356" s="1" t="s">
        <v>579</v>
      </c>
    </row>
    <row r="357" spans="1:1" x14ac:dyDescent="0.55000000000000004">
      <c r="A357" s="1" t="s">
        <v>651</v>
      </c>
    </row>
    <row r="358" spans="1:1" x14ac:dyDescent="0.55000000000000004">
      <c r="A358" s="1" t="s">
        <v>751</v>
      </c>
    </row>
    <row r="359" spans="1:1" x14ac:dyDescent="0.55000000000000004">
      <c r="A359" s="1" t="s">
        <v>544</v>
      </c>
    </row>
    <row r="360" spans="1:1" x14ac:dyDescent="0.55000000000000004">
      <c r="A360" s="1" t="s">
        <v>538</v>
      </c>
    </row>
    <row r="361" spans="1:1" x14ac:dyDescent="0.55000000000000004">
      <c r="A361" s="1" t="s">
        <v>247</v>
      </c>
    </row>
    <row r="362" spans="1:1" x14ac:dyDescent="0.55000000000000004">
      <c r="A362" s="1" t="s">
        <v>332</v>
      </c>
    </row>
    <row r="363" spans="1:1" x14ac:dyDescent="0.55000000000000004">
      <c r="A363" s="1" t="s">
        <v>361</v>
      </c>
    </row>
    <row r="364" spans="1:1" x14ac:dyDescent="0.55000000000000004">
      <c r="A364" s="1" t="s">
        <v>370</v>
      </c>
    </row>
    <row r="365" spans="1:1" x14ac:dyDescent="0.55000000000000004">
      <c r="A365" s="1" t="s">
        <v>788</v>
      </c>
    </row>
    <row r="366" spans="1:1" x14ac:dyDescent="0.55000000000000004">
      <c r="A366" s="1" t="s">
        <v>494</v>
      </c>
    </row>
    <row r="367" spans="1:1" x14ac:dyDescent="0.55000000000000004">
      <c r="A367" s="1" t="s">
        <v>664</v>
      </c>
    </row>
    <row r="368" spans="1:1" x14ac:dyDescent="0.55000000000000004">
      <c r="A368" s="1" t="s">
        <v>334</v>
      </c>
    </row>
    <row r="369" spans="1:1" x14ac:dyDescent="0.55000000000000004">
      <c r="A369" s="1" t="s">
        <v>331</v>
      </c>
    </row>
    <row r="370" spans="1:1" x14ac:dyDescent="0.55000000000000004">
      <c r="A370" s="1" t="s">
        <v>778</v>
      </c>
    </row>
    <row r="371" spans="1:1" x14ac:dyDescent="0.55000000000000004">
      <c r="A371" s="1" t="s">
        <v>366</v>
      </c>
    </row>
    <row r="372" spans="1:1" x14ac:dyDescent="0.55000000000000004">
      <c r="A372" s="1" t="s">
        <v>496</v>
      </c>
    </row>
    <row r="373" spans="1:1" x14ac:dyDescent="0.55000000000000004">
      <c r="A373" s="1" t="s">
        <v>349</v>
      </c>
    </row>
    <row r="374" spans="1:1" x14ac:dyDescent="0.55000000000000004">
      <c r="A374" s="1" t="s">
        <v>452</v>
      </c>
    </row>
    <row r="375" spans="1:1" x14ac:dyDescent="0.55000000000000004">
      <c r="A375" s="1" t="s">
        <v>346</v>
      </c>
    </row>
    <row r="376" spans="1:1" x14ac:dyDescent="0.55000000000000004">
      <c r="A376" s="1" t="s">
        <v>431</v>
      </c>
    </row>
    <row r="377" spans="1:1" x14ac:dyDescent="0.55000000000000004">
      <c r="A377" s="1" t="s">
        <v>742</v>
      </c>
    </row>
    <row r="378" spans="1:1" x14ac:dyDescent="0.55000000000000004">
      <c r="A378" s="1" t="s">
        <v>856</v>
      </c>
    </row>
    <row r="379" spans="1:1" x14ac:dyDescent="0.55000000000000004">
      <c r="A379" s="1" t="s">
        <v>563</v>
      </c>
    </row>
    <row r="380" spans="1:1" x14ac:dyDescent="0.55000000000000004">
      <c r="A380" s="1" t="s">
        <v>784</v>
      </c>
    </row>
    <row r="381" spans="1:1" x14ac:dyDescent="0.55000000000000004">
      <c r="A381" s="1" t="s">
        <v>324</v>
      </c>
    </row>
    <row r="382" spans="1:1" x14ac:dyDescent="0.55000000000000004">
      <c r="A382" s="1" t="s">
        <v>611</v>
      </c>
    </row>
    <row r="383" spans="1:1" x14ac:dyDescent="0.55000000000000004">
      <c r="A383" s="1" t="s">
        <v>440</v>
      </c>
    </row>
    <row r="384" spans="1:1" x14ac:dyDescent="0.55000000000000004">
      <c r="A384" s="1" t="s">
        <v>759</v>
      </c>
    </row>
    <row r="385" spans="1:1" x14ac:dyDescent="0.55000000000000004">
      <c r="A385" s="1" t="s">
        <v>575</v>
      </c>
    </row>
    <row r="386" spans="1:1" x14ac:dyDescent="0.55000000000000004">
      <c r="A386" s="1" t="s">
        <v>335</v>
      </c>
    </row>
    <row r="387" spans="1:1" x14ac:dyDescent="0.55000000000000004">
      <c r="A387" s="1" t="s">
        <v>740</v>
      </c>
    </row>
    <row r="388" spans="1:1" x14ac:dyDescent="0.55000000000000004">
      <c r="A388" s="1" t="s">
        <v>439</v>
      </c>
    </row>
    <row r="389" spans="1:1" x14ac:dyDescent="0.55000000000000004">
      <c r="A389" s="1" t="s">
        <v>338</v>
      </c>
    </row>
    <row r="390" spans="1:1" x14ac:dyDescent="0.55000000000000004">
      <c r="A390" s="1" t="s">
        <v>508</v>
      </c>
    </row>
    <row r="391" spans="1:1" x14ac:dyDescent="0.55000000000000004">
      <c r="A391" s="1" t="s">
        <v>302</v>
      </c>
    </row>
    <row r="392" spans="1:1" x14ac:dyDescent="0.55000000000000004">
      <c r="A392" s="1" t="s">
        <v>464</v>
      </c>
    </row>
    <row r="393" spans="1:1" x14ac:dyDescent="0.55000000000000004">
      <c r="A393" s="1" t="s">
        <v>276</v>
      </c>
    </row>
    <row r="394" spans="1:1" x14ac:dyDescent="0.55000000000000004">
      <c r="A394" s="1" t="s">
        <v>646</v>
      </c>
    </row>
    <row r="395" spans="1:1" x14ac:dyDescent="0.55000000000000004">
      <c r="A395" s="1" t="s">
        <v>315</v>
      </c>
    </row>
    <row r="396" spans="1:1" x14ac:dyDescent="0.55000000000000004">
      <c r="A396" s="1" t="s">
        <v>535</v>
      </c>
    </row>
    <row r="397" spans="1:1" x14ac:dyDescent="0.55000000000000004">
      <c r="A397" s="1" t="s">
        <v>815</v>
      </c>
    </row>
    <row r="398" spans="1:1" x14ac:dyDescent="0.55000000000000004">
      <c r="A398" s="1" t="s">
        <v>845</v>
      </c>
    </row>
    <row r="399" spans="1:1" x14ac:dyDescent="0.55000000000000004">
      <c r="A399" s="1" t="s">
        <v>268</v>
      </c>
    </row>
    <row r="400" spans="1:1" x14ac:dyDescent="0.55000000000000004">
      <c r="A400" s="1" t="s">
        <v>613</v>
      </c>
    </row>
    <row r="401" spans="1:1" x14ac:dyDescent="0.55000000000000004">
      <c r="A401" s="1" t="s">
        <v>277</v>
      </c>
    </row>
    <row r="402" spans="1:1" x14ac:dyDescent="0.55000000000000004">
      <c r="A402" s="1" t="s">
        <v>783</v>
      </c>
    </row>
    <row r="403" spans="1:1" x14ac:dyDescent="0.55000000000000004">
      <c r="A403" s="1" t="s">
        <v>465</v>
      </c>
    </row>
    <row r="404" spans="1:1" x14ac:dyDescent="0.55000000000000004">
      <c r="A404" s="1" t="s">
        <v>325</v>
      </c>
    </row>
    <row r="405" spans="1:1" x14ac:dyDescent="0.55000000000000004">
      <c r="A405" s="1" t="s">
        <v>511</v>
      </c>
    </row>
    <row r="406" spans="1:1" x14ac:dyDescent="0.55000000000000004">
      <c r="A406" s="1" t="s">
        <v>351</v>
      </c>
    </row>
    <row r="407" spans="1:1" x14ac:dyDescent="0.55000000000000004">
      <c r="A407" s="1" t="s">
        <v>317</v>
      </c>
    </row>
    <row r="408" spans="1:1" x14ac:dyDescent="0.55000000000000004">
      <c r="A408" s="1" t="s">
        <v>891</v>
      </c>
    </row>
    <row r="409" spans="1:1" x14ac:dyDescent="0.55000000000000004">
      <c r="A409" s="1" t="s">
        <v>780</v>
      </c>
    </row>
    <row r="410" spans="1:1" x14ac:dyDescent="0.55000000000000004">
      <c r="A410" s="1" t="s">
        <v>534</v>
      </c>
    </row>
    <row r="411" spans="1:1" x14ac:dyDescent="0.55000000000000004">
      <c r="A411" s="1" t="s">
        <v>448</v>
      </c>
    </row>
    <row r="412" spans="1:1" x14ac:dyDescent="0.55000000000000004">
      <c r="A412" s="1" t="s">
        <v>473</v>
      </c>
    </row>
    <row r="413" spans="1:1" x14ac:dyDescent="0.55000000000000004">
      <c r="A413" s="1" t="s">
        <v>545</v>
      </c>
    </row>
    <row r="414" spans="1:1" x14ac:dyDescent="0.55000000000000004">
      <c r="A414" s="1" t="s">
        <v>91</v>
      </c>
    </row>
    <row r="415" spans="1:1" x14ac:dyDescent="0.55000000000000004">
      <c r="A415" s="1" t="s">
        <v>676</v>
      </c>
    </row>
    <row r="416" spans="1:1" x14ac:dyDescent="0.55000000000000004">
      <c r="A416" s="1" t="s">
        <v>75</v>
      </c>
    </row>
    <row r="417" spans="1:1" x14ac:dyDescent="0.55000000000000004">
      <c r="A417" s="1" t="s">
        <v>637</v>
      </c>
    </row>
    <row r="418" spans="1:1" x14ac:dyDescent="0.55000000000000004">
      <c r="A418" s="1" t="s">
        <v>652</v>
      </c>
    </row>
    <row r="419" spans="1:1" x14ac:dyDescent="0.55000000000000004">
      <c r="A419" s="1" t="s">
        <v>532</v>
      </c>
    </row>
    <row r="420" spans="1:1" x14ac:dyDescent="0.55000000000000004">
      <c r="A420" s="1" t="s">
        <v>620</v>
      </c>
    </row>
    <row r="421" spans="1:1" x14ac:dyDescent="0.55000000000000004">
      <c r="A421" s="1" t="s">
        <v>580</v>
      </c>
    </row>
    <row r="422" spans="1:1" x14ac:dyDescent="0.55000000000000004">
      <c r="A422" s="1" t="s">
        <v>457</v>
      </c>
    </row>
    <row r="423" spans="1:1" x14ac:dyDescent="0.55000000000000004">
      <c r="A423" s="1" t="s">
        <v>888</v>
      </c>
    </row>
    <row r="424" spans="1:1" x14ac:dyDescent="0.55000000000000004">
      <c r="A424" s="1" t="s">
        <v>886</v>
      </c>
    </row>
    <row r="425" spans="1:1" x14ac:dyDescent="0.55000000000000004">
      <c r="A425" s="1" t="s">
        <v>311</v>
      </c>
    </row>
    <row r="426" spans="1:1" x14ac:dyDescent="0.55000000000000004">
      <c r="A426" s="1" t="s">
        <v>432</v>
      </c>
    </row>
    <row r="427" spans="1:1" x14ac:dyDescent="0.55000000000000004">
      <c r="A427" s="1" t="s">
        <v>583</v>
      </c>
    </row>
    <row r="428" spans="1:1" x14ac:dyDescent="0.55000000000000004">
      <c r="A428" s="1" t="s">
        <v>864</v>
      </c>
    </row>
    <row r="429" spans="1:1" x14ac:dyDescent="0.55000000000000004">
      <c r="A429" s="1" t="s">
        <v>293</v>
      </c>
    </row>
    <row r="430" spans="1:1" x14ac:dyDescent="0.55000000000000004">
      <c r="A430" s="1" t="s">
        <v>148</v>
      </c>
    </row>
    <row r="431" spans="1:1" x14ac:dyDescent="0.55000000000000004">
      <c r="A431" s="1" t="s">
        <v>515</v>
      </c>
    </row>
    <row r="432" spans="1:1" x14ac:dyDescent="0.55000000000000004">
      <c r="A432" s="1" t="s">
        <v>710</v>
      </c>
    </row>
    <row r="433" spans="1:1" x14ac:dyDescent="0.55000000000000004">
      <c r="A433" s="1" t="s">
        <v>387</v>
      </c>
    </row>
    <row r="434" spans="1:1" x14ac:dyDescent="0.55000000000000004">
      <c r="A434" s="1" t="s">
        <v>533</v>
      </c>
    </row>
    <row r="435" spans="1:1" x14ac:dyDescent="0.55000000000000004">
      <c r="A435" s="1" t="s">
        <v>483</v>
      </c>
    </row>
    <row r="436" spans="1:1" x14ac:dyDescent="0.55000000000000004">
      <c r="A436" s="1" t="s">
        <v>278</v>
      </c>
    </row>
    <row r="437" spans="1:1" x14ac:dyDescent="0.55000000000000004">
      <c r="A437" s="1" t="s">
        <v>764</v>
      </c>
    </row>
    <row r="438" spans="1:1" x14ac:dyDescent="0.55000000000000004">
      <c r="A438" s="1" t="s">
        <v>713</v>
      </c>
    </row>
    <row r="439" spans="1:1" x14ac:dyDescent="0.55000000000000004">
      <c r="A439" s="1" t="s">
        <v>714</v>
      </c>
    </row>
    <row r="440" spans="1:1" x14ac:dyDescent="0.55000000000000004">
      <c r="A440" s="1" t="s">
        <v>795</v>
      </c>
    </row>
    <row r="441" spans="1:1" x14ac:dyDescent="0.55000000000000004">
      <c r="A441" s="1" t="s">
        <v>671</v>
      </c>
    </row>
    <row r="442" spans="1:1" x14ac:dyDescent="0.55000000000000004">
      <c r="A442" s="1" t="s">
        <v>386</v>
      </c>
    </row>
    <row r="443" spans="1:1" x14ac:dyDescent="0.55000000000000004">
      <c r="A443" s="1" t="s">
        <v>389</v>
      </c>
    </row>
    <row r="444" spans="1:1" x14ac:dyDescent="0.55000000000000004">
      <c r="A444" s="1" t="s">
        <v>636</v>
      </c>
    </row>
    <row r="445" spans="1:1" x14ac:dyDescent="0.55000000000000004">
      <c r="A445" s="1" t="s">
        <v>569</v>
      </c>
    </row>
    <row r="446" spans="1:1" x14ac:dyDescent="0.55000000000000004">
      <c r="A446" s="1" t="s">
        <v>625</v>
      </c>
    </row>
    <row r="447" spans="1:1" x14ac:dyDescent="0.55000000000000004">
      <c r="A447" s="1" t="s">
        <v>792</v>
      </c>
    </row>
    <row r="448" spans="1:1" x14ac:dyDescent="0.55000000000000004">
      <c r="A448" s="1" t="s">
        <v>794</v>
      </c>
    </row>
    <row r="449" spans="1:1" x14ac:dyDescent="0.55000000000000004">
      <c r="A449" s="1" t="s">
        <v>793</v>
      </c>
    </row>
    <row r="450" spans="1:1" x14ac:dyDescent="0.55000000000000004">
      <c r="A450" s="1" t="s">
        <v>226</v>
      </c>
    </row>
    <row r="451" spans="1:1" x14ac:dyDescent="0.55000000000000004">
      <c r="A451" s="1" t="s">
        <v>599</v>
      </c>
    </row>
    <row r="452" spans="1:1" x14ac:dyDescent="0.55000000000000004">
      <c r="A452" s="1" t="s">
        <v>250</v>
      </c>
    </row>
    <row r="453" spans="1:1" x14ac:dyDescent="0.55000000000000004">
      <c r="A453" s="1" t="s">
        <v>529</v>
      </c>
    </row>
    <row r="454" spans="1:1" x14ac:dyDescent="0.55000000000000004">
      <c r="A454" s="1" t="s">
        <v>429</v>
      </c>
    </row>
    <row r="455" spans="1:1" x14ac:dyDescent="0.55000000000000004">
      <c r="A455" s="1" t="s">
        <v>327</v>
      </c>
    </row>
    <row r="456" spans="1:1" x14ac:dyDescent="0.55000000000000004">
      <c r="A456" s="1" t="s">
        <v>612</v>
      </c>
    </row>
    <row r="457" spans="1:1" x14ac:dyDescent="0.55000000000000004">
      <c r="A457" s="1" t="s">
        <v>661</v>
      </c>
    </row>
    <row r="458" spans="1:1" x14ac:dyDescent="0.55000000000000004">
      <c r="A458" s="1" t="s">
        <v>395</v>
      </c>
    </row>
    <row r="459" spans="1:1" x14ac:dyDescent="0.55000000000000004">
      <c r="A459" s="1" t="s">
        <v>779</v>
      </c>
    </row>
    <row r="460" spans="1:1" x14ac:dyDescent="0.55000000000000004">
      <c r="A460" s="1" t="s">
        <v>394</v>
      </c>
    </row>
    <row r="461" spans="1:1" x14ac:dyDescent="0.55000000000000004">
      <c r="A461" s="1" t="s">
        <v>219</v>
      </c>
    </row>
    <row r="462" spans="1:1" x14ac:dyDescent="0.55000000000000004">
      <c r="A462" s="1" t="s">
        <v>221</v>
      </c>
    </row>
    <row r="463" spans="1:1" x14ac:dyDescent="0.55000000000000004">
      <c r="A463" s="1" t="s">
        <v>223</v>
      </c>
    </row>
    <row r="464" spans="1:1" x14ac:dyDescent="0.55000000000000004">
      <c r="A464" s="1" t="s">
        <v>460</v>
      </c>
    </row>
    <row r="465" spans="1:1" x14ac:dyDescent="0.55000000000000004">
      <c r="A465" s="1" t="s">
        <v>319</v>
      </c>
    </row>
    <row r="466" spans="1:1" x14ac:dyDescent="0.55000000000000004">
      <c r="A466" s="1" t="s">
        <v>202</v>
      </c>
    </row>
    <row r="467" spans="1:1" x14ac:dyDescent="0.55000000000000004">
      <c r="A467" s="1" t="s">
        <v>632</v>
      </c>
    </row>
    <row r="468" spans="1:1" x14ac:dyDescent="0.55000000000000004">
      <c r="A468" s="1" t="s">
        <v>604</v>
      </c>
    </row>
    <row r="469" spans="1:1" x14ac:dyDescent="0.55000000000000004">
      <c r="A469" s="1" t="s">
        <v>453</v>
      </c>
    </row>
    <row r="470" spans="1:1" x14ac:dyDescent="0.55000000000000004">
      <c r="A470" s="1" t="s">
        <v>640</v>
      </c>
    </row>
    <row r="471" spans="1:1" x14ac:dyDescent="0.55000000000000004">
      <c r="A471" s="1" t="s">
        <v>208</v>
      </c>
    </row>
    <row r="472" spans="1:1" x14ac:dyDescent="0.55000000000000004">
      <c r="A472" s="1" t="s">
        <v>565</v>
      </c>
    </row>
    <row r="473" spans="1:1" x14ac:dyDescent="0.55000000000000004">
      <c r="A473" s="1" t="s">
        <v>603</v>
      </c>
    </row>
    <row r="474" spans="1:1" x14ac:dyDescent="0.55000000000000004">
      <c r="A474" s="1" t="s">
        <v>560</v>
      </c>
    </row>
    <row r="475" spans="1:1" x14ac:dyDescent="0.55000000000000004">
      <c r="A475" s="1" t="s">
        <v>88</v>
      </c>
    </row>
    <row r="476" spans="1:1" x14ac:dyDescent="0.55000000000000004">
      <c r="A476" s="1" t="s">
        <v>447</v>
      </c>
    </row>
    <row r="477" spans="1:1" x14ac:dyDescent="0.55000000000000004">
      <c r="A477" s="1" t="s">
        <v>2</v>
      </c>
    </row>
    <row r="478" spans="1:1" x14ac:dyDescent="0.55000000000000004">
      <c r="A478" s="1" t="s">
        <v>654</v>
      </c>
    </row>
    <row r="479" spans="1:1" x14ac:dyDescent="0.55000000000000004">
      <c r="A479" s="1" t="s">
        <v>44</v>
      </c>
    </row>
    <row r="480" spans="1:1" x14ac:dyDescent="0.55000000000000004">
      <c r="A480" s="1" t="s">
        <v>76</v>
      </c>
    </row>
    <row r="481" spans="1:1" x14ac:dyDescent="0.55000000000000004">
      <c r="A481" s="1" t="s">
        <v>650</v>
      </c>
    </row>
    <row r="482" spans="1:1" x14ac:dyDescent="0.55000000000000004">
      <c r="A482" s="1" t="s">
        <v>66</v>
      </c>
    </row>
    <row r="483" spans="1:1" x14ac:dyDescent="0.55000000000000004">
      <c r="A483" s="1" t="s">
        <v>71</v>
      </c>
    </row>
    <row r="484" spans="1:1" x14ac:dyDescent="0.55000000000000004">
      <c r="A484" s="1" t="s">
        <v>472</v>
      </c>
    </row>
    <row r="485" spans="1:1" x14ac:dyDescent="0.55000000000000004">
      <c r="A485" s="1" t="s">
        <v>45</v>
      </c>
    </row>
    <row r="486" spans="1:1" x14ac:dyDescent="0.55000000000000004">
      <c r="A486" s="1" t="s">
        <v>55</v>
      </c>
    </row>
    <row r="487" spans="1:1" x14ac:dyDescent="0.55000000000000004">
      <c r="A487" s="1" t="s">
        <v>555</v>
      </c>
    </row>
    <row r="488" spans="1:1" x14ac:dyDescent="0.55000000000000004">
      <c r="A488" s="1" t="s">
        <v>471</v>
      </c>
    </row>
    <row r="489" spans="1:1" x14ac:dyDescent="0.55000000000000004">
      <c r="A489" s="1" t="s">
        <v>701</v>
      </c>
    </row>
    <row r="490" spans="1:1" x14ac:dyDescent="0.55000000000000004">
      <c r="A490" s="1" t="s">
        <v>64</v>
      </c>
    </row>
    <row r="491" spans="1:1" x14ac:dyDescent="0.55000000000000004">
      <c r="A491" s="1" t="s">
        <v>890</v>
      </c>
    </row>
    <row r="492" spans="1:1" x14ac:dyDescent="0.55000000000000004">
      <c r="A492" s="1" t="s">
        <v>476</v>
      </c>
    </row>
    <row r="493" spans="1:1" x14ac:dyDescent="0.55000000000000004">
      <c r="A493" s="1" t="s">
        <v>493</v>
      </c>
    </row>
    <row r="494" spans="1:1" x14ac:dyDescent="0.55000000000000004">
      <c r="A494" s="1" t="s">
        <v>344</v>
      </c>
    </row>
    <row r="495" spans="1:1" x14ac:dyDescent="0.55000000000000004">
      <c r="A495" s="1" t="s">
        <v>584</v>
      </c>
    </row>
    <row r="496" spans="1:1" x14ac:dyDescent="0.55000000000000004">
      <c r="A496" s="1" t="s">
        <v>590</v>
      </c>
    </row>
    <row r="497" spans="1:1" x14ac:dyDescent="0.55000000000000004">
      <c r="A497" s="1" t="s">
        <v>587</v>
      </c>
    </row>
    <row r="498" spans="1:1" x14ac:dyDescent="0.55000000000000004">
      <c r="A498" s="1" t="s">
        <v>300</v>
      </c>
    </row>
    <row r="499" spans="1:1" x14ac:dyDescent="0.55000000000000004">
      <c r="A499" s="1" t="s">
        <v>333</v>
      </c>
    </row>
    <row r="500" spans="1:1" x14ac:dyDescent="0.55000000000000004">
      <c r="A500" s="1" t="s">
        <v>326</v>
      </c>
    </row>
    <row r="501" spans="1:1" x14ac:dyDescent="0.55000000000000004">
      <c r="A501" s="1" t="s">
        <v>368</v>
      </c>
    </row>
    <row r="502" spans="1:1" x14ac:dyDescent="0.55000000000000004">
      <c r="A502" s="1" t="s">
        <v>586</v>
      </c>
    </row>
    <row r="503" spans="1:1" x14ac:dyDescent="0.55000000000000004">
      <c r="A503" s="1" t="s">
        <v>782</v>
      </c>
    </row>
    <row r="504" spans="1:1" x14ac:dyDescent="0.55000000000000004">
      <c r="A504" s="1" t="s">
        <v>89</v>
      </c>
    </row>
    <row r="505" spans="1:1" x14ac:dyDescent="0.55000000000000004">
      <c r="A505" s="1" t="s">
        <v>33</v>
      </c>
    </row>
    <row r="506" spans="1:1" x14ac:dyDescent="0.55000000000000004">
      <c r="A506" s="1" t="s">
        <v>3</v>
      </c>
    </row>
    <row r="507" spans="1:1" x14ac:dyDescent="0.55000000000000004">
      <c r="A507" s="1" t="s">
        <v>606</v>
      </c>
    </row>
    <row r="508" spans="1:1" x14ac:dyDescent="0.55000000000000004">
      <c r="A508" s="1" t="s">
        <v>417</v>
      </c>
    </row>
    <row r="509" spans="1:1" x14ac:dyDescent="0.55000000000000004">
      <c r="A509" s="1" t="s">
        <v>308</v>
      </c>
    </row>
    <row r="510" spans="1:1" x14ac:dyDescent="0.55000000000000004">
      <c r="A510" s="1" t="s">
        <v>573</v>
      </c>
    </row>
    <row r="511" spans="1:1" x14ac:dyDescent="0.55000000000000004">
      <c r="A511" s="1" t="s">
        <v>23</v>
      </c>
    </row>
    <row r="512" spans="1:1" x14ac:dyDescent="0.55000000000000004">
      <c r="A512" s="1" t="s">
        <v>259</v>
      </c>
    </row>
    <row r="513" spans="1:1" x14ac:dyDescent="0.55000000000000004">
      <c r="A513" s="1" t="s">
        <v>295</v>
      </c>
    </row>
    <row r="514" spans="1:1" x14ac:dyDescent="0.55000000000000004">
      <c r="A514" s="1" t="s">
        <v>385</v>
      </c>
    </row>
    <row r="515" spans="1:1" x14ac:dyDescent="0.55000000000000004">
      <c r="A515" s="1" t="s">
        <v>382</v>
      </c>
    </row>
    <row r="516" spans="1:1" x14ac:dyDescent="0.55000000000000004">
      <c r="A516" s="1" t="s">
        <v>31</v>
      </c>
    </row>
    <row r="517" spans="1:1" x14ac:dyDescent="0.55000000000000004">
      <c r="A517" s="1" t="s">
        <v>282</v>
      </c>
    </row>
    <row r="518" spans="1:1" x14ac:dyDescent="0.55000000000000004">
      <c r="A518" s="1" t="s">
        <v>442</v>
      </c>
    </row>
    <row r="519" spans="1:1" x14ac:dyDescent="0.55000000000000004">
      <c r="A519" s="1" t="s">
        <v>286</v>
      </c>
    </row>
    <row r="520" spans="1:1" x14ac:dyDescent="0.55000000000000004">
      <c r="A520" s="1" t="s">
        <v>415</v>
      </c>
    </row>
    <row r="521" spans="1:1" x14ac:dyDescent="0.55000000000000004">
      <c r="A521" s="1" t="s">
        <v>340</v>
      </c>
    </row>
    <row r="522" spans="1:1" x14ac:dyDescent="0.55000000000000004">
      <c r="A522" s="1" t="s">
        <v>610</v>
      </c>
    </row>
    <row r="523" spans="1:1" x14ac:dyDescent="0.55000000000000004">
      <c r="A523" s="1" t="s">
        <v>823</v>
      </c>
    </row>
    <row r="524" spans="1:1" x14ac:dyDescent="0.55000000000000004">
      <c r="A524" s="1" t="s">
        <v>238</v>
      </c>
    </row>
    <row r="525" spans="1:1" x14ac:dyDescent="0.55000000000000004">
      <c r="A525" s="1" t="s">
        <v>414</v>
      </c>
    </row>
    <row r="526" spans="1:1" x14ac:dyDescent="0.55000000000000004">
      <c r="A526" s="1" t="s">
        <v>462</v>
      </c>
    </row>
    <row r="527" spans="1:1" x14ac:dyDescent="0.55000000000000004">
      <c r="A527" s="1" t="s">
        <v>359</v>
      </c>
    </row>
    <row r="528" spans="1:1" x14ac:dyDescent="0.55000000000000004">
      <c r="A528" s="1" t="s">
        <v>869</v>
      </c>
    </row>
    <row r="529" spans="1:1" x14ac:dyDescent="0.55000000000000004">
      <c r="A529" s="1" t="s">
        <v>503</v>
      </c>
    </row>
    <row r="530" spans="1:1" x14ac:dyDescent="0.55000000000000004">
      <c r="A530" s="1" t="s">
        <v>495</v>
      </c>
    </row>
    <row r="531" spans="1:1" x14ac:dyDescent="0.55000000000000004">
      <c r="A531" s="1" t="s">
        <v>732</v>
      </c>
    </row>
    <row r="532" spans="1:1" x14ac:dyDescent="0.55000000000000004">
      <c r="A532" s="1" t="s">
        <v>775</v>
      </c>
    </row>
    <row r="533" spans="1:1" x14ac:dyDescent="0.55000000000000004">
      <c r="A533" s="1" t="s">
        <v>825</v>
      </c>
    </row>
    <row r="534" spans="1:1" x14ac:dyDescent="0.55000000000000004">
      <c r="A534" s="1" t="s">
        <v>354</v>
      </c>
    </row>
    <row r="535" spans="1:1" x14ac:dyDescent="0.55000000000000004">
      <c r="A535" s="1" t="s">
        <v>355</v>
      </c>
    </row>
    <row r="536" spans="1:1" x14ac:dyDescent="0.55000000000000004">
      <c r="A536" s="1" t="s">
        <v>329</v>
      </c>
    </row>
    <row r="537" spans="1:1" x14ac:dyDescent="0.55000000000000004">
      <c r="A537" s="1" t="s">
        <v>814</v>
      </c>
    </row>
    <row r="538" spans="1:1" x14ac:dyDescent="0.55000000000000004">
      <c r="A538" s="1" t="s">
        <v>730</v>
      </c>
    </row>
    <row r="539" spans="1:1" x14ac:dyDescent="0.55000000000000004">
      <c r="A539" s="1" t="s">
        <v>812</v>
      </c>
    </row>
    <row r="540" spans="1:1" x14ac:dyDescent="0.55000000000000004">
      <c r="A540" s="1" t="s">
        <v>232</v>
      </c>
    </row>
    <row r="541" spans="1:1" x14ac:dyDescent="0.55000000000000004">
      <c r="A541" s="1" t="s">
        <v>364</v>
      </c>
    </row>
    <row r="542" spans="1:1" x14ac:dyDescent="0.55000000000000004">
      <c r="A542" s="1" t="s">
        <v>369</v>
      </c>
    </row>
    <row r="543" spans="1:1" x14ac:dyDescent="0.55000000000000004">
      <c r="A543" s="1" t="s">
        <v>748</v>
      </c>
    </row>
    <row r="544" spans="1:1" x14ac:dyDescent="0.55000000000000004">
      <c r="A544" s="1" t="s">
        <v>728</v>
      </c>
    </row>
    <row r="545" spans="1:1" x14ac:dyDescent="0.55000000000000004">
      <c r="A545" s="1" t="s">
        <v>729</v>
      </c>
    </row>
    <row r="546" spans="1:1" x14ac:dyDescent="0.55000000000000004">
      <c r="A546" s="1" t="s">
        <v>827</v>
      </c>
    </row>
    <row r="547" spans="1:1" x14ac:dyDescent="0.55000000000000004">
      <c r="A547" s="1" t="s">
        <v>647</v>
      </c>
    </row>
    <row r="548" spans="1:1" x14ac:dyDescent="0.55000000000000004">
      <c r="A548" s="1" t="s">
        <v>850</v>
      </c>
    </row>
    <row r="549" spans="1:1" x14ac:dyDescent="0.55000000000000004">
      <c r="A549" s="1" t="s">
        <v>356</v>
      </c>
    </row>
    <row r="550" spans="1:1" x14ac:dyDescent="0.55000000000000004">
      <c r="A550" s="1" t="s">
        <v>489</v>
      </c>
    </row>
    <row r="551" spans="1:1" x14ac:dyDescent="0.55000000000000004">
      <c r="A551" s="1" t="s">
        <v>559</v>
      </c>
    </row>
    <row r="552" spans="1:1" x14ac:dyDescent="0.55000000000000004">
      <c r="A552" s="1" t="s">
        <v>624</v>
      </c>
    </row>
    <row r="553" spans="1:1" x14ac:dyDescent="0.55000000000000004">
      <c r="A553" s="1" t="s">
        <v>410</v>
      </c>
    </row>
    <row r="554" spans="1:1" x14ac:dyDescent="0.55000000000000004">
      <c r="A554" s="1" t="s">
        <v>839</v>
      </c>
    </row>
    <row r="555" spans="1:1" x14ac:dyDescent="0.55000000000000004">
      <c r="A555" s="1" t="s">
        <v>837</v>
      </c>
    </row>
    <row r="556" spans="1:1" x14ac:dyDescent="0.55000000000000004">
      <c r="A556" s="1" t="s">
        <v>557</v>
      </c>
    </row>
    <row r="557" spans="1:1" x14ac:dyDescent="0.55000000000000004">
      <c r="A557" s="1" t="s">
        <v>542</v>
      </c>
    </row>
    <row r="558" spans="1:1" x14ac:dyDescent="0.55000000000000004">
      <c r="A558" s="1" t="s">
        <v>657</v>
      </c>
    </row>
    <row r="559" spans="1:1" x14ac:dyDescent="0.55000000000000004">
      <c r="A559" s="1" t="s">
        <v>629</v>
      </c>
    </row>
    <row r="560" spans="1:1" x14ac:dyDescent="0.55000000000000004">
      <c r="A560" s="1" t="s">
        <v>822</v>
      </c>
    </row>
    <row r="561" spans="1:1" x14ac:dyDescent="0.55000000000000004">
      <c r="A561" s="1" t="s">
        <v>307</v>
      </c>
    </row>
    <row r="562" spans="1:1" x14ac:dyDescent="0.55000000000000004">
      <c r="A562" s="1" t="s">
        <v>745</v>
      </c>
    </row>
    <row r="563" spans="1:1" x14ac:dyDescent="0.55000000000000004">
      <c r="A563" s="1" t="s">
        <v>328</v>
      </c>
    </row>
    <row r="564" spans="1:1" x14ac:dyDescent="0.55000000000000004">
      <c r="A564" s="1" t="s">
        <v>758</v>
      </c>
    </row>
    <row r="565" spans="1:1" x14ac:dyDescent="0.55000000000000004">
      <c r="A565" s="1" t="s">
        <v>739</v>
      </c>
    </row>
    <row r="566" spans="1:1" x14ac:dyDescent="0.55000000000000004">
      <c r="A566" s="1" t="s">
        <v>842</v>
      </c>
    </row>
    <row r="567" spans="1:1" x14ac:dyDescent="0.55000000000000004">
      <c r="A567" s="1" t="s">
        <v>622</v>
      </c>
    </row>
    <row r="568" spans="1:1" x14ac:dyDescent="0.55000000000000004">
      <c r="A568" s="1" t="s">
        <v>767</v>
      </c>
    </row>
    <row r="569" spans="1:1" x14ac:dyDescent="0.55000000000000004">
      <c r="A569" s="1" t="s">
        <v>731</v>
      </c>
    </row>
    <row r="570" spans="1:1" x14ac:dyDescent="0.55000000000000004">
      <c r="A570" s="1" t="s">
        <v>705</v>
      </c>
    </row>
    <row r="571" spans="1:1" x14ac:dyDescent="0.55000000000000004">
      <c r="A571" s="1" t="s">
        <v>769</v>
      </c>
    </row>
    <row r="572" spans="1:1" x14ac:dyDescent="0.55000000000000004">
      <c r="A572" s="1" t="s">
        <v>616</v>
      </c>
    </row>
    <row r="573" spans="1:1" x14ac:dyDescent="0.55000000000000004">
      <c r="A573" s="1" t="s">
        <v>727</v>
      </c>
    </row>
    <row r="574" spans="1:1" x14ac:dyDescent="0.55000000000000004">
      <c r="A574" s="1" t="s">
        <v>744</v>
      </c>
    </row>
    <row r="575" spans="1:1" x14ac:dyDescent="0.55000000000000004">
      <c r="A575" s="1" t="s">
        <v>593</v>
      </c>
    </row>
    <row r="576" spans="1:1" x14ac:dyDescent="0.55000000000000004">
      <c r="A576" s="1" t="s">
        <v>357</v>
      </c>
    </row>
    <row r="577" spans="1:1" x14ac:dyDescent="0.55000000000000004">
      <c r="A577" s="1" t="s">
        <v>343</v>
      </c>
    </row>
    <row r="578" spans="1:1" x14ac:dyDescent="0.55000000000000004">
      <c r="A578" s="1" t="s">
        <v>371</v>
      </c>
    </row>
    <row r="579" spans="1:1" x14ac:dyDescent="0.55000000000000004">
      <c r="A579" s="1" t="s">
        <v>857</v>
      </c>
    </row>
    <row r="580" spans="1:1" x14ac:dyDescent="0.55000000000000004">
      <c r="A580" s="1" t="s">
        <v>847</v>
      </c>
    </row>
    <row r="581" spans="1:1" x14ac:dyDescent="0.55000000000000004">
      <c r="A581" s="1" t="s">
        <v>638</v>
      </c>
    </row>
    <row r="582" spans="1:1" x14ac:dyDescent="0.55000000000000004">
      <c r="A582" s="1" t="s">
        <v>785</v>
      </c>
    </row>
    <row r="583" spans="1:1" x14ac:dyDescent="0.55000000000000004">
      <c r="A583" s="1" t="s">
        <v>639</v>
      </c>
    </row>
    <row r="584" spans="1:1" x14ac:dyDescent="0.55000000000000004">
      <c r="A584" s="1" t="s">
        <v>860</v>
      </c>
    </row>
    <row r="585" spans="1:1" x14ac:dyDescent="0.55000000000000004">
      <c r="A585" s="1" t="s">
        <v>866</v>
      </c>
    </row>
    <row r="586" spans="1:1" x14ac:dyDescent="0.55000000000000004">
      <c r="A586" s="1" t="s">
        <v>861</v>
      </c>
    </row>
    <row r="587" spans="1:1" x14ac:dyDescent="0.55000000000000004">
      <c r="A587" s="1" t="s">
        <v>474</v>
      </c>
    </row>
    <row r="588" spans="1:1" x14ac:dyDescent="0.55000000000000004">
      <c r="A588" s="1" t="s">
        <v>507</v>
      </c>
    </row>
    <row r="589" spans="1:1" x14ac:dyDescent="0.55000000000000004">
      <c r="A589" s="1" t="s">
        <v>854</v>
      </c>
    </row>
    <row r="590" spans="1:1" x14ac:dyDescent="0.55000000000000004">
      <c r="A590" s="1" t="s">
        <v>816</v>
      </c>
    </row>
    <row r="591" spans="1:1" x14ac:dyDescent="0.55000000000000004">
      <c r="A591" s="1" t="s">
        <v>832</v>
      </c>
    </row>
    <row r="592" spans="1:1" x14ac:dyDescent="0.55000000000000004">
      <c r="A592" s="1" t="s">
        <v>348</v>
      </c>
    </row>
    <row r="593" spans="1:1" x14ac:dyDescent="0.55000000000000004">
      <c r="A593" s="1" t="s">
        <v>285</v>
      </c>
    </row>
    <row r="594" spans="1:1" x14ac:dyDescent="0.55000000000000004">
      <c r="A594" s="1" t="s">
        <v>592</v>
      </c>
    </row>
    <row r="595" spans="1:1" x14ac:dyDescent="0.55000000000000004">
      <c r="A595" s="1" t="s">
        <v>363</v>
      </c>
    </row>
    <row r="596" spans="1:1" x14ac:dyDescent="0.55000000000000004">
      <c r="A596" s="1" t="s">
        <v>269</v>
      </c>
    </row>
    <row r="597" spans="1:1" x14ac:dyDescent="0.55000000000000004">
      <c r="A597" s="1" t="s">
        <v>289</v>
      </c>
    </row>
    <row r="598" spans="1:1" x14ac:dyDescent="0.55000000000000004">
      <c r="A598" s="1" t="s">
        <v>787</v>
      </c>
    </row>
    <row r="599" spans="1:1" x14ac:dyDescent="0.55000000000000004">
      <c r="A599" s="1" t="s">
        <v>689</v>
      </c>
    </row>
    <row r="600" spans="1:1" x14ac:dyDescent="0.55000000000000004">
      <c r="A600" s="1" t="s">
        <v>421</v>
      </c>
    </row>
    <row r="601" spans="1:1" x14ac:dyDescent="0.55000000000000004">
      <c r="A601" s="1" t="s">
        <v>10</v>
      </c>
    </row>
    <row r="602" spans="1:1" x14ac:dyDescent="0.55000000000000004">
      <c r="A602" s="1" t="s">
        <v>454</v>
      </c>
    </row>
    <row r="603" spans="1:1" x14ac:dyDescent="0.55000000000000004">
      <c r="A603" s="1" t="s">
        <v>78</v>
      </c>
    </row>
    <row r="604" spans="1:1" x14ac:dyDescent="0.55000000000000004">
      <c r="A604" s="1" t="s">
        <v>445</v>
      </c>
    </row>
    <row r="605" spans="1:1" x14ac:dyDescent="0.55000000000000004">
      <c r="A605" s="1" t="s">
        <v>597</v>
      </c>
    </row>
    <row r="606" spans="1:1" x14ac:dyDescent="0.55000000000000004">
      <c r="A606" s="1" t="s">
        <v>272</v>
      </c>
    </row>
    <row r="607" spans="1:1" x14ac:dyDescent="0.55000000000000004">
      <c r="A607" s="1" t="s">
        <v>404</v>
      </c>
    </row>
    <row r="608" spans="1:1" x14ac:dyDescent="0.55000000000000004">
      <c r="A608" s="1" t="s">
        <v>433</v>
      </c>
    </row>
    <row r="609" spans="1:1" x14ac:dyDescent="0.55000000000000004">
      <c r="A609" s="1" t="s">
        <v>675</v>
      </c>
    </row>
    <row r="610" spans="1:1" x14ac:dyDescent="0.55000000000000004">
      <c r="A610" s="1" t="s">
        <v>693</v>
      </c>
    </row>
    <row r="611" spans="1:1" x14ac:dyDescent="0.55000000000000004">
      <c r="A611" s="1" t="s">
        <v>446</v>
      </c>
    </row>
    <row r="612" spans="1:1" x14ac:dyDescent="0.55000000000000004">
      <c r="A612" s="1" t="s">
        <v>72</v>
      </c>
    </row>
    <row r="613" spans="1:1" x14ac:dyDescent="0.55000000000000004">
      <c r="A613" s="1" t="s">
        <v>666</v>
      </c>
    </row>
    <row r="614" spans="1:1" x14ac:dyDescent="0.55000000000000004">
      <c r="A614" s="1" t="s">
        <v>420</v>
      </c>
    </row>
    <row r="615" spans="1:1" x14ac:dyDescent="0.55000000000000004">
      <c r="A615" s="1" t="s">
        <v>680</v>
      </c>
    </row>
    <row r="616" spans="1:1" x14ac:dyDescent="0.55000000000000004">
      <c r="A616" s="1" t="s">
        <v>224</v>
      </c>
    </row>
    <row r="617" spans="1:1" x14ac:dyDescent="0.55000000000000004">
      <c r="A617" s="1" t="s">
        <v>403</v>
      </c>
    </row>
    <row r="618" spans="1:1" x14ac:dyDescent="0.55000000000000004">
      <c r="A618" s="1" t="s">
        <v>841</v>
      </c>
    </row>
    <row r="619" spans="1:1" x14ac:dyDescent="0.55000000000000004">
      <c r="A619" s="1" t="s">
        <v>425</v>
      </c>
    </row>
    <row r="620" spans="1:1" x14ac:dyDescent="0.55000000000000004">
      <c r="A620" s="1" t="s">
        <v>273</v>
      </c>
    </row>
    <row r="621" spans="1:1" x14ac:dyDescent="0.55000000000000004">
      <c r="A621" s="1" t="s">
        <v>694</v>
      </c>
    </row>
    <row r="622" spans="1:1" x14ac:dyDescent="0.55000000000000004">
      <c r="A622" s="1" t="s">
        <v>211</v>
      </c>
    </row>
    <row r="623" spans="1:1" x14ac:dyDescent="0.55000000000000004">
      <c r="A623" s="1" t="s">
        <v>229</v>
      </c>
    </row>
    <row r="624" spans="1:1" x14ac:dyDescent="0.55000000000000004">
      <c r="A624" s="1" t="s">
        <v>246</v>
      </c>
    </row>
    <row r="625" spans="1:1" x14ac:dyDescent="0.55000000000000004">
      <c r="A625" s="1" t="s">
        <v>663</v>
      </c>
    </row>
    <row r="626" spans="1:1" x14ac:dyDescent="0.55000000000000004">
      <c r="A626" s="1" t="s">
        <v>424</v>
      </c>
    </row>
    <row r="627" spans="1:1" x14ac:dyDescent="0.55000000000000004">
      <c r="A627" s="1" t="s">
        <v>179</v>
      </c>
    </row>
    <row r="628" spans="1:1" x14ac:dyDescent="0.55000000000000004">
      <c r="A628" s="1" t="s">
        <v>197</v>
      </c>
    </row>
    <row r="629" spans="1:1" x14ac:dyDescent="0.55000000000000004">
      <c r="A629" s="1" t="s">
        <v>829</v>
      </c>
    </row>
    <row r="630" spans="1:1" x14ac:dyDescent="0.55000000000000004">
      <c r="A630" s="1" t="s">
        <v>396</v>
      </c>
    </row>
    <row r="631" spans="1:1" x14ac:dyDescent="0.55000000000000004">
      <c r="A631" s="1" t="s">
        <v>667</v>
      </c>
    </row>
    <row r="632" spans="1:1" x14ac:dyDescent="0.55000000000000004">
      <c r="A632" s="1" t="s">
        <v>296</v>
      </c>
    </row>
    <row r="633" spans="1:1" x14ac:dyDescent="0.55000000000000004">
      <c r="A633" s="1" t="s">
        <v>243</v>
      </c>
    </row>
    <row r="634" spans="1:1" x14ac:dyDescent="0.55000000000000004">
      <c r="A634" s="1" t="s">
        <v>540</v>
      </c>
    </row>
    <row r="635" spans="1:1" x14ac:dyDescent="0.55000000000000004">
      <c r="A635" s="1" t="s">
        <v>512</v>
      </c>
    </row>
    <row r="636" spans="1:1" x14ac:dyDescent="0.55000000000000004">
      <c r="A636" s="1" t="s">
        <v>698</v>
      </c>
    </row>
    <row r="637" spans="1:1" x14ac:dyDescent="0.55000000000000004">
      <c r="A637" s="1" t="s">
        <v>235</v>
      </c>
    </row>
    <row r="638" spans="1:1" x14ac:dyDescent="0.55000000000000004">
      <c r="A638" s="1" t="s">
        <v>239</v>
      </c>
    </row>
    <row r="639" spans="1:1" x14ac:dyDescent="0.55000000000000004">
      <c r="A639" s="1" t="s">
        <v>642</v>
      </c>
    </row>
    <row r="640" spans="1:1" x14ac:dyDescent="0.55000000000000004">
      <c r="A640" s="1" t="s">
        <v>605</v>
      </c>
    </row>
    <row r="641" spans="1:1" x14ac:dyDescent="0.55000000000000004">
      <c r="A641" s="1" t="s">
        <v>824</v>
      </c>
    </row>
    <row r="642" spans="1:1" x14ac:dyDescent="0.55000000000000004">
      <c r="A642" s="1" t="s">
        <v>101</v>
      </c>
    </row>
    <row r="643" spans="1:1" x14ac:dyDescent="0.55000000000000004">
      <c r="A643" s="1" t="s">
        <v>103</v>
      </c>
    </row>
    <row r="644" spans="1:1" x14ac:dyDescent="0.55000000000000004">
      <c r="A644" s="1" t="s">
        <v>115</v>
      </c>
    </row>
    <row r="645" spans="1:1" x14ac:dyDescent="0.55000000000000004">
      <c r="A645" s="1" t="s">
        <v>98</v>
      </c>
    </row>
    <row r="646" spans="1:1" x14ac:dyDescent="0.55000000000000004">
      <c r="A646" s="1" t="s">
        <v>96</v>
      </c>
    </row>
    <row r="647" spans="1:1" x14ac:dyDescent="0.55000000000000004">
      <c r="A647" s="1" t="s">
        <v>119</v>
      </c>
    </row>
    <row r="648" spans="1:1" x14ac:dyDescent="0.55000000000000004">
      <c r="A648" s="1" t="s">
        <v>94</v>
      </c>
    </row>
    <row r="649" spans="1:1" x14ac:dyDescent="0.55000000000000004">
      <c r="A649" s="1" t="s">
        <v>99</v>
      </c>
    </row>
    <row r="650" spans="1:1" x14ac:dyDescent="0.55000000000000004">
      <c r="A650" s="1" t="s">
        <v>102</v>
      </c>
    </row>
    <row r="651" spans="1:1" x14ac:dyDescent="0.55000000000000004">
      <c r="A651" s="1" t="s">
        <v>106</v>
      </c>
    </row>
    <row r="652" spans="1:1" x14ac:dyDescent="0.55000000000000004">
      <c r="A652" s="1" t="s">
        <v>107</v>
      </c>
    </row>
    <row r="653" spans="1:1" x14ac:dyDescent="0.55000000000000004">
      <c r="A653" s="1" t="s">
        <v>93</v>
      </c>
    </row>
    <row r="654" spans="1:1" x14ac:dyDescent="0.55000000000000004">
      <c r="A654" s="1" t="s">
        <v>114</v>
      </c>
    </row>
    <row r="655" spans="1:1" x14ac:dyDescent="0.55000000000000004">
      <c r="A655" s="1" t="s">
        <v>97</v>
      </c>
    </row>
    <row r="656" spans="1:1" x14ac:dyDescent="0.55000000000000004">
      <c r="A656" s="1" t="s">
        <v>600</v>
      </c>
    </row>
    <row r="657" spans="1:1" x14ac:dyDescent="0.55000000000000004">
      <c r="A657" s="1" t="s">
        <v>707</v>
      </c>
    </row>
    <row r="658" spans="1:1" x14ac:dyDescent="0.55000000000000004">
      <c r="A658" s="1" t="s">
        <v>648</v>
      </c>
    </row>
    <row r="659" spans="1:1" x14ac:dyDescent="0.55000000000000004">
      <c r="A659" s="1" t="s">
        <v>766</v>
      </c>
    </row>
    <row r="660" spans="1:1" x14ac:dyDescent="0.55000000000000004">
      <c r="A660" s="1" t="s">
        <v>609</v>
      </c>
    </row>
    <row r="661" spans="1:1" x14ac:dyDescent="0.55000000000000004">
      <c r="A661" s="1" t="s">
        <v>601</v>
      </c>
    </row>
    <row r="662" spans="1:1" x14ac:dyDescent="0.55000000000000004">
      <c r="A662" s="1" t="s">
        <v>279</v>
      </c>
    </row>
    <row r="663" spans="1:1" x14ac:dyDescent="0.55000000000000004">
      <c r="A663" s="1" t="s">
        <v>498</v>
      </c>
    </row>
    <row r="664" spans="1:1" x14ac:dyDescent="0.55000000000000004">
      <c r="A664" s="1" t="s">
        <v>602</v>
      </c>
    </row>
    <row r="665" spans="1:1" x14ac:dyDescent="0.55000000000000004">
      <c r="A665" s="1" t="s">
        <v>365</v>
      </c>
    </row>
    <row r="666" spans="1:1" x14ac:dyDescent="0.55000000000000004">
      <c r="A666" s="1" t="s">
        <v>859</v>
      </c>
    </row>
    <row r="667" spans="1:1" x14ac:dyDescent="0.55000000000000004">
      <c r="A667" s="1" t="s">
        <v>668</v>
      </c>
    </row>
    <row r="668" spans="1:1" x14ac:dyDescent="0.55000000000000004">
      <c r="A668" s="1" t="s">
        <v>746</v>
      </c>
    </row>
    <row r="669" spans="1:1" x14ac:dyDescent="0.55000000000000004">
      <c r="A669" s="1" t="s">
        <v>633</v>
      </c>
    </row>
    <row r="670" spans="1:1" x14ac:dyDescent="0.55000000000000004">
      <c r="A670" s="1" t="s">
        <v>323</v>
      </c>
    </row>
    <row r="671" spans="1:1" x14ac:dyDescent="0.55000000000000004">
      <c r="A671" s="1" t="s">
        <v>318</v>
      </c>
    </row>
    <row r="672" spans="1:1" x14ac:dyDescent="0.55000000000000004">
      <c r="A672" s="1" t="s">
        <v>628</v>
      </c>
    </row>
    <row r="673" spans="1:1" x14ac:dyDescent="0.55000000000000004">
      <c r="A673" s="1" t="s">
        <v>345</v>
      </c>
    </row>
    <row r="674" spans="1:1" x14ac:dyDescent="0.55000000000000004">
      <c r="A674" s="1" t="s">
        <v>635</v>
      </c>
    </row>
    <row r="675" spans="1:1" x14ac:dyDescent="0.55000000000000004">
      <c r="A675" s="1" t="s">
        <v>871</v>
      </c>
    </row>
    <row r="676" spans="1:1" x14ac:dyDescent="0.55000000000000004">
      <c r="A676" s="1" t="s">
        <v>497</v>
      </c>
    </row>
    <row r="677" spans="1:1" x14ac:dyDescent="0.55000000000000004">
      <c r="A677" s="1" t="s">
        <v>670</v>
      </c>
    </row>
    <row r="678" spans="1:1" x14ac:dyDescent="0.55000000000000004">
      <c r="A678" s="1" t="s">
        <v>475</v>
      </c>
    </row>
    <row r="679" spans="1:1" x14ac:dyDescent="0.55000000000000004">
      <c r="A679" s="1" t="s">
        <v>388</v>
      </c>
    </row>
    <row r="680" spans="1:1" x14ac:dyDescent="0.55000000000000004">
      <c r="A680" s="1" t="s">
        <v>808</v>
      </c>
    </row>
    <row r="681" spans="1:1" x14ac:dyDescent="0.55000000000000004">
      <c r="A681" s="1" t="s">
        <v>807</v>
      </c>
    </row>
    <row r="682" spans="1:1" x14ac:dyDescent="0.55000000000000004">
      <c r="A682" s="1" t="s">
        <v>539</v>
      </c>
    </row>
    <row r="683" spans="1:1" x14ac:dyDescent="0.55000000000000004">
      <c r="A683" s="1" t="s">
        <v>230</v>
      </c>
    </row>
    <row r="684" spans="1:1" x14ac:dyDescent="0.55000000000000004">
      <c r="A684" s="1" t="s">
        <v>486</v>
      </c>
    </row>
    <row r="685" spans="1:1" x14ac:dyDescent="0.55000000000000004">
      <c r="A685" s="1" t="s">
        <v>488</v>
      </c>
    </row>
    <row r="686" spans="1:1" x14ac:dyDescent="0.55000000000000004">
      <c r="A686" s="1" t="s">
        <v>82</v>
      </c>
    </row>
    <row r="687" spans="1:1" x14ac:dyDescent="0.55000000000000004">
      <c r="A687" s="1" t="s">
        <v>480</v>
      </c>
    </row>
    <row r="688" spans="1:1" x14ac:dyDescent="0.55000000000000004">
      <c r="A688" s="1" t="s">
        <v>481</v>
      </c>
    </row>
    <row r="689" spans="1:1" x14ac:dyDescent="0.55000000000000004">
      <c r="A689" s="1" t="s">
        <v>885</v>
      </c>
    </row>
    <row r="690" spans="1:1" x14ac:dyDescent="0.55000000000000004">
      <c r="A690" s="1" t="s">
        <v>520</v>
      </c>
    </row>
    <row r="691" spans="1:1" x14ac:dyDescent="0.55000000000000004">
      <c r="A691" s="1" t="s">
        <v>131</v>
      </c>
    </row>
    <row r="692" spans="1:1" x14ac:dyDescent="0.55000000000000004">
      <c r="A692" s="1" t="s">
        <v>166</v>
      </c>
    </row>
    <row r="693" spans="1:1" x14ac:dyDescent="0.55000000000000004">
      <c r="A693" s="1" t="s">
        <v>461</v>
      </c>
    </row>
    <row r="694" spans="1:1" x14ac:dyDescent="0.55000000000000004">
      <c r="A694" s="1" t="s">
        <v>531</v>
      </c>
    </row>
    <row r="695" spans="1:1" x14ac:dyDescent="0.55000000000000004">
      <c r="A695" s="1" t="s">
        <v>195</v>
      </c>
    </row>
    <row r="696" spans="1:1" x14ac:dyDescent="0.55000000000000004">
      <c r="A696" s="1" t="s">
        <v>204</v>
      </c>
    </row>
    <row r="697" spans="1:1" x14ac:dyDescent="0.55000000000000004">
      <c r="A697" s="1" t="s">
        <v>213</v>
      </c>
    </row>
    <row r="698" spans="1:1" x14ac:dyDescent="0.55000000000000004">
      <c r="A698" s="1" t="s">
        <v>681</v>
      </c>
    </row>
    <row r="699" spans="1:1" x14ac:dyDescent="0.55000000000000004">
      <c r="A699" s="1" t="s">
        <v>140</v>
      </c>
    </row>
    <row r="700" spans="1:1" x14ac:dyDescent="0.55000000000000004">
      <c r="A700" s="1" t="s">
        <v>191</v>
      </c>
    </row>
    <row r="701" spans="1:1" x14ac:dyDescent="0.55000000000000004">
      <c r="A701" s="1" t="s">
        <v>144</v>
      </c>
    </row>
    <row r="702" spans="1:1" x14ac:dyDescent="0.55000000000000004">
      <c r="A702" s="1" t="s">
        <v>566</v>
      </c>
    </row>
    <row r="703" spans="1:1" x14ac:dyDescent="0.55000000000000004">
      <c r="A703" s="1" t="s">
        <v>161</v>
      </c>
    </row>
    <row r="704" spans="1:1" x14ac:dyDescent="0.55000000000000004">
      <c r="A704" s="1" t="s">
        <v>156</v>
      </c>
    </row>
    <row r="705" spans="1:1" x14ac:dyDescent="0.55000000000000004">
      <c r="A705" s="1" t="s">
        <v>135</v>
      </c>
    </row>
    <row r="706" spans="1:1" x14ac:dyDescent="0.55000000000000004">
      <c r="A706" s="1" t="s">
        <v>126</v>
      </c>
    </row>
    <row r="707" spans="1:1" x14ac:dyDescent="0.55000000000000004">
      <c r="A707" s="1" t="s">
        <v>172</v>
      </c>
    </row>
    <row r="708" spans="1:1" x14ac:dyDescent="0.55000000000000004">
      <c r="A708" s="1" t="s">
        <v>180</v>
      </c>
    </row>
    <row r="709" spans="1:1" x14ac:dyDescent="0.55000000000000004">
      <c r="A709" s="1" t="s">
        <v>151</v>
      </c>
    </row>
    <row r="710" spans="1:1" x14ac:dyDescent="0.55000000000000004">
      <c r="A710" s="1" t="s">
        <v>149</v>
      </c>
    </row>
    <row r="711" spans="1:1" x14ac:dyDescent="0.55000000000000004">
      <c r="A711" s="1" t="s">
        <v>145</v>
      </c>
    </row>
    <row r="712" spans="1:1" x14ac:dyDescent="0.55000000000000004">
      <c r="A712" s="1" t="s">
        <v>141</v>
      </c>
    </row>
    <row r="713" spans="1:1" x14ac:dyDescent="0.55000000000000004">
      <c r="A713" s="1" t="s">
        <v>154</v>
      </c>
    </row>
    <row r="714" spans="1:1" x14ac:dyDescent="0.55000000000000004">
      <c r="A714" s="1" t="s">
        <v>193</v>
      </c>
    </row>
    <row r="715" spans="1:1" x14ac:dyDescent="0.55000000000000004">
      <c r="A715" s="1" t="s">
        <v>574</v>
      </c>
    </row>
    <row r="716" spans="1:1" x14ac:dyDescent="0.55000000000000004">
      <c r="A716" s="1" t="s">
        <v>194</v>
      </c>
    </row>
    <row r="717" spans="1:1" x14ac:dyDescent="0.55000000000000004">
      <c r="A717" s="1" t="s">
        <v>451</v>
      </c>
    </row>
    <row r="718" spans="1:1" x14ac:dyDescent="0.55000000000000004">
      <c r="A718" s="1" t="s">
        <v>375</v>
      </c>
    </row>
    <row r="719" spans="1:1" x14ac:dyDescent="0.55000000000000004">
      <c r="A719" s="1" t="s">
        <v>199</v>
      </c>
    </row>
    <row r="720" spans="1:1" x14ac:dyDescent="0.55000000000000004">
      <c r="A720" s="1" t="s">
        <v>376</v>
      </c>
    </row>
    <row r="721" spans="1:1" x14ac:dyDescent="0.55000000000000004">
      <c r="A721" s="1" t="s">
        <v>374</v>
      </c>
    </row>
    <row r="722" spans="1:1" x14ac:dyDescent="0.55000000000000004">
      <c r="A722" s="1" t="s">
        <v>234</v>
      </c>
    </row>
    <row r="723" spans="1:1" x14ac:dyDescent="0.55000000000000004">
      <c r="A723" s="1" t="s">
        <v>301</v>
      </c>
    </row>
    <row r="724" spans="1:1" x14ac:dyDescent="0.55000000000000004">
      <c r="A724" s="1" t="s">
        <v>467</v>
      </c>
    </row>
    <row r="725" spans="1:1" x14ac:dyDescent="0.55000000000000004">
      <c r="A725" s="1" t="s">
        <v>190</v>
      </c>
    </row>
    <row r="726" spans="1:1" x14ac:dyDescent="0.55000000000000004">
      <c r="A726" s="1" t="s">
        <v>430</v>
      </c>
    </row>
    <row r="727" spans="1:1" x14ac:dyDescent="0.55000000000000004">
      <c r="A727" s="1" t="s">
        <v>189</v>
      </c>
    </row>
    <row r="728" spans="1:1" x14ac:dyDescent="0.55000000000000004">
      <c r="A728" s="1" t="s">
        <v>207</v>
      </c>
    </row>
    <row r="729" spans="1:1" x14ac:dyDescent="0.55000000000000004">
      <c r="A729" s="1" t="s">
        <v>181</v>
      </c>
    </row>
    <row r="730" spans="1:1" x14ac:dyDescent="0.55000000000000004">
      <c r="A730" s="1" t="s">
        <v>217</v>
      </c>
    </row>
    <row r="731" spans="1:1" x14ac:dyDescent="0.55000000000000004">
      <c r="A731" s="1" t="s">
        <v>280</v>
      </c>
    </row>
    <row r="732" spans="1:1" x14ac:dyDescent="0.55000000000000004">
      <c r="A732" s="1" t="s">
        <v>400</v>
      </c>
    </row>
    <row r="733" spans="1:1" x14ac:dyDescent="0.55000000000000004">
      <c r="A733" s="1" t="s">
        <v>725</v>
      </c>
    </row>
    <row r="734" spans="1:1" x14ac:dyDescent="0.55000000000000004">
      <c r="A734" s="1" t="s">
        <v>205</v>
      </c>
    </row>
    <row r="735" spans="1:1" x14ac:dyDescent="0.55000000000000004">
      <c r="A735" s="1" t="s">
        <v>504</v>
      </c>
    </row>
    <row r="736" spans="1:1" x14ac:dyDescent="0.55000000000000004">
      <c r="A736" s="1" t="s">
        <v>225</v>
      </c>
    </row>
    <row r="737" spans="1:1" x14ac:dyDescent="0.55000000000000004">
      <c r="A737" s="1" t="s">
        <v>863</v>
      </c>
    </row>
    <row r="738" spans="1:1" x14ac:dyDescent="0.55000000000000004">
      <c r="A738" s="1" t="s">
        <v>749</v>
      </c>
    </row>
    <row r="739" spans="1:1" x14ac:dyDescent="0.55000000000000004">
      <c r="A739" s="1" t="s">
        <v>350</v>
      </c>
    </row>
    <row r="740" spans="1:1" x14ac:dyDescent="0.55000000000000004">
      <c r="A740" s="1" t="s">
        <v>90</v>
      </c>
    </row>
    <row r="741" spans="1:1" x14ac:dyDescent="0.55000000000000004">
      <c r="A741" s="1" t="s">
        <v>478</v>
      </c>
    </row>
    <row r="742" spans="1:1" x14ac:dyDescent="0.55000000000000004">
      <c r="A742" s="1" t="s">
        <v>40</v>
      </c>
    </row>
    <row r="743" spans="1:1" x14ac:dyDescent="0.55000000000000004">
      <c r="A743" s="1" t="s">
        <v>522</v>
      </c>
    </row>
    <row r="744" spans="1:1" x14ac:dyDescent="0.55000000000000004">
      <c r="A744" s="1" t="s">
        <v>53</v>
      </c>
    </row>
    <row r="745" spans="1:1" x14ac:dyDescent="0.55000000000000004">
      <c r="A745" s="1" t="s">
        <v>59</v>
      </c>
    </row>
    <row r="746" spans="1:1" x14ac:dyDescent="0.55000000000000004">
      <c r="A746" s="1" t="s">
        <v>77</v>
      </c>
    </row>
    <row r="747" spans="1:1" x14ac:dyDescent="0.55000000000000004">
      <c r="A747" s="1" t="s">
        <v>67</v>
      </c>
    </row>
    <row r="748" spans="1:1" x14ac:dyDescent="0.55000000000000004">
      <c r="A748" s="1" t="s">
        <v>41</v>
      </c>
    </row>
    <row r="749" spans="1:1" x14ac:dyDescent="0.55000000000000004">
      <c r="A749" s="1" t="s">
        <v>70</v>
      </c>
    </row>
    <row r="750" spans="1:1" x14ac:dyDescent="0.55000000000000004">
      <c r="A750" s="1" t="s">
        <v>716</v>
      </c>
    </row>
    <row r="751" spans="1:1" x14ac:dyDescent="0.55000000000000004">
      <c r="A751" s="1" t="s">
        <v>718</v>
      </c>
    </row>
    <row r="752" spans="1:1" x14ac:dyDescent="0.55000000000000004">
      <c r="A752" s="1" t="s">
        <v>4</v>
      </c>
    </row>
    <row r="753" spans="1:1" x14ac:dyDescent="0.55000000000000004">
      <c r="A753" s="1" t="s">
        <v>58</v>
      </c>
    </row>
    <row r="754" spans="1:1" x14ac:dyDescent="0.55000000000000004">
      <c r="A754" s="1" t="s">
        <v>62</v>
      </c>
    </row>
    <row r="755" spans="1:1" x14ac:dyDescent="0.55000000000000004">
      <c r="A755" s="1" t="s">
        <v>884</v>
      </c>
    </row>
    <row r="756" spans="1:1" x14ac:dyDescent="0.55000000000000004">
      <c r="A756" s="1" t="s">
        <v>894</v>
      </c>
    </row>
    <row r="757" spans="1:1" x14ac:dyDescent="0.55000000000000004">
      <c r="A757" s="1" t="s">
        <v>626</v>
      </c>
    </row>
    <row r="758" spans="1:1" x14ac:dyDescent="0.55000000000000004">
      <c r="A758" s="1" t="s">
        <v>86</v>
      </c>
    </row>
    <row r="759" spans="1:1" x14ac:dyDescent="0.55000000000000004">
      <c r="A759" s="1" t="s">
        <v>862</v>
      </c>
    </row>
    <row r="760" spans="1:1" x14ac:dyDescent="0.55000000000000004">
      <c r="A760" s="1" t="s">
        <v>13</v>
      </c>
    </row>
    <row r="761" spans="1:1" x14ac:dyDescent="0.55000000000000004">
      <c r="A761" s="1" t="s">
        <v>37</v>
      </c>
    </row>
    <row r="762" spans="1:1" x14ac:dyDescent="0.55000000000000004">
      <c r="A762" s="1" t="s">
        <v>60</v>
      </c>
    </row>
    <row r="763" spans="1:1" x14ac:dyDescent="0.55000000000000004">
      <c r="A763" s="1" t="s">
        <v>724</v>
      </c>
    </row>
    <row r="764" spans="1:1" x14ac:dyDescent="0.55000000000000004">
      <c r="A764" s="1" t="s">
        <v>14</v>
      </c>
    </row>
    <row r="765" spans="1:1" x14ac:dyDescent="0.55000000000000004">
      <c r="A765" s="1" t="s">
        <v>8</v>
      </c>
    </row>
    <row r="766" spans="1:1" x14ac:dyDescent="0.55000000000000004">
      <c r="A766" s="1" t="s">
        <v>49</v>
      </c>
    </row>
    <row r="767" spans="1:1" x14ac:dyDescent="0.55000000000000004">
      <c r="A767" s="1" t="s">
        <v>649</v>
      </c>
    </row>
    <row r="768" spans="1:1" x14ac:dyDescent="0.55000000000000004">
      <c r="A768" s="1" t="s">
        <v>52</v>
      </c>
    </row>
    <row r="769" spans="1:1" x14ac:dyDescent="0.55000000000000004">
      <c r="A769" s="1" t="s">
        <v>627</v>
      </c>
    </row>
    <row r="770" spans="1:1" x14ac:dyDescent="0.55000000000000004">
      <c r="A770" s="1" t="s">
        <v>1</v>
      </c>
    </row>
    <row r="771" spans="1:1" x14ac:dyDescent="0.55000000000000004">
      <c r="A771" s="1" t="s">
        <v>43</v>
      </c>
    </row>
    <row r="772" spans="1:1" x14ac:dyDescent="0.55000000000000004">
      <c r="A772" s="1" t="s">
        <v>379</v>
      </c>
    </row>
    <row r="773" spans="1:1" x14ac:dyDescent="0.55000000000000004">
      <c r="A773" s="1" t="s">
        <v>56</v>
      </c>
    </row>
    <row r="774" spans="1:1" x14ac:dyDescent="0.55000000000000004">
      <c r="A774" s="1" t="s">
        <v>852</v>
      </c>
    </row>
    <row r="775" spans="1:1" x14ac:dyDescent="0.55000000000000004">
      <c r="A775" s="1" t="s">
        <v>6</v>
      </c>
    </row>
    <row r="776" spans="1:1" x14ac:dyDescent="0.55000000000000004">
      <c r="A776" s="1" t="s">
        <v>74</v>
      </c>
    </row>
    <row r="777" spans="1:1" x14ac:dyDescent="0.55000000000000004">
      <c r="A777" s="1" t="s">
        <v>25</v>
      </c>
    </row>
    <row r="778" spans="1:1" x14ac:dyDescent="0.55000000000000004">
      <c r="A778" s="1" t="s">
        <v>7</v>
      </c>
    </row>
    <row r="779" spans="1:1" x14ac:dyDescent="0.55000000000000004">
      <c r="A779" s="1" t="s">
        <v>662</v>
      </c>
    </row>
    <row r="780" spans="1:1" x14ac:dyDescent="0.55000000000000004">
      <c r="A780" s="1" t="s">
        <v>65</v>
      </c>
    </row>
    <row r="781" spans="1:1" x14ac:dyDescent="0.55000000000000004">
      <c r="A781" s="1" t="s">
        <v>418</v>
      </c>
    </row>
    <row r="782" spans="1:1" x14ac:dyDescent="0.55000000000000004">
      <c r="A782" s="1" t="s">
        <v>15</v>
      </c>
    </row>
    <row r="783" spans="1:1" x14ac:dyDescent="0.55000000000000004">
      <c r="A783" s="1" t="s">
        <v>524</v>
      </c>
    </row>
    <row r="784" spans="1:1" x14ac:dyDescent="0.55000000000000004">
      <c r="A784" s="1" t="s">
        <v>768</v>
      </c>
    </row>
    <row r="785" spans="1:1" x14ac:dyDescent="0.55000000000000004">
      <c r="A785" s="1" t="s">
        <v>781</v>
      </c>
    </row>
    <row r="786" spans="1:1" x14ac:dyDescent="0.55000000000000004">
      <c r="A786" s="1" t="s">
        <v>865</v>
      </c>
    </row>
    <row r="787" spans="1:1" x14ac:dyDescent="0.55000000000000004">
      <c r="A787" s="1" t="s">
        <v>42</v>
      </c>
    </row>
    <row r="788" spans="1:1" x14ac:dyDescent="0.55000000000000004">
      <c r="A788" s="1" t="s">
        <v>30</v>
      </c>
    </row>
    <row r="789" spans="1:1" x14ac:dyDescent="0.55000000000000004">
      <c r="A789" s="1" t="s">
        <v>5</v>
      </c>
    </row>
    <row r="790" spans="1:1" x14ac:dyDescent="0.55000000000000004">
      <c r="A790" s="1" t="s">
        <v>18</v>
      </c>
    </row>
    <row r="791" spans="1:1" x14ac:dyDescent="0.55000000000000004">
      <c r="A791" s="1" t="s">
        <v>47</v>
      </c>
    </row>
    <row r="792" spans="1:1" x14ac:dyDescent="0.55000000000000004">
      <c r="A792" s="1" t="s">
        <v>614</v>
      </c>
    </row>
    <row r="793" spans="1:1" x14ac:dyDescent="0.55000000000000004">
      <c r="A793" s="1" t="s">
        <v>61</v>
      </c>
    </row>
    <row r="794" spans="1:1" x14ac:dyDescent="0.55000000000000004">
      <c r="A794" s="1" t="s">
        <v>643</v>
      </c>
    </row>
    <row r="795" spans="1:1" x14ac:dyDescent="0.55000000000000004">
      <c r="A795" s="1" t="s">
        <v>367</v>
      </c>
    </row>
    <row r="796" spans="1:1" x14ac:dyDescent="0.55000000000000004">
      <c r="A796" s="1" t="s">
        <v>567</v>
      </c>
    </row>
    <row r="797" spans="1:1" x14ac:dyDescent="0.55000000000000004">
      <c r="A797" s="1" t="s">
        <v>576</v>
      </c>
    </row>
    <row r="798" spans="1:1" x14ac:dyDescent="0.55000000000000004">
      <c r="A798" s="1" t="s">
        <v>558</v>
      </c>
    </row>
    <row r="799" spans="1:1" x14ac:dyDescent="0.55000000000000004">
      <c r="A799" s="1" t="s">
        <v>216</v>
      </c>
    </row>
    <row r="800" spans="1:1" x14ac:dyDescent="0.55000000000000004">
      <c r="A800" s="1" t="s">
        <v>188</v>
      </c>
    </row>
    <row r="801" spans="1:1" x14ac:dyDescent="0.55000000000000004">
      <c r="A801" s="1" t="s">
        <v>175</v>
      </c>
    </row>
    <row r="802" spans="1:1" x14ac:dyDescent="0.55000000000000004">
      <c r="A802" s="1" t="s">
        <v>165</v>
      </c>
    </row>
    <row r="803" spans="1:1" x14ac:dyDescent="0.55000000000000004">
      <c r="A803" s="1" t="s">
        <v>153</v>
      </c>
    </row>
    <row r="804" spans="1:1" x14ac:dyDescent="0.55000000000000004">
      <c r="A804" s="1" t="s">
        <v>170</v>
      </c>
    </row>
    <row r="805" spans="1:1" x14ac:dyDescent="0.55000000000000004">
      <c r="A805" s="1" t="s">
        <v>801</v>
      </c>
    </row>
    <row r="806" spans="1:1" x14ac:dyDescent="0.55000000000000004">
      <c r="A806" s="1" t="s">
        <v>806</v>
      </c>
    </row>
    <row r="807" spans="1:1" x14ac:dyDescent="0.55000000000000004">
      <c r="A807" s="1" t="s">
        <v>810</v>
      </c>
    </row>
    <row r="808" spans="1:1" x14ac:dyDescent="0.55000000000000004">
      <c r="A808" s="1" t="s">
        <v>242</v>
      </c>
    </row>
    <row r="809" spans="1:1" x14ac:dyDescent="0.55000000000000004">
      <c r="A809" s="1" t="s">
        <v>485</v>
      </c>
    </row>
    <row r="810" spans="1:1" x14ac:dyDescent="0.55000000000000004">
      <c r="A810" s="1" t="s">
        <v>264</v>
      </c>
    </row>
    <row r="811" spans="1:1" x14ac:dyDescent="0.55000000000000004">
      <c r="A811" s="1" t="s">
        <v>516</v>
      </c>
    </row>
    <row r="812" spans="1:1" x14ac:dyDescent="0.55000000000000004">
      <c r="A812" s="1" t="s">
        <v>200</v>
      </c>
    </row>
    <row r="813" spans="1:1" x14ac:dyDescent="0.55000000000000004">
      <c r="A813" s="1" t="s">
        <v>222</v>
      </c>
    </row>
    <row r="814" spans="1:1" x14ac:dyDescent="0.55000000000000004">
      <c r="A814" s="1" t="s">
        <v>874</v>
      </c>
    </row>
    <row r="815" spans="1:1" x14ac:dyDescent="0.55000000000000004">
      <c r="A815" s="1" t="s">
        <v>873</v>
      </c>
    </row>
    <row r="816" spans="1:1" x14ac:dyDescent="0.55000000000000004">
      <c r="A816" s="1" t="s">
        <v>872</v>
      </c>
    </row>
    <row r="817" spans="1:1" x14ac:dyDescent="0.55000000000000004">
      <c r="A817" s="1" t="s">
        <v>173</v>
      </c>
    </row>
    <row r="818" spans="1:1" x14ac:dyDescent="0.55000000000000004">
      <c r="A818" s="1" t="s">
        <v>228</v>
      </c>
    </row>
    <row r="819" spans="1:1" x14ac:dyDescent="0.55000000000000004">
      <c r="A819" s="1" t="s">
        <v>752</v>
      </c>
    </row>
    <row r="820" spans="1:1" x14ac:dyDescent="0.55000000000000004">
      <c r="A820" s="1" t="s">
        <v>875</v>
      </c>
    </row>
    <row r="821" spans="1:1" x14ac:dyDescent="0.55000000000000004">
      <c r="A821" s="1" t="s">
        <v>401</v>
      </c>
    </row>
    <row r="822" spans="1:1" x14ac:dyDescent="0.55000000000000004">
      <c r="A822" s="1" t="s">
        <v>699</v>
      </c>
    </row>
    <row r="823" spans="1:1" x14ac:dyDescent="0.55000000000000004">
      <c r="A823" s="1" t="s">
        <v>848</v>
      </c>
    </row>
    <row r="824" spans="1:1" x14ac:dyDescent="0.55000000000000004">
      <c r="A824" s="1" t="s">
        <v>879</v>
      </c>
    </row>
    <row r="825" spans="1:1" x14ac:dyDescent="0.55000000000000004">
      <c r="A825" s="1" t="s">
        <v>880</v>
      </c>
    </row>
    <row r="826" spans="1:1" x14ac:dyDescent="0.55000000000000004">
      <c r="A826" s="1" t="s">
        <v>881</v>
      </c>
    </row>
    <row r="827" spans="1:1" x14ac:dyDescent="0.55000000000000004">
      <c r="A827" s="1" t="s">
        <v>826</v>
      </c>
    </row>
    <row r="828" spans="1:1" x14ac:dyDescent="0.55000000000000004">
      <c r="A828" s="1" t="s">
        <v>405</v>
      </c>
    </row>
    <row r="829" spans="1:1" x14ac:dyDescent="0.55000000000000004">
      <c r="A829" s="1" t="s">
        <v>196</v>
      </c>
    </row>
    <row r="830" spans="1:1" x14ac:dyDescent="0.55000000000000004">
      <c r="A830" s="1" t="s">
        <v>218</v>
      </c>
    </row>
    <row r="831" spans="1:1" x14ac:dyDescent="0.55000000000000004">
      <c r="A831" s="1" t="s">
        <v>220</v>
      </c>
    </row>
    <row r="832" spans="1:1" x14ac:dyDescent="0.55000000000000004">
      <c r="A832" s="1" t="s">
        <v>402</v>
      </c>
    </row>
    <row r="833" spans="1:1" x14ac:dyDescent="0.55000000000000004">
      <c r="A833" s="1" t="s">
        <v>757</v>
      </c>
    </row>
    <row r="834" spans="1:1" x14ac:dyDescent="0.55000000000000004">
      <c r="A834" s="1" t="s">
        <v>248</v>
      </c>
    </row>
    <row r="835" spans="1:1" x14ac:dyDescent="0.55000000000000004">
      <c r="A835" s="1" t="s">
        <v>830</v>
      </c>
    </row>
    <row r="836" spans="1:1" x14ac:dyDescent="0.55000000000000004">
      <c r="A836" s="1" t="s">
        <v>833</v>
      </c>
    </row>
    <row r="837" spans="1:1" x14ac:dyDescent="0.55000000000000004">
      <c r="A837" s="1" t="s">
        <v>492</v>
      </c>
    </row>
    <row r="838" spans="1:1" x14ac:dyDescent="0.55000000000000004">
      <c r="A838" s="1" t="s">
        <v>656</v>
      </c>
    </row>
    <row r="839" spans="1:1" x14ac:dyDescent="0.55000000000000004">
      <c r="A839" s="1" t="s">
        <v>803</v>
      </c>
    </row>
    <row r="840" spans="1:1" x14ac:dyDescent="0.55000000000000004">
      <c r="A840" s="1" t="s">
        <v>266</v>
      </c>
    </row>
    <row r="841" spans="1:1" x14ac:dyDescent="0.55000000000000004">
      <c r="A841" s="1" t="s">
        <v>416</v>
      </c>
    </row>
    <row r="842" spans="1:1" x14ac:dyDescent="0.55000000000000004">
      <c r="A842" s="1" t="s">
        <v>214</v>
      </c>
    </row>
    <row r="843" spans="1:1" x14ac:dyDescent="0.55000000000000004">
      <c r="A843" s="1" t="s">
        <v>163</v>
      </c>
    </row>
    <row r="844" spans="1:1" x14ac:dyDescent="0.55000000000000004">
      <c r="A844" s="1" t="s">
        <v>227</v>
      </c>
    </row>
    <row r="845" spans="1:1" x14ac:dyDescent="0.55000000000000004">
      <c r="A845" s="1" t="s">
        <v>177</v>
      </c>
    </row>
    <row r="846" spans="1:1" x14ac:dyDescent="0.55000000000000004">
      <c r="A846" s="1" t="s">
        <v>547</v>
      </c>
    </row>
    <row r="847" spans="1:1" x14ac:dyDescent="0.55000000000000004">
      <c r="A847" s="1" t="s">
        <v>162</v>
      </c>
    </row>
    <row r="848" spans="1:1" x14ac:dyDescent="0.55000000000000004">
      <c r="A848" s="1" t="s">
        <v>178</v>
      </c>
    </row>
    <row r="849" spans="1:1" x14ac:dyDescent="0.55000000000000004">
      <c r="A849" s="1" t="s">
        <v>697</v>
      </c>
    </row>
    <row r="850" spans="1:1" x14ac:dyDescent="0.55000000000000004">
      <c r="A850" s="1" t="s">
        <v>182</v>
      </c>
    </row>
    <row r="851" spans="1:1" x14ac:dyDescent="0.55000000000000004">
      <c r="A851" s="1" t="s">
        <v>183</v>
      </c>
    </row>
    <row r="852" spans="1:1" x14ac:dyDescent="0.55000000000000004">
      <c r="A852" s="1" t="s">
        <v>412</v>
      </c>
    </row>
    <row r="853" spans="1:1" x14ac:dyDescent="0.55000000000000004">
      <c r="A853" s="1" t="s">
        <v>176</v>
      </c>
    </row>
    <row r="854" spans="1:1" x14ac:dyDescent="0.55000000000000004">
      <c r="A854" s="1" t="s">
        <v>571</v>
      </c>
    </row>
    <row r="855" spans="1:1" x14ac:dyDescent="0.55000000000000004">
      <c r="A855" s="1" t="s">
        <v>159</v>
      </c>
    </row>
    <row r="856" spans="1:1" x14ac:dyDescent="0.55000000000000004">
      <c r="A856" s="1" t="s">
        <v>253</v>
      </c>
    </row>
    <row r="857" spans="1:1" x14ac:dyDescent="0.55000000000000004">
      <c r="A857" s="1" t="s">
        <v>262</v>
      </c>
    </row>
    <row r="858" spans="1:1" x14ac:dyDescent="0.55000000000000004">
      <c r="A858" s="1" t="s">
        <v>237</v>
      </c>
    </row>
    <row r="859" spans="1:1" x14ac:dyDescent="0.55000000000000004">
      <c r="A859" s="1" t="s">
        <v>399</v>
      </c>
    </row>
    <row r="860" spans="1:1" x14ac:dyDescent="0.55000000000000004">
      <c r="A860" s="1" t="s">
        <v>352</v>
      </c>
    </row>
    <row r="861" spans="1:1" x14ac:dyDescent="0.55000000000000004">
      <c r="A861" s="1" t="s">
        <v>804</v>
      </c>
    </row>
    <row r="862" spans="1:1" x14ac:dyDescent="0.55000000000000004">
      <c r="A862" s="1" t="s">
        <v>817</v>
      </c>
    </row>
    <row r="863" spans="1:1" x14ac:dyDescent="0.55000000000000004">
      <c r="A863" s="1" t="s">
        <v>491</v>
      </c>
    </row>
    <row r="864" spans="1:1" x14ac:dyDescent="0.55000000000000004">
      <c r="A864" s="1" t="s">
        <v>330</v>
      </c>
    </row>
    <row r="865" spans="1:1" x14ac:dyDescent="0.55000000000000004">
      <c r="A865" s="1" t="s">
        <v>546</v>
      </c>
    </row>
    <row r="866" spans="1:1" x14ac:dyDescent="0.55000000000000004">
      <c r="A866" s="1" t="s">
        <v>490</v>
      </c>
    </row>
    <row r="867" spans="1:1" x14ac:dyDescent="0.55000000000000004">
      <c r="A867" s="1" t="s">
        <v>562</v>
      </c>
    </row>
    <row r="868" spans="1:1" x14ac:dyDescent="0.55000000000000004">
      <c r="A868" s="1" t="s">
        <v>313</v>
      </c>
    </row>
    <row r="869" spans="1:1" x14ac:dyDescent="0.55000000000000004">
      <c r="A869" s="1" t="s">
        <v>608</v>
      </c>
    </row>
    <row r="870" spans="1:1" x14ac:dyDescent="0.55000000000000004">
      <c r="A870" s="1" t="s">
        <v>658</v>
      </c>
    </row>
    <row r="871" spans="1:1" x14ac:dyDescent="0.55000000000000004">
      <c r="A871" s="1" t="s">
        <v>436</v>
      </c>
    </row>
    <row r="872" spans="1:1" x14ac:dyDescent="0.55000000000000004">
      <c r="A872" s="1" t="s">
        <v>696</v>
      </c>
    </row>
    <row r="873" spans="1:1" x14ac:dyDescent="0.55000000000000004">
      <c r="A873" s="1" t="s">
        <v>706</v>
      </c>
    </row>
    <row r="874" spans="1:1" x14ac:dyDescent="0.55000000000000004">
      <c r="A874" s="1" t="s">
        <v>653</v>
      </c>
    </row>
    <row r="875" spans="1:1" x14ac:dyDescent="0.55000000000000004">
      <c r="A875" s="1" t="s">
        <v>206</v>
      </c>
    </row>
    <row r="876" spans="1:1" x14ac:dyDescent="0.55000000000000004">
      <c r="A876" s="1" t="s">
        <v>255</v>
      </c>
    </row>
    <row r="877" spans="1:1" x14ac:dyDescent="0.55000000000000004">
      <c r="A877" s="1" t="s">
        <v>215</v>
      </c>
    </row>
    <row r="878" spans="1:1" x14ac:dyDescent="0.55000000000000004">
      <c r="A878" s="1" t="s">
        <v>487</v>
      </c>
    </row>
    <row r="879" spans="1:1" x14ac:dyDescent="0.55000000000000004">
      <c r="A879" s="1" t="s">
        <v>561</v>
      </c>
    </row>
    <row r="880" spans="1:1" x14ac:dyDescent="0.55000000000000004">
      <c r="A880" s="1" t="s">
        <v>152</v>
      </c>
    </row>
    <row r="881" spans="1:1" x14ac:dyDescent="0.55000000000000004">
      <c r="A881" s="1" t="s">
        <v>274</v>
      </c>
    </row>
    <row r="882" spans="1:1" x14ac:dyDescent="0.55000000000000004">
      <c r="A882" s="1" t="s">
        <v>292</v>
      </c>
    </row>
    <row r="883" spans="1:1" x14ac:dyDescent="0.55000000000000004">
      <c r="A883" s="1" t="s">
        <v>846</v>
      </c>
    </row>
    <row r="884" spans="1:1" x14ac:dyDescent="0.55000000000000004">
      <c r="A884" s="1" t="s">
        <v>174</v>
      </c>
    </row>
    <row r="885" spans="1:1" x14ac:dyDescent="0.55000000000000004">
      <c r="A885" s="1" t="s">
        <v>310</v>
      </c>
    </row>
    <row r="886" spans="1:1" x14ac:dyDescent="0.55000000000000004">
      <c r="A886" s="1" t="s">
        <v>463</v>
      </c>
    </row>
    <row r="887" spans="1:1" x14ac:dyDescent="0.55000000000000004">
      <c r="A887" s="1" t="s">
        <v>185</v>
      </c>
    </row>
    <row r="888" spans="1:1" x14ac:dyDescent="0.55000000000000004">
      <c r="A888" s="1" t="s">
        <v>192</v>
      </c>
    </row>
    <row r="889" spans="1:1" x14ac:dyDescent="0.55000000000000004">
      <c r="A889" s="1" t="s">
        <v>271</v>
      </c>
    </row>
    <row r="890" spans="1:1" x14ac:dyDescent="0.55000000000000004">
      <c r="A890" s="1" t="s">
        <v>878</v>
      </c>
    </row>
    <row r="891" spans="1:1" x14ac:dyDescent="0.55000000000000004">
      <c r="A891" s="1" t="s">
        <v>679</v>
      </c>
    </row>
    <row r="892" spans="1:1" x14ac:dyDescent="0.55000000000000004">
      <c r="A892" s="1" t="s">
        <v>139</v>
      </c>
    </row>
    <row r="893" spans="1:1" x14ac:dyDescent="0.55000000000000004">
      <c r="A893" s="1" t="s">
        <v>360</v>
      </c>
    </row>
    <row r="894" spans="1:1" x14ac:dyDescent="0.55000000000000004">
      <c r="A894" s="1" t="s">
        <v>137</v>
      </c>
    </row>
    <row r="895" spans="1:1" x14ac:dyDescent="0.55000000000000004">
      <c r="A895" s="1" t="s">
        <v>150</v>
      </c>
    </row>
    <row r="896" spans="1:1" x14ac:dyDescent="0.55000000000000004">
      <c r="A896" s="1" t="s">
        <v>500</v>
      </c>
    </row>
    <row r="897" spans="1:1" x14ac:dyDescent="0.55000000000000004">
      <c r="A897" s="1" t="s">
        <v>281</v>
      </c>
    </row>
    <row r="898" spans="1:1" x14ac:dyDescent="0.55000000000000004">
      <c r="A898" s="1" t="s">
        <v>509</v>
      </c>
    </row>
    <row r="899" spans="1:1" x14ac:dyDescent="0.55000000000000004">
      <c r="A899" s="1" t="s">
        <v>892</v>
      </c>
    </row>
    <row r="900" spans="1:1" x14ac:dyDescent="0.55000000000000004">
      <c r="A900" s="1" t="s">
        <v>682</v>
      </c>
    </row>
    <row r="901" spans="1:1" x14ac:dyDescent="0.55000000000000004">
      <c r="A901" s="1" t="s">
        <v>889</v>
      </c>
    </row>
    <row r="902" spans="1:1" x14ac:dyDescent="0.55000000000000004">
      <c r="A902" s="1" t="s">
        <v>443</v>
      </c>
    </row>
    <row r="903" spans="1:1" x14ac:dyDescent="0.55000000000000004">
      <c r="A903" s="1" t="s">
        <v>887</v>
      </c>
    </row>
    <row r="904" spans="1:1" x14ac:dyDescent="0.55000000000000004">
      <c r="A904" s="1" t="s">
        <v>690</v>
      </c>
    </row>
  </sheetData>
  <autoFilter ref="A4:A904" xr:uid="{00000000-0009-0000-0000-000000000000}">
    <sortState xmlns:xlrd2="http://schemas.microsoft.com/office/spreadsheetml/2017/richdata2" ref="A2:A901">
      <sortCondition ref="A1:A901"/>
    </sortState>
  </autoFilter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3"/>
  <sheetViews>
    <sheetView tabSelected="1" zoomScaleNormal="100" workbookViewId="0">
      <pane ySplit="13" topLeftCell="A14" activePane="bottomLeft" state="frozen"/>
      <selection sqref="A1:XFD1048576"/>
      <selection pane="bottomLeft"/>
    </sheetView>
  </sheetViews>
  <sheetFormatPr defaultColWidth="9" defaultRowHeight="11" x14ac:dyDescent="0.55000000000000004"/>
  <cols>
    <col min="1" max="1" width="3.58203125" style="5" customWidth="1"/>
    <col min="2" max="2" width="18.58203125" style="48" customWidth="1"/>
    <col min="3" max="4" width="11.08203125" style="49" customWidth="1"/>
    <col min="5" max="10" width="10.58203125" style="49" customWidth="1"/>
    <col min="11" max="13" width="10.58203125" style="50" customWidth="1"/>
    <col min="14" max="16384" width="9" style="5"/>
  </cols>
  <sheetData>
    <row r="1" spans="1:13" ht="18" x14ac:dyDescent="0.55000000000000004">
      <c r="A1" s="51" t="s">
        <v>951</v>
      </c>
    </row>
    <row r="3" spans="1:13" ht="13" x14ac:dyDescent="0.55000000000000004">
      <c r="A3" s="3" t="str">
        <f ca="1">RIGHT(CELL("filename",A3),LEN(CELL("filename",A3))-FIND("]",CELL("filename",A3)))</f>
        <v>プロファイリング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55000000000000004">
      <c r="A4" s="6">
        <f>IF($E$14+$F$14=0,"関数により自動反映します",$E$14+$F$14)</f>
        <v>1010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55000000000000004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55000000000000004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55000000000000004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55000000000000004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ht="11.5" thickBot="1" x14ac:dyDescent="0.6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s="8" customFormat="1" ht="13.5" customHeight="1" x14ac:dyDescent="0.55000000000000004">
      <c r="A10" s="7" t="s">
        <v>905</v>
      </c>
      <c r="B10" s="55" t="s">
        <v>906</v>
      </c>
      <c r="C10" s="62" t="s">
        <v>907</v>
      </c>
      <c r="D10" s="63"/>
      <c r="E10" s="63"/>
      <c r="F10" s="63"/>
      <c r="G10" s="63"/>
      <c r="H10" s="63"/>
      <c r="I10" s="63"/>
      <c r="J10" s="63"/>
      <c r="K10" s="63"/>
      <c r="L10" s="63"/>
      <c r="M10" s="64"/>
    </row>
    <row r="11" spans="1:13" s="8" customFormat="1" ht="13.5" customHeight="1" x14ac:dyDescent="0.55000000000000004">
      <c r="A11" s="9"/>
      <c r="B11" s="10" t="s">
        <v>908</v>
      </c>
      <c r="C11" s="59" t="s">
        <v>909</v>
      </c>
      <c r="D11" s="60"/>
      <c r="E11" s="60"/>
      <c r="F11" s="60"/>
      <c r="G11" s="61"/>
      <c r="H11" s="65" t="s">
        <v>910</v>
      </c>
      <c r="I11" s="61"/>
      <c r="J11" s="66" t="s">
        <v>911</v>
      </c>
      <c r="K11" s="67"/>
      <c r="L11" s="66" t="s">
        <v>912</v>
      </c>
      <c r="M11" s="68"/>
    </row>
    <row r="12" spans="1:13" s="8" customFormat="1" ht="13.5" customHeight="1" x14ac:dyDescent="0.55000000000000004">
      <c r="A12" s="9"/>
      <c r="B12" s="11"/>
      <c r="C12" s="59" t="s">
        <v>913</v>
      </c>
      <c r="D12" s="60"/>
      <c r="E12" s="61"/>
      <c r="F12" s="12" t="s">
        <v>914</v>
      </c>
      <c r="G12" s="13" t="s">
        <v>915</v>
      </c>
      <c r="H12" s="14" t="s">
        <v>916</v>
      </c>
      <c r="I12" s="14" t="s">
        <v>917</v>
      </c>
      <c r="J12" s="14" t="s">
        <v>918</v>
      </c>
      <c r="K12" s="14" t="s">
        <v>919</v>
      </c>
      <c r="L12" s="15" t="s">
        <v>920</v>
      </c>
      <c r="M12" s="16" t="s">
        <v>921</v>
      </c>
    </row>
    <row r="13" spans="1:13" s="8" customFormat="1" ht="22.5" thickBot="1" x14ac:dyDescent="0.6">
      <c r="A13" s="17"/>
      <c r="B13" s="18"/>
      <c r="C13" s="19" t="s">
        <v>922</v>
      </c>
      <c r="D13" s="20" t="s">
        <v>923</v>
      </c>
      <c r="E13" s="20" t="s">
        <v>924</v>
      </c>
      <c r="F13" s="21"/>
      <c r="G13" s="22" t="s">
        <v>925</v>
      </c>
      <c r="H13" s="23" t="s">
        <v>926</v>
      </c>
      <c r="I13" s="23" t="s">
        <v>927</v>
      </c>
      <c r="J13" s="24"/>
      <c r="K13" s="24"/>
      <c r="L13" s="25"/>
      <c r="M13" s="26"/>
    </row>
    <row r="14" spans="1:13" x14ac:dyDescent="0.55000000000000004">
      <c r="A14" s="52">
        <f>ROW()-13</f>
        <v>1</v>
      </c>
      <c r="B14" s="27" t="s">
        <v>932</v>
      </c>
      <c r="C14" s="28">
        <v>1</v>
      </c>
      <c r="D14" s="29">
        <v>5</v>
      </c>
      <c r="E14" s="56">
        <f>C14+D14</f>
        <v>6</v>
      </c>
      <c r="F14" s="29">
        <f>1010-E14</f>
        <v>1004</v>
      </c>
      <c r="G14" s="30">
        <f>E14/1010</f>
        <v>5.9405940594059407E-3</v>
      </c>
      <c r="H14" s="31">
        <v>14</v>
      </c>
      <c r="I14" s="32">
        <f>H14/1010</f>
        <v>1.3861386138613862E-2</v>
      </c>
      <c r="J14" s="31">
        <v>0</v>
      </c>
      <c r="K14" s="31">
        <v>12</v>
      </c>
      <c r="L14" s="33"/>
      <c r="M14" s="33" t="s">
        <v>950</v>
      </c>
    </row>
    <row r="15" spans="1:13" x14ac:dyDescent="0.55000000000000004">
      <c r="A15" s="53">
        <f t="shared" ref="A15:A23" si="0">ROW()-13</f>
        <v>2</v>
      </c>
      <c r="B15" s="34" t="s">
        <v>933</v>
      </c>
      <c r="C15" s="35">
        <v>1</v>
      </c>
      <c r="D15" s="36">
        <v>21</v>
      </c>
      <c r="E15" s="36">
        <f t="shared" ref="E15:E20" si="1">C15+D15</f>
        <v>22</v>
      </c>
      <c r="F15" s="36">
        <f>1010-E15</f>
        <v>988</v>
      </c>
      <c r="G15" s="30">
        <f t="shared" ref="G15:G20" si="2">E15/1010</f>
        <v>2.1782178217821781E-2</v>
      </c>
      <c r="H15" s="38">
        <v>100</v>
      </c>
      <c r="I15" s="32">
        <f t="shared" ref="I15:I20" si="3">H15/1010</f>
        <v>9.9009900990099015E-2</v>
      </c>
      <c r="J15" s="38">
        <v>0</v>
      </c>
      <c r="K15" s="38">
        <v>23</v>
      </c>
      <c r="L15" s="40"/>
      <c r="M15" s="40" t="s">
        <v>949</v>
      </c>
    </row>
    <row r="16" spans="1:13" x14ac:dyDescent="0.55000000000000004">
      <c r="A16" s="53">
        <f t="shared" si="0"/>
        <v>3</v>
      </c>
      <c r="B16" s="34" t="s">
        <v>934</v>
      </c>
      <c r="C16" s="35">
        <v>0</v>
      </c>
      <c r="D16" s="36">
        <v>0</v>
      </c>
      <c r="E16" s="36">
        <f t="shared" si="1"/>
        <v>0</v>
      </c>
      <c r="F16" s="29">
        <f t="shared" ref="F16:F20" si="4">1010-E16</f>
        <v>1010</v>
      </c>
      <c r="G16" s="30">
        <f t="shared" si="2"/>
        <v>0</v>
      </c>
      <c r="H16" s="38">
        <v>1010</v>
      </c>
      <c r="I16" s="32">
        <f t="shared" si="3"/>
        <v>1</v>
      </c>
      <c r="J16" s="38">
        <v>195</v>
      </c>
      <c r="K16" s="38">
        <v>255</v>
      </c>
      <c r="L16" s="58" t="s">
        <v>947</v>
      </c>
      <c r="M16" s="58" t="s">
        <v>948</v>
      </c>
    </row>
    <row r="17" spans="1:13" x14ac:dyDescent="0.55000000000000004">
      <c r="A17" s="53">
        <f t="shared" si="0"/>
        <v>4</v>
      </c>
      <c r="B17" s="34" t="s">
        <v>935</v>
      </c>
      <c r="C17" s="35">
        <v>106</v>
      </c>
      <c r="D17" s="36">
        <v>22</v>
      </c>
      <c r="E17" s="36">
        <f t="shared" si="1"/>
        <v>128</v>
      </c>
      <c r="F17" s="36">
        <f t="shared" si="4"/>
        <v>882</v>
      </c>
      <c r="G17" s="30">
        <f t="shared" si="2"/>
        <v>0.12673267326732673</v>
      </c>
      <c r="H17" s="38">
        <v>8</v>
      </c>
      <c r="I17" s="32">
        <f t="shared" si="3"/>
        <v>7.9207920792079209E-3</v>
      </c>
      <c r="J17" s="38">
        <v>0</v>
      </c>
      <c r="K17" s="38">
        <v>22</v>
      </c>
      <c r="L17" s="40" t="s">
        <v>945</v>
      </c>
      <c r="M17" s="40" t="s">
        <v>946</v>
      </c>
    </row>
    <row r="18" spans="1:13" x14ac:dyDescent="0.55000000000000004">
      <c r="A18" s="53">
        <f t="shared" si="0"/>
        <v>5</v>
      </c>
      <c r="B18" s="34" t="s">
        <v>936</v>
      </c>
      <c r="C18" s="35">
        <v>717</v>
      </c>
      <c r="D18" s="36">
        <v>0</v>
      </c>
      <c r="E18" s="36">
        <f t="shared" si="1"/>
        <v>717</v>
      </c>
      <c r="F18" s="29">
        <f t="shared" si="4"/>
        <v>293</v>
      </c>
      <c r="G18" s="30">
        <f t="shared" si="2"/>
        <v>0.70990099009900987</v>
      </c>
      <c r="H18" s="38">
        <v>4</v>
      </c>
      <c r="I18" s="32">
        <f t="shared" si="3"/>
        <v>3.9603960396039604E-3</v>
      </c>
      <c r="J18" s="38">
        <v>11</v>
      </c>
      <c r="K18" s="38">
        <v>15</v>
      </c>
      <c r="L18" s="40" t="s">
        <v>943</v>
      </c>
      <c r="M18" s="40" t="s">
        <v>944</v>
      </c>
    </row>
    <row r="19" spans="1:13" x14ac:dyDescent="0.55000000000000004">
      <c r="A19" s="53">
        <f t="shared" si="0"/>
        <v>6</v>
      </c>
      <c r="B19" s="34" t="s">
        <v>937</v>
      </c>
      <c r="C19" s="35">
        <v>249</v>
      </c>
      <c r="D19" s="36">
        <v>0</v>
      </c>
      <c r="E19" s="36">
        <f t="shared" si="1"/>
        <v>249</v>
      </c>
      <c r="F19" s="36">
        <f t="shared" si="4"/>
        <v>761</v>
      </c>
      <c r="G19" s="30">
        <f t="shared" si="2"/>
        <v>0.24653465346534653</v>
      </c>
      <c r="H19" s="38">
        <v>3</v>
      </c>
      <c r="I19" s="32">
        <f t="shared" si="3"/>
        <v>2.9702970297029703E-3</v>
      </c>
      <c r="J19" s="38">
        <v>8</v>
      </c>
      <c r="K19" s="38">
        <v>13</v>
      </c>
      <c r="L19" s="40" t="s">
        <v>941</v>
      </c>
      <c r="M19" s="40" t="s">
        <v>942</v>
      </c>
    </row>
    <row r="20" spans="1:13" x14ac:dyDescent="0.55000000000000004">
      <c r="A20" s="53">
        <f t="shared" si="0"/>
        <v>7</v>
      </c>
      <c r="B20" s="34" t="s">
        <v>938</v>
      </c>
      <c r="C20" s="35">
        <v>5</v>
      </c>
      <c r="D20" s="36">
        <v>0</v>
      </c>
      <c r="E20" s="57">
        <f t="shared" si="1"/>
        <v>5</v>
      </c>
      <c r="F20" s="29">
        <f t="shared" si="4"/>
        <v>1005</v>
      </c>
      <c r="G20" s="30">
        <f t="shared" si="2"/>
        <v>4.9504950495049506E-3</v>
      </c>
      <c r="H20" s="38">
        <v>931</v>
      </c>
      <c r="I20" s="32">
        <f t="shared" si="3"/>
        <v>0.92178217821782182</v>
      </c>
      <c r="J20" s="38">
        <v>2</v>
      </c>
      <c r="K20" s="38">
        <v>5</v>
      </c>
      <c r="L20" s="40" t="s">
        <v>939</v>
      </c>
      <c r="M20" s="40" t="s">
        <v>940</v>
      </c>
    </row>
    <row r="21" spans="1:13" x14ac:dyDescent="0.55000000000000004">
      <c r="A21" s="53">
        <f t="shared" si="0"/>
        <v>8</v>
      </c>
      <c r="B21" s="34"/>
      <c r="C21" s="35"/>
      <c r="D21" s="36"/>
      <c r="E21" s="36"/>
      <c r="F21" s="36"/>
      <c r="G21" s="37"/>
      <c r="H21" s="38"/>
      <c r="I21" s="39"/>
      <c r="J21" s="38"/>
      <c r="K21" s="38"/>
      <c r="L21" s="40"/>
      <c r="M21" s="40"/>
    </row>
    <row r="22" spans="1:13" x14ac:dyDescent="0.55000000000000004">
      <c r="A22" s="53">
        <f t="shared" si="0"/>
        <v>9</v>
      </c>
      <c r="B22" s="34"/>
      <c r="C22" s="35"/>
      <c r="D22" s="36"/>
      <c r="E22" s="36"/>
      <c r="F22" s="36"/>
      <c r="G22" s="37"/>
      <c r="H22" s="38"/>
      <c r="I22" s="39"/>
      <c r="J22" s="38"/>
      <c r="K22" s="38"/>
      <c r="L22" s="40"/>
      <c r="M22" s="40"/>
    </row>
    <row r="23" spans="1:13" ht="11.5" thickBot="1" x14ac:dyDescent="0.6">
      <c r="A23" s="54">
        <f t="shared" si="0"/>
        <v>10</v>
      </c>
      <c r="B23" s="41"/>
      <c r="C23" s="42"/>
      <c r="D23" s="43"/>
      <c r="E23" s="43"/>
      <c r="F23" s="43"/>
      <c r="G23" s="44"/>
      <c r="H23" s="45"/>
      <c r="I23" s="46"/>
      <c r="J23" s="45"/>
      <c r="K23" s="45"/>
      <c r="L23" s="47"/>
      <c r="M23" s="47"/>
    </row>
  </sheetData>
  <autoFilter ref="A13:M23" xr:uid="{00000000-0009-0000-0000-000001000000}"/>
  <mergeCells count="6">
    <mergeCell ref="C12:E12"/>
    <mergeCell ref="C10:M10"/>
    <mergeCell ref="C11:G11"/>
    <mergeCell ref="H11:I11"/>
    <mergeCell ref="J11:K11"/>
    <mergeCell ref="L11:M11"/>
  </mergeCells>
  <phoneticPr fontId="18"/>
  <conditionalFormatting sqref="G14:G23">
    <cfRule type="expression" dxfId="0" priority="8">
      <formula>$G14="自動反映"</formula>
    </cfRule>
  </conditionalFormatting>
  <pageMargins left="0" right="0" top="0.35433070866141736" bottom="0.35433070866141736" header="0.19685039370078741" footer="0.19685039370078741"/>
  <pageSetup paperSize="9" scale="67" fitToHeight="0" orientation="landscape" r:id="rId1"/>
  <headerFooter>
    <oddHeader>&amp;R&amp;9印刷日：&amp;D</oddHeader>
    <oddFooter>&amp;C&amp;9&amp;P/&amp;N&amp;R&amp;9&amp;A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関数</vt:lpstr>
      <vt:lpstr>プロファイリング</vt:lpstr>
      <vt:lpstr>プロファイリング!Print_Titles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Yuriko Hatori (羽鳥 百合子)</dc:creator>
  <cp:lastModifiedBy>sskai</cp:lastModifiedBy>
  <dcterms:created xsi:type="dcterms:W3CDTF">2017-12-15T02:32:52Z</dcterms:created>
  <dcterms:modified xsi:type="dcterms:W3CDTF">2021-05-23T02:34:07Z</dcterms:modified>
</cp:coreProperties>
</file>