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73"/>
  <workbookPr/>
  <mc:AlternateContent xmlns:mc="http://schemas.openxmlformats.org/markup-compatibility/2006">
    <mc:Choice Requires="x15">
      <x15ac:absPath xmlns:x15ac="http://schemas.microsoft.com/office/spreadsheetml/2010/11/ac" url="C:\Users\mishinar\Desktop\【SQL講座】資料\プロファイリング提出課題【三科】\"/>
    </mc:Choice>
  </mc:AlternateContent>
  <xr:revisionPtr revIDLastSave="0" documentId="13_ncr:11_{68B38E2E-EF88-4090-B27F-129A9BE1A416}" xr6:coauthVersionLast="36" xr6:coauthVersionMax="36" xr10:uidLastSave="{00000000-0000-0000-0000-000000000000}"/>
  <bookViews>
    <workbookView xWindow="0" yWindow="0" windowWidth="20490" windowHeight="6930" firstSheet="1" activeTab="1" xr2:uid="{00000000-000D-0000-FFFF-FFFF00000000}"/>
  </bookViews>
  <sheets>
    <sheet name="関数" sheetId="1" state="hidden" r:id="rId1"/>
    <sheet name="バリデーションチェック" sheetId="8" r:id="rId2"/>
    <sheet name="販売実績" sheetId="10" r:id="rId3"/>
  </sheets>
  <definedNames>
    <definedName name="_xlnm._FilterDatabase" localSheetId="1" hidden="1">バリデーションチェック!$A$13:$M$23</definedName>
    <definedName name="_xlnm._FilterDatabase" localSheetId="0" hidden="1">関数!$A$4:$A$904</definedName>
    <definedName name="_xlnm._FilterDatabase" localSheetId="2" hidden="1">販売実績!$A$1:$G$1012</definedName>
    <definedName name="_xlnm.Print_Titles" localSheetId="1">バリデーションチェック!$3:$13</definedName>
  </definedNames>
  <calcPr calcId="191029"/>
</workbook>
</file>

<file path=xl/calcChain.xml><?xml version="1.0" encoding="utf-8"?>
<calcChain xmlns="http://schemas.openxmlformats.org/spreadsheetml/2006/main">
  <c r="I15" i="8" l="1"/>
  <c r="I16" i="8"/>
  <c r="I17" i="8"/>
  <c r="I18" i="8"/>
  <c r="I19" i="8"/>
  <c r="I20" i="8"/>
  <c r="I14" i="8"/>
  <c r="K5" i="10"/>
  <c r="K4" i="10"/>
  <c r="K3" i="10"/>
  <c r="K7" i="10" l="1"/>
  <c r="G15" i="8" l="1"/>
  <c r="G16" i="8"/>
  <c r="G17" i="8"/>
  <c r="G18" i="8"/>
  <c r="G19" i="8"/>
  <c r="G20" i="8"/>
  <c r="G14" i="8"/>
  <c r="A15" i="8" l="1"/>
  <c r="A16" i="8"/>
  <c r="A17" i="8"/>
  <c r="A18" i="8"/>
  <c r="A19" i="8"/>
  <c r="A20" i="8"/>
  <c r="A21" i="8"/>
  <c r="A22" i="8"/>
  <c r="A23" i="8"/>
  <c r="A14" i="8"/>
  <c r="A4" i="8" l="1"/>
  <c r="A3" i="8"/>
</calcChain>
</file>

<file path=xl/sharedStrings.xml><?xml version="1.0" encoding="utf-8"?>
<sst xmlns="http://schemas.openxmlformats.org/spreadsheetml/2006/main" count="5951" uniqueCount="2087">
  <si>
    <t xml:space="preserve">HONDA DONGFENG XR-V 1.8                                     </t>
  </si>
  <si>
    <t xml:space="preserve">TOYOTA FAW RAV 4 (13 MY) 2.0                                </t>
  </si>
  <si>
    <t xml:space="preserve">LEXUS ES (12 MY) 250                                        </t>
  </si>
  <si>
    <t xml:space="preserve">MAZDA CHANGAN MAZDA 3 (11 MY) 1.6                           </t>
  </si>
  <si>
    <t xml:space="preserve">SUZUKI CHANGAN YUYAN SAI                                    </t>
  </si>
  <si>
    <t xml:space="preserve">TOYOTA GAIG YARIS L 1.3                                     </t>
  </si>
  <si>
    <t xml:space="preserve">TOYOTA FAW VIOS (13 MY) 1.3                                 </t>
  </si>
  <si>
    <t xml:space="preserve">TOYOTA GAIG CAMRY (12 MY) 2.5                               </t>
  </si>
  <si>
    <t xml:space="preserve">TOYOTA FAW CROWN (15 MY) 2.5                                </t>
  </si>
  <si>
    <t xml:space="preserve">BAIC SENOVA D50 SAI                                         </t>
  </si>
  <si>
    <t xml:space="preserve">MITSUBISHI GAC ASX 2.0                                      </t>
  </si>
  <si>
    <t xml:space="preserve">CHANGAN AUTO EADO SAI                                       </t>
  </si>
  <si>
    <t xml:space="preserve">HAVAL H6 SAI                                                </t>
  </si>
  <si>
    <t xml:space="preserve">TOYOTA FAW COROLLA (14 MY) 1.6                              </t>
  </si>
  <si>
    <t xml:space="preserve">TOYOTA FAW CROWN (15 MY) 2.0 TURBO                          </t>
  </si>
  <si>
    <t xml:space="preserve">TOYOTA GAIG HIGHLANDER (15 MY) 2.0 TURBO 2WD                </t>
  </si>
  <si>
    <t xml:space="preserve">BYD F3 SAI                                                  </t>
  </si>
  <si>
    <t xml:space="preserve">FAW - BESTURN X80 SAI                                       </t>
  </si>
  <si>
    <t xml:space="preserve">TOYOTA GAIG YARIS L 1.5                                     </t>
  </si>
  <si>
    <t xml:space="preserve">BYD S6 SAI                                                  </t>
  </si>
  <si>
    <t xml:space="preserve">CHANGAN AUTO CS35 SAI                                       </t>
  </si>
  <si>
    <t xml:space="preserve">HONDA DONGFENG CR-V 2.0 4WD                                 </t>
  </si>
  <si>
    <t xml:space="preserve">CHANGAN AUTO CX20 SAI                                       </t>
  </si>
  <si>
    <t xml:space="preserve">MAZDA CHANGAN MAZDA CX-5 2.0 2WD                            </t>
  </si>
  <si>
    <t xml:space="preserve">HAVAL H2 SAI                                                </t>
  </si>
  <si>
    <t xml:space="preserve">TOYOTA GAIG CAMRY (12 MY) 2.0                               </t>
  </si>
  <si>
    <t xml:space="preserve">CHERY TIGGO 5 SAI                                           </t>
  </si>
  <si>
    <t xml:space="preserve">BYD F0 SAI                                                  </t>
  </si>
  <si>
    <t xml:space="preserve">DONGFENG FUTURE JOYEAR SUV SAI                              </t>
  </si>
  <si>
    <t xml:space="preserve">CHANGAN AUTO CS75 SAI                                       </t>
  </si>
  <si>
    <t xml:space="preserve">TOYOTA GAIG LEVIN 1.8                                       </t>
  </si>
  <si>
    <t xml:space="preserve">MAZDA FAW MAZDA 6 (PRE 09 MY) 2.0                           </t>
  </si>
  <si>
    <t xml:space="preserve">DONGFENG FUTURE LINGZHI SAI                                 </t>
  </si>
  <si>
    <t xml:space="preserve">MAZDA 5 (11 MY) 2.0 16V                                     </t>
  </si>
  <si>
    <t xml:space="preserve">DONGFENG FUTURE CM7 SAI                                     </t>
  </si>
  <si>
    <t xml:space="preserve">HONDA DONGFENG CR-V 2.4 2WD                                 </t>
  </si>
  <si>
    <t xml:space="preserve">BYD G5 SAI                                                  </t>
  </si>
  <si>
    <t xml:space="preserve">TOYOTA FAW COROLLA (14 MY) 1.8                              </t>
  </si>
  <si>
    <t xml:space="preserve">BYD SURUI SAI                                               </t>
  </si>
  <si>
    <t xml:space="preserve">HONDA DONGFENG JADE 1.8                                     </t>
  </si>
  <si>
    <t xml:space="preserve">SUBARU FORESTER (13 MY) 2.5                                 </t>
  </si>
  <si>
    <t xml:space="preserve">SUZUKI CHANGAN S-CROSS SAI                                  </t>
  </si>
  <si>
    <t xml:space="preserve">TOYOTA GAIG LEVIN 1.6                                       </t>
  </si>
  <si>
    <t xml:space="preserve">TOYOTA FAW RAV 4 (13 MY) 2.0 4x4                            </t>
  </si>
  <si>
    <t xml:space="preserve">LEXUS GX 400                                                </t>
  </si>
  <si>
    <t xml:space="preserve">LEXUS NX (15 MY) 200t                                       </t>
  </si>
  <si>
    <t xml:space="preserve">FAW - BESTURN B50 SAI                                       </t>
  </si>
  <si>
    <t xml:space="preserve">TOYOTA PREVIA (06 MY) 2.4                                   </t>
  </si>
  <si>
    <t xml:space="preserve">BYD L3 SAI                                                  </t>
  </si>
  <si>
    <t xml:space="preserve">TOYOTA FAW LAND CRUISER 200 4.0                             </t>
  </si>
  <si>
    <t xml:space="preserve">HONDA DONGFENG XR-V 1.5                                     </t>
  </si>
  <si>
    <t xml:space="preserve">FAW - BESTURN B70 SAI                                       </t>
  </si>
  <si>
    <t xml:space="preserve">TOYOTA FAW LAND CRUISER PRADO (10 MY) 2.7                   </t>
  </si>
  <si>
    <t xml:space="preserve">SUBARU OUTBACK (15 MY) 2.5                                  </t>
  </si>
  <si>
    <t xml:space="preserve">BAODING GREAT WALL M4 SAI                                   </t>
  </si>
  <si>
    <t xml:space="preserve">LEXUS NX (15 MY) 300h 2WD                                   </t>
  </si>
  <si>
    <t xml:space="preserve">TOYOTA FAW REIZ 2.5 V6 24V                                  </t>
  </si>
  <si>
    <t xml:space="preserve">HAVAL H5 SAI                                                </t>
  </si>
  <si>
    <t xml:space="preserve">SUZUKI CHANGHE BEIDOUXING (WAGON R) SAI                     </t>
  </si>
  <si>
    <t xml:space="preserve">SUBARU XV 2.0 16V                                           </t>
  </si>
  <si>
    <t xml:space="preserve">TOYOTA FAW COROLLA EX 1.6                                   </t>
  </si>
  <si>
    <t xml:space="preserve">TOYOTA VENZA (RUSSIA, UKRAINE AND CHINA ONLY) 2.7           </t>
  </si>
  <si>
    <t xml:space="preserve">SUZUKI CHANGHE LIANA SAI                                    </t>
  </si>
  <si>
    <t xml:space="preserve">CHERY E5 SAI                                                </t>
  </si>
  <si>
    <t xml:space="preserve">LEXUS RX (16 MY) 450h                                       </t>
  </si>
  <si>
    <t xml:space="preserve">TOYOTA GAIG EZ 1.8                                          </t>
  </si>
  <si>
    <t xml:space="preserve">LEXUS LX 570                                                </t>
  </si>
  <si>
    <t xml:space="preserve">SUZUKI CHANGAN ALTO SAI                                     </t>
  </si>
  <si>
    <t xml:space="preserve">HONDA DONGFENG SPIRIOR(14 MY) 2.0                           </t>
  </si>
  <si>
    <t xml:space="preserve">GAC GS5 SAI                                                 </t>
  </si>
  <si>
    <t xml:space="preserve">SUZUKI CHANGAN SX4 SAI                                      </t>
  </si>
  <si>
    <t xml:space="preserve">LEXUS NX (15 MY) 200 2WD                                    </t>
  </si>
  <si>
    <t xml:space="preserve">MITSUBISHI SOUTHEAST LANCER EX 1.8                          </t>
  </si>
  <si>
    <t xml:space="preserve">CHANGAN AUTO BENBEN MINI SAI                                </t>
  </si>
  <si>
    <t xml:space="preserve">TOYOTA FAW VIOS (13 MY) 1.5                                 </t>
  </si>
  <si>
    <t xml:space="preserve">JIANGLING (JMC) LANDWIND SAI                                </t>
  </si>
  <si>
    <t xml:space="preserve">LEXUS IS (13 MY) 200t                                       </t>
  </si>
  <si>
    <t xml:space="preserve">SUZUKI CHANGAN ALIVIO SAI                                   </t>
  </si>
  <si>
    <t xml:space="preserve">MITSUBISHI GAC PAJERO SPORT (13 MY) 2.4                     </t>
  </si>
  <si>
    <t xml:space="preserve">BRILLIANCE H330 SAI                                         </t>
  </si>
  <si>
    <t xml:space="preserve">DONGFENG SUCCE SAI                                          </t>
  </si>
  <si>
    <t xml:space="preserve">CHERY FULWIN 2 / VERY / BONUS SAI                           </t>
  </si>
  <si>
    <t xml:space="preserve">ROEWE 350 SAI                                               </t>
  </si>
  <si>
    <t xml:space="preserve">CHERY QQ/QQ3 SAI                                            </t>
  </si>
  <si>
    <t xml:space="preserve">BAIC BAW BEIJING QISHI/YONGSHI SAI                          </t>
  </si>
  <si>
    <t xml:space="preserve">EVERUS (LINIAN) S1 SAI                                      </t>
  </si>
  <si>
    <t xml:space="preserve">TOYOTA ALPHARD (15 MY) 3.5                                  </t>
  </si>
  <si>
    <t xml:space="preserve">BRILLIANCE V5 SAI                                           </t>
  </si>
  <si>
    <t xml:space="preserve">LEXUS CT 200h                                               </t>
  </si>
  <si>
    <t xml:space="preserve">MAXUS G10 SAI                                               </t>
  </si>
  <si>
    <t xml:space="preserve">SUBARU FORESTER (13 MY) 2.0                                 </t>
  </si>
  <si>
    <t xml:space="preserve">JIANGHUAI AUTO REFINE SAI                                   </t>
  </si>
  <si>
    <t xml:space="preserve">BYD G6 SAI                                                  </t>
  </si>
  <si>
    <t xml:space="preserve">PEUGEOT DONGFENG 408 (14 MY) 1.8                            </t>
  </si>
  <si>
    <t xml:space="preserve">PEUGEOT DONGFENG 308 (14 MY) 1.6                            </t>
  </si>
  <si>
    <t xml:space="preserve">HYUNDAI BEIJING VERNA (11 MY) 1.4                           </t>
  </si>
  <si>
    <t xml:space="preserve">PEUGEOT DONGFENG 301 1.6                                    </t>
  </si>
  <si>
    <t xml:space="preserve">PEUGEOT DONGFENG 508 1.8 TURBO                              </t>
  </si>
  <si>
    <t xml:space="preserve">PEUGEOT DONGFENG 3008 2.0                                   </t>
  </si>
  <si>
    <t xml:space="preserve">PEUGEOT DONGFENG 308 (14 MY) 1.6 TURBO                      </t>
  </si>
  <si>
    <t xml:space="preserve">HYUNDAI BEIJING ELANTRA YUEDONG 1.6                         </t>
  </si>
  <si>
    <t xml:space="preserve">PEUGEOT DONGFENG 2008 1.6                                   </t>
  </si>
  <si>
    <t xml:space="preserve">PEUGEOT DONGFENG 308 1.6                                    </t>
  </si>
  <si>
    <t xml:space="preserve">PEUGEOT DONGFENG 2008 1.6 TURBO                             </t>
  </si>
  <si>
    <t xml:space="preserve">HYUNDAI BEIJING SANTA FE (12 MY) 2.0 TURBO 2WD              </t>
  </si>
  <si>
    <t xml:space="preserve">HYUNDAI BEIJING SANTA FE (12 MY) 2.4 2WD                    </t>
  </si>
  <si>
    <t xml:space="preserve">PEUGEOT DONGFENG 408 (14 MY) 1.2 TURBO                      </t>
  </si>
  <si>
    <t xml:space="preserve">PEUGEOT DONGFENG 408 (14 MY) 1.6 TURBO                      </t>
  </si>
  <si>
    <t xml:space="preserve">HYUNDAI BEIJING MISTRA 1.8                                  </t>
  </si>
  <si>
    <t xml:space="preserve">AUDI FAW A4L (08 MY) 2.0 TFSI                               </t>
  </si>
  <si>
    <t xml:space="preserve">FIAT GAC VIAGGIO 1.4 TURBO                                  </t>
  </si>
  <si>
    <t xml:space="preserve">AUDI FAW Q3 1.4 TFSI                                        </t>
  </si>
  <si>
    <t xml:space="preserve">FIAT OTTIMO (14 MY)1.4 TURBO                                </t>
  </si>
  <si>
    <t xml:space="preserve">HYUNDAI BEIJING SONATA LF (15 MY) 1.6 TURBO                 </t>
  </si>
  <si>
    <t xml:space="preserve">PEUGEOT DONGFENG 508 1.6 TURBO                              </t>
  </si>
  <si>
    <t xml:space="preserve">PEUGEOT DONGFENG 3008 1.6 TURBO                             </t>
  </si>
  <si>
    <t xml:space="preserve">AUDI FAW Q3 2.0 TFSI QUATTRO                                </t>
  </si>
  <si>
    <t xml:space="preserve">HYUNDAI BEIJING ix25 (14 MY) 1.6                            </t>
  </si>
  <si>
    <t xml:space="preserve">HYUNDAI BEIJING SONATA (11 MY) 2.0                          </t>
  </si>
  <si>
    <t xml:space="preserve">PEUGEOT DONGFENG 308 (14 MY) 1.2 TURBO                      </t>
  </si>
  <si>
    <t xml:space="preserve">HYUNDAI BEIJING ELANTRA LANGDONG 1.6                        </t>
  </si>
  <si>
    <t xml:space="preserve">HYUNDAI BEIJING SONATA (11 MY) 2.4                          </t>
  </si>
  <si>
    <t xml:space="preserve">HYUNDAI BEIJING ix35 2.0 2WD                                </t>
  </si>
  <si>
    <t xml:space="preserve">HYUNDAI BEIJING ix25 (14 MY) 2.0                            </t>
  </si>
  <si>
    <t xml:space="preserve">AUDI FAW Q5 2.0 FSI TURBO QUATTRO                           </t>
  </si>
  <si>
    <t xml:space="preserve">GEELY EC7 1.5L                                              </t>
  </si>
  <si>
    <t xml:space="preserve">SGM CHEVROLET CAPTIVA 2.4 2WD                               </t>
  </si>
  <si>
    <t xml:space="preserve">GEELY GX7 2.0L                                              </t>
  </si>
  <si>
    <t xml:space="preserve">GEELY EC7 HATCHBACK 1.8L                                    </t>
  </si>
  <si>
    <t xml:space="preserve">GEELY EC7 1.3 TURBO                                         </t>
  </si>
  <si>
    <t xml:space="preserve">GEELY GX9 / X9 2.4 2WD                                      </t>
  </si>
  <si>
    <t xml:space="preserve">SGM BUICK ENVISION (14 MY) 2.0 TURBO                        </t>
  </si>
  <si>
    <t xml:space="preserve">AUDI FAW A4L (08 MY) 2.0 TFSI QUATTRO                       </t>
  </si>
  <si>
    <t xml:space="preserve">AUDI FAW Q3 2.0 TFSI                                        </t>
  </si>
  <si>
    <t xml:space="preserve">GEELY VISION SAI                                            </t>
  </si>
  <si>
    <t xml:space="preserve">SGM CHEVROLET CAPTIVA 2.4                                   </t>
  </si>
  <si>
    <t xml:space="preserve">BUICK SGM BUICK ENCORE 1.4 TURBO 2WD                        </t>
  </si>
  <si>
    <t xml:space="preserve">WULING BAOJUN 730 1.5                                       </t>
  </si>
  <si>
    <t xml:space="preserve">HONDA GUANGZHOU ODYSSEY 2.4                                 </t>
  </si>
  <si>
    <t xml:space="preserve">WULING BAOJUN 610 1.5                                       </t>
  </si>
  <si>
    <t xml:space="preserve">SGM BUICK LACROSSE 2.4                                      </t>
  </si>
  <si>
    <t xml:space="preserve">SGM CHEVROLET MALIBU 1.6 TURBO                              </t>
  </si>
  <si>
    <t xml:space="preserve">GEELY GC9 1.8 TURBO                                         </t>
  </si>
  <si>
    <t xml:space="preserve">BUICK SGM BUICK ENVISION (14 MY) 1.5 TURBO                  </t>
  </si>
  <si>
    <t xml:space="preserve">SGM BUICK REGAL 2.0                                         </t>
  </si>
  <si>
    <t xml:space="preserve">SGM CHEVROLET CRUZE 14MY NB 1.5L                            </t>
  </si>
  <si>
    <t xml:space="preserve">GEELY SC6 1.5L                                              </t>
  </si>
  <si>
    <t xml:space="preserve">FORD CHANGAN FOCUS (12MY) 1.5 TURBO                         </t>
  </si>
  <si>
    <t xml:space="preserve">KIA DONGFENG YUEDA K2 1.4                                   </t>
  </si>
  <si>
    <t xml:space="preserve">SGM CHEVROLET CRUZE 14MY NB 1.4T                            </t>
  </si>
  <si>
    <t xml:space="preserve">WULING BAOJUN 730 1.8                                       </t>
  </si>
  <si>
    <t xml:space="preserve">SGM CHEVROLET CRUZE 1.6 TURBO                               </t>
  </si>
  <si>
    <t xml:space="preserve">VOLVO V60 (11 MY) 2.0 TURBO T5                              </t>
  </si>
  <si>
    <t xml:space="preserve">VOLKSWAGEN FAW GOLF 7 1.4 TURBO                             </t>
  </si>
  <si>
    <t xml:space="preserve">SGM CHEVROLET MALIBU 2.0                                    </t>
  </si>
  <si>
    <t xml:space="preserve">FORD CHANGAN MONDEO (13 MY) 2.0 TURBO                       </t>
  </si>
  <si>
    <t xml:space="preserve">SGM CADILLAC XTS 2.0 TURBO                                  </t>
  </si>
  <si>
    <t xml:space="preserve">FORD CHANGAN KUGA 2.0 TURBO 4x4                             </t>
  </si>
  <si>
    <t xml:space="preserve">HONDA GUANGZHOU CRIDER 1.8                                  </t>
  </si>
  <si>
    <t xml:space="preserve">VOLKSWAGEN SVW TIGUAN 1.8 TSI                               </t>
  </si>
  <si>
    <t xml:space="preserve">HONDA GUANGZHOU ACCORD 2.4                                  </t>
  </si>
  <si>
    <t xml:space="preserve">SGM CADILLAC ATS (12 MY) 2.0 TURBO                          </t>
  </si>
  <si>
    <t xml:space="preserve">VOLKSWAGEN SVW PASSAT (11 MY) 1.8 TURBO                     </t>
  </si>
  <si>
    <t xml:space="preserve">VOLKSWAGEN SVW GRAN LAVIDA 1.6                              </t>
  </si>
  <si>
    <t xml:space="preserve">BUICK SGM BUICK EXCELLE GT (15 MY) 1.5                      </t>
  </si>
  <si>
    <t xml:space="preserve">VOLKSWAGEN FAW GOLF 7 1.2 TURBO                             </t>
  </si>
  <si>
    <t xml:space="preserve">SGM BUICK EXCELLE (PRE 10 MY) 1.5                           </t>
  </si>
  <si>
    <t xml:space="preserve">BUICK SGM BUICK ENVISION (14 MY) 1.5 TURBO 2WD              </t>
  </si>
  <si>
    <t xml:space="preserve">BUICK SGM BUICK VERANO 1.5 TURBO                            </t>
  </si>
  <si>
    <t xml:space="preserve">FORD CHANGAN EDGE (15 MY) 2.0 TURBO                         </t>
  </si>
  <si>
    <t xml:space="preserve">VOLKSWAGEN FAW GOLF 7 1.6                                   </t>
  </si>
  <si>
    <t xml:space="preserve">FORD CHANGAN EDGE (15 MY) 2.0 TURBO 2WD                     </t>
  </si>
  <si>
    <t xml:space="preserve">SGM CHEVROLET CRUZE 1.5                                     </t>
  </si>
  <si>
    <t xml:space="preserve">VOLKSWAGEN FAW SAGITAR (12 MY) 1.4 TURBO                    </t>
  </si>
  <si>
    <t xml:space="preserve">VOLVO XC60 ASIA PACIFIC 2.0 TURBO 2WD                       </t>
  </si>
  <si>
    <t xml:space="preserve">VOLKSWAGEN FAW CC  2.0                                      </t>
  </si>
  <si>
    <t xml:space="preserve">VOLKSWAGEN SVW SANTANA (12 MY) 1.6                          </t>
  </si>
  <si>
    <t xml:space="preserve">VOLKSWAGEN SVW LAVIDA 1.6                                   </t>
  </si>
  <si>
    <t xml:space="preserve">VOLKSWAGEN SVW PASSAT (11 MY) 2.0 TURBO                     </t>
  </si>
  <si>
    <t xml:space="preserve">NISSAN DONGFENG TEANA (13 MY) 2.0                           </t>
  </si>
  <si>
    <t xml:space="preserve">SGM CHEVROLET CRUZE 1.6                                     </t>
  </si>
  <si>
    <t xml:space="preserve">SKODA SVW RAPID 1.6                                         </t>
  </si>
  <si>
    <t xml:space="preserve">VOLKSWAGEN SVW POLO (12 MY) 1.6                             </t>
  </si>
  <si>
    <t xml:space="preserve">VOLKSWAGEN SVW SANTANA (12 MY) 1.4                          </t>
  </si>
  <si>
    <t xml:space="preserve">CITROEN DONGFENG C-ELYSEE (13 MY) 1.6                       </t>
  </si>
  <si>
    <t xml:space="preserve">VOLVO XC90 (15 MY) 2.0 T5 TURBO                             </t>
  </si>
  <si>
    <t xml:space="preserve">BMW BRILLIANCE 3 SERIES L (12 MY - F35) 320 I TURBO         </t>
  </si>
  <si>
    <t xml:space="preserve">AUDI FAW A6L (12 MY) 2.0 TURBO                              </t>
  </si>
  <si>
    <t xml:space="preserve">VOLKSWAGEN FAW CC  1.8                                      </t>
  </si>
  <si>
    <t xml:space="preserve">SKODA SVW OCTAVIA 1.6L                                      </t>
  </si>
  <si>
    <t xml:space="preserve">SKODA SVW OCTAVIA 1.4T                                      </t>
  </si>
  <si>
    <t xml:space="preserve">SGM BUICK REGAL 1.6 TURBO                                   </t>
  </si>
  <si>
    <t xml:space="preserve">VOLVO XC90 (15 MY) 2.0 T6 TURBO                             </t>
  </si>
  <si>
    <t xml:space="preserve">SGM CHEVROLET MALIBU 2.4                                    </t>
  </si>
  <si>
    <t xml:space="preserve">SGM CHEVROLET TRAX 1.4                                      </t>
  </si>
  <si>
    <t xml:space="preserve">SGM BUICK FIRSTLAND GL8 (05 MY) 2.4                         </t>
  </si>
  <si>
    <t xml:space="preserve">VOLKSWAGEN SAIC GRAN SANTANA 1.4 TURBO                      </t>
  </si>
  <si>
    <t xml:space="preserve">NISSAN DONGFENG TEANA (13 MY) 2.5                           </t>
  </si>
  <si>
    <t xml:space="preserve">AUDI FAW A3 1.4                                             </t>
  </si>
  <si>
    <t xml:space="preserve">SKODA SAIC FABIA (15 MY) 1.6                                </t>
  </si>
  <si>
    <t xml:space="preserve">VOLKSWAGEN FAW MAGOTAN (B7) (11 MY)  1.8 TURBO              </t>
  </si>
  <si>
    <t xml:space="preserve">FORD CHANGAN MONDEO (07 MY) 2.3 16V                         </t>
  </si>
  <si>
    <t xml:space="preserve">LAND ROVER RANGE ROVER (13 MY) 3.0 V6                       </t>
  </si>
  <si>
    <t xml:space="preserve">AUDI FAW A3 1.8 TSI                                         </t>
  </si>
  <si>
    <t xml:space="preserve">SGM BUICK GL8 (11 MY) 2.4                                   </t>
  </si>
  <si>
    <t xml:space="preserve">SKODA SVW YETI 1.4 TURBO                                    </t>
  </si>
  <si>
    <t xml:space="preserve">VOLVO V40 (12 MY) 1.5 TURBO T3                              </t>
  </si>
  <si>
    <t xml:space="preserve">SKODA SVW RAPID 1.4                                         </t>
  </si>
  <si>
    <t xml:space="preserve">LAND ROVER RANGE ROVER SPORT (14 MY) 3.0 V6                 </t>
  </si>
  <si>
    <t xml:space="preserve">CITROEN DONGFENG C3-XR (15 MY) 1.6                          </t>
  </si>
  <si>
    <t xml:space="preserve">AUDI FAW A6L (12 MY) 2.8 4WD                                </t>
  </si>
  <si>
    <t xml:space="preserve">NISSAN DONGFENG QASHQAI (15 MY) 2.0                         </t>
  </si>
  <si>
    <t xml:space="preserve">AUDI FAW A6L (12 MY) 2.5                                    </t>
  </si>
  <si>
    <t xml:space="preserve">SGM BUICK GL8 (11 MY) 3.0                                   </t>
  </si>
  <si>
    <t xml:space="preserve">VOLKSWAGEN SVW GRAN LAVIDA 1.4 TURBO                        </t>
  </si>
  <si>
    <t xml:space="preserve">VOLVO V40 (12 MY) 2.0 TURBO T4                              </t>
  </si>
  <si>
    <t xml:space="preserve">VOLKSWAGEN FAW BORA (08 MY) 1.6                             </t>
  </si>
  <si>
    <t xml:space="preserve">SKODA SVW RAPID 1.6 SPACEBACK                               </t>
  </si>
  <si>
    <t xml:space="preserve">VOLKSWAGEN SAIC GRAN SANTANA 1.6                            </t>
  </si>
  <si>
    <t xml:space="preserve">LAND ROVER CHERY DISCOVERY SPORT (15 MY) 2.0 TURBO          </t>
  </si>
  <si>
    <t xml:space="preserve">VOLKSWAGEN SAIC LAMANDO (15 MY) 1.4 TURBO                   </t>
  </si>
  <si>
    <t xml:space="preserve">LAND ROVER CHERY RANGE ROVER EVOQUE (15 MY) 2.0 TURBO       </t>
  </si>
  <si>
    <t xml:space="preserve">VOLKSWAGEN FAW MAGOTAN (B7) (11 MY)  2.0 TURBO              </t>
  </si>
  <si>
    <t xml:space="preserve">LAND ROVER DISCOVERY 4 (10 MY) 3.0 V6                       </t>
  </si>
  <si>
    <t xml:space="preserve">NISSAN DONGFENG LIVINA 1.6                                  </t>
  </si>
  <si>
    <t xml:space="preserve">SKODA SVW YETI 1.8 TURBO                                    </t>
  </si>
  <si>
    <t xml:space="preserve">KIA DONGFENG YUEDA SPORTAGE 2.0                             </t>
  </si>
  <si>
    <t xml:space="preserve">VOLKSWAGEN SVW LAVIDA 1.4 TURBO                             </t>
  </si>
  <si>
    <t xml:space="preserve">VOLKSWAGEN FAW SAGITAR (12 MY) 1.6                          </t>
  </si>
  <si>
    <t xml:space="preserve">NISSAN DONGFENG SUNNY 1.5                                   </t>
  </si>
  <si>
    <t xml:space="preserve">RENAULT KOLEOS 2.0                                          </t>
  </si>
  <si>
    <t xml:space="preserve">AUDI FAW A6L (12 MY) 3.0 KOMPRESSOR                         </t>
  </si>
  <si>
    <t xml:space="preserve">MERCEDES BEIJING GLA X156 200 TURBO                         </t>
  </si>
  <si>
    <t xml:space="preserve">AUDI FAW A6L (12 MY) 2.8                                    </t>
  </si>
  <si>
    <t xml:space="preserve">SKODA SAIC SUPERB (15 MY) 1.4 TURBO                         </t>
  </si>
  <si>
    <t xml:space="preserve">NISSAN DONGFENG X-TRAIL (14 MY) 2.0 2WD                     </t>
  </si>
  <si>
    <t xml:space="preserve">BMW BRILLIANCE 5 SERIES (F10/F18) 520 I TURBO               </t>
  </si>
  <si>
    <t xml:space="preserve">VOLKSWAGEN SVW TOURAN 5 GP2 (10 MY) 1.4                     </t>
  </si>
  <si>
    <t xml:space="preserve">MERCEDES B CLASS W246 (11 MY) 200 TURBO                     </t>
  </si>
  <si>
    <t xml:space="preserve">NISSAN DONGFENG X-TRAIL (14 MY) 2.5                         </t>
  </si>
  <si>
    <t xml:space="preserve">HONDA GUANGZHOU CROSSTOUR 2.4                               </t>
  </si>
  <si>
    <t xml:space="preserve">FORD JIANGLING EVEREST 2.0 TURBO                            </t>
  </si>
  <si>
    <t xml:space="preserve">VOLKSWAGEN FAW JETTA (13 MY) 1.4                            </t>
  </si>
  <si>
    <t xml:space="preserve">NISSAN DONGFENG VENUCIA R50 (12 MY) 1.6                     </t>
  </si>
  <si>
    <t xml:space="preserve">HONDA GUANGZHOU VEZEL (14 MY) 1.5                           </t>
  </si>
  <si>
    <t xml:space="preserve">BMW X3 (11 MY) 20 XI TURBO                                  </t>
  </si>
  <si>
    <t xml:space="preserve">NISSAN DONGFENG SYLPHY (12 MY) 1.6                          </t>
  </si>
  <si>
    <t xml:space="preserve">HYUNDAI VELOSTER 1.6 TURBO                                  </t>
  </si>
  <si>
    <t xml:space="preserve">VOLKSWAGEN SAIC LAVIDA 1.4 TURBO                            </t>
  </si>
  <si>
    <t xml:space="preserve">HONDA GUANGZHOU FIT 1.5                                     </t>
  </si>
  <si>
    <t xml:space="preserve">KIA DONGFENG YUEDA SPORTAGE R 2.0                           </t>
  </si>
  <si>
    <t xml:space="preserve">CITROEN DONGFENG C3-XR (15 MY) 1.6 TURBO                    </t>
  </si>
  <si>
    <t xml:space="preserve">CITROEN DONGFENG C-QUATRE 1.6 16V                           </t>
  </si>
  <si>
    <t xml:space="preserve">VOLKSWAGEN SVW TIGUAN 1.8 TSI 4WD                           </t>
  </si>
  <si>
    <t xml:space="preserve">BMW 1 SERIES (F20-12MY) 120i TURBO                          </t>
  </si>
  <si>
    <t xml:space="preserve">VOLVO V40 (12 MY) 1.6                                       </t>
  </si>
  <si>
    <t xml:space="preserve">HONDA GUANGZHOU CROSSTOUR 3.0 4WD                           </t>
  </si>
  <si>
    <t xml:space="preserve">CITROEN DONGFENG C4L 1.8                                    </t>
  </si>
  <si>
    <t xml:space="preserve">HONDA GUANGZHOU VEZEL (14 MY) 1.8                           </t>
  </si>
  <si>
    <t xml:space="preserve">MAZDA CHANGAN MAZDA CX-5 2.5                                </t>
  </si>
  <si>
    <t xml:space="preserve">CITROEN DONGFENG C5 1.6 TURBO                               </t>
  </si>
  <si>
    <t xml:space="preserve">CITROEN DONGFENG C4L 1.2 TURBO                              </t>
  </si>
  <si>
    <t xml:space="preserve">VOLKSWAGEN SVW TIGUAN 2.0 TSI 4WD                           </t>
  </si>
  <si>
    <t xml:space="preserve">BMW 1 SERIES (F20-12MY) 118i                                </t>
  </si>
  <si>
    <t xml:space="preserve">VOLKSWAGEN FAW JETTA (13 MY) 1.6                            </t>
  </si>
  <si>
    <t xml:space="preserve">CITROEN DONGFENG C4L 1.6 TURBO                              </t>
  </si>
  <si>
    <t xml:space="preserve">VOLKSWAGEN SHARAN (10 MY) 1.8 TURBO                         </t>
  </si>
  <si>
    <t xml:space="preserve">FORD EXPLORER 2.3 TURBO                                     </t>
  </si>
  <si>
    <t xml:space="preserve">JEEP GRAND CHEROKEE (11 MY) 3.0 V6                          </t>
  </si>
  <si>
    <t xml:space="preserve">MINI (FROM 2002 MY) MINI HATCH (14 MY) (F56) 1.5 TURBO      </t>
  </si>
  <si>
    <t xml:space="preserve">BMW BRILLIANCE 5 SERIES (F10/F18) 528 I TURBO               </t>
  </si>
  <si>
    <t xml:space="preserve">VOLVO XC90 (PRE 15 MY) ASIA PACIFIC XC CLASSIC 2.5 TURBO    </t>
  </si>
  <si>
    <t xml:space="preserve">MITSUBISHI OUTLANDER (13 MY) 2.0 2WD                        </t>
  </si>
  <si>
    <t xml:space="preserve">NISSAN DONGFENG MURANO (15 MY) 2.5 2WD                      </t>
  </si>
  <si>
    <t xml:space="preserve">VOLVO XC60 2.0 TURBO 4WD                                    </t>
  </si>
  <si>
    <t xml:space="preserve">CADILLAC SRX (10 MY) 3.0 2WD                                </t>
  </si>
  <si>
    <t xml:space="preserve">JEEP COMPASS 2.4                                            </t>
  </si>
  <si>
    <t xml:space="preserve">JEEP GRAND CHEROKEE (11 MY) 3.6 V6                          </t>
  </si>
  <si>
    <t xml:space="preserve">KIA DONGFENG YUEDA K4 (14 MY) 1.8                           </t>
  </si>
  <si>
    <t xml:space="preserve">PORSCHE CAYENNE (10 MY) 3.0 V6 TURBO                        </t>
  </si>
  <si>
    <t xml:space="preserve">SKODA SVW SUPERB (08 MY) 1.4 TURBO                          </t>
  </si>
  <si>
    <t xml:space="preserve">WULING HONGGUANG S 1.5                                      </t>
  </si>
  <si>
    <t xml:space="preserve">MAZDA FAW MAZDA 8 2.5                                       </t>
  </si>
  <si>
    <t xml:space="preserve">BMW 5 SERIES GT (F07) 535i TURBO                            </t>
  </si>
  <si>
    <t xml:space="preserve">BMW BRILLIANCE 3 SERIES (F30/F35 - 12MY) 320 I TURBO        </t>
  </si>
  <si>
    <t xml:space="preserve">MINI (FROM 2002 MY) MINI COUNTRYMAN (R60) 1.6 16V TURBO     </t>
  </si>
  <si>
    <t xml:space="preserve">MAZDA FAW MAZDA CX-7 (10 MY) 2.5                            </t>
  </si>
  <si>
    <t xml:space="preserve">DODGE JOURNEY 2.4                                           </t>
  </si>
  <si>
    <t xml:space="preserve">BMW BRILLIANCE 3 SERIES (F30/F35 - 12MY) 328 I TURBO        </t>
  </si>
  <si>
    <t xml:space="preserve">MINI (FROM 2002 MY) MINI HATCH (14 MY) (F56) 2.0 TURBO      </t>
  </si>
  <si>
    <t xml:space="preserve">BMW X3 (11 MY) 28 XI TURBO                                  </t>
  </si>
  <si>
    <t xml:space="preserve">BMW X6 (15 MY - F16) 28 TURBO                               </t>
  </si>
  <si>
    <t xml:space="preserve">VOLVO XC60 2.0 TURBO T5 2WD                                 </t>
  </si>
  <si>
    <t xml:space="preserve">KIA DONGFENG YUEDA FORTE 1.6                                </t>
  </si>
  <si>
    <t xml:space="preserve">BMW 2 SERIES GRAN TOURER (15 MY - F46) 218i TURBO           </t>
  </si>
  <si>
    <t xml:space="preserve">MAZDA FAW MAZDA 6 (09 MY) 2.0                               </t>
  </si>
  <si>
    <t xml:space="preserve">NISSAN DONGFENG VENUCIA R30 (14 MY) 1.2                     </t>
  </si>
  <si>
    <t xml:space="preserve">FORD CHANGAN ECOSPORT 1.5                                   </t>
  </si>
  <si>
    <t xml:space="preserve">BMW 7 SERIES (09 MY-F01/F02) 730 I                          </t>
  </si>
  <si>
    <t xml:space="preserve">FORD CHANGAN ESCORT (15 MY) 1.5                             </t>
  </si>
  <si>
    <t xml:space="preserve">LINCOLN MKZ (13 MY) 2.0 TURBO                               </t>
  </si>
  <si>
    <t xml:space="preserve">SKODA SAIC SUPERB (15 MY) 1.8 TURBO                         </t>
  </si>
  <si>
    <t xml:space="preserve">JEEP CHEROKEE (14 MY) 2.4                                   </t>
  </si>
  <si>
    <t xml:space="preserve">BMW 3 SERIES GT (F34) 320 I TURBO                           </t>
  </si>
  <si>
    <t xml:space="preserve">BMW X5 (14 MY - F15) 35 XI TURBO                            </t>
  </si>
  <si>
    <t xml:space="preserve">BMW BRILLIANCE X1 (E84) 20i TURBO                           </t>
  </si>
  <si>
    <t xml:space="preserve">BMW BRILLIANCE X1 (E84) 18i                                 </t>
  </si>
  <si>
    <t xml:space="preserve">MERCEDES G WAGEN 500                                        </t>
  </si>
  <si>
    <t xml:space="preserve">MAZDA CHANGAN MAZDA 3 (14 MY) 2.0                           </t>
  </si>
  <si>
    <t xml:space="preserve">BMW 5 SERIES (F10) 520 I TURBO                              </t>
  </si>
  <si>
    <t xml:space="preserve">VOLVO XC60 ASIA PACIFIC 2.0 TURBO 4WD                       </t>
  </si>
  <si>
    <t xml:space="preserve">KIA CARENS (13 MY) 2.0                                      </t>
  </si>
  <si>
    <t xml:space="preserve">BMW 3 SERIES GT (F34) 328 XI TURBO                          </t>
  </si>
  <si>
    <t xml:space="preserve">VOLVO CHANGAN S80L 2.0 TURBO                                </t>
  </si>
  <si>
    <t xml:space="preserve">BMW X4 (F26) 20 XI TURBO                                    </t>
  </si>
  <si>
    <t xml:space="preserve">JEEP GAC CHEROKEE (16 MY) 2.4                               </t>
  </si>
  <si>
    <t xml:space="preserve">BMW 5 SERIES (F10) 528 XI TURBO                             </t>
  </si>
  <si>
    <t xml:space="preserve">JEEP WRANGLER (07 MY) 3.6                                   </t>
  </si>
  <si>
    <t xml:space="preserve">PORSCHE MACAN 3.0 V6 TURBO                                  </t>
  </si>
  <si>
    <t xml:space="preserve">LAND ROVER DISCOVERY SPORT (15 MY) 2.0 TURBO                </t>
  </si>
  <si>
    <t xml:space="preserve">FORD CHANGAN FOCUS (12MY) 2.0 16V                           </t>
  </si>
  <si>
    <t xml:space="preserve">HONDA GUANGZHOU ACCORD 2.0                                  </t>
  </si>
  <si>
    <t xml:space="preserve">BMW 3 SERIES (12 MY-F30) M3                                 </t>
  </si>
  <si>
    <t xml:space="preserve">PORSCHE MACAN 2.0 TURBO                                     </t>
  </si>
  <si>
    <t xml:space="preserve">JAGUAR XE (15 MY) 2.0 TURBO                                 </t>
  </si>
  <si>
    <t xml:space="preserve">JEEP PATRIOT 2.4                                            </t>
  </si>
  <si>
    <t xml:space="preserve">MASERATI GHIBLI 3.0 TURBO S Q4                              </t>
  </si>
  <si>
    <t xml:space="preserve">KIA MOHAVE 3.8                                              </t>
  </si>
  <si>
    <t xml:space="preserve">MERCEDES G WAGEN 63 AMG                                     </t>
  </si>
  <si>
    <t xml:space="preserve">MERCEDES BEIJING E CLASS V212 (09 MY) 260L TURBO            </t>
  </si>
  <si>
    <t xml:space="preserve">VOLKSWAGEN TOUAREG (10 MY) 3.0                              </t>
  </si>
  <si>
    <t xml:space="preserve">INFINITI Q70 (WAS M (11 MY)) 25 2.5                         </t>
  </si>
  <si>
    <t xml:space="preserve">INFINITI DONGFENG Q50L (14 MY) 2.0 TURBO                    </t>
  </si>
  <si>
    <t xml:space="preserve">MASERATI GHIBLI 3.0 TURBO                                   </t>
  </si>
  <si>
    <t xml:space="preserve">INFINITI Q50 3.7                                            </t>
  </si>
  <si>
    <t xml:space="preserve">JAGUAR XF 2.0 TURBO                                         </t>
  </si>
  <si>
    <t xml:space="preserve">AUDI A8 (10 MY) 3.0 TFSI QUATTRO                            </t>
  </si>
  <si>
    <t xml:space="preserve">FORD MUSTANG (15 MY) 2.3 TURBO                              </t>
  </si>
  <si>
    <t xml:space="preserve">JAGUAR XJ (10 MY) 3.0 V6 KOMPRESSOR                         </t>
  </si>
  <si>
    <t xml:space="preserve">BMW X5 (14 MY - F15) 28 XI TURBO                            </t>
  </si>
  <si>
    <t xml:space="preserve">MERCEDES A CLASS W176 (13 MY) 200 TURBO                     </t>
  </si>
  <si>
    <t xml:space="preserve">BMW BRILLIANCE 3 SERIES L (12 MY - F35) 328 I TURBO         </t>
  </si>
  <si>
    <t xml:space="preserve">BMW X6 (15 MY - F16) 35 TURBO                               </t>
  </si>
  <si>
    <t xml:space="preserve">MERCEDES S CLASS W/V222, C217 (13 MY) 400 TURBO 4-MATIC     </t>
  </si>
  <si>
    <t xml:space="preserve">LINCOLN MKC (14 MY) 2.0 TURBO 2WD                           </t>
  </si>
  <si>
    <t xml:space="preserve">PORSCHE PANAMERA 3.0 TURBO 4S                               </t>
  </si>
  <si>
    <t xml:space="preserve">INFINITI QX70 (WAS FX) 37 3.7 V6                            </t>
  </si>
  <si>
    <t xml:space="preserve">BMW 4 SERIES (F32/F33) 428 I TURBO                          </t>
  </si>
  <si>
    <t xml:space="preserve">MINI (FROM 2002 MY) MINI COUNTRYMAN (R60) 1.6 16V           </t>
  </si>
  <si>
    <t xml:space="preserve">INFINITI QX60 (WAS JX) 3.5                                  </t>
  </si>
  <si>
    <t xml:space="preserve">SMART FORTWO (14 MY) 1.0                                    </t>
  </si>
  <si>
    <t xml:space="preserve">JEEP WRANGLER (07 MY) 3.0                                   </t>
  </si>
  <si>
    <t xml:space="preserve">VOLKSWAGEN T5 MULTIVAN (10 MY) 2.0 TURBO 4WD                </t>
  </si>
  <si>
    <t xml:space="preserve">AUDI Q5 (PETROL/PETROL-HYBRID) FBU                          </t>
  </si>
  <si>
    <t xml:space="preserve">MERCEDES BEIJING E CLASS V212 (09 MY) 180L TURBO            </t>
  </si>
  <si>
    <t xml:space="preserve">MERCEDES BEIJING E CLASS V212 (09 MY) 200L TURBO            </t>
  </si>
  <si>
    <t xml:space="preserve">MERCEDES CLA CLASS C/X117 (13 MY) 200 TURBO                 </t>
  </si>
  <si>
    <t xml:space="preserve">MERCEDES S CLASS W/V222 (13 MY) S 320 TURBO                 </t>
  </si>
  <si>
    <t xml:space="preserve">CADILLAC CTS (08 MY) 2.0 TURBO                              </t>
  </si>
  <si>
    <t xml:space="preserve">MERCEDES BEIJING C CLASS (14 MY) 200L TURBO                 </t>
  </si>
  <si>
    <t xml:space="preserve">WULING BAOJUN 630 1.5                                       </t>
  </si>
  <si>
    <t xml:space="preserve">INFINITI DONGFENG QX50L (15 MY) 2.5                         </t>
  </si>
  <si>
    <t xml:space="preserve">BUICK SGM BUICK VERANO 1.5                                  </t>
  </si>
  <si>
    <t xml:space="preserve">MINI (FROM 2002 MY) MINI HATCH (14 MY) (F56) 1.2 TURBO      </t>
  </si>
  <si>
    <t xml:space="preserve">MERCEDES BEIJING GLA X156 220 TURBO 4-MATIC                 </t>
  </si>
  <si>
    <t xml:space="preserve">PORSCHE CAYENNE (10 MY) S 3.6 V6 TURBO                      </t>
  </si>
  <si>
    <t xml:space="preserve">INFINITI QX60 (WAS JX) 2.5 HYBRID                           </t>
  </si>
  <si>
    <t xml:space="preserve">VOLKSWAGEN BEETLE (12 MY) 1.2 TSI TURBO                     </t>
  </si>
  <si>
    <t xml:space="preserve">MASERATI QUATTROPORTE 3.0 TURBO                             </t>
  </si>
  <si>
    <t xml:space="preserve">MERCEDES BEIJING GLA X156 260 TURBO 4-MATIC                 </t>
  </si>
  <si>
    <t xml:space="preserve">INFINITI ESQ (15 MY) (CHINA ONLY) 1.6                       </t>
  </si>
  <si>
    <t xml:space="preserve">MERCEDES S CLASS W/V222, C217 (13 MY) 500 TURBO 4-MATIC     </t>
  </si>
  <si>
    <t xml:space="preserve">BMW X4 (F26) 28 XI TURBO                                    </t>
  </si>
  <si>
    <t xml:space="preserve">CADILLAC SRX (10 MY) 3.0                                    </t>
  </si>
  <si>
    <t xml:space="preserve">SKODA SAIC RAPID 1.4 TURBO SPACEBACK                        </t>
  </si>
  <si>
    <t xml:space="preserve">SKODA SAIC FABIA (15 MY) 1.4                                </t>
  </si>
  <si>
    <t xml:space="preserve">SKODA SAIC RAPID 1.4 SPACEBACK                              </t>
  </si>
  <si>
    <t xml:space="preserve">HONDA DONGFENG CR-V 2.0 2WD                                 </t>
  </si>
  <si>
    <t xml:space="preserve">BAODING GREAT WALL TENGYI C30 SAI                           </t>
  </si>
  <si>
    <t xml:space="preserve">TOYOTA FAW RAV 4 (13 MY) 2.5 4x4                            </t>
  </si>
  <si>
    <t xml:space="preserve">HAVAL H9 SAI                                                </t>
  </si>
  <si>
    <t xml:space="preserve">HONDA DONGFENG SPIRIOR(14 MY) 2.4                           </t>
  </si>
  <si>
    <t xml:space="preserve">MAZDA FAW MAZDA 6 (13 MY) 2.5                               </t>
  </si>
  <si>
    <t xml:space="preserve">FAW - HAIMA FAMILY SAI                                      </t>
  </si>
  <si>
    <t xml:space="preserve">FAW - HAIMA S5 SAI                                          </t>
  </si>
  <si>
    <t xml:space="preserve">MAZDA FAW MAZDA 6 (13 MY) 2.0                               </t>
  </si>
  <si>
    <t xml:space="preserve">KIA DONGFENG YUEDA K5 2.0                                   </t>
  </si>
  <si>
    <t xml:space="preserve">KIA DONGFENG YUEDA K3 1.6                                   </t>
  </si>
  <si>
    <t xml:space="preserve">RENAULT CAPTUR 1.2 TURBO                                    </t>
  </si>
  <si>
    <t xml:space="preserve">KIA DONGFENG YUEDA KX3 (15 MY) 1.6                          </t>
  </si>
  <si>
    <t xml:space="preserve">GEELY PANDA / GC2  1.0                                      </t>
  </si>
  <si>
    <t xml:space="preserve">FORD CHANGAN FIESTA (08 MY) 1.5                             </t>
  </si>
  <si>
    <t xml:space="preserve">AUDI A3 (12 MY) 2.0 TFSI                                    </t>
  </si>
  <si>
    <t xml:space="preserve">FORD CHANGAN FOCUS (12MY) 1.6 16V                           </t>
  </si>
  <si>
    <t xml:space="preserve">KIA SORENTO (14 MY) 2.4 4WD                                 </t>
  </si>
  <si>
    <t xml:space="preserve">KIA SORENTO (14 MY) 2.2 TURBO 4WD                           </t>
  </si>
  <si>
    <t xml:space="preserve">NISSAN DONGFENG VENUCIA D50 1.6                             </t>
  </si>
  <si>
    <t xml:space="preserve">FORD CHANGAN FOCUS (PRE 12MY) 1.8                           </t>
  </si>
  <si>
    <t xml:space="preserve">FORD CHANGAN TAURUS (16 MY) 2.0 TURBO                       </t>
  </si>
  <si>
    <t xml:space="preserve">VOLKSWAGEN T5 MULTIVAN (10 MY) 2.0 TURBO                    </t>
  </si>
  <si>
    <t xml:space="preserve">SKODA SVW SUPERB (08 MY) 1.8 TURBO                          </t>
  </si>
  <si>
    <t xml:space="preserve">VOLKSWAGEN GOLF 7 (13 MY) 1.4 TSI TURBO                     </t>
  </si>
  <si>
    <t xml:space="preserve">VOLKSWAGEN SAIC LAMANDO (15 MY) 1.8 TURBO                   </t>
  </si>
  <si>
    <t xml:space="preserve">NISSAN DONGFENG MARCH 1.5                                   </t>
  </si>
  <si>
    <t xml:space="preserve">MITSUBISHI OUTLANDER (13 MY) 2.4                            </t>
  </si>
  <si>
    <t xml:space="preserve">VOLKSWAGEN PHAETON (10 MY) 3.0                              </t>
  </si>
  <si>
    <t xml:space="preserve">BMW BRILLIANCE 3 SERIES (F30/F35 - 12MY) 316 I TURBO        </t>
  </si>
  <si>
    <t xml:space="preserve">BMW X4 (F26) 35 XI TURBO                                    </t>
  </si>
  <si>
    <t xml:space="preserve">BMW BRILLIANCE 5 SERIES (F10/F18) 525 I TURBO               </t>
  </si>
  <si>
    <t xml:space="preserve">BMW 2 SERIES (F22) 220 I TURBO                              </t>
  </si>
  <si>
    <t xml:space="preserve">MERCEDES CLS C218/X218 (11 MY) 320 TURBO (CHINA ONLY)       </t>
  </si>
  <si>
    <t xml:space="preserve">GEELY GX7 1.8L                                              </t>
  </si>
  <si>
    <t xml:space="preserve">VOLKSWAGEN SVW SANTANA (12 MY) 1.4 TURBO                    </t>
  </si>
  <si>
    <t xml:space="preserve">CHEVROLET SAIL 14MY NB 1.3L                                 </t>
  </si>
  <si>
    <t xml:space="preserve">MERCEDES B CLASS W246 (11 MY) 260 TURBO (CHINA ONLY)        </t>
  </si>
  <si>
    <t xml:space="preserve">MERCEDES A CLASS W176 (13 MY) 180 TURBO                     </t>
  </si>
  <si>
    <t xml:space="preserve">VOLKSWAGEN SHARAN (10 MY) 2.0 TURBO                         </t>
  </si>
  <si>
    <t xml:space="preserve">MAZDA CHANGAN MAZDA 3 (14 MY) 1.5                           </t>
  </si>
  <si>
    <t xml:space="preserve">TOYOTA GAIG HIGHLANDER (15 MY) 2.0 TURBO                    </t>
  </si>
  <si>
    <t xml:space="preserve">CHERY T11/TIGGO SAI                                         </t>
  </si>
  <si>
    <t xml:space="preserve">MITSUBISHI SOUTHEAST LINGYUE/V3 1.5                         </t>
  </si>
  <si>
    <t xml:space="preserve">MITSUBISHI GAC ASX 1.6                                      </t>
  </si>
  <si>
    <t xml:space="preserve">HYUNDAI BEIJING TUCSON 2.0                                  </t>
  </si>
  <si>
    <t xml:space="preserve">HYUNDAI BEIJING SANTA FE (12 MY) 2.4                        </t>
  </si>
  <si>
    <t xml:space="preserve">NISSAN DONGFENG SYLPHY (PRE 12 MY) 1.6                      </t>
  </si>
  <si>
    <t xml:space="preserve">NISSAN DONGFENG MURANO (15 MY) 2.5                          </t>
  </si>
  <si>
    <t xml:space="preserve">GEELY FREE CRUISER / CK  1.3                                </t>
  </si>
  <si>
    <t xml:space="preserve">GEELY EC8 2.0L                                              </t>
  </si>
  <si>
    <t xml:space="preserve">GEELY GC9 2.4                                               </t>
  </si>
  <si>
    <t xml:space="preserve">KIA K7 2.4                                                  </t>
  </si>
  <si>
    <t xml:space="preserve">SKODA SVW OCTAVIA 1.6 16V                                   </t>
  </si>
  <si>
    <t xml:space="preserve">INFINITI QX80 (WAS QX (11 MY)) 56 5.6 V8                    </t>
  </si>
  <si>
    <t xml:space="preserve">KIA CARNIVAL/SEDONA (14 MY) 2.2 TURBO DIESEL                </t>
  </si>
  <si>
    <t xml:space="preserve">MITSUBISHI PAJERO/SHOGUN/MONTERO (07 MY) 3.0                </t>
  </si>
  <si>
    <t xml:space="preserve">CHRYSLER U.S.A. 300 / 300C (11 MY) 3.0                      </t>
  </si>
  <si>
    <t xml:space="preserve">HYUNDAI GENESIS (14MY) 3.0L 4WD                             </t>
  </si>
  <si>
    <t xml:space="preserve">VOLVO S60 (10 MY) ASIA PACIFIC 1.5 TURBO L                  </t>
  </si>
  <si>
    <t xml:space="preserve">FORD EXPLORER 3.5                                           </t>
  </si>
  <si>
    <t xml:space="preserve">HYUNDAI GRAND SANTA FE (12 MY)/MAXCRUZ 2.0 TURBO            </t>
  </si>
  <si>
    <t xml:space="preserve">JAGUAR XJ (10 MY) 2.0 TURBO                                 </t>
  </si>
  <si>
    <t xml:space="preserve">JAGUAR XF (16 MY) 2.0 TURBO                                 </t>
  </si>
  <si>
    <t xml:space="preserve">FORD CHANGAN FOCUS (12MY) 1.0 TURBO                         </t>
  </si>
  <si>
    <t xml:space="preserve">MAZDA FAW MAZDA CX-7 (10 MY) 2.3 TURBO                      </t>
  </si>
  <si>
    <t xml:space="preserve">ZOTYE T600 SAI                                              </t>
  </si>
  <si>
    <t xml:space="preserve">BAODING GREAT WALL TENGYI C50 SAI                           </t>
  </si>
  <si>
    <t xml:space="preserve">MITSUBISHI GAC PAJERO SPORT (13 MY) 3.0                     </t>
  </si>
  <si>
    <t xml:space="preserve">MITSUBISHI SOUTHEAST LANCER EX 1.6                          </t>
  </si>
  <si>
    <t xml:space="preserve">LEXUS ES (12 MY) 200                                        </t>
  </si>
  <si>
    <t xml:space="preserve">JIANGHUAI AUTO REFINE M5 SAI                                </t>
  </si>
  <si>
    <t xml:space="preserve">GAC GA3S SAI                                                </t>
  </si>
  <si>
    <t xml:space="preserve">HYUNDAI BEIJING VERNA (11 MY) 1.6                           </t>
  </si>
  <si>
    <t xml:space="preserve">SGM CHEVROLET TRAX 1.4 4WD                                  </t>
  </si>
  <si>
    <t xml:space="preserve">INFINITI QX60 (WAS JX) 3.5 2WD                              </t>
  </si>
  <si>
    <t xml:space="preserve">LAND ROVER RANGE ROVER (13 MY) 5.0 V8                       </t>
  </si>
  <si>
    <t xml:space="preserve">MITSUBISHI GAC ASX 2.0 4x4                                  </t>
  </si>
  <si>
    <t xml:space="preserve">DONGFENG YULONG LUXGEN U6 SAI                               </t>
  </si>
  <si>
    <t xml:space="preserve">HONDA DONGFENG CR-V 2.4 4WD                                 </t>
  </si>
  <si>
    <t xml:space="preserve">JIANGLING (JMC) YUSHENG 2.4 TURBO DIESEL 4WD                </t>
  </si>
  <si>
    <t xml:space="preserve">HYUNDAI BEIJING SANTA FE (12 MY) 2.0 TURBO                  </t>
  </si>
  <si>
    <t xml:space="preserve">AUDI FAW A4L (08 MY) 1.8 TFSI                               </t>
  </si>
  <si>
    <t xml:space="preserve">LAND ROVER DISCOVERY 4 (10 MY) 3.0 V6 TURBO DIESEL          </t>
  </si>
  <si>
    <t xml:space="preserve">SGM BUICK EXCELLE GT/XT (10 MY) 1.6                         </t>
  </si>
  <si>
    <t xml:space="preserve">MERCEDES BEIJING C CLASS (14 MY) 180L TURBO                 </t>
  </si>
  <si>
    <t xml:space="preserve">VOLVO XC60 ASIA PACIFIC 2.5 TURBO                           </t>
  </si>
  <si>
    <t xml:space="preserve">JEEP COMPASS 2.0 2WD                                        </t>
  </si>
  <si>
    <t xml:space="preserve">JEEP PATRIOT 2.0                                            </t>
  </si>
  <si>
    <t xml:space="preserve">CHRYSLER U.S.A. 300 / 300C (11 MY) 3.6 V6                   </t>
  </si>
  <si>
    <t xml:space="preserve">SKODA SAIC SUPERB (15 MY) 2.0 TURBO                         </t>
  </si>
  <si>
    <t xml:space="preserve">FAW - HAIMA M3 SAI                                          </t>
  </si>
  <si>
    <t xml:space="preserve">DONGFENG FENGSHEN A60 SAI                                   </t>
  </si>
  <si>
    <t xml:space="preserve">FAW - HAIMA QISHI SAI                                       </t>
  </si>
  <si>
    <t xml:space="preserve">LEXUS RX (16 MY) 200t                                       </t>
  </si>
  <si>
    <t xml:space="preserve">LEXUS NX (15 MY) 200 4WD                                    </t>
  </si>
  <si>
    <t xml:space="preserve">JIANGHUAI AUTO REFINE S3 SAI                                </t>
  </si>
  <si>
    <t xml:space="preserve">MG CHINA MG3 SAI                                            </t>
  </si>
  <si>
    <t xml:space="preserve">QOROS 3 SAI                                                 </t>
  </si>
  <si>
    <t xml:space="preserve">LIFAN X60 SAI                                               </t>
  </si>
  <si>
    <t xml:space="preserve">DONGFENG FENGSHEN S30 SAI                                   </t>
  </si>
  <si>
    <t xml:space="preserve">SUBARU FORESTER (13 MY) 2.0 TURBO                           </t>
  </si>
  <si>
    <t xml:space="preserve">HAVAL H8 SAI                                                </t>
  </si>
  <si>
    <t xml:space="preserve">ROEWE 360 SAI                                               </t>
  </si>
  <si>
    <t xml:space="preserve">ROEWE 550 SAI                                               </t>
  </si>
  <si>
    <t xml:space="preserve">HYUNDAI BEIJING SONATA LF (15 MY) 2.4                       </t>
  </si>
  <si>
    <t xml:space="preserve">KIA DONGFENG YUEDA K4 (14 MY) 1.6 TURBO                     </t>
  </si>
  <si>
    <t xml:space="preserve">DODGE JOURNEY 2.0 TURBO DIESEL 4WD (CHINA ONLY)             </t>
  </si>
  <si>
    <t xml:space="preserve">VOLKSWAGEN FAW JETTA (13 MY) 1.4 TURBO                      </t>
  </si>
  <si>
    <t xml:space="preserve">RENAULT KOLEOS 2.5 16V                                      </t>
  </si>
  <si>
    <t xml:space="preserve">VOLVO V40 CROSS COUNTRY 2.0 TURBO T4                        </t>
  </si>
  <si>
    <t xml:space="preserve">RENAULT KOLEOS 2.5 16V 2WD                                  </t>
  </si>
  <si>
    <t xml:space="preserve">MERCEDES CLA CLASS C/X117 (13 MY) 220 TURBO 4-MATIC         </t>
  </si>
  <si>
    <t xml:space="preserve">VOLKSWAGEN TOUAREG (10 MY) 3.6 V6 FSI                       </t>
  </si>
  <si>
    <t xml:space="preserve">VOLKSWAGEN TIGUAN 2.0 TSI                                   </t>
  </si>
  <si>
    <t xml:space="preserve">VOLKSWAGEN SCIROCCO (08 MY) 1.4 TURBO                       </t>
  </si>
  <si>
    <t xml:space="preserve">LINCOLN MKC (14 MY) 2.0 TURBO                               </t>
  </si>
  <si>
    <t xml:space="preserve">INFINITI Q50 2.0T                                           </t>
  </si>
  <si>
    <t xml:space="preserve">MERCEDES BEIJING C CLASS V205 (14 MY) 300L TURBO            </t>
  </si>
  <si>
    <t xml:space="preserve">INFINITI QX60 (WAS JX) 2.5 HYBRID 2WD                       </t>
  </si>
  <si>
    <t xml:space="preserve">PORSCHE PANAMERA 4.8 TURBO                                  </t>
  </si>
  <si>
    <t xml:space="preserve">PORSCHE CAYENNE (10 MY) 3.6 GTS                             </t>
  </si>
  <si>
    <t xml:space="preserve">HYUNDAI BEIJING TUCSON (15 MY) 1.6 TURBO 2WD                </t>
  </si>
  <si>
    <t xml:space="preserve">WULING HONGGUANG S 1.2                                      </t>
  </si>
  <si>
    <t xml:space="preserve">BMW BRILLIANCE 5 SERIES (F10/F18) 535 I TURBO               </t>
  </si>
  <si>
    <t xml:space="preserve">DONGFENG FUTURE JOYEAR S50 SAI                              </t>
  </si>
  <si>
    <t xml:space="preserve">MERCEDES BEIJING C CLASS V205 (14 MY) 200L TURBO 4MATIC     </t>
  </si>
  <si>
    <t xml:space="preserve">SKODA SVW YETI 1.6                                          </t>
  </si>
  <si>
    <t xml:space="preserve">FORD CHANGAN KUGA 1.5 TURBO                                 </t>
  </si>
  <si>
    <t xml:space="preserve">FAW DAFA XENIA SAI                                          </t>
  </si>
  <si>
    <t xml:space="preserve">MG CHINA MG6 SAI                                            </t>
  </si>
  <si>
    <t xml:space="preserve">JAGUAR XJ (10 MY) 3.0 V6 KOMPRESSOR 4x4                     </t>
  </si>
  <si>
    <t xml:space="preserve">WULING HONGGUANG S1 1.5                                     </t>
  </si>
  <si>
    <t xml:space="preserve">BUICK SGM BUICK ENCORE 1.4 TURBO                            </t>
  </si>
  <si>
    <t xml:space="preserve">JEEP WRANGLER (07 MY) 2.8 TURBO DIESEL                      </t>
  </si>
  <si>
    <t xml:space="preserve">NISSAN DONGFENG VENUCIA T70 (15 MY) 2.0                     </t>
  </si>
  <si>
    <t xml:space="preserve">DONGFENG FUTURE JOYEAR MPV SAI                              </t>
  </si>
  <si>
    <t xml:space="preserve">CITROEN DONGFENG C-QUATRE (15 MY) 1.6                       </t>
  </si>
  <si>
    <t xml:space="preserve">KIA DONGFENG YUEDA K2 1.6                                   </t>
  </si>
  <si>
    <t xml:space="preserve">VOLKSWAGEN FAW MAGOTAN (B7) (11 MY)  1.4 TURBO              </t>
  </si>
  <si>
    <t xml:space="preserve">HYUNDAI BEIJING ix35 2.0                                    </t>
  </si>
  <si>
    <t xml:space="preserve">GEELY GC2 / PANDA  1.5                                      </t>
  </si>
  <si>
    <t xml:space="preserve">HYUNDAI BEIJING ix25 (14 MY) 2.0 4WD                        </t>
  </si>
  <si>
    <t xml:space="preserve">ROEWE W5 SAI                                                </t>
  </si>
  <si>
    <t xml:space="preserve">AUDI FAW A6L (12 MY) 1.8 TURBO                              </t>
  </si>
  <si>
    <t xml:space="preserve">SUBARU OUTBACK (15 MY) 2.0 TURBO                            </t>
  </si>
  <si>
    <t xml:space="preserve">GEELY SC7 1.5L                                              </t>
  </si>
  <si>
    <t xml:space="preserve">TOYOTA GAIG HIGHLANDER (15 MY) 3.5                          </t>
  </si>
  <si>
    <t xml:space="preserve">HYUNDAI BEIJING ELANTRA LANGDONG 1.8                        </t>
  </si>
  <si>
    <t xml:space="preserve">HYUNDAI BEIJING SONATA LF (15 MY) 2.0                       </t>
  </si>
  <si>
    <t xml:space="preserve">HYUNDAI BEIJING MISTRA 2.0                                  </t>
  </si>
  <si>
    <t xml:space="preserve">BMW 7 SERIES (15MY-G11/G12) 740 I                           </t>
  </si>
  <si>
    <t xml:space="preserve">KIA DONGFENG YUEDA SPORTAGE R 2.0 4x4                       </t>
  </si>
  <si>
    <t xml:space="preserve">DS CHANGAN 5 1.8 TURBO                                      </t>
  </si>
  <si>
    <t xml:space="preserve">SGM BUICK EXCELLE GT/XT (10 MY) 1.6 TURBO                   </t>
  </si>
  <si>
    <t xml:space="preserve">JIANGLING (JMC) YUSHENG 2.4                                 </t>
  </si>
  <si>
    <t xml:space="preserve">KIA DONGFENG YUEDA K3 1.8                                   </t>
  </si>
  <si>
    <t xml:space="preserve">JIANGHUAI AUTO HEYUE SAI                                    </t>
  </si>
  <si>
    <t xml:space="preserve">JEEP GAC CHEROKEE (16 MY) 2.4 2WD                           </t>
  </si>
  <si>
    <t xml:space="preserve">HYUNDAI GENESIS (14 MY) 3.0 V6 2WD                          </t>
  </si>
  <si>
    <t xml:space="preserve">BMW 2 SERIES (F22/F23) 218 I TURBO                          </t>
  </si>
  <si>
    <t xml:space="preserve">HYUNDAI VELOSTER 1.6                                        </t>
  </si>
  <si>
    <t xml:space="preserve">RENAULT FLUENCE 2.0                                         </t>
  </si>
  <si>
    <t xml:space="preserve">NISSAN DONGFENG VENUCIA T70 (15 MY) 1.6                     </t>
  </si>
  <si>
    <t xml:space="preserve">FORD CHANGAN MONDEO (13 MY) 1.5 TURBO                       </t>
  </si>
  <si>
    <t xml:space="preserve">MERCEDES E COUPE/CABRIO C/A207 (09 MY) 260 TURBO            </t>
  </si>
  <si>
    <t xml:space="preserve">BMW 5 SERIES GT (F07) 528i TURBO                            </t>
  </si>
  <si>
    <t xml:space="preserve">HYUNDAI HENGTONG HUATAI SANTA FE 1.5 TURBO                  </t>
  </si>
  <si>
    <t xml:space="preserve">JIANGHUAI AUTO REFINE S5 SAI                                </t>
  </si>
  <si>
    <t xml:space="preserve">VOLKSWAGEN TOUAREG (10 MY) 3.0 V6 TDI                       </t>
  </si>
  <si>
    <t xml:space="preserve">VOLKSWAGEN SVW PASSAT (11 MY) 1.4 TURBO                     </t>
  </si>
  <si>
    <t xml:space="preserve">HYUNDAI BEIJING TUCSON (15 MY) 2.0 2WD                      </t>
  </si>
  <si>
    <t xml:space="preserve">BMW BRILLIANCE 3 SERIES L (12 MY - F35) 316 I TURBO         </t>
  </si>
  <si>
    <t xml:space="preserve">BMW X5 (14 MY - F15) 30 Xd                                  </t>
  </si>
  <si>
    <t xml:space="preserve">AUDI A8 (10 MY) 2.5 FSI                                     </t>
  </si>
  <si>
    <t xml:space="preserve">BMW 4 SERIES (F32/F33) 420 I TURBO                          </t>
  </si>
  <si>
    <t>BMW BRILLIANCE 5 SERIES SALOON LONG LOCAL PRODUCED (F18) 528</t>
  </si>
  <si>
    <t xml:space="preserve">BRILLIANCE H530 SAI                                         </t>
  </si>
  <si>
    <t xml:space="preserve">LEXUS NX (15 MY) 300h 4WD                                   </t>
  </si>
  <si>
    <t xml:space="preserve">BAODING GREAT WALL M2 SAI                                   </t>
  </si>
  <si>
    <t xml:space="preserve">MERCEDES E COUPE/CABRIO C/A207 (09 MY) 200 TURBO            </t>
  </si>
  <si>
    <t xml:space="preserve">VOLKSWAGEN FAW BORA (08 MY) 1.4 TURBO                       </t>
  </si>
  <si>
    <t xml:space="preserve">MERCEDES CLA CLASS C117 (13 MY) 260 TURBO 4-MATIC           </t>
  </si>
  <si>
    <t xml:space="preserve">LAND ROVER RANGE ROVER SPORT (14 MY) 5.0 V8                 </t>
  </si>
  <si>
    <t xml:space="preserve">VOLVO V40 CROSS COUNTRY 2.0 TURBO T5 4WD                    </t>
  </si>
  <si>
    <t xml:space="preserve">VOLKSWAGEN UP!/E-UP! 1.0                                    </t>
  </si>
  <si>
    <t xml:space="preserve">JAGUAR F TYPE 3.0 V6 KOMPRESSOR                             </t>
  </si>
  <si>
    <t xml:space="preserve">AUDI A3 (12 MY) 1.8 TFSI                                    </t>
  </si>
  <si>
    <t xml:space="preserve">LAND ROVER RANGE ROVER SPORT (14 MY) 3.0 V6 TURBO DIESEL    </t>
  </si>
  <si>
    <t xml:space="preserve">SGM BUICK REGAL 2.0 TURBO                                   </t>
  </si>
  <si>
    <t xml:space="preserve">VOLKSWAGEN BEETLE (12 MY) 1.4 TSI TURBO                     </t>
  </si>
  <si>
    <t xml:space="preserve">CITROEN DONGFENG C5 1.8 TURBO                               </t>
  </si>
  <si>
    <t xml:space="preserve">KIA DONGFENG YUEDA KX3 (15 MY) 2.0                          </t>
  </si>
  <si>
    <t xml:space="preserve">CHRYSLER U.S.A. GRAND VOYAGER (08 MY) 3.6                   </t>
  </si>
  <si>
    <t xml:space="preserve">VOLKSWAGEN SVW TIGUAN 1.4 TSI                               </t>
  </si>
  <si>
    <t xml:space="preserve">AUDI A1 1.4 TFSI                                            </t>
  </si>
  <si>
    <t xml:space="preserve">MAZDA CHANGAN MAZDA CX-5 2.0                                </t>
  </si>
  <si>
    <t xml:space="preserve">SGM CHEVROLET SAIL (10 MY) 1.4                              </t>
  </si>
  <si>
    <t xml:space="preserve">JAGUAR XF (16 MY) 3.0 KOMPRESSOR 4WD                        </t>
  </si>
  <si>
    <t xml:space="preserve">VOLKSWAGEN BEETLE (12 MY) 2.0 TSI TURBO                     </t>
  </si>
  <si>
    <t xml:space="preserve">FORD CHANGAN KUGA 1.5 TURBO 4x4                             </t>
  </si>
  <si>
    <t xml:space="preserve">CITROEN DONGFENG C-QUATRE (15 MY) 1.6 TURBO                 </t>
  </si>
  <si>
    <t xml:space="preserve">HYUNDAI GRAND SANTA FE 2.2 TURBO DIESEL 4x4                 </t>
  </si>
  <si>
    <t xml:space="preserve">JIANGLING (JMC) YUSHENG 2.4 TURBO DIESEL                    </t>
  </si>
  <si>
    <t xml:space="preserve">FIAT 500 (07 MY) 1.4 16V                                    </t>
  </si>
  <si>
    <t xml:space="preserve">FORD JIANGLING EVEREST 2.0 TURBO 2WD                        </t>
  </si>
  <si>
    <t xml:space="preserve">KIA CARNIVAL/SEDONA (14 MY) 3.3                             </t>
  </si>
  <si>
    <t xml:space="preserve">LINCOLN MKX (16 MY) 2.0 TURBO                               </t>
  </si>
  <si>
    <t xml:space="preserve">BMW BRILLIANCE 3 SERIES L (12 MY - F35) 328 XI TURBO        </t>
  </si>
  <si>
    <t xml:space="preserve">MASERATI QUATTROPORTE 3.0 TURBO S Q4                        </t>
  </si>
  <si>
    <t xml:space="preserve">LINCOLN MKX (16 MY) 2.7 TURBO                               </t>
  </si>
  <si>
    <t xml:space="preserve">GEELY SX7 1.8L                                              </t>
  </si>
  <si>
    <t xml:space="preserve">DONGFENG YULONG LUXGEN GRAND 7 SAI                          </t>
  </si>
  <si>
    <t xml:space="preserve">LINCOLN MKX (16 MY) 2.0 TURBO 2WD                           </t>
  </si>
  <si>
    <t xml:space="preserve">BMW 6 SERIES (11 MY - F06/F12/F13) 640 I TURBO              </t>
  </si>
  <si>
    <t xml:space="preserve">MINI (FROM 2002 MY) MINI COUNTRYMAN (R60) 1.6 16V TURBO 4WD </t>
  </si>
  <si>
    <t xml:space="preserve">MERCEDES S CLASS W/V222 (13 MY) 400 TURBO                   </t>
  </si>
  <si>
    <t xml:space="preserve">BMW 4 SERIES (F32/F33) 428 XI TURBO                         </t>
  </si>
  <si>
    <t xml:space="preserve">DS CHANGAN 6 1.8 TURBO                                      </t>
  </si>
  <si>
    <t xml:space="preserve">BMW BRILLIANCE 3 SERIES (12 MY - F30) 328 XI TURBO          </t>
  </si>
  <si>
    <t xml:space="preserve">MITSUBISHI GAC PAJERO SPORT (13 MY) 3.0 4x4                 </t>
  </si>
  <si>
    <t xml:space="preserve">HUATAI B35/BOLIGER SAI                                      </t>
  </si>
  <si>
    <t xml:space="preserve">KIA DONGFENG YUEDA SPORTAGE 2.0 4x4                         </t>
  </si>
  <si>
    <t xml:space="preserve">PORSCHE 911 (12 MY) 3.8 TURBO S                             </t>
  </si>
  <si>
    <t xml:space="preserve">PORSCHE BOXSTER (12 MY) 2.7                                 </t>
  </si>
  <si>
    <t xml:space="preserve">PORSCHE CAYENNE (10 MY) 4.8 V8 TURBO                        </t>
  </si>
  <si>
    <t>LAND ROVER RANGE ROVER SPORT (14 MY) 3.0 V6 TURBO DIESEL HYB</t>
  </si>
  <si>
    <t xml:space="preserve">LAND ROVER RANGE ROVER (13 MY) 3.0 V6 TURBO DIESEL HYBRID   </t>
  </si>
  <si>
    <t xml:space="preserve">PEUGEOT 4008 1998cc 2WD                                     </t>
  </si>
  <si>
    <t xml:space="preserve">MAZDA CHANGAN MAZDA 3 (11 MY) 2.0                           </t>
  </si>
  <si>
    <t xml:space="preserve">FORD CHANGAN FIESTA (08 MY) 1.0 TURBO                       </t>
  </si>
  <si>
    <t xml:space="preserve">VOLVO S60 (10 MY) 2.0 TURBO T5                              </t>
  </si>
  <si>
    <t xml:space="preserve">PORSCHE 911 (12 MY) CARRERA GTS                             </t>
  </si>
  <si>
    <t xml:space="preserve">MERCEDES A CLASS W176 (13 MY) 260 TURBO (CHINA ONLY)        </t>
  </si>
  <si>
    <t xml:space="preserve">JAGUAR XE (15 MY) 3.0 KOMPRESSOR                            </t>
  </si>
  <si>
    <t xml:space="preserve">KIA SORENTO (14 MY) 2.0 TURBO                               </t>
  </si>
  <si>
    <t xml:space="preserve">JEEP GRAND CHEROKEE (11 MY) 3.0 V6 TURBO DIESEL             </t>
  </si>
  <si>
    <t xml:space="preserve">TOYOTA PREVIA (06 MY) 3.5                                   </t>
  </si>
  <si>
    <t xml:space="preserve">BMW 7 SERIES (09 MY-F01/F02) 740 XI                         </t>
  </si>
  <si>
    <t xml:space="preserve">MERCEDES GLE SUV W166 (15 MY) 400 TURBO 4MATIC              </t>
  </si>
  <si>
    <t xml:space="preserve">BMW 3 SERIES GT (F34) 328 I TURBO                           </t>
  </si>
  <si>
    <t xml:space="preserve">HONDA DONGFENG CIIMO 1.8                                    </t>
  </si>
  <si>
    <t xml:space="preserve">GAC GA5 SAI                                                 </t>
  </si>
  <si>
    <t xml:space="preserve">JIANGLING (JMC) YUSHENG 2.4 4WD                             </t>
  </si>
  <si>
    <t xml:space="preserve">FORD CHANGAN TAURUS (16 MY) 2.7 TURBO                       </t>
  </si>
  <si>
    <t xml:space="preserve">MERCEDES GLE COUPE C292 (15 MY) 320 TURBO 4MATIC            </t>
  </si>
  <si>
    <t xml:space="preserve">BMW X3 (11 MY) 35 XI TURBO                                  </t>
  </si>
  <si>
    <t xml:space="preserve">MERCEDES CLS C218/X218 (11 MY) 260 TURBO (CHINA ONLY)       </t>
  </si>
  <si>
    <t xml:space="preserve">KIA DONGFENG YUEDA KX3 (15 MY) 2.0 4WD                      </t>
  </si>
  <si>
    <t xml:space="preserve">TOYOTA ALPHARD (15 MY) 2.4                                  </t>
  </si>
  <si>
    <t xml:space="preserve">TOYOTA FAW LAND CRUISER PRADO (10 MY) 3.5                   </t>
  </si>
  <si>
    <t xml:space="preserve">PORSCHE MACAN 3.6 V6 TURBO                                  </t>
  </si>
  <si>
    <t xml:space="preserve">MERCEDES E COUPE/CABRIO C/A207 (09 MY) 400 TURBO            </t>
  </si>
  <si>
    <t xml:space="preserve">GEELY SX7 2.4                                               </t>
  </si>
  <si>
    <t xml:space="preserve">GEELY SX7 2.0                                               </t>
  </si>
  <si>
    <t xml:space="preserve">LAND ROVER RANGE ROVER (13 MY) 3.0 V6 TURBO DIESEL          </t>
  </si>
  <si>
    <t xml:space="preserve">PORSCHE CAYMAN (13 MY) S 3.4                                </t>
  </si>
  <si>
    <t xml:space="preserve">HYUNDAI GENESIS COUPE 2.0 TURBO                             </t>
  </si>
  <si>
    <t xml:space="preserve">PORSCHE PANAMERA 3.0 V6 S TURBO                             </t>
  </si>
  <si>
    <t xml:space="preserve">KIA DONGFENG YUEDA KX3 (15 MY) 1.6 TURBO                    </t>
  </si>
  <si>
    <t xml:space="preserve">JIANGLING (JMC) YUSHENG 2.0 TURBO                           </t>
  </si>
  <si>
    <t xml:space="preserve">MERCEDES SLK R172 (11 MY) 200 TURBO                         </t>
  </si>
  <si>
    <t xml:space="preserve">MG CHINA MG 3SW SAI                                         </t>
  </si>
  <si>
    <t xml:space="preserve">LAND ROVER RANGE ROVER SPORT (14 MY) 2.0 TURBO              </t>
  </si>
  <si>
    <t xml:space="preserve">DONGFENG FENGSHEN H30 SAI                                   </t>
  </si>
  <si>
    <t xml:space="preserve">PEUGEOT 4008 1998cc                                         </t>
  </si>
  <si>
    <t xml:space="preserve">TOYOTA VENZA (RUSSIA, UKRAINE AND CHINA ONLY) 2.7 4x4       </t>
  </si>
  <si>
    <t xml:space="preserve">FIAT FREEMONT 3.6 V6 4WD                                    </t>
  </si>
  <si>
    <t xml:space="preserve">FIAT FREEMONT 2.4                                           </t>
  </si>
  <si>
    <t xml:space="preserve">JEEP GAC CHEROKEE (16 MY) 2.0 2WD                           </t>
  </si>
  <si>
    <t xml:space="preserve">MERCEDES C CLASS W/S/C205 (14 MY) 200 TURBO                 </t>
  </si>
  <si>
    <t xml:space="preserve">PORSCHE 911 (12 MY) CARRERA 4 3.4                           </t>
  </si>
  <si>
    <t xml:space="preserve">TOYOTA FAW LAND CRUISER 200 4.6                             </t>
  </si>
  <si>
    <t xml:space="preserve">LEXUS IS (13 MY) 250                                        </t>
  </si>
  <si>
    <t xml:space="preserve">HYUNDAI GRAND SANTA FE 3.0                                  </t>
  </si>
  <si>
    <t xml:space="preserve">JIANGLING (JMC) YUSHENG 2.0 TURBO 4WD                       </t>
  </si>
  <si>
    <t xml:space="preserve">VOLVO S60/V60 CROSS COUNTRY (15 MY) 2.5 TURBO T6 AWD        </t>
  </si>
  <si>
    <t xml:space="preserve">LEXUS ES (12 MY) 300h                                       </t>
  </si>
  <si>
    <t xml:space="preserve">AUDI TT (14 MY) 2.0 FSI TURBO QUATTRO                       </t>
  </si>
  <si>
    <t xml:space="preserve">VOLKSWAGEN SCIROCCO (08 MY) 2.0 TURBO                       </t>
  </si>
  <si>
    <t xml:space="preserve">MERCEDES E COUPE/CABRIO C/A207 (09 MY) 320 TURBO            </t>
  </si>
  <si>
    <t xml:space="preserve">VOLVO S60 (10 MY) 3.0 TURBO T6 AWD                          </t>
  </si>
  <si>
    <t xml:space="preserve">FORD CHANGAN ECOSPORT 1.0 TURBO                             </t>
  </si>
  <si>
    <t xml:space="preserve">CITROEN DONGFENG C-QUATRE (15 MY) 1.2 TURBO                 </t>
  </si>
  <si>
    <t xml:space="preserve">KIA SORENTO (14 MY) 2.2 TURBO 2WD                           </t>
  </si>
  <si>
    <t xml:space="preserve">TOYOTA GAIG EZ 1.6                                          </t>
  </si>
  <si>
    <t xml:space="preserve">NISSAN DONGFENG SYLPHY (12 MY) 1.8                          </t>
  </si>
  <si>
    <t xml:space="preserve">INFINITI Q50 3.5 V6 HYBRID                                  </t>
  </si>
  <si>
    <t xml:space="preserve">GEELY GC9 3.5                                               </t>
  </si>
  <si>
    <t xml:space="preserve">MITSUBISHI SOUTHEAST LANCER EX 2.0                          </t>
  </si>
  <si>
    <t xml:space="preserve">NISSAN DONGFENG VENUCIA E30 (14 MY) ELECTRIC                </t>
  </si>
  <si>
    <t xml:space="preserve">PORSCHE CAYENNE (10 MY) S E-HYBRID 3.0 V6                   </t>
  </si>
  <si>
    <t xml:space="preserve">BMW BRILLIANCE 5 SERIES L (10 MY - F18) 530 LE TURBO        </t>
  </si>
  <si>
    <t xml:space="preserve">PORSCHE PANAMERA S E-HYBRID                                 </t>
  </si>
  <si>
    <t xml:space="preserve">KIA DONGFENG YUEDA K5 (PRE 15 MY) 2.0 TURBO                 </t>
  </si>
  <si>
    <t xml:space="preserve">BYD S7 SAI                                                  </t>
  </si>
  <si>
    <t xml:space="preserve">CHERY E3 SAI                                                </t>
  </si>
  <si>
    <t xml:space="preserve">GAC GS4 SAI                                                 </t>
  </si>
  <si>
    <t xml:space="preserve">MITSUBISHI SOUTHEAST DX7 1.5 TURBO                          </t>
  </si>
  <si>
    <t xml:space="preserve">JIANGHUAI AUTO S2 SAI                                       </t>
  </si>
  <si>
    <t xml:space="preserve">CHANGAN AUTO YUEXIANG V7 SAI                                </t>
  </si>
  <si>
    <t xml:space="preserve">BYD SONG SAI                                                </t>
  </si>
  <si>
    <t xml:space="preserve">WULING BAOJUN 560 1.8                                       </t>
  </si>
  <si>
    <t xml:space="preserve">NISSAN DONGFENG LANNIA (16 MY) 1.5                          </t>
  </si>
  <si>
    <t xml:space="preserve">SGM BUICK LACROSSE 2.0 TURBO                                </t>
  </si>
  <si>
    <t xml:space="preserve">ZOTYE DMX5 SAI                                              </t>
  </si>
  <si>
    <t xml:space="preserve">DONGFENG FENGSHEN AX7 SAI                                   </t>
  </si>
  <si>
    <t xml:space="preserve">BAIC HUANSU S3 SAI                                          </t>
  </si>
  <si>
    <t xml:space="preserve">HAVAL H1 SAI                                                </t>
  </si>
  <si>
    <t xml:space="preserve">BRILLIANCE ZHONGHUA V3 SAI                                  </t>
  </si>
  <si>
    <t xml:space="preserve">FAW - HAIMA M6 SAI                                          </t>
  </si>
  <si>
    <t xml:space="preserve">CHANGAN AUTO YUEXIANG V3 SAI                                </t>
  </si>
  <si>
    <t xml:space="preserve">MITSUBISHI CHANGFENG LIEBAO CS10 2.0 TURBO                  </t>
  </si>
  <si>
    <t xml:space="preserve">ZOTYE Z500 SAI                                              </t>
  </si>
  <si>
    <t xml:space="preserve">BAIC X65 SAI                                                </t>
  </si>
  <si>
    <t xml:space="preserve">GAC GA6 SAI                                                 </t>
  </si>
  <si>
    <t xml:space="preserve">MITSUBISHI SOUTHEAST DX7 2.0 TURBO                          </t>
  </si>
  <si>
    <t xml:space="preserve">NISSAN DONGFENG QASHQAI (15 MY) 1.2 TURBO                   </t>
  </si>
  <si>
    <t xml:space="preserve">HONDA DONGFENG GREIZ (16 MY) 1.5                            </t>
  </si>
  <si>
    <t xml:space="preserve">VOLVO S60 (10 MY) ASIA PACIFIC 2.0 TURBO L                  </t>
  </si>
  <si>
    <t xml:space="preserve">VOLKSWAGEN SVW POLO (12 MY) 1.4                             </t>
  </si>
  <si>
    <t xml:space="preserve">NISSAN DONGFENG X-TRAIL (14 MY) 2.0                         </t>
  </si>
  <si>
    <t xml:space="preserve">VOLKSWAGEN GOLF 7 (13 MY) 2.0 R TURBO 4WD                   </t>
  </si>
  <si>
    <t xml:space="preserve">BAIC E SERIES SAI                                           </t>
  </si>
  <si>
    <t xml:space="preserve">LEXUS RX (16 MY) 270 2WD                                    </t>
  </si>
  <si>
    <t xml:space="preserve">HONDA GUANGZHOU CITY (15 MY) 1.5                            </t>
  </si>
  <si>
    <t xml:space="preserve">DS CHANGAN 6 1.6 TURBO                                      </t>
  </si>
  <si>
    <t xml:space="preserve">BMW 7 SERIES (15MY-G11/G12) 730 I                           </t>
  </si>
  <si>
    <t xml:space="preserve">MERCEDES GLE SUV W166 (15 MY) 320 TURBO 4MATIC              </t>
  </si>
  <si>
    <t xml:space="preserve">VOLVO S60 (10 MY) ASIA PACIFIC E HYBRID L                   </t>
  </si>
  <si>
    <t xml:space="preserve">PORSCHE 911 (12 MY) CARRERA 3.4                             </t>
  </si>
  <si>
    <t xml:space="preserve">DS CHANGAN 5 LS 1.6 TURBO                                   </t>
  </si>
  <si>
    <t xml:space="preserve">DS CHANGAN 5 1.6 TURBO                                      </t>
  </si>
  <si>
    <t xml:space="preserve">KIA DONGFENG YUEDA K3 1.4 TURBO                             </t>
  </si>
  <si>
    <t xml:space="preserve">GEELY GX9 / X9 2.4                                          </t>
  </si>
  <si>
    <t xml:space="preserve">HYUNDAI BEIJING TUCSON (15 MY) 1.6 TURBO                    </t>
  </si>
  <si>
    <t xml:space="preserve">KIA DONGFENG YUEDA K5 (15 MY) 1.6 TURBO                     </t>
  </si>
  <si>
    <t xml:space="preserve">KIA DONGFENG YUEDA K5 (15 MY) 2.0                           </t>
  </si>
  <si>
    <t xml:space="preserve">BYD QIN SAI                                                 </t>
  </si>
  <si>
    <t xml:space="preserve">SUZUKI CHANGAN VITARA (16 MY) 1.4 TURBO                     </t>
  </si>
  <si>
    <t xml:space="preserve">CADILLAC SGM CADILLAC CT6 (16 MY) 2.0 TURBO                 </t>
  </si>
  <si>
    <t xml:space="preserve">SUZUKI CHANGAN VITARA (16 MY) 1.6                           </t>
  </si>
  <si>
    <t xml:space="preserve">BAIC X55 SAI                                                </t>
  </si>
  <si>
    <t xml:space="preserve">CADILLAC SGM CADILLAC CT6 (16 MY) 3.0 TURBO 4WD             </t>
  </si>
  <si>
    <t xml:space="preserve">BUICK SGM BUICK LACROSSE (16 MY) 2.0 TURBO                  </t>
  </si>
  <si>
    <t xml:space="preserve">GM DAEWOO &amp; CHEVROLET SGM CHEVROLET LOVA RV (16 MY) 1.5     </t>
  </si>
  <si>
    <t xml:space="preserve">BYD TANG SAI                                                </t>
  </si>
  <si>
    <t xml:space="preserve">TOYOTA FAW CROWN (10 MY) 2.5                                </t>
  </si>
  <si>
    <t xml:space="preserve">SKODA SVW SUPERB (08 MY) 2.0 TURBO                          </t>
  </si>
  <si>
    <t xml:space="preserve">AUDI Q7 (15 MY) 2.0 TFSI                                    </t>
  </si>
  <si>
    <t xml:space="preserve">MERCEDES R CLASS W251 320 TURBO                             </t>
  </si>
  <si>
    <t xml:space="preserve">MERCEDES BEIJING GLC X253 (15 MY) 260 TURBO 4MATIC          </t>
  </si>
  <si>
    <t xml:space="preserve">MERCEDES BEIJING GLC X253 (15 MY) 300 TURBO 4MATIC          </t>
  </si>
  <si>
    <t xml:space="preserve">MERCEDES BEIJING E CLASS V212 (09 MY) 320L TURBO 4-MATIC    </t>
  </si>
  <si>
    <t xml:space="preserve">MERCEDES GLE COUPE C292 (15 MY) 450 AMG 4MATIC              </t>
  </si>
  <si>
    <t xml:space="preserve">MERCEDES BEIJING C CLASS W205 (14 MY) 200 TURBO             </t>
  </si>
  <si>
    <t xml:space="preserve">AUDI A7 2.0 TFSI                                            </t>
  </si>
  <si>
    <t xml:space="preserve">AUDI Q7 (15 MY) 3.0 TFSI                                    </t>
  </si>
  <si>
    <t>BMW BRILLIANCE 2 SERIES ACTIVE TOURER (16 MY - F45) 218 I TU</t>
  </si>
  <si>
    <t xml:space="preserve">CHERY QIYUN 2 SAI                                           </t>
  </si>
  <si>
    <t xml:space="preserve">CHANGAN AUTO RAETON SAI                                     </t>
  </si>
  <si>
    <t xml:space="preserve">FORD CHANGAN TAURUS (16 MY) 1.5 TURBO                       </t>
  </si>
  <si>
    <t xml:space="preserve">MERCEDES GL X166 (12 MY) 400 TURBO                          </t>
  </si>
  <si>
    <t xml:space="preserve">JAGUAR XF 3.0 V6 KOMPRESSOR                                 </t>
  </si>
  <si>
    <t xml:space="preserve">HYUNDAI BEIJING TUCSON 2.0 4x4                              </t>
  </si>
  <si>
    <t xml:space="preserve">JAGUAR F PACE (16 MY) 2.0 TURBO                             </t>
  </si>
  <si>
    <t xml:space="preserve">BMW 2 SERIES ACTIVE TOURER (15 MY - F45) 218i TURBO         </t>
  </si>
  <si>
    <t xml:space="preserve">MERCEDES R CLASS W251 400 TURBO                             </t>
  </si>
  <si>
    <t xml:space="preserve">MERCEDES G WAGEN 500 TURBO                                  </t>
  </si>
  <si>
    <t xml:space="preserve">PORSCHE CAYMAN (13 MY) 2.7                                  </t>
  </si>
  <si>
    <t xml:space="preserve">CHANGAN AUTO CS15 SAI                                       </t>
  </si>
  <si>
    <t xml:space="preserve">MERCEDES BEIJING GLC X253 (15 MY) 200 TURBO 4MATIC          </t>
  </si>
  <si>
    <t xml:space="preserve">SMART FORTWO (14 MY) 0.9 TURBO                              </t>
  </si>
  <si>
    <t xml:space="preserve">AUDI TT (14 MY) 2.0 FSI TURBO                               </t>
  </si>
  <si>
    <t xml:space="preserve">HYUNDAI GRANDEUR (10 MY)/AZERA 2.4                          </t>
  </si>
  <si>
    <t xml:space="preserve">VOLKSWAGEN FAW SAGITAR (12 MY) 1.8 TURBO                    </t>
  </si>
  <si>
    <t xml:space="preserve">AUDI A7 3.0 TFSI QUATTRO                                    </t>
  </si>
  <si>
    <t xml:space="preserve">BMW 5 SERIES (F10) 528 I TURBO                              </t>
  </si>
  <si>
    <t xml:space="preserve">BMW 1 SERIES (F20-12MY) M 135i TURBO                        </t>
  </si>
  <si>
    <t xml:space="preserve">BMW 6 SERIES (11 MY - F06/F12/F13) 640 XI TURBO             </t>
  </si>
  <si>
    <t xml:space="preserve">VOLKSWAGEN SAIC LAVIDA 1.2 TURBO                            </t>
  </si>
  <si>
    <t xml:space="preserve">MERCEDES GL X166 (12 MY) 350 CDI                            </t>
  </si>
  <si>
    <t xml:space="preserve">JAGUAR XF (16 MY) 3.0 KOMPRESSOR                            </t>
  </si>
  <si>
    <t xml:space="preserve">BMW 7 SERIES (15MY-G11/G12) 750 XI                          </t>
  </si>
  <si>
    <t xml:space="preserve">BMW X5 (14 MY - F15) 40 Xe                                  </t>
  </si>
  <si>
    <t xml:space="preserve">BMW 6 SERIES (11 MY - F06/F12/F13) M6                       </t>
  </si>
  <si>
    <t xml:space="preserve">BMW 7 SERIES (09 MY-F01/F02) 740 I                          </t>
  </si>
  <si>
    <t xml:space="preserve">KIA DONGFENG YUEDA K4 (14 MY) 2.0                           </t>
  </si>
  <si>
    <t xml:space="preserve">FORD CHANGAN EDGE (15 MY) 2.7 TURBO                         </t>
  </si>
  <si>
    <t xml:space="preserve">PORSCHE 911 (12 MY) CARRERA 4S 3.8                          </t>
  </si>
  <si>
    <t xml:space="preserve">MERCEDES GLE COUPE C292 (15 MY) 400 TURBO 4MATIC            </t>
  </si>
  <si>
    <t xml:space="preserve">TOYOTA GAIG HIGHLANDER 2.7                                  </t>
  </si>
  <si>
    <t xml:space="preserve">MERCEDES GLE SUV W166 (15 MY) 350 TURBO DIESEL 4MATIC       </t>
  </si>
  <si>
    <t xml:space="preserve">BMW 2 SERIES (F22/F23) M235 I TURBO                         </t>
  </si>
  <si>
    <t>BMW BRILLIANCE 2 SERIES ACTIVE TOURER (16 MY - F45) 220 I TU</t>
  </si>
  <si>
    <t xml:space="preserve">AUDI A8 (10 MY) 4.0 TFSI QUATTRO                            </t>
  </si>
  <si>
    <t xml:space="preserve">FAW - TIANJIN XIALI N5 SAI                                  </t>
  </si>
  <si>
    <t xml:space="preserve">HYUNDAI BEIJING ELANTRA LINGDONG 1.6                        </t>
  </si>
  <si>
    <t xml:space="preserve">MERCEDES BEIJING C CLASS W205 (14 MY) 200 TURBO 4-MATIC     </t>
  </si>
  <si>
    <t xml:space="preserve">BMW 5 SERIES (F10) M5                                       </t>
  </si>
  <si>
    <t xml:space="preserve">AUDI A5 1.8 TFSI                                            </t>
  </si>
  <si>
    <t xml:space="preserve">INFINITI Q70 (WAS M (11 MY)) 35h                            </t>
  </si>
  <si>
    <t xml:space="preserve">KIA SORENTO (14 MY) 2.4 2WD                                 </t>
  </si>
  <si>
    <t xml:space="preserve">JIANGHUAI AUTO HEYUE REFINE M2 SAI                          </t>
  </si>
  <si>
    <t xml:space="preserve">TOYOTA GAIG HIGHLANDER 3.5                                  </t>
  </si>
  <si>
    <t xml:space="preserve">MASERATI QUATTROPORTE 3.8 TURBO GTS                         </t>
  </si>
  <si>
    <t xml:space="preserve">JEEP GRAND CHEROKEE (11 MY) 5.7 V8                          </t>
  </si>
  <si>
    <t xml:space="preserve">JAGUAR F TYPE 3.0 V6 KOMPRESSOR 4x4                         </t>
  </si>
  <si>
    <t xml:space="preserve">MERCEDES SLK R172 (11 MY) 350                               </t>
  </si>
  <si>
    <t xml:space="preserve">AUDI A7 2.0 TFSI QUATTRO                                    </t>
  </si>
  <si>
    <t xml:space="preserve">MINI (FROM 2002 MY) MINI PACEMAN (R61) 1.6 16V              </t>
  </si>
  <si>
    <t xml:space="preserve">INFINITI ESQ (15 MY) (CHINA ONLY) 1.6 TURBO 4WD             </t>
  </si>
  <si>
    <t xml:space="preserve">BMW 4 SERIES (F32/F33/F36) 435 I TURBO                      </t>
  </si>
  <si>
    <t xml:space="preserve">BUICK SGM BUICK EXCELLE GT (15 MY) 1.4 TURBO                </t>
  </si>
  <si>
    <t xml:space="preserve">BMW 3 SERIES (12 MY-F30) 328 I TURBO                        </t>
  </si>
  <si>
    <t xml:space="preserve">KIA DONGFENG YUEDA KX5 (16 MY) 1.6 TURBO                    </t>
  </si>
  <si>
    <t xml:space="preserve">KIA DONGFENG YUEDA KX5 (16 MY) 2.0                          </t>
  </si>
  <si>
    <t xml:space="preserve">KIA DONGFENG YUEDA KX5 (16 MY) 1.6 TURBO 4WD                </t>
  </si>
  <si>
    <t xml:space="preserve">KIA DONGFENG YUEDA K5 (15 MY) 2.0 TURBO                     </t>
  </si>
  <si>
    <t xml:space="preserve">HONDA DONGFENG CIVIC (16 MY) 1.5 TURBO                      </t>
  </si>
  <si>
    <t xml:space="preserve">HONDA DONGFENG ELYSION (16 MY) 2.4                          </t>
  </si>
  <si>
    <t xml:space="preserve">GEELY BOYUE 1.8 TURBO 2WD                                   </t>
  </si>
  <si>
    <t xml:space="preserve">GEELY EMGRAND GS 1.3 TURBO 2WD                              </t>
  </si>
  <si>
    <t xml:space="preserve">HYUNDAI BEIJING MISTRA 1.6 TURBO                            </t>
  </si>
  <si>
    <t xml:space="preserve">VOLKSWAGEN FAW GOLF 7 2.0 GTI TURBO                         </t>
  </si>
  <si>
    <t xml:space="preserve">GEELY EMGRAND GS 1.8 2WD                                    </t>
  </si>
  <si>
    <t xml:space="preserve">VOLKSWAGEN SHARAN (10 MY) 1.4 TURBO                         </t>
  </si>
  <si>
    <t xml:space="preserve">VOLKSWAGEN T6 MULTIVAN (15 MY) 2.0 TURBO                    </t>
  </si>
  <si>
    <t xml:space="preserve">GEELY BOYUE 1.8 TURBO                                       </t>
  </si>
  <si>
    <t xml:space="preserve">VOLKSWAGEN FAW GOLF 7 SPORTSVAN 1.4 TURBO                   </t>
  </si>
  <si>
    <t xml:space="preserve">RENAULT DONGFENG KADJAR 2.0 2WD                             </t>
  </si>
  <si>
    <t xml:space="preserve">RENAULT DONGFENG KADJAR 2.0                                 </t>
  </si>
  <si>
    <t xml:space="preserve">GEELY BOYUE 2.0 2WD                                         </t>
  </si>
  <si>
    <t xml:space="preserve">VOLKSWAGEN FAW GOLF 7 SPORTSVAN 1.6                         </t>
  </si>
  <si>
    <t xml:space="preserve">BMW 2 SERIES ACTIVE TOURER (15 MY - F45) 220i TURBO         </t>
  </si>
  <si>
    <t xml:space="preserve">MERCEDES BEIJING E CLASS V212 (09 MY) 400L HYBRID           </t>
  </si>
  <si>
    <t xml:space="preserve">BMW BRILLIANCE 3 SERIES L (12 MY - F35) 318 I TURBO         </t>
  </si>
  <si>
    <t xml:space="preserve">MERCEDES BEIJING E CLASS V212 (09 MY) 320L TURBO            </t>
  </si>
  <si>
    <t xml:space="preserve">JEEP GAC RENEGADE (16 MY) 1.4 TURBO 2WD                     </t>
  </si>
  <si>
    <t xml:space="preserve">MINI (FROM 2002 MY) MINI CLUBMAN (F54) 1.5 TURBO            </t>
  </si>
  <si>
    <t xml:space="preserve">VOLKSWAGEN T6 MULTIVAN (15 MY) 2.0 TURBO 4WD                </t>
  </si>
  <si>
    <t xml:space="preserve">BMW BRILLIANCE X1 (16 MY - F49) 18 SI TURBO                 </t>
  </si>
  <si>
    <t xml:space="preserve">BMW BRILLIANCE X1 (16 MY - F49) 20 SI TURBO                 </t>
  </si>
  <si>
    <t xml:space="preserve">BMW BRILLIANCE X1 (16 MY - F49) 20 XI TURBO                 </t>
  </si>
  <si>
    <t xml:space="preserve">DS CHANGAN 4S (16 MY) 1.6 TURBO                             </t>
  </si>
  <si>
    <t xml:space="preserve">MERCEDES FUJIAN V CLASS 2.0 TURBO                           </t>
  </si>
  <si>
    <t xml:space="preserve">MERCEDES B CLASS W246 (11 MY) 180 TURBO                     </t>
  </si>
  <si>
    <t xml:space="preserve">PEUGEOT DONGFENG 2008 1.2 TURBO                             </t>
  </si>
  <si>
    <t xml:space="preserve">MERCEDES BEIJING C CLASS W205 (14 MY) 300 TURBO             </t>
  </si>
  <si>
    <t xml:space="preserve">VOLKSWAGEN PASSAT ALLTRACK (12 MY) 2.0 TSI 4WD              </t>
  </si>
  <si>
    <t xml:space="preserve">MERCEDES C CLASS W/S/C205 (14 MY) 180 TURBO                 </t>
  </si>
  <si>
    <t xml:space="preserve">DS CHANGAN 4S (16 MY) 1.2 TURBO                             </t>
  </si>
  <si>
    <t xml:space="preserve">NISSAN DONGFENG TIIDA (16 MY) 1.6                           </t>
  </si>
  <si>
    <t xml:space="preserve">VOLKSWAGEN SAIC TOURAN L (16 MY) 1.4 TURBO                  </t>
  </si>
  <si>
    <t xml:space="preserve">CADILLAC SGM CADILLAC XT5 2.0 TURBO 2WD                     </t>
  </si>
  <si>
    <t xml:space="preserve">MINI (FROM 2002 MY) MINI CLUBMAN (F54) 2.0 TURBO            </t>
  </si>
  <si>
    <t xml:space="preserve">VOLKSWAGEN SAIC TOURAN L (16 MY) 1.8 TURBO                  </t>
  </si>
  <si>
    <t xml:space="preserve">GM DAEWOO &amp; CHEVROLET SGM CHEVROLET MALIBU XL (16 MY) 2.5   </t>
  </si>
  <si>
    <t xml:space="preserve">CADILLAC SGM CADILLAC XT5 2.0 TURBO                         </t>
  </si>
  <si>
    <t xml:space="preserve">BMW i3 ELECTRIC                                             </t>
  </si>
  <si>
    <t>MERCEDES CLS C218/X218 (11 MY) 400 TURBO 4-MATIC (CHINA ONLY</t>
  </si>
  <si>
    <t xml:space="preserve">BUICK SGM BUICK LACROSSE (16 MY) 1.5 TURBO                  </t>
  </si>
  <si>
    <t xml:space="preserve">MERCEDES CLS C218/X218 (11 MY) 350                          </t>
  </si>
  <si>
    <t xml:space="preserve">BMW 4 SERIES (F32/F33/F36) M4                               </t>
  </si>
  <si>
    <t xml:space="preserve">NISSAN DONGFENG MAXIMA (16 MY) 2.5                          </t>
  </si>
  <si>
    <t xml:space="preserve">MERCEDES GL X166 (12 MY) 500 TURBO (CHINA ONLY)             </t>
  </si>
  <si>
    <t xml:space="preserve">BMW BRILLIANCE 3 SERIES L (12 MY - F35) 335 I TURBO         </t>
  </si>
  <si>
    <t xml:space="preserve">BMW 1 SERIES (F20-12MY) 125i TURBO                          </t>
  </si>
  <si>
    <t xml:space="preserve">JEEP GAC RENEGADE (16 MY) 2.0                               </t>
  </si>
  <si>
    <t xml:space="preserve">VOLVO XC60 3.0 T6 TURBO                                     </t>
  </si>
  <si>
    <t xml:space="preserve">MERCEDES S CLASS W/V222, C217 (13 MY) 63 AMG TURBO 4-MATIC  </t>
  </si>
  <si>
    <t xml:space="preserve">VOLKSWAGEN PASSAT (11 MY)/CC (12 MY) 2.0 TSI                </t>
  </si>
  <si>
    <t xml:space="preserve">AUDI FAW A4L (15 MY) 2.0 TFSI                               </t>
  </si>
  <si>
    <t xml:space="preserve">MERCEDES C CLASS W/S/C205 (14 MY) 200 TURBO 4-MATIC         </t>
  </si>
  <si>
    <t xml:space="preserve">GM DAEWOO &amp; CHEVROLET SGM CHEVROLET MALIBU XL (16 MY) 1.8   </t>
  </si>
  <si>
    <t xml:space="preserve">TOYOTA FAW REIZ 3.0 V6 24V                                  </t>
  </si>
  <si>
    <t xml:space="preserve">HYUNDAI GRAND SANTA FE (12 MY)/MAXCRUZ 2.0 TURBO 4x4        </t>
  </si>
  <si>
    <t xml:space="preserve">MINI (FROM 2002 MY) MINI CABRIO (07 MY) (R57) 1.6 16V       </t>
  </si>
  <si>
    <t xml:space="preserve">AUDI FAW A4L (08 MY) 3.0 TFSI QUATTRO                       </t>
  </si>
  <si>
    <t xml:space="preserve">JAGUAR F PACE (16 MY) 3.0 KOMPRESSOR                        </t>
  </si>
  <si>
    <t xml:space="preserve">MERCEDES S CLASS W/V222, C217 (13 MY) 600 TURBO             </t>
  </si>
  <si>
    <t xml:space="preserve">BMW 5 SERIES GT (F07) 535 Xi TURBO                          </t>
  </si>
  <si>
    <t xml:space="preserve">PORSCHE CAYENNE (10 MY) S 4.8 V8 TURBO                      </t>
  </si>
  <si>
    <t xml:space="preserve">MG CHINA MG GS 1.5 TURBO 2WD                                </t>
  </si>
  <si>
    <t xml:space="preserve">MG CHINA MG GS 2.0 TURBO 2WD                                </t>
  </si>
  <si>
    <t xml:space="preserve">TOYOTA FAW COROLLA (14 MY) 1.2 TURBO                        </t>
  </si>
  <si>
    <t xml:space="preserve">SMART FORFOUR (14 MY) 1.0                                   </t>
  </si>
  <si>
    <t xml:space="preserve">KIA DONGFENG YUEDA CERATO 1.6 16V                           </t>
  </si>
  <si>
    <t xml:space="preserve">TOYOTA GAIG LEVIN 1.2 TURBO                                 </t>
  </si>
  <si>
    <t xml:space="preserve">MG CHINA MG GS 2.0 TURBO                                    </t>
  </si>
  <si>
    <t xml:space="preserve">BMW BRILLIANCE 3 SERIES (12 MY - F30) 318 I TURBO           </t>
  </si>
  <si>
    <t xml:space="preserve">GM DAEWOO &amp; CHEVROLET SGM CHEVROLET CRUZE XL (16 MY) 1.5    </t>
  </si>
  <si>
    <t xml:space="preserve">MERCEDES BEIJING C CLASS (14 MY) 260L TURBO                 </t>
  </si>
  <si>
    <t>GM DAEWOO &amp; CHEVROLET SGM CHEVROLET CRUZE XL (16 MY) 1.4 TUR</t>
  </si>
  <si>
    <t xml:space="preserve">PORSCHE PANAMERA 4.0 TURBO 4                                </t>
  </si>
  <si>
    <t xml:space="preserve">VOLKSWAGEN FAW MAGOTAN (B8) (16 MY) 2.0 TURBO               </t>
  </si>
  <si>
    <t xml:space="preserve">VOLKSWAGEN FAW MAGOTAN (B8) (16 MY) 1.8 TURBO               </t>
  </si>
  <si>
    <t xml:space="preserve">VOLKSWAGEN FAW MAGOTAN (B8) (16 MY) 1.4 TURBO               </t>
  </si>
  <si>
    <t xml:space="preserve">VOLKSWAGEN FAW SAGITAR (12 MY) 2.0 TURBO                    </t>
  </si>
  <si>
    <t>GM DAEWOO &amp; CHEVROLET SGM CHEVROLET MALIBU XL (16 MY) 1.5 TU</t>
  </si>
  <si>
    <t xml:space="preserve">DS CHANGAN 5 LS 1.8 TURBO                                   </t>
  </si>
  <si>
    <t xml:space="preserve">WULING BAOJUN 330 1.5                                       </t>
  </si>
  <si>
    <t xml:space="preserve">VOLKSWAGEN PASSAT (15 MY) 1.4 TSI                           </t>
  </si>
  <si>
    <t xml:space="preserve">VOLKSWAGEN PASSAT (15 MY) 2.0 TSI                           </t>
  </si>
  <si>
    <t xml:space="preserve">VOLKSWAGEN PASSAT (15 MY) 2.0 TSI 4WD                       </t>
  </si>
  <si>
    <t xml:space="preserve">BYD E6 SAI                                                  </t>
  </si>
  <si>
    <t xml:space="preserve">DENZA EV SAI                                                </t>
  </si>
  <si>
    <t xml:space="preserve">TESLA MODEL S 2WD                                           </t>
  </si>
  <si>
    <t xml:space="preserve">ROEWE E50 SAI                                               </t>
  </si>
  <si>
    <t xml:space="preserve">KANDI K11 SAI                                               </t>
  </si>
  <si>
    <t xml:space="preserve">ZOTYE YUN 100 SAI                                           </t>
  </si>
  <si>
    <t xml:space="preserve">KANDI K10 SAI                                               </t>
  </si>
  <si>
    <t xml:space="preserve">ZOTYE E200 SAI                                              </t>
  </si>
  <si>
    <t xml:space="preserve">LIFAN 330 SAI                                               </t>
  </si>
  <si>
    <t xml:space="preserve">JIANGHUAI AUTO HEYUE iEV SAI                                </t>
  </si>
  <si>
    <t xml:space="preserve">ZHI DOU D2 SAI                                              </t>
  </si>
  <si>
    <t xml:space="preserve">DONGFENG E30 SAI                                            </t>
  </si>
  <si>
    <t xml:space="preserve">TESLA MODEL S 4WD                                           </t>
  </si>
  <si>
    <t>あなたが購入した新車のモデル名</t>
    <rPh sb="4" eb="6">
      <t>コウニュウ</t>
    </rPh>
    <rPh sb="8" eb="10">
      <t>シンシャ</t>
    </rPh>
    <rPh sb="14" eb="15">
      <t>メイ</t>
    </rPh>
    <phoneticPr fontId="18"/>
  </si>
  <si>
    <t xml:space="preserve">AUDI A4 ALLROAD (09 MY) 2.0 TFSI QUATTRO                    </t>
    <phoneticPr fontId="18"/>
  </si>
  <si>
    <t xml:space="preserve">AUDI A5 2.0 TFSI                                            </t>
    <phoneticPr fontId="18"/>
  </si>
  <si>
    <t xml:space="preserve">AUDI A5 2.0 TFSI QUATTRO                                    </t>
    <phoneticPr fontId="18"/>
  </si>
  <si>
    <t xml:space="preserve">AUDI A5 3.0 TFSI QUATTRO                                    </t>
    <phoneticPr fontId="18"/>
  </si>
  <si>
    <t xml:space="preserve">AUDI A7 1.8 TURBO                                           </t>
    <phoneticPr fontId="18"/>
  </si>
  <si>
    <t>件数</t>
    <rPh sb="0" eb="2">
      <t>ケンスウ</t>
    </rPh>
    <phoneticPr fontId="18"/>
  </si>
  <si>
    <t>内容</t>
    <rPh sb="0" eb="2">
      <t>ナイヨウ</t>
    </rPh>
    <phoneticPr fontId="18"/>
  </si>
  <si>
    <t>アウトプットイメージ</t>
    <phoneticPr fontId="18"/>
  </si>
  <si>
    <t>アンケートテーブル</t>
    <phoneticPr fontId="18"/>
  </si>
  <si>
    <t>No</t>
  </si>
  <si>
    <t>受領データ</t>
    <rPh sb="0" eb="2">
      <t>ジュリョウ</t>
    </rPh>
    <phoneticPr fontId="23"/>
  </si>
  <si>
    <t>調査結果</t>
    <rPh sb="0" eb="2">
      <t>チョウサ</t>
    </rPh>
    <rPh sb="2" eb="4">
      <t>ケッカ</t>
    </rPh>
    <phoneticPr fontId="23"/>
  </si>
  <si>
    <t>項目名</t>
    <rPh sb="0" eb="2">
      <t>コウモク</t>
    </rPh>
    <rPh sb="2" eb="3">
      <t>メイ</t>
    </rPh>
    <phoneticPr fontId="18"/>
  </si>
  <si>
    <t>充足率調査</t>
    <rPh sb="0" eb="3">
      <t>ジュウソクリツ</t>
    </rPh>
    <rPh sb="3" eb="5">
      <t>チョウサ</t>
    </rPh>
    <phoneticPr fontId="23"/>
  </si>
  <si>
    <t>キー項目調査</t>
    <rPh sb="2" eb="4">
      <t>コウモク</t>
    </rPh>
    <rPh sb="4" eb="6">
      <t>チョウサ</t>
    </rPh>
    <phoneticPr fontId="23"/>
  </si>
  <si>
    <t>桁数調査</t>
    <rPh sb="0" eb="2">
      <t>ケタスウ</t>
    </rPh>
    <rPh sb="2" eb="4">
      <t>チョウサ</t>
    </rPh>
    <phoneticPr fontId="23"/>
  </si>
  <si>
    <t>入力値調査</t>
    <rPh sb="0" eb="3">
      <t>ニュウリョクチ</t>
    </rPh>
    <rPh sb="3" eb="5">
      <t>チョウサ</t>
    </rPh>
    <phoneticPr fontId="23"/>
  </si>
  <si>
    <t>値なし件数</t>
    <rPh sb="0" eb="1">
      <t>アタイ</t>
    </rPh>
    <rPh sb="3" eb="5">
      <t>ケンスウ</t>
    </rPh>
    <phoneticPr fontId="18"/>
  </si>
  <si>
    <t>値あり件数</t>
    <rPh sb="0" eb="1">
      <t>アタイ</t>
    </rPh>
    <rPh sb="3" eb="5">
      <t>ケンスウ</t>
    </rPh>
    <phoneticPr fontId="23"/>
  </si>
  <si>
    <t>値なしデータ</t>
    <rPh sb="0" eb="1">
      <t>アタイ</t>
    </rPh>
    <phoneticPr fontId="23"/>
  </si>
  <si>
    <t>データの</t>
    <phoneticPr fontId="23"/>
  </si>
  <si>
    <t>データの</t>
    <phoneticPr fontId="18"/>
  </si>
  <si>
    <t>最小桁数</t>
    <rPh sb="0" eb="2">
      <t>サイショウ</t>
    </rPh>
    <rPh sb="2" eb="4">
      <t>ケタスウ</t>
    </rPh>
    <phoneticPr fontId="23"/>
  </si>
  <si>
    <t>最大桁数</t>
    <rPh sb="0" eb="2">
      <t>サイダイ</t>
    </rPh>
    <rPh sb="2" eb="4">
      <t>ケタスウ</t>
    </rPh>
    <phoneticPr fontId="23"/>
  </si>
  <si>
    <t>最小値</t>
    <rPh sb="0" eb="2">
      <t>サイショウ</t>
    </rPh>
    <rPh sb="2" eb="3">
      <t>チ</t>
    </rPh>
    <phoneticPr fontId="23"/>
  </si>
  <si>
    <t>最大値</t>
    <rPh sb="0" eb="2">
      <t>サイダイ</t>
    </rPh>
    <rPh sb="2" eb="3">
      <t>チ</t>
    </rPh>
    <phoneticPr fontId="23"/>
  </si>
  <si>
    <t>NULL</t>
    <phoneticPr fontId="23"/>
  </si>
  <si>
    <t>ブランク or 
スペース</t>
    <phoneticPr fontId="23"/>
  </si>
  <si>
    <t>合計</t>
    <rPh sb="0" eb="2">
      <t>ゴウケイ</t>
    </rPh>
    <phoneticPr fontId="18"/>
  </si>
  <si>
    <t>の比率</t>
    <phoneticPr fontId="18"/>
  </si>
  <si>
    <t>ユニーク数</t>
  </si>
  <si>
    <t>ユニーク率</t>
    <phoneticPr fontId="18"/>
  </si>
  <si>
    <t>調査年と年式が両方存在するデータの集計（同一 OR 差異）</t>
    <rPh sb="0" eb="2">
      <t>チョウサ</t>
    </rPh>
    <rPh sb="2" eb="3">
      <t>ネン</t>
    </rPh>
    <rPh sb="4" eb="6">
      <t>ネンシキ</t>
    </rPh>
    <phoneticPr fontId="18"/>
  </si>
  <si>
    <t>年式なし</t>
    <rPh sb="0" eb="2">
      <t>ネンシキ</t>
    </rPh>
    <phoneticPr fontId="18"/>
  </si>
  <si>
    <t>年式あり：調査年と同一</t>
    <rPh sb="0" eb="2">
      <t>ネンシキ</t>
    </rPh>
    <rPh sb="5" eb="7">
      <t>チョウサ</t>
    </rPh>
    <rPh sb="7" eb="8">
      <t>ネン</t>
    </rPh>
    <rPh sb="9" eb="11">
      <t>ドウイツ</t>
    </rPh>
    <phoneticPr fontId="18"/>
  </si>
  <si>
    <t>年式あり：調査年と異なる</t>
    <rPh sb="0" eb="2">
      <t>ネンシキ</t>
    </rPh>
    <rPh sb="5" eb="7">
      <t>チョウサ</t>
    </rPh>
    <rPh sb="7" eb="8">
      <t>ネン</t>
    </rPh>
    <rPh sb="9" eb="10">
      <t>コト</t>
    </rPh>
    <phoneticPr fontId="18"/>
  </si>
  <si>
    <t>Make</t>
    <phoneticPr fontId="18"/>
  </si>
  <si>
    <t>Model</t>
    <phoneticPr fontId="18"/>
  </si>
  <si>
    <t>Car Explanation</t>
    <phoneticPr fontId="18"/>
  </si>
  <si>
    <t>Fuel Type</t>
    <phoneticPr fontId="18"/>
  </si>
  <si>
    <t>Hybrid Type</t>
    <phoneticPr fontId="18"/>
  </si>
  <si>
    <t>PlugIn</t>
    <phoneticPr fontId="18"/>
  </si>
  <si>
    <t>Sales Volume</t>
    <phoneticPr fontId="18"/>
  </si>
  <si>
    <t>データのプロファイリング</t>
    <phoneticPr fontId="18"/>
  </si>
  <si>
    <t>not available</t>
  </si>
  <si>
    <t>diesel</t>
  </si>
  <si>
    <t>２ＢＯＸスモール以外背の高いワゴン２０１５年　７月納車ガソリンハイブリッド車２０１５年　７月納車背の高いワゴン２ＢＯＸスモール以外２ＢＯＸスモール以外背の高いワゴン２０１５年　７月納車ガソリンハイブリッド車２０１５年　７月納車背の高いワゴン２ＢＯＸスモール以外２ＢＯＸスモール以外背の高いワゴン２０１５年　７月納車ガソリンハイブリッド車２０１５年　７月納車背の高いワゴン２ＢＯＸスモール以外</t>
  </si>
  <si>
    <t>CRUZE LIMITED</t>
  </si>
  <si>
    <t>CHEVROLET</t>
  </si>
  <si>
    <t>２ＢＯＸスモール以外背の高いワゴン２０１５年　５月納車ガソリンハイブリッド車２０１５年　５月納車背の高いワゴン２ＢＯＸスモール以外２ＢＯＸスモール以外背の高いワゴン２０１５年　５月納車ガソリンハイブリッド車２０１５年　５月納車背の高いワゴン２ＢＯＸスモール以外２ＢＯＸスモール以外背の高いワゴン２０１５年　５月納車ガソリンハイブリッド車２０１５年　５月納車背の高いワゴン２ＢＯＸスモール以外</t>
  </si>
  <si>
    <t>RLX</t>
  </si>
  <si>
    <t>ACURA</t>
  </si>
  <si>
    <t>active hybrid</t>
  </si>
  <si>
    <t>２ＢＯＸスモール以外背の高いワゴン２０１５年　６月納車ガソリンハイブリッド車２０１５年　６月納車背の高いワゴン２ＢＯＸスモール以外２ＢＯＸスモール以外背の高いワゴン２０１５年　６月納車ガソリンハイブリッド車２０１５年　６月納車背の高いワゴン２ＢＯＸスモール以外２ＢＯＸスモール以外背の高いワゴン２０１５年　６月納車ガソリンハイブリッド車２０１５年　６月納車背の高いワゴン２ＢＯＸスモール以外</t>
  </si>
  <si>
    <t>BOLT EV</t>
  </si>
  <si>
    <t>unleaded</t>
  </si>
  <si>
    <t>ユーティリティミニバン背の高いワゴンそれ以外ガソリン車　（ハイブリッドエンジンではない）それ以外背の高いワゴンユーティリティミニバンユーティリティミニバン背の高いワゴンそれ以外ガソリン車　（ハイブリッドエンジンではない）それ以外背の高いワゴンユーティリティミニバンユーティリティミニバン背の高いワゴンそれ以外ガソリン車　（ハイブリッドエンジンではない）それ以外背の高いワゴンユーティリティミニバン</t>
  </si>
  <si>
    <t>AVEO</t>
  </si>
  <si>
    <t>gasoline</t>
  </si>
  <si>
    <t>ステーションワゴンステーションワゴンそれ以外ガソリン車　（ハイブリッドエンジンではない）それ以外ステーションワゴンステーションワゴンステーションワゴンステーションワゴンそれ以外ガソリン車　（ハイブリッドエンジンではない）それ以外ステーションワゴンステーションワゴンステーションワゴンステーションワゴンそれ以外ガソリン車　（ハイブリッドエンジンではない）それ以外ステーションワゴンステーションワゴン</t>
  </si>
  <si>
    <t>COLORADO</t>
  </si>
  <si>
    <t>届出乗用（軽）２ドアクーペ／オープンそれ以外ガソリン車　（ハイブリッドエンジンではない）それ以外（軽）２ドアクーペ／オープン届出乗用届出乗用（軽）２ドアクーペ／オープンそれ以外ガソリン車　（ハイブリッドエンジンではない）それ以外（軽）２ドアクーペ／オープン届出乗用届出乗用（軽）２ドアクーペ／オープンそれ以外ガソリン車　（ハイブリッドエンジンではない）それ以外（軽）２ドアクーペ／オープン届出乗用</t>
  </si>
  <si>
    <t>DTS</t>
  </si>
  <si>
    <t>CADILLAC</t>
  </si>
  <si>
    <t>２ＢＯＸスモール以外３／５ドアハッチバック２０１８年　６月納車電気自動車２０１８年　６月納車３／５ドアハッチバック２ＢＯＸスモール以外２ＢＯＸスモール以外３／５ドアハッチバック２０１８年　６月納車電気自動車２０１８年　６月納車３／５ドアハッチバック２ＢＯＸスモール以外２ＢＯＸスモール以外３／５ドアハッチバック２０１８年　６月納車電気自動車２０１８年　６月納車３／５ドアハッチバック２ＢＯＸスモール以外</t>
  </si>
  <si>
    <t>CONTINENTAL</t>
    <phoneticPr fontId="18"/>
  </si>
  <si>
    <t>LINCOLN</t>
  </si>
  <si>
    <t>standard</t>
  </si>
  <si>
    <t>E85</t>
  </si>
  <si>
    <t>ステーションワゴンステーションワゴン２０１８年　７月納車ガソリンハイブリッド車２０１８年　７月納車ステーションワゴンステーションワゴンステーションワゴンステーションワゴン２０１８年　７月納車ガソリンハイブリッド車２０１８年　７月納車ステーションワゴンステーションワゴンステーションワゴンステーションワゴン２０１８年　７月納車ガソリンハイブリッド車２０１８年　７月納車ステーションワゴンステーションワゴン</t>
  </si>
  <si>
    <t>CITY EXPRESS</t>
  </si>
  <si>
    <t>ステーションワゴンステーションワゴン２０１８年　８月納車ガソリンハイブリッド車２０１８年　８月納車ステーションワゴンステーションワゴンステーションワゴンステーションワゴン２０１８年　８月納車ガソリンハイブリッド車２０１８年　８月納車ステーションワゴンステーションワゴンステーションワゴンステーションワゴン２０１８年　８月納車ガソリンハイブリッド車２０１８年　８月納車ステーションワゴンステーションワゴン</t>
  </si>
  <si>
    <t xml:space="preserve"> </t>
    <phoneticPr fontId="18"/>
  </si>
  <si>
    <t>ステーションワゴンステーションワゴン２０１８年　６月納車ガソリンハイブリッド車２０１８年　６月納車ステーションワゴンステーションワゴンステーションワゴンステーションワゴン２０１８年　６月納車ガソリンハイブリッド車２０１８年　６月納車ステーションワゴンステーションワゴンステーションワゴンステーションワゴン２０１８年　６月納車ガソリンハイブリッド車２０１８年　６月納車ステーションワゴンステーションワゴン</t>
  </si>
  <si>
    <t>S5</t>
  </si>
  <si>
    <t>AUDI</t>
  </si>
  <si>
    <t>２ＢＯＸスモール以外３／５ドアハッチバック２０１８年　５月納車電気自動車２０１８年　５月納車３／５ドアハッチバック２ＢＯＸスモール以外２ＢＯＸスモール以外３／５ドアハッチバック２０１８年　５月納車電気自動車２０１８年　５月納車３／５ドアハッチバック２ＢＯＸスモール以外２ＢＯＸスモール以外３／５ドアハッチバック２０１８年　５月納車電気自動車２０１８年　５月納車３／５ドアハッチバック２ＢＯＸスモール以外</t>
  </si>
  <si>
    <t>STELVIO</t>
  </si>
  <si>
    <t>ALFA ROMEO</t>
  </si>
  <si>
    <t>２ＢＯＸスモール以外３／５ドアハッチバック２０１８年　４月納車電気自動車２０１８年　４月納車３／５ドアハッチバック２ＢＯＸスモール以外２ＢＯＸスモール以外３／５ドアハッチバック２０１８年　４月納車電気自動車２０１８年　４月納車３／５ドアハッチバック２ＢＯＸスモール以外２ＢＯＸスモール以外３／５ドアハッチバック２０１８年　４月納車電気自動車２０１８年　４月納車３／５ドアハッチバック２ＢＯＸスモール以外</t>
  </si>
  <si>
    <t>ステーションワゴンステーションワゴン２０１８年　５月納車ガソリンハイブリッド車２０１８年　５月納車ステーションワゴンステーションワゴンステーションワゴンステーションワゴン２０１８年　５月納車ガソリンハイブリッド車２０１８年　５月納車ステーションワゴンステーションワゴンステーションワゴンステーションワゴン２０１８年　５月納車ガソリンハイブリッド車２０１８年　５月納車ステーションワゴンステーションワゴン</t>
  </si>
  <si>
    <t>CAMARO</t>
  </si>
  <si>
    <t>ステーションワゴンステーションワゴン２０１８年　４月納車ガソリンハイブリッド車２０１８年　４月納車ステーションワゴンステーションワゴンステーションワゴンステーションワゴン２０１８年　４月納車ガソリンハイブリッド車２０１８年　４月納車ステーションワゴンステーションワゴンステーションワゴンステーションワゴン２０１８年　４月納車ガソリンハイブリッド車２０１８年　４月納車ステーションワゴンステーションワゴン</t>
  </si>
  <si>
    <t>GIULIA</t>
  </si>
  <si>
    <t>ステーションワゴンステーションワゴン２０１８年　３月納車ガソリンハイブリッド車２０１８年　３月納車ステーションワゴンステーションワゴンステーションワゴンステーションワゴン２０１８年　３月納車ガソリンハイブリッド車２０１８年　３月納車ステーションワゴンステーションワゴンステーションワゴンステーションワゴン２０１８年　３月納車ガソリンハイブリッド車２０１８年　３月納車ステーションワゴンステーションワゴン</t>
  </si>
  <si>
    <t>V8 VANTAGE</t>
  </si>
  <si>
    <t>ASTON MARTIN</t>
  </si>
  <si>
    <t>electric</t>
  </si>
  <si>
    <t>２ＢＯＸスモール以外３／５ドアハッチバック２０１８年　３月納車電気自動車２０１８年　３月納車３／５ドアハッチバック２ＢＯＸスモール以外２ＢＯＸスモール以外３／５ドアハッチバック２０１８年　３月納車電気自動車２０１８年　３月納車３／５ドアハッチバック２ＢＯＸスモール以外２ＢＯＸスモール以外３／５ドアハッチバック２０１８年　３月納車電気自動車２０１８年　３月納車３／５ドアハッチバック２ＢＯＸスモール以外</t>
  </si>
  <si>
    <t>Q3</t>
  </si>
  <si>
    <t>ステーションワゴンステーションワゴン２０１８年　２月納車ガソリンハイブリッド車２０１８年　２月納車ステーションワゴンステーションワゴンステーションワゴンステーションワゴン２０１８年　２月納車ガソリンハイブリッド車２０１８年　２月納車ステーションワゴンステーションワゴンステーションワゴンステーションワゴン２０１８年　２月納車ガソリンハイブリッド車２０１８年　２月納車ステーションワゴンステーションワゴン</t>
  </si>
  <si>
    <t>２ＢＯＸスモール以外３／５ドアハッチバック２０１８年　２月納車電気自動車２０１８年　２月納車３／５ドアハッチバック２ＢＯＸスモール以外２ＢＯＸスモール以外３／５ドアハッチバック２０１８年　２月納車電気自動車２０１８年　２月納車３／５ドアハッチバック２ＢＯＸスモール以外２ＢＯＸスモール以外３／５ドアハッチバック２０１８年　２月納車電気自動車２０１８年　２月納車３／５ドアハッチバック２ＢＯＸスモール以外</t>
  </si>
  <si>
    <t>A6</t>
  </si>
  <si>
    <t>ステーションワゴンステーションワゴン２０１８年　１月納車ガソリンハイブリッド車２０１８年　１月納車ステーションワゴンステーションワゴンステーションワゴンステーションワゴン２０１８年　１月納車ガソリンハイブリッド車２０１８年　１月納車ステーションワゴンステーションワゴンステーションワゴンステーションワゴン２０１８年　１月納車ガソリンハイブリッド車２０１８年　１月納車ステーションワゴンステーションワゴン</t>
  </si>
  <si>
    <t>SERIES 3</t>
  </si>
  <si>
    <t>BMW</t>
  </si>
  <si>
    <t>mild hybrid</t>
  </si>
  <si>
    <t>ステーションワゴンステーションワゴン２０１７年１２月納車ガソリンハイブリッド車２０１７年１２月納車ステーションワゴンステーションワゴンステーションワゴンステーションワゴン２０１７年１２月納車ガソリンハイブリッド車２０１７年１２月納車ステーションワゴンステーションワゴンステーションワゴンステーションワゴン２０１７年１２月納車ガソリンハイブリッド車２０１７年１２月納車ステーションワゴンステーションワゴン</t>
  </si>
  <si>
    <t>２ＢＯＸスモール以外３／５ドアハッチバック２０１７年１０月納車電気自動車２０１７年１０月納車３／５ドアハッチバック２ＢＯＸスモール以外２ＢＯＸスモール以外３／５ドアハッチバック２０１７年１０月納車電気自動車２０１７年１０月納車３／５ドアハッチバック２ＢＯＸスモール以外２ＢＯＸスモール以外３／５ドアハッチバック２０１７年１０月納車電気自動車２０１７年１０月納車３／５ドアハッチバック２ＢＯＸスモール以外</t>
  </si>
  <si>
    <t>RL</t>
  </si>
  <si>
    <t>２ＢＯＸスモール以外３／５ドアハッチバック２０１７年１１月納車電気自動車２０１７年１１月納車３／５ドアハッチバック２ＢＯＸスモール以外２ＢＯＸスモール以外３／５ドアハッチバック２０１７年１１月納車電気自動車２０１７年１１月納車３／５ドアハッチバック２ＢＯＸスモール以外２ＢＯＸスモール以外３／５ドアハッチバック２０１７年１１月納車電気自動車２０１７年１１月納車３／５ドアハッチバック２ＢＯＸスモール以外</t>
  </si>
  <si>
    <t>SERIES 2</t>
  </si>
  <si>
    <t>２ＢＯＸスモール以外３／５ドアハッチバック２０１７年１２月納車電気自動車２０１７年１２月納車３／５ドアハッチバック２ＢＯＸスモール以外２ＢＯＸスモール以外３／５ドアハッチバック２０１７年１２月納車電気自動車２０１７年１２月納車３／５ドアハッチバック２ＢＯＸスモール以外２ＢＯＸスモール以外３／５ドアハッチバック２０１７年１２月納車電気自動車２０１７年１２月納車３／５ドアハッチバック２ＢＯＸスモール以外</t>
  </si>
  <si>
    <t>CONTINENTAL SUPERSPORTS</t>
  </si>
  <si>
    <t>BENTLEY</t>
  </si>
  <si>
    <t>electric hybrid</t>
  </si>
  <si>
    <t>ステーションワゴンステーションワゴン２０１７年１０月納車ガソリンハイブリッド車２０１７年１０月納車ステーションワゴンステーションワゴンステーションワゴンステーションワゴン２０１７年１０月納車ガソリンハイブリッド車２０１７年１０月納車ステーションワゴンステーションワゴンステーションワゴンステーションワゴン２０１７年１０月納車ガソリンハイブリッド車２０１７年１０月納車ステーションワゴンステーションワゴン</t>
  </si>
  <si>
    <t>SERIES 1</t>
  </si>
  <si>
    <t>２ＢＯＸスモール以外３／５ドアハッチバック２０１７年　９月納車電気自動車２０１７年　９月納車３／５ドアハッチバック２ＢＯＸスモール以外２ＢＯＸスモール以外３／５ドアハッチバック２０１７年　９月納車電気自動車２０１７年　９月納車３／５ドアハッチバック２ＢＯＸスモール以外２ＢＯＸスモール以外３／５ドアハッチバック２０１７年　９月納車電気自動車２０１７年　９月納車３／５ドアハッチバック２ＢＯＸスモール以外</t>
  </si>
  <si>
    <t>ESCALADE ESV</t>
  </si>
  <si>
    <t>ステーションワゴンステーションワゴン２０１７年１１月納車ガソリンハイブリッド車２０１７年１１月納車ステーションワゴンステーションワゴンステーションワゴンステーションワゴン２０１７年１１月納車ガソリンハイブリッド車２０１７年１１月納車ステーションワゴンステーションワゴンステーションワゴンステーションワゴン２０１７年１１月納車ガソリンハイブリッド車２０１７年１１月納車ステーションワゴンステーションワゴン</t>
  </si>
  <si>
    <t>REGAL</t>
  </si>
  <si>
    <t>BUICK</t>
  </si>
  <si>
    <t>ステーションワゴンステーションワゴン２０１７年　９月納車ガソリンハイブリッド車２０１７年　９月納車ステーションワゴンステーションワゴンステーションワゴンステーションワゴン２０１７年　９月納車ガソリンハイブリッド車２０１７年　９月納車ステーションワゴンステーションワゴンステーションワゴンステーションワゴン２０１７年　９月納車ガソリンハイブリッド車２０１７年　９月納車ステーションワゴンステーションワゴン</t>
  </si>
  <si>
    <t>DB9</t>
  </si>
  <si>
    <t>２ＢＯＸスモール以外３／５ドアハッチバック２０１７年　８月納車電気自動車２０１７年　８月納車３／５ドアハッチバック２ＢＯＸスモール以外２ＢＯＸスモール以外３／５ドアハッチバック２０１７年　８月納車電気自動車２０１７年　８月納車３／５ドアハッチバック２ＢＯＸスモール以外２ＢＯＸスモール以外３／５ドアハッチバック２０１７年　８月納車電気自動車２０１７年　８月納車３／５ドアハッチバック２ＢＯＸスモール以外</t>
  </si>
  <si>
    <t>VERANO</t>
  </si>
  <si>
    <t>ステーションワゴンステーションワゴン２０１７年　８月納車ガソリンハイブリッド車２０１７年　８月納車ステーションワゴンステーションワゴンステーションワゴンステーションワゴン２０１７年　８月納車ガソリンハイブリッド車２０１７年　８月納車ステーションワゴンステーションワゴンステーションワゴンステーションワゴン２０１７年　８月納車ガソリンハイブリッド車２０１７年　８月納車ステーションワゴンステーションワゴン</t>
  </si>
  <si>
    <t>S4</t>
  </si>
  <si>
    <t>compressed natural gas</t>
  </si>
  <si>
    <t>２ＢＯＸスモール以外３／５ドアハッチバック２０１７年　７月納車電気自動車２０１７年　７月納車３／５ドアハッチバック２ＢＯＸスモール以外２ＢＯＸスモール以外３／５ドアハッチバック２０１７年　７月納車電気自動車２０１７年　７月納車３／５ドアハッチバック２ＢＯＸスモール以外２ＢＯＸスモール以外３／５ドアハッチバック２０１７年　７月納車電気自動車２０１７年　７月納車３／５ドアハッチバック２ＢＯＸスモール以外</t>
  </si>
  <si>
    <t>２ＢＯＸスモール以外３／５ドアハッチバック２０１７年　６月納車電気自動車２０１７年　６月納車３／５ドアハッチバック２ＢＯＸスモール以外２ＢＯＸスモール以外３／５ドアハッチバック２０１７年　６月納車電気自動車２０１７年　６月納車３／５ドアハッチバック２ＢＯＸスモール以外２ＢＯＸスモール以外３／５ドアハッチバック２０１７年　６月納車電気自動車２０１７年　６月納車３／５ドアハッチバック２ＢＯＸスモール以外</t>
  </si>
  <si>
    <t>SERIES 5</t>
  </si>
  <si>
    <t>ステーションワゴンステーションワゴン２０１７年　６月納車ガソリンハイブリッド車２０１７年　６月納車ステーションワゴンステーションワゴンステーションワゴンステーションワゴン２０１７年　６月納車ガソリンハイブリッド車２０１７年　６月納車ステーションワゴンステーションワゴンステーションワゴンステーションワゴン２０１７年　６月納車ガソリンハイブリッド車２０１７年　６月納車ステーションワゴンステーションワゴン</t>
  </si>
  <si>
    <t>ステーションワゴンステーションワゴン２０１７年　７月納車ガソリンハイブリッド車２０１７年　７月納車ステーションワゴンステーションワゴンステーションワゴンステーションワゴン２０１７年　７月納車ガソリンハイブリッド車２０１７年　７月納車ステーションワゴンステーションワゴンステーションワゴンステーションワゴン２０１７年　７月納車ガソリンハイブリッド車２０１７年　７月納車ステーションワゴンステーションワゴン</t>
  </si>
  <si>
    <t>CT6</t>
  </si>
  <si>
    <t>ステーションワゴンステーションワゴン２０１７年　５月納車ガソリンハイブリッド車２０１７年　５月納車ステーションワゴンステーションワゴンステーションワゴンステーションワゴン２０１７年　５月納車ガソリンハイブリッド車２０１７年　５月納車ステーションワゴンステーションワゴンステーションワゴンステーションワゴン２０１７年　５月納車ガソリンハイブリッド車２０１７年　５月納車ステーションワゴンステーションワゴン</t>
  </si>
  <si>
    <t>A4</t>
  </si>
  <si>
    <t>２ＢＯＸスモール以外３／５ドアハッチバック２０１７年　４月納車電気自動車２０１７年　４月納車３／５ドアハッチバック２ＢＯＸスモール以外２ＢＯＸスモール以外３／５ドアハッチバック２０１７年　４月納車電気自動車２０１７年　４月納車３／５ドアハッチバック２ＢＯＸスモール以外２ＢＯＸスモール以外３／５ドアハッチバック２０１７年　４月納車電気自動車２０１７年　４月納車３／５ドアハッチバック２ＢＯＸスモール以外</t>
  </si>
  <si>
    <t>ステーションワゴンステーションワゴン２０１７年　４月納車ガソリンハイブリッド車２０１７年　４月納車ステーションワゴンステーションワゴンステーションワゴンステーションワゴン２０１７年　４月納車ガソリンハイブリッド車２０１７年　４月納車ステーションワゴンステーションワゴンステーションワゴンステーションワゴン２０１７年　４月納車ガソリンハイブリッド車２０１７年　４月納車ステーションワゴンステーションワゴン</t>
  </si>
  <si>
    <t>AVALANCHE</t>
  </si>
  <si>
    <t>２ＢＯＸスモール以外３／５ドアハッチバック２０１７年　３月納車電気自動車２０１７年　３月納車３／５ドアハッチバック２ＢＯＸスモール以外２ＢＯＸスモール以外３／５ドアハッチバック２０１７年　３月納車電気自動車２０１７年　３月納車３／５ドアハッチバック２ＢＯＸスモール以外２ＢＯＸスモール以外３／５ドアハッチバック２０１７年　３月納車電気自動車２０１７年　３月納車３／５ドアハッチバック２ＢＯＸスモール以外</t>
  </si>
  <si>
    <t>VANQUISH</t>
  </si>
  <si>
    <t>２ＢＯＸスモール以外３／５ドアハッチバック２０１８年　１月納車電気自動車２０１８年　１月納車３／５ドアハッチバック２ＢＯＸスモール以外２ＢＯＸスモール以外３／５ドアハッチバック２０１８年　１月納車電気自動車２０１８年　１月納車３／５ドアハッチバック２ＢＯＸスモール以外２ＢＯＸスモール以外３／５ドアハッチバック２０１８年　１月納車電気自動車２０１８年　１月納車３／５ドアハッチバック２ＢＯＸスモール以外</t>
  </si>
  <si>
    <t>COBALT</t>
  </si>
  <si>
    <t>ステーションワゴンステーションワゴン２０１７年　２月納車ガソリンハイブリッド車２０１７年　２月納車ステーションワゴンステーションワゴンステーションワゴンステーションワゴン２０１７年　２月納車ガソリンハイブリッド車２０１７年　２月納車ステーションワゴンステーションワゴンステーションワゴンステーションワゴン２０１７年　２月納車ガソリンハイブリッド車２０１７年　２月納車ステーションワゴンステーションワゴン</t>
  </si>
  <si>
    <t>CTS</t>
  </si>
  <si>
    <t>ステーションワゴンステーションワゴン２０１７年　３月納車ガソリンハイブリッド車２０１７年　３月納車ステーションワゴンステーションワゴンステーションワゴンステーションワゴン２０１７年　３月納車ガソリンハイブリッド車２０１７年　３月納車ステーションワゴンステーションワゴンステーションワゴンステーションワゴン２０１７年　３月納車ガソリンハイブリッド車２０１７年　３月納車ステーションワゴンステーションワゴン</t>
  </si>
  <si>
    <t>ENCLAVE</t>
  </si>
  <si>
    <t>２ＢＯＸスモール以外３／５ドアハッチバック２０１７年　２月納車電気自動車２０１７年　２月納車３／５ドアハッチバック２ＢＯＸスモール以外２ＢＯＸスモール以外３／５ドアハッチバック２０１７年　２月納車電気自動車２０１７年　２月納車３／５ドアハッチバック２ＢＯＸスモール以外２ＢＯＸスモール以外３／５ドアハッチバック２０１７年　２月納車電気自動車２０１７年　２月納車３／５ドアハッチバック２ＢＯＸスモール以外</t>
  </si>
  <si>
    <t>２ＢＯＸスモール以外３／５ドアハッチバック２０１７年　１月納車電気自動車２０１７年　１月納車３／５ドアハッチバック２ＢＯＸスモール以外２ＢＯＸスモール以外３／５ドアハッチバック２０１７年　１月納車電気自動車２０１７年　１月納車３／５ドアハッチバック２ＢＯＸスモール以外２ＢＯＸスモール以外３／５ドアハッチバック２０１７年　１月納車電気自動車２０１７年　１月納車３／５ドアハッチバック２ＢＯＸスモール以外</t>
  </si>
  <si>
    <t>EB 110</t>
  </si>
  <si>
    <t>BUGATTI</t>
  </si>
  <si>
    <t>ユーティリティミニバン背の高いワゴン２０１７年　１月納車ガソリンハイブリッド車２０１７年　１月納車背の高いワゴンユーティリティミニバンユーティリティミニバン背の高いワゴン２０１７年　１月納車ガソリンハイブリッド車２０１７年　１月納車背の高いワゴンユーティリティミニバンユーティリティミニバン背の高いワゴン２０１７年　１月納車ガソリンハイブリッド車２０１７年　１月納車背の高いワゴンユーティリティミニバン</t>
  </si>
  <si>
    <t>X4</t>
  </si>
  <si>
    <t>ステーションワゴンステーションワゴン２０１７年　１月納車ガソリンハイブリッド車２０１７年　１月納車ステーションワゴンステーションワゴンステーションワゴンステーションワゴン２０１７年　１月納車ガソリンハイブリッド車２０１７年　１月納車ステーションワゴンステーションワゴンステーションワゴンステーションワゴン２０１７年　１月納車ガソリンハイブリッド車２０１７年　１月納車ステーションワゴンステーションワゴン</t>
  </si>
  <si>
    <t>XT5</t>
  </si>
  <si>
    <t>ステーションワゴンステーションワゴン２０１６年１２月納車ガソリンハイブリッド車２０１６年１２月納車ステーションワゴンステーションワゴンステーションワゴンステーションワゴン２０１６年１２月納車ガソリンハイブリッド車２０１６年１２月納車ステーションワゴンステーションワゴンステーションワゴンステーションワゴン２０１６年１２月納車ガソリンハイブリッド車２０１６年１２月納車ステーションワゴンステーションワゴン</t>
  </si>
  <si>
    <t>XTS</t>
  </si>
  <si>
    <t>ユーティリティミニバン背の高いワゴン２０１７年　２月納車ガソリンハイブリッド車２０１７年　２月納車背の高いワゴンユーティリティミニバンユーティリティミニバン背の高いワゴン２０１７年　２月納車ガソリンハイブリッド車２０１７年　２月納車背の高いワゴンユーティリティミニバンユーティリティミニバン背の高いワゴン２０１７年　２月納車ガソリンハイブリッド車２０１７年　２月納車背の高いワゴンユーティリティミニバン</t>
  </si>
  <si>
    <t>２ＢＯＸスモール以外３／５ドアハッチバック２０１６年１１月納車電気自動車２０１６年１１月納車３／５ドアハッチバック２ＢＯＸスモール以外２ＢＯＸスモール以外３／５ドアハッチバック２０１６年１１月納車電気自動車２０１６年１１月納車３／５ドアハッチバック２ＢＯＸスモール以外２ＢＯＸスモール以外３／５ドアハッチバック２０１６年１１月納車電気自動車２０１６年１１月納車３／５ドアハッチバック２ＢＯＸスモール以外</t>
  </si>
  <si>
    <t>XLR</t>
  </si>
  <si>
    <t>２ＢＯＸスモール以外３／５ドアハッチバック２０１６年１２月納車電気自動車２０１６年１２月納車３／５ドアハッチバック２ＢＯＸスモール以外２ＢＯＸスモール以外３／５ドアハッチバック２０１６年１２月納車電気自動車２０１６年１２月納車３／５ドアハッチバック２ＢＯＸスモール以外２ＢＯＸスモール以外３／５ドアハッチバック２０１６年１２月納車電気自動車２０１６年１２月納車３／５ドアハッチバック２ＢＯＸスモール以外</t>
  </si>
  <si>
    <t>ユーティリティミニバン背の高いワゴン２０１６年１１月納車ガソリンハイブリッド車２０１６年１１月納車背の高いワゴンユーティリティミニバンユーティリティミニバン背の高いワゴン２０１６年１１月納車ガソリンハイブリッド車２０１６年１１月納車背の高いワゴンユーティリティミニバンユーティリティミニバン背の高いワゴン２０１６年１１月納車ガソリンハイブリッド車２０１６年１１月納車背の高いワゴンユーティリティミニバン</t>
  </si>
  <si>
    <t>ユーティリティミニバン背の高いワゴン２０１６年　９月納車ガソリンハイブリッド車２０１６年　９月納車背の高いワゴンユーティリティミニバンユーティリティミニバン背の高いワゴン２０１６年　９月納車ガソリンハイブリッド車２０１６年　９月納車背の高いワゴンユーティリティミニバンユーティリティミニバン背の高いワゴン２０１６年　９月納車ガソリンハイブリッド車２０１６年　９月納車背の高いワゴンユーティリティミニバン</t>
  </si>
  <si>
    <t>ユーティリティミニバン背の高いワゴン２０１６年１２月納車ガソリンハイブリッド車２０１６年１２月納車背の高いワゴンユーティリティミニバンユーティリティミニバン背の高いワゴン２０１６年１２月納車ガソリンハイブリッド車２０１６年１２月納車背の高いワゴンユーティリティミニバンユーティリティミニバン背の高いワゴン２０１６年１２月納車ガソリンハイブリッド車２０１６年１２月納車背の高いワゴンユーティリティミニバン</t>
  </si>
  <si>
    <t>ステーションワゴンステーションワゴン２０１６年１１月納車ガソリンハイブリッド車２０１６年１１月納車ステーションワゴンステーションワゴンステーションワゴンステーションワゴン２０１６年１１月納車ガソリンハイブリッド車２０１６年１１月納車ステーションワゴンステーションワゴンステーションワゴンステーションワゴン２０１６年１１月納車ガソリンハイブリッド車２０１６年１１月納車ステーションワゴンステーションワゴン</t>
  </si>
  <si>
    <t>２ＢＯＸスモール以外３／５ドアハッチバック２０１６年１０月納車電気自動車２０１６年１０月納車３／５ドアハッチバック２ＢＯＸスモール以外２ＢＯＸスモール以外３／５ドアハッチバック２０１６年１０月納車電気自動車２０１６年１０月納車３／５ドアハッチバック２ＢＯＸスモール以外２ＢＯＸスモール以外３／５ドアハッチバック２０１６年１０月納車電気自動車２０１６年１０月納車３／５ドアハッチバック２ＢＯＸスモール以外</t>
  </si>
  <si>
    <t>X6</t>
  </si>
  <si>
    <t>ステーションワゴンステーションワゴン２０１６年　９月納車ガソリンハイブリッド車２０１６年　９月納車ステーションワゴンステーションワゴンステーションワゴンステーションワゴン２０１６年　９月納車ガソリンハイブリッド車２０１６年　９月納車ステーションワゴンステーションワゴンステーションワゴンステーションワゴン２０１６年　９月納車ガソリンハイブリッド車２０１６年　９月納車ステーションワゴンステーションワゴン</t>
  </si>
  <si>
    <t>RAPIDE</t>
  </si>
  <si>
    <t>２ＢＯＸスモール以外３／５ドアハッチバック２０１６年　８月納車電気自動車２０１６年　８月納車３／５ドアハッチバック２ＢＯＸスモール以外２ＢＯＸスモール以外３／５ドアハッチバック２０１６年　８月納車電気自動車２０１６年　８月納車３／５ドアハッチバック２ＢＯＸスモール以外２ＢＯＸスモール以外３／５ドアハッチバック２０１６年　８月納車電気自動車２０１６年　８月納車３／５ドアハッチバック２ＢＯＸスモール以外</t>
  </si>
  <si>
    <t>２ＢＯＸスモール以外３／５ドアハッチバック２０１６年　９月納車電気自動車２０１６年　９月納車３／５ドアハッチバック２ＢＯＸスモール以外２ＢＯＸスモール以外３／５ドアハッチバック２０１６年　９月納車電気自動車２０１６年　９月納車３／５ドアハッチバック２ＢＯＸスモール以外２ＢＯＸスモール以外３／５ドアハッチバック２０１６年　９月納車電気自動車２０１６年　９月納車３／５ドアハッチバック２ＢＯＸスモール以外</t>
  </si>
  <si>
    <t>I8</t>
  </si>
  <si>
    <t>２ＢＯＸスモール以外３／５ドアハッチバック２０１６年　７月納車電気自動車２０１６年　７月納車３／５ドアハッチバック２ＢＯＸスモール以外２ＢＯＸスモール以外３／５ドアハッチバック２０１６年　７月納車電気自動車２０１６年　７月納車３／５ドアハッチバック２ＢＯＸスモール以外２ＢＯＸスモール以外３／５ドアハッチバック２０１６年　７月納車電気自動車２０１６年　７月納車３／５ドアハッチバック２ＢＯＸスモール以外</t>
  </si>
  <si>
    <t>MULSANNE</t>
  </si>
  <si>
    <t>ステーションワゴンステーションワゴン２０１６年　８月納車ガソリンハイブリッド車２０１６年　８月納車ステーションワゴンステーションワゴンステーションワゴンステーションワゴン２０１６年　８月納車ガソリンハイブリッド車２０１６年　８月納車ステーションワゴンステーションワゴンステーションワゴンステーションワゴン２０１６年　８月納車ガソリンハイブリッド車２０１６年　８月納車ステーションワゴンステーションワゴン</t>
  </si>
  <si>
    <t>4C</t>
  </si>
  <si>
    <t>ステーションワゴンステーションワゴン２０１６年　７月納車ガソリンハイブリッド車２０１６年　７月納車ステーションワゴンステーションワゴンステーションワゴンステーションワゴン２０１６年　７月納車ガソリンハイブリッド車２０１６年　７月納車ステーションワゴンステーションワゴンステーションワゴンステーションワゴン２０１６年　７月納車ガソリンハイブリッド車２０１６年　７月納車ステーションワゴンステーションワゴン</t>
  </si>
  <si>
    <t>２ＢＯＸスモール以外３／５ドアハッチバック２０１６年　６月納車電気自動車２０１６年　６月納車３／５ドアハッチバック２ＢＯＸスモール以外２ＢＯＸスモール以外３／５ドアハッチバック２０１６年　６月納車電気自動車２０１６年　６月納車３／５ドアハッチバック２ＢＯＸスモール以外２ＢＯＸスモール以外３／５ドアハッチバック２０１６年　６月納車電気自動車２０１６年　６月納車３／５ドアハッチバック２ＢＯＸスモール以外</t>
  </si>
  <si>
    <t>ステーションワゴンステーションワゴン２０１６年１０月納車ガソリンハイブリッド車２０１６年１０月納車ステーションワゴンステーションワゴンステーションワゴンステーションワゴン２０１６年１０月納車ガソリンハイブリッド車２０１６年１０月納車ステーションワゴンステーションワゴンステーションワゴンステーションワゴン２０１６年１０月納車ガソリンハイブリッド車２０１６年１０月納車ステーションワゴンステーションワゴン</t>
  </si>
  <si>
    <t>２ＢＯＸスモール以外３／５ドアハッチバック２０１６年　５月納車電気自動車２０１６年　５月納車３／５ドアハッチバック２ＢＯＸスモール以外２ＢＯＸスモール以外３／５ドアハッチバック２０１６年　５月納車電気自動車２０１６年　５月納車３／５ドアハッチバック２ＢＯＸスモール以外２ＢＯＸスモール以外３／５ドアハッチバック２０１６年　５月納車電気自動車２０１６年　５月納車３／５ドアハッチバック２ＢＯＸスモール以外</t>
  </si>
  <si>
    <t>AZURE</t>
  </si>
  <si>
    <t>ステーションワゴンステーションワゴン２０１６年　６月納車ガソリンハイブリッド車２０１６年　６月納車ステーションワゴンステーションワゴンステーションワゴンステーションワゴン２０１６年　６月納車ガソリンハイブリッド車２０１６年　６月納車ステーションワゴンステーションワゴンステーションワゴンステーションワゴン２０１６年　６月納車ガソリンハイブリッド車２０１６年　６月納車ステーションワゴンステーションワゴン</t>
  </si>
  <si>
    <t>ステーションワゴンステーションワゴン２０１６年　５月納車ガソリンハイブリッド車２０１６年　５月納車ステーションワゴンステーションワゴンステーションワゴンステーションワゴン２０１６年　５月納車ガソリンハイブリッド車２０１６年　５月納車ステーションワゴンステーションワゴンステーションワゴンステーションワゴン２０１６年　５月納車ガソリンハイブリッド車２０１６年　５月納車ステーションワゴンステーションワゴン</t>
  </si>
  <si>
    <t>ステーションワゴンステーションワゴン２０１６年　４月納車ガソリンハイブリッド車２０１６年　４月納車ステーションワゴンステーションワゴンステーションワゴンステーションワゴン２０１６年　４月納車ガソリンハイブリッド車２０１６年　４月納車ステーションワゴンステーションワゴンステーションワゴンステーションワゴン２０１６年　４月納車ガソリンハイブリッド車２０１６年　４月納車ステーションワゴンステーションワゴン</t>
  </si>
  <si>
    <t>２ＢＯＸスモール以外３／５ドアハッチバック２０１６年　４月納車電気自動車２０１６年　４月納車３／５ドアハッチバック２ＢＯＸスモール以外２ＢＯＸスモール以外３／５ドアハッチバック２０１６年　４月納車電気自動車２０１６年　４月納車３／５ドアハッチバック２ＢＯＸスモール以外２ＢＯＸスモール以外３／５ドアハッチバック２０１６年　４月納車電気自動車２０１６年　４月納車３／５ドアハッチバック２ＢＯＸスモール以外</t>
  </si>
  <si>
    <t>ステーションワゴンステーションワゴン２０１６年　２月納車ガソリンハイブリッド車２０１６年　２月納車ステーションワゴンステーションワゴンステーションワゴンステーションワゴン２０１６年　２月納車ガソリンハイブリッド車２０１６年　２月納車ステーションワゴンステーションワゴンステーションワゴンステーションワゴン２０１６年　２月納車ガソリンハイブリッド車２０１６年　２月納車ステーションワゴンステーションワゴン</t>
  </si>
  <si>
    <t>S6</t>
  </si>
  <si>
    <t>ステーションワゴンステーションワゴン２０１６年　３月納車ガソリンハイブリッド車２０１６年　３月納車ステーションワゴンステーションワゴンステーションワゴンステーションワゴン２０１６年　３月納車ガソリンハイブリッド車２０１６年　３月納車ステーションワゴンステーションワゴンステーションワゴンステーションワゴン２０１６年　３月納車ガソリンハイブリッド車２０１６年　３月納車ステーションワゴンステーションワゴン</t>
  </si>
  <si>
    <t>２ＢＯＸスモール以外３／５ドアハッチバック２０１６年　２月納車電気自動車２０１６年　２月納車３／５ドアハッチバック２ＢＯＸスモール以外２ＢＯＸスモール以外３／５ドアハッチバック２０１６年　２月納車電気自動車２０１６年　２月納車３／５ドアハッチバック２ＢＯＸスモール以外２ＢＯＸスモール以外３／５ドアハッチバック２０１６年　２月納車電気自動車２０１６年　２月納車３／５ドアハッチバック２ＢＯＸスモール以外</t>
  </si>
  <si>
    <t>R8</t>
  </si>
  <si>
    <t>ステーションワゴンステーションワゴン２０１６年　１月納車ガソリンハイブリッド車２０１６年　１月納車ステーションワゴンステーションワゴンステーションワゴンステーションワゴン２０１６年　１月納車ガソリンハイブリッド車２０１６年　１月納車ステーションワゴンステーションワゴンステーションワゴンステーションワゴン２０１６年　１月納車ガソリンハイブリッド車２０１６年　１月納車ステーションワゴンステーションワゴン</t>
  </si>
  <si>
    <t>２ＢＯＸスモール以外３／５ドアハッチバック２０１６年　１月納車電気自動車２０１６年　１月納車３／５ドアハッチバック２ＢＯＸスモール以外２ＢＯＸスモール以外３／５ドアハッチバック２０１６年　１月納車電気自動車２０１６年　１月納車３／５ドアハッチバック２ＢＯＸスモール以外２ＢＯＸスモール以外３／５ドアハッチバック２０１６年　１月納車電気自動車２０１６年　１月納車３／５ドアハッチバック２ＢＯＸスモール以外</t>
  </si>
  <si>
    <t>LUCERNE</t>
  </si>
  <si>
    <t>２ＢＯＸスモール以外３／５ドアハッチバック２０１５年１２月納車電気自動車２０１５年１２月納車３／５ドアハッチバック２ＢＯＸスモール以外２ＢＯＸスモール以外３／５ドアハッチバック２０１５年１２月納車電気自動車２０１５年１２月納車３／５ドアハッチバック２ＢＯＸスモール以外２ＢＯＸスモール以外３／５ドアハッチバック２０１５年１２月納車電気自動車２０１５年１２月納車３／５ドアハッチバック２ＢＯＸスモール以外</t>
  </si>
  <si>
    <t>FLYING SPUR</t>
  </si>
  <si>
    <t>２ＢＯＸスモール以外３／５ドアハッチバック２０１６年　３月納車電気自動車２０１６年　３月納車３／５ドアハッチバック２ＢＯＸスモール以外２ＢＯＸスモール以外３／５ドアハッチバック２０１６年　３月納車電気自動車２０１６年　３月納車３／５ドアハッチバック２ＢＯＸスモール以外２ＢＯＸスモール以外３／５ドアハッチバック２０１６年　３月納車電気自動車２０１６年　３月納車３／５ドアハッチバック２ＢＯＸスモール以外</t>
  </si>
  <si>
    <t>ステーションワゴンステーションワゴン２０１５年１２月納車ガソリンハイブリッド車２０１５年１２月納車ステーションワゴンステーションワゴンステーションワゴンステーションワゴン２０１５年１２月納車ガソリンハイブリッド車２０１５年１２月納車ステーションワゴンステーションワゴンステーションワゴンステーションワゴン２０１５年１２月納車ガソリンハイブリッド車２０１５年１２月納車ステーションワゴンステーションワゴン</t>
  </si>
  <si>
    <t>STS</t>
  </si>
  <si>
    <t>２ＢＯＸスモール以外３／５ドアハッチバック２０１５年１１月納車電気自動車２０１５年１１月納車３／５ドアハッチバック２ＢＯＸスモール以外２ＢＯＸスモール以外３／５ドアハッチバック２０１５年１１月納車電気自動車２０１５年１１月納車３／５ドアハッチバック２ＢＯＸスモール以外２ＢＯＸスモール以外３／５ドアハッチバック２０１５年１１月納車電気自動車２０１５年１１月納車３／５ドアハッチバック２ＢＯＸスモール以外</t>
  </si>
  <si>
    <t>ステーションワゴンステーションワゴン２０１５年１１月納車ガソリンハイブリッド車２０１５年１１月納車ステーションワゴンステーションワゴンステーションワゴンステーションワゴン２０１５年１１月納車ガソリンハイブリッド車２０１５年１１月納車ステーションワゴンステーションワゴンステーションワゴンステーションワゴン２０１５年１１月納車ガソリンハイブリッド車２０１５年１１月納車ステーションワゴンステーションワゴン</t>
  </si>
  <si>
    <t>２ＢＯＸスモール以外３／５ドアハッチバック２０１５年１０月納車電気自動車２０１５年１０月納車３／５ドアハッチバック２ＢＯＸスモール以外２ＢＯＸスモール以外３／５ドアハッチバック２０１５年１０月納車電気自動車２０１５年１０月納車３／５ドアハッチバック２ＢＯＸスモール以外２ＢＯＸスモール以外３／５ドアハッチバック２０１５年１０月納車電気自動車２０１５年１０月納車３／５ドアハッチバック２ＢＯＸスモール以外</t>
  </si>
  <si>
    <t>SRX</t>
  </si>
  <si>
    <t>ステーションワゴンステーションワゴン２０１５年１０月納車ガソリンハイブリッド車２０１５年１０月納車ステーションワゴンステーションワゴンステーションワゴンステーションワゴン２０１５年１０月納車ガソリンハイブリッド車２０１５年１０月納車ステーションワゴンステーションワゴンステーションワゴンステーションワゴン２０１５年１０月納車ガソリンハイブリッド車２０１５年１０月納車ステーションワゴンステーションワゴン</t>
  </si>
  <si>
    <t>２ＢＯＸスモール以外３／５ドアハッチバック２０１５年　９月納車電気自動車２０１５年　９月納車３／５ドアハッチバック２ＢＯＸスモール以外２ＢＯＸスモール以外３／５ドアハッチバック２０１５年　９月納車電気自動車２０１５年　９月納車３／５ドアハッチバック２ＢＯＸスモール以外２ＢＯＸスモール以外３／５ドアハッチバック２０１５年　９月納車電気自動車２０１５年　９月納車３／５ドアハッチバック２ＢＯＸスモール以外</t>
  </si>
  <si>
    <t>CRUZE</t>
  </si>
  <si>
    <t>２ＢＯＸスモール以外３／５ドアハッチバック２０１５年　７月納車電気自動車２０１５年　７月納車３／５ドアハッチバック２ＢＯＸスモール以外２ＢＯＸスモール以外３／５ドアハッチバック２０１５年　７月納車電気自動車２０１５年　７月納車３／５ドアハッチバック２ＢＯＸスモール以外２ＢＯＸスモール以外３／５ドアハッチバック２０１５年　７月納車電気自動車２０１５年　７月納車３／５ドアハッチバック２ＢＯＸスモール以外</t>
  </si>
  <si>
    <t>A5</t>
  </si>
  <si>
    <t>２ＢＯＸスモール以外３／５ドアハッチバック２０１５年　８月納車電気自動車２０１５年　８月納車３／５ドアハッチバック２ＢＯＸスモール以外２ＢＯＸスモール以外３／５ドアハッチバック２０１５年　８月納車電気自動車２０１５年　８月納車３／５ドアハッチバック２ＢＯＸスモール以外２ＢＯＸスモール以外３／５ドアハッチバック２０１５年　８月納車電気自動車２０１５年　８月納車３／５ドアハッチバック２ＢＯＸスモール以外</t>
  </si>
  <si>
    <t>ステーションワゴンステーションワゴン２０１５年　８月納車ガソリンハイブリッド車２０１５年　８月納車ステーションワゴンステーションワゴンステーションワゴンステーションワゴン２０１５年　８月納車ガソリンハイブリッド車２０１５年　８月納車ステーションワゴンステーションワゴンステーションワゴンステーションワゴン２０１５年　８月納車ガソリンハイブリッド車２０１５年　８月納車ステーションワゴンステーションワゴン</t>
  </si>
  <si>
    <t>X1</t>
  </si>
  <si>
    <t>２ＢＯＸスモール以外３／５ドアハッチバック２０１５年　６月納車電気自動車２０１５年　６月納車３／５ドアハッチバック２ＢＯＸスモール以外２ＢＯＸスモール以外３／５ドアハッチバック２０１５年　６月納車電気自動車２０１５年　６月納車３／５ドアハッチバック２ＢＯＸスモール以外２ＢＯＸスモール以外３／５ドアハッチバック２０１５年　６月納車電気自動車２０１５年　６月納車３／５ドアハッチバック２ＢＯＸスモール以外</t>
  </si>
  <si>
    <t>ステーションワゴンステーションワゴン２０１５年　９月納車ガソリンハイブリッド車２０１５年　９月納車ステーションワゴンステーションワゴンステーションワゴンステーションワゴン２０１５年　９月納車ガソリンハイブリッド車２０１５年　９月納車ステーションワゴンステーションワゴンステーションワゴンステーションワゴン２０１５年　９月納車ガソリンハイブリッド車２０１５年　９月納車ステーションワゴンステーションワゴン</t>
  </si>
  <si>
    <t>ステーションワゴンステーションワゴン２０１５年　７月納車ガソリンハイブリッド車２０１５年　７月納車ステーションワゴンステーションワゴンステーションワゴンステーションワゴン２０１５年　７月納車ガソリンハイブリッド車２０１５年　７月納車ステーションワゴンステーションワゴンステーションワゴンステーションワゴン２０１５年　７月納車ガソリンハイブリッド車２０１５年　７月納車ステーションワゴンステーションワゴン</t>
  </si>
  <si>
    <t>２ＢＯＸスモール以外３／５ドアハッチバック２０１５年　４月納車電気自動車２０１５年　４月納車３／５ドアハッチバック２ＢＯＸスモール以外２ＢＯＸスモール以外３／５ドアハッチバック２０１５年　４月納車電気自動車２０１５年　４月納車３／５ドアハッチバック２ＢＯＸスモール以外２ＢＯＸスモール以外３／５ドアハッチバック２０１５年　４月納車電気自動車２０１５年　４月納車３／５ドアハッチバック２ＢＯＸスモール以外</t>
  </si>
  <si>
    <t>SERIES 4</t>
  </si>
  <si>
    <t>ステーションワゴンステーションワゴン２０１５年　４月納車ガソリンハイブリッド車２０１５年　４月納車ステーションワゴンステーションワゴンステーションワゴンステーションワゴン２０１５年　４月納車ガソリンハイブリッド車２０１５年　４月納車ステーションワゴンステーションワゴンステーションワゴンステーションワゴン２０１５年　４月納車ガソリンハイブリッド車２０１５年　４月納車ステーションワゴンステーションワゴン</t>
  </si>
  <si>
    <t>BENTAYGA</t>
  </si>
  <si>
    <t>ステーションワゴンステーションワゴン２０１５年　５月納車ガソリンハイブリッド車２０１５年　５月納車ステーションワゴンステーションワゴンステーションワゴンステーションワゴン２０１５年　５月納車ガソリンハイブリッド車２０１５年　５月納車ステーションワゴンステーションワゴンステーションワゴンステーションワゴン２０１５年　５月納車ガソリンハイブリッド車２０１５年　５月納車ステーションワゴンステーションワゴン</t>
  </si>
  <si>
    <t>２ＢＯＸスモール以外３／５ドアハッチバック２０１５年　５月納車電気自動車２０１５年　５月納車３／５ドアハッチバック２ＢＯＸスモール以外２ＢＯＸスモール以外３／５ドアハッチバック２０１５年　５月納車電気自動車２０１５年　５月納車３／５ドアハッチバック２ＢＯＸスモール以外２ＢＯＸスモール以外３／５ドアハッチバック２０１５年　５月納車電気自動車２０１５年　５月納車３／５ドアハッチバック２ＢＯＸスモール以外</t>
  </si>
  <si>
    <t>ステーションワゴンステーションワゴン２０１５年　６月納車ガソリンハイブリッド車２０１５年　６月納車ステーションワゴンステーションワゴンステーションワゴンステーションワゴン２０１５年　６月納車ガソリンハイブリッド車２０１５年　６月納車ステーションワゴンステーションワゴンステーションワゴンステーションワゴン２０１５年　６月納車ガソリンハイブリッド車２０１５年　６月納車ステーションワゴンステーションワゴン</t>
  </si>
  <si>
    <t>届出乗用（軽）ワンボックス２０１８年　６月納車ガソリン車　（ハイブリッドエンジンではない）２０１８年　６月納車（軽）ワンボックス届出乗用届出乗用（軽）ワンボックス２０１８年　６月納車ガソリン車　（ハイブリッドエンジンではない）２０１８年　６月納車（軽）ワンボックス届出乗用届出乗用（軽）ワンボックス２０１８年　６月納車ガソリン車　（ハイブリッドエンジンではない）２０１８年　６月納車（軽）ワンボックス届出乗用</t>
  </si>
  <si>
    <t>ESCALADE</t>
  </si>
  <si>
    <t>届出乗用（軽）ワンボックス２０１８年　５月納車ガソリン車　（ハイブリッドエンジンではない）２０１８年　５月納車（軽）ワンボックス届出乗用届出乗用（軽）ワンボックス２０１８年　５月納車ガソリン車　（ハイブリッドエンジンではない）２０１８年　５月納車（軽）ワンボックス届出乗用届出乗用（軽）ワンボックス２０１８年　５月納車ガソリン車　（ハイブリッドエンジンではない）２０１８年　５月納車（軽）ワンボックス届出乗用</t>
  </si>
  <si>
    <t>届出乗用（軽）ワンボックス２０１８年　４月納車ガソリン車　（ハイブリッドエンジンではない）２０１８年　４月納車（軽）ワンボックス届出乗用届出乗用（軽）ワンボックス２０１８年　４月納車ガソリン車　（ハイブリッドエンジンではない）２０１８年　４月納車（軽）ワンボックス届出乗用届出乗用（軽）ワンボックス２０１８年　４月納車ガソリン車　（ハイブリッドエンジンではない）２０１８年　４月納車（軽）ワンボックス届出乗用</t>
  </si>
  <si>
    <t>届出乗用（軽）ワンボックス２０１８年　３月納車ガソリン車　（ハイブリッドエンジンではない）２０１８年　３月納車（軽）ワンボックス届出乗用届出乗用（軽）ワンボックス２０１８年　３月納車ガソリン車　（ハイブリッドエンジンではない）２０１８年　３月納車（軽）ワンボックス届出乗用届出乗用（軽）ワンボックス２０１８年　３月納車ガソリン車　（ハイブリッドエンジンではない）２０１８年　３月納車（軽）ワンボックス届出乗用</t>
  </si>
  <si>
    <t>MDX</t>
  </si>
  <si>
    <t>ステーションワゴンステーションワゴン２０１７年１２月納車プラグインハイブリッド車２０１７年１２月納車ステーションワゴンステーションワゴンステーションワゴンステーションワゴン２０１７年１２月納車プラグインハイブリッド車２０１７年１２月納車ステーションワゴンステーションワゴンステーションワゴンステーションワゴン２０１７年１２月納車プラグインハイブリッド車２０１７年１２月納車ステーションワゴンステーションワゴン</t>
  </si>
  <si>
    <t>届出乗用（軽）ワンボックス２０１８年　２月納車ガソリン車　（ハイブリッドエンジンではない）２０１８年　２月納車（軽）ワンボックス届出乗用届出乗用（軽）ワンボックス２０１８年　２月納車ガソリン車　（ハイブリッドエンジンではない）２０１８年　２月納車（軽）ワンボックス届出乗用届出乗用（軽）ワンボックス２０１８年　２月納車ガソリン車　（ハイブリッドエンジンではない）２０１８年　２月納車（軽）ワンボックス届出乗用</t>
  </si>
  <si>
    <t>ENVISION</t>
  </si>
  <si>
    <t>乗用ミニバンＳＵＶ／ジープ２０１７年１２月納車ガソリン車　（ハイブリッドエンジンではない）２０１７年１２月納車ＳＵＶ／ジープ乗用ミニバン乗用ミニバンＳＵＶ／ジープ２０１７年１２月納車ガソリン車　（ハイブリッドエンジンではない）２０１７年１２月納車ＳＵＶ／ジープ乗用ミニバン乗用ミニバンＳＵＶ／ジープ２０１７年１２月納車ガソリン車　（ハイブリッドエンジンではない）２０１７年１２月納車ＳＵＶ／ジープ乗用ミニバン</t>
  </si>
  <si>
    <t>SERIES 7</t>
  </si>
  <si>
    <t>届出乗用（軽）ワンボックス２０１８年　１月納車ガソリン車　（ハイブリッドエンジンではない）２０１８年　１月納車（軽）ワンボックス届出乗用届出乗用（軽）ワンボックス２０１８年　１月納車ガソリン車　（ハイブリッドエンジンではない）２０１８年　１月納車（軽）ワンボックス届出乗用届出乗用（軽）ワンボックス２０１８年　１月納車ガソリン車　（ハイブリッドエンジンではない）２０１８年　１月納車（軽）ワンボックス届出乗用</t>
  </si>
  <si>
    <t>届出乗用（軽）ワンボックス２０１７年１２月納車ガソリン車　（ハイブリッドエンジンではない）２０１７年１２月納車（軽）ワンボックス届出乗用届出乗用（軽）ワンボックス２０１７年１２月納車ガソリン車　（ハイブリッドエンジンではない）２０１７年１２月納車（軽）ワンボックス届出乗用届出乗用（軽）ワンボックス２０１７年１２月納車ガソリン車　（ハイブリッドエンジンではない）２０１７年１２月納車（軽）ワンボックス届出乗用</t>
  </si>
  <si>
    <t>A3</t>
  </si>
  <si>
    <t>届出乗用（軽）ワンボックス２０１７年１１月納車ガソリン車　（ハイブリッドエンジンではない）２０１７年１１月納車（軽）ワンボックス届出乗用届出乗用（軽）ワンボックス２０１７年１１月納車ガソリン車　（ハイブリッドエンジンではない）２０１７年１１月納車（軽）ワンボックス届出乗用届出乗用（軽）ワンボックス２０１７年１１月納車ガソリン車　（ハイブリッドエンジンではない）２０１７年１１月納車（軽）ワンボックス届出乗用</t>
  </si>
  <si>
    <t>ステーションワゴンステーションワゴン２０１７年　９月納車プラグインハイブリッド車２０１７年　９月納車ステーションワゴンステーションワゴンステーションワゴンステーションワゴン２０１７年　９月納車プラグインハイブリッド車２０１７年　９月納車ステーションワゴンステーションワゴンステーションワゴンステーションワゴン２０１７年　９月納車プラグインハイブリッド車２０１７年　９月納車ステーションワゴンステーションワゴン</t>
  </si>
  <si>
    <t>CORVETTE</t>
  </si>
  <si>
    <t>届出乗用（軽）ワンボックス２０１７年　９月納車ガソリン車　（ハイブリッドエンジンではない）２０１７年　９月納車（軽）ワンボックス届出乗用届出乗用（軽）ワンボックス２０１７年　９月納車ガソリン車　（ハイブリッドエンジンではない）２０１７年　９月納車（軽）ワンボックス届出乗用届出乗用（軽）ワンボックス２０１７年　９月納車ガソリン車　（ハイブリッドエンジンではない）２０１７年　９月納車（軽）ワンボックス届出乗用</t>
  </si>
  <si>
    <t>届出乗用（軽）ワンボックス２０１７年１０月納車ガソリン車　（ハイブリッドエンジンではない）２０１７年１０月納車（軽）ワンボックス届出乗用届出乗用（軽）ワンボックス２０１７年１０月納車ガソリン車　（ハイブリッドエンジンではない）２０１７年１０月納車（軽）ワンボックス届出乗用届出乗用（軽）ワンボックス２０１７年１０月納車ガソリン車　（ハイブリッドエンジンではない）２０１７年１０月納車（軽）ワンボックス届出乗用</t>
  </si>
  <si>
    <t>TL</t>
  </si>
  <si>
    <t>届出乗用（軽）ワンボックス２０１７年　７月納車ガソリン車　（ハイブリッドエンジンではない）２０１７年　７月納車（軽）ワンボックス届出乗用届出乗用（軽）ワンボックス２０１７年　７月納車ガソリン車　（ハイブリッドエンジンではない）２０１７年　７月納車（軽）ワンボックス届出乗用届出乗用（軽）ワンボックス２０１７年　７月納車ガソリン車　（ハイブリッドエンジンではない）２０１７年　７月納車（軽）ワンボックス届出乗用</t>
  </si>
  <si>
    <t>届出乗用（軽）ワンボックス２０１７年　８月納車ガソリン車　（ハイブリッドエンジンではない）２０１７年　８月納車（軽）ワンボックス届出乗用届出乗用（軽）ワンボックス２０１７年　８月納車ガソリン車　（ハイブリッドエンジンではない）２０１７年　８月納車（軽）ワンボックス届出乗用届出乗用（軽）ワンボックス２０１７年　８月納車ガソリン車　（ハイブリッドエンジンではない）２０１７年　８月納車（軽）ワンボックス届出乗用</t>
  </si>
  <si>
    <t>届出乗用（軽）ワンボックス２０１７年　６月納車ガソリン車　（ハイブリッドエンジンではない）２０１７年　６月納車（軽）ワンボックス届出乗用届出乗用（軽）ワンボックス２０１７年　６月納車ガソリン車　（ハイブリッドエンジンではない）２０１７年　６月納車（軽）ワンボックス届出乗用届出乗用（軽）ワンボックス２０１７年　６月納車ガソリン車　（ハイブリッドエンジンではない）２０１７年　６月納車（軽）ワンボックス届出乗用</t>
  </si>
  <si>
    <t>２ＢＯＸスモール３／５ドアハッチバックそれ以外ガソリン車　（ハイブリッドエンジンではない）それ以外３／５ドアハッチバック２ＢＯＸスモール２ＢＯＸスモール３／５ドアハッチバックそれ以外ガソリン車　（ハイブリッドエンジンではない）それ以外３／５ドアハッチバック２ＢＯＸスモール２ＢＯＸスモール３／５ドアハッチバックそれ以外ガソリン車　（ハイブリッドエンジンではない）それ以外３／５ドアハッチバック２ＢＯＸスモール</t>
  </si>
  <si>
    <t>ステーションワゴンステーションワゴン２０１７年　４月納車プラグインハイブリッド車２０１７年　４月納車ステーションワゴンステーションワゴンステーションワゴンステーションワゴン２０１７年　４月納車プラグインハイブリッド車２０１７年　４月納車ステーションワゴンステーションワゴンステーションワゴンステーションワゴン２０１７年　４月納車プラグインハイブリッド車２０１７年　４月納車ステーションワゴンステーションワゴン</t>
  </si>
  <si>
    <t>届出乗用（軽）ワンボックス２０１７年　４月納車ガソリン車　（ハイブリッドエンジンではない）２０１７年　４月納車（軽）ワンボックス届出乗用届出乗用（軽）ワンボックス２０１７年　４月納車ガソリン車　（ハイブリッドエンジンではない）２０１７年　４月納車（軽）ワンボックス届出乗用届出乗用（軽）ワンボックス２０１７年　４月納車ガソリン車　（ハイブリッドエンジンではない）２０１７年　４月納車（軽）ワンボックス届出乗用</t>
  </si>
  <si>
    <t>届出乗用（軽）ワンボックス２０１７年　５月納車ガソリン車　（ハイブリッドエンジンではない）２０１７年　５月納車（軽）ワンボックス届出乗用届出乗用（軽）ワンボックス２０１７年　５月納車ガソリン車　（ハイブリッドエンジンではない）２０１７年　５月納車（軽）ワンボックス届出乗用届出乗用（軽）ワンボックス２０１７年　５月納車ガソリン車　（ハイブリッドエンジンではない）２０１７年　５月納車（軽）ワンボックス届出乗用</t>
  </si>
  <si>
    <t>届出乗用（軽）ワンボックス２０１７年　２月納車ガソリン車　（ハイブリッドエンジンではない）２０１７年　２月納車（軽）ワンボックス届出乗用届出乗用（軽）ワンボックス２０１７年　２月納車ガソリン車　（ハイブリッドエンジンではない）２０１７年　２月納車（軽）ワンボックス届出乗用届出乗用（軽）ワンボックス２０１７年　２月納車ガソリン車　（ハイブリッドエンジンではない）２０１７年　２月納車（軽）ワンボックス届出乗用</t>
  </si>
  <si>
    <t>届出乗用（軽）ワンボックス２０１７年　１月納車ガソリン車　（ハイブリッドエンジンではない）２０１７年　１月納車（軽）ワンボックス届出乗用届出乗用（軽）ワンボックス２０１７年　１月納車ガソリン車　（ハイブリッドエンジンではない）２０１７年　１月納車（軽）ワンボックス届出乗用届出乗用（軽）ワンボックス２０１７年　１月納車ガソリン車　（ハイブリッドエンジンではない）２０１７年　１月納車（軽）ワンボックス届出乗用</t>
  </si>
  <si>
    <t>届出乗用（軽）ワンボックス２０１７年　３月納車ガソリン車　（ハイブリッドエンジンではない）２０１７年　３月納車（軽）ワンボックス届出乗用届出乗用（軽）ワンボックス２０１７年　３月納車ガソリン車　（ハイブリッドエンジンではない）２０１７年　３月納車（軽）ワンボックス届出乗用届出乗用（軽）ワンボックス２０１７年　３月納車ガソリン車　（ハイブリッドエンジンではない）２０１７年　３月納車（軽）ワンボックス届出乗用</t>
  </si>
  <si>
    <t>V12 VANTAGE</t>
  </si>
  <si>
    <t>届出乗用（軽）ワンボックス２０１６年１２月納車ガソリン車　（ハイブリッドエンジンではない）２０１６年１２月納車（軽）ワンボックス届出乗用届出乗用（軽）ワンボックス２０１６年１２月納車ガソリン車　（ハイブリッドエンジンではない）２０１６年１２月納車（軽）ワンボックス届出乗用届出乗用（軽）ワンボックス２０１６年１２月納車ガソリン車　（ハイブリッドエンジンではない）２０１６年１２月納車（軽）ワンボックス届出乗用</t>
  </si>
  <si>
    <t>届出乗用（軽）ワンボックス２０１６年　９月納車ガソリン車　（ハイブリッドエンジンではない）２０１６年　９月納車（軽）ワンボックス届出乗用届出乗用（軽）ワンボックス２０１６年　９月納車ガソリン車　（ハイブリッドエンジンではない）２０１６年　９月納車（軽）ワンボックス届出乗用届出乗用（軽）ワンボックス２０１６年　９月納車ガソリン車　（ハイブリッドエンジンではない）２０１６年　９月納車（軽）ワンボックス届出乗用</t>
  </si>
  <si>
    <t>ステーションワゴンステーションワゴン２０１６年　８月納車プラグインハイブリッド車２０１６年　８月納車ステーションワゴンステーションワゴンステーションワゴンステーションワゴン２０１６年　８月納車プラグインハイブリッド車２０１６年　８月納車ステーションワゴンステーションワゴンステーションワゴンステーションワゴン２０１６年　８月納車プラグインハイブリッド車２０１６年　８月納車ステーションワゴンステーションワゴン</t>
  </si>
  <si>
    <t>ステーションワゴンステーションワゴン２０１６年　７月納車プラグインハイブリッド車２０１６年　７月納車ステーションワゴンステーションワゴンステーションワゴンステーションワゴン２０１６年　７月納車プラグインハイブリッド車２０１６年　７月納車ステーションワゴンステーションワゴンステーションワゴンステーションワゴン２０１６年　７月納車プラグインハイブリッド車２０１６年　７月納車ステーションワゴンステーションワゴン</t>
  </si>
  <si>
    <t>届出乗用（軽）ワンボックス２０１６年　８月納車ガソリン車　（ハイブリッドエンジンではない）２０１６年　８月納車（軽）ワンボックス届出乗用届出乗用（軽）ワンボックス２０１６年　８月納車ガソリン車　（ハイブリッドエンジンではない）２０１６年　８月納車（軽）ワンボックス届出乗用届出乗用（軽）ワンボックス２０１６年　８月納車ガソリン車　（ハイブリッドエンジンではない）２０１６年　８月納車（軽）ワンボックス届出乗用</t>
  </si>
  <si>
    <t>RDX</t>
  </si>
  <si>
    <t>売れてない</t>
    <rPh sb="0" eb="1">
      <t>ウ</t>
    </rPh>
    <phoneticPr fontId="18"/>
  </si>
  <si>
    <t>届出乗用（軽）ワンボックス２０１６年１０月納車ガソリン車　（ハイブリッドエンジンではない）２０１６年１０月納車（軽）ワンボックス届出乗用届出乗用（軽）ワンボックス２０１６年１０月納車ガソリン車　（ハイブリッドエンジンではない）２０１６年１０月納車（軽）ワンボックス届出乗用届出乗用（軽）ワンボックス２０１６年１０月納車ガソリン車　（ハイブリッドエンジンではない）２０１６年１０月納車（軽）ワンボックス届出乗用</t>
  </si>
  <si>
    <t>届出乗用（軽）ワンボックス２０１６年１１月納車ガソリン車　（ハイブリッドエンジンではない）２０１６年１１月納車（軽）ワンボックス届出乗用届出乗用（軽）ワンボックス２０１６年１１月納車ガソリン車　（ハイブリッドエンジンではない）２０１６年１１月納車（軽）ワンボックス届出乗用届出乗用（軽）ワンボックス２０１６年１１月納車ガソリン車　（ハイブリッドエンジンではない）２０１６年１１月納車（軽）ワンボックス届出乗用</t>
  </si>
  <si>
    <t>届出乗用（軽）ワンボックス２０１６年　６月納車ガソリン車　（ハイブリッドエンジンではない）２０１６年　６月納車（軽）ワンボックス届出乗用届出乗用（軽）ワンボックス２０１６年　６月納車ガソリン車　（ハイブリッドエンジンではない）２０１６年　６月納車（軽）ワンボックス届出乗用届出乗用（軽）ワンボックス２０１６年　６月納車ガソリン車　（ハイブリッドエンジンではない）２０１６年　６月納車（軽）ワンボックス届出乗用</t>
  </si>
  <si>
    <t>届出乗用（軽）ワンボックス２０１６年　７月納車ガソリン車　（ハイブリッドエンジンではない）２０１６年　７月納車（軽）ワンボックス届出乗用届出乗用（軽）ワンボックス２０１６年　７月納車ガソリン車　（ハイブリッドエンジンではない）２０１６年　７月納車（軽）ワンボックス届出乗用届出乗用（軽）ワンボックス２０１６年　７月納車ガソリン車　（ハイブリッドエンジンではない）２０１６年　７月納車（軽）ワンボックス届出乗用</t>
  </si>
  <si>
    <t>届出乗用（軽）ワンボックス２０１６年　５月納車ガソリン車　（ハイブリッドエンジンではない）２０１６年　５月納車（軽）ワンボックス届出乗用届出乗用（軽）ワンボックス２０１６年　５月納車ガソリン車　（ハイブリッドエンジンではない）２０１６年　５月納車（軽）ワンボックス届出乗用届出乗用（軽）ワンボックス２０１６年　５月納車ガソリン車　（ハイブリッドエンジンではない）２０１６年　５月納車（軽）ワンボックス届出乗用</t>
  </si>
  <si>
    <t>ステーションワゴンステーションワゴン２０１６年　３月納車プラグインハイブリッド車２０１６年　３月納車ステーションワゴンステーションワゴンステーションワゴンステーションワゴン２０１６年　３月納車プラグインハイブリッド車２０１６年　３月納車ステーションワゴンステーションワゴンステーションワゴンステーションワゴン２０１６年　３月納車プラグインハイブリッド車２０１６年　３月納車ステーションワゴンステーションワゴン</t>
  </si>
  <si>
    <t>EXPRESS</t>
  </si>
  <si>
    <t>ステーションワゴンステーションワゴン２０１６年　２月納車プラグインハイブリッド車２０１６年　２月納車ステーションワゴンステーションワゴンステーションワゴンステーションワゴン２０１６年　２月納車プラグインハイブリッド車２０１６年　２月納車ステーションワゴンステーションワゴンステーションワゴンステーションワゴン２０１６年　２月納車プラグインハイブリッド車２０１６年　２月納車ステーションワゴンステーションワゴン</t>
  </si>
  <si>
    <t>DB11</t>
  </si>
  <si>
    <t>届出乗用（軽）ワンボックス２０１６年　４月納車ガソリン車　（ハイブリッドエンジンではない）２０１６年　４月納車（軽）ワンボックス届出乗用届出乗用（軽）ワンボックス２０１６年　４月納車ガソリン車　（ハイブリッドエンジンではない）２０１６年　４月納車（軽）ワンボックス届出乗用届出乗用（軽）ワンボックス２０１６年　４月納車ガソリン車　（ハイブリッドエンジンではない）２０１６年　４月納車（軽）ワンボックス届出乗用</t>
  </si>
  <si>
    <t>SERIES 6</t>
  </si>
  <si>
    <t>届出乗用（軽）ワンボックス２０１６年　２月納車ガソリン車　（ハイブリッドエンジンではない）２０１６年　２月納車（軽）ワンボックス届出乗用届出乗用（軽）ワンボックス２０１６年　２月納車ガソリン車　（ハイブリッドエンジンではない）２０１６年　２月納車（軽）ワンボックス届出乗用届出乗用（軽）ワンボックス２０１６年　２月納車ガソリン車　（ハイブリッドエンジンではない）２０１６年　２月納車（軽）ワンボックス届出乗用</t>
  </si>
  <si>
    <t>届出乗用（軽）ワンボックス２０１６年　３月納車ガソリン車　（ハイブリッドエンジンではない）２０１６年　３月納車（軽）ワンボックス届出乗用届出乗用（軽）ワンボックス２０１６年　３月納車ガソリン車　（ハイブリッドエンジンではない）２０１６年　３月納車（軽）ワンボックス届出乗用届出乗用（軽）ワンボックス２０１６年　３月納車ガソリン車　（ハイブリッドエンジンではない）２０１６年　３月納車（軽）ワンボックス届出乗用</t>
  </si>
  <si>
    <t>届出乗用（軽）ワンボックス２０１６年　１月納車ガソリン車　（ハイブリッドエンジンではない）２０１６年　１月納車（軽）ワンボックス届出乗用届出乗用（軽）ワンボックス２０１６年　１月納車ガソリン車　（ハイブリッドエンジンではない）２０１６年　１月納車（軽）ワンボックス届出乗用届出乗用（軽）ワンボックス２０１６年　１月納車ガソリン車　（ハイブリッドエンジンではない）２０１６年　１月納車（軽）ワンボックス届出乗用</t>
  </si>
  <si>
    <t>届出乗用（軽）ワンボックス２０１５年１１月納車ガソリン車　（ハイブリッドエンジンではない）２０１５年１１月納車（軽）ワンボックス届出乗用届出乗用（軽）ワンボックス２０１５年１１月納車ガソリン車　（ハイブリッドエンジンではない）２０１５年１１月納車（軽）ワンボックス届出乗用届出乗用（軽）ワンボックス２０１５年１１月納車ガソリン車　（ハイブリッドエンジンではない）２０１５年１１月納車（軽）ワンボックス届出乗用</t>
  </si>
  <si>
    <t>届出乗用（軽）ワンボックス２０１５年１２月納車ガソリン車　（ハイブリッドエンジンではない）２０１５年１２月納車（軽）ワンボックス届出乗用届出乗用（軽）ワンボックス２０１５年１２月納車ガソリン車　（ハイブリッドエンジンではない）２０１５年１２月納車（軽）ワンボックス届出乗用届出乗用（軽）ワンボックス２０１５年１２月納車ガソリン車　（ハイブリッドエンジンではない）２０１５年１２月納車（軽）ワンボックス届出乗用</t>
  </si>
  <si>
    <t>届出乗用（軽）ワンボックス２０１５年　９月納車ガソリン車　（ハイブリッドエンジンではない）２０１５年　９月納車（軽）ワンボックス届出乗用届出乗用（軽）ワンボックス２０１５年　９月納車ガソリン車　（ハイブリッドエンジンではない）２０１５年　９月納車（軽）ワンボックス届出乗用届出乗用（軽）ワンボックス２０１５年　９月納車ガソリン車　（ハイブリッドエンジンではない）２０１５年　９月納車（軽）ワンボックス届出乗用</t>
  </si>
  <si>
    <t>CONTINENTAL FLYING SPUR</t>
  </si>
  <si>
    <t>届出乗用（軽）ワンボックス２０１５年１０月納車ガソリン車　（ハイブリッドエンジンではない）２０１５年１０月納車（軽）ワンボックス届出乗用届出乗用（軽）ワンボックス２０１５年１０月納車ガソリン車　（ハイブリッドエンジンではない）２０１５年１０月納車（軽）ワンボックス届出乗用届出乗用（軽）ワンボックス２０１５年１０月納車ガソリン車　（ハイブリッドエンジンではない）２０１５年１０月納車（軽）ワンボックス届出乗用</t>
  </si>
  <si>
    <t>ATS</t>
  </si>
  <si>
    <t>届出乗用（軽）ワンボックス２０１５年　８月納車ガソリン車　（ハイブリッドエンジンではない）２０１５年　８月納車（軽）ワンボックス届出乗用届出乗用（軽）ワンボックス２０１５年　８月納車ガソリン車　（ハイブリッドエンジンではない）２０１５年　８月納車（軽）ワンボックス届出乗用届出乗用（軽）ワンボックス２０１５年　８月納車ガソリン車　（ハイブリッドエンジンではない）２０１５年　８月納車（軽）ワンボックス届出乗用</t>
  </si>
  <si>
    <t>届出乗用（軽）ワンボックス２０１５年　６月納車ガソリン車　（ハイブリッドエンジンではない）２０１５年　６月納車（軽）ワンボックス届出乗用届出乗用（軽）ワンボックス２０１５年　６月納車ガソリン車　（ハイブリッドエンジンではない）２０１５年　６月納車（軽）ワンボックス届出乗用届出乗用（軽）ワンボックス２０１５年　６月納車ガソリン車　（ハイブリッドエンジンではない）２０１５年　６月納車（軽）ワンボックス届出乗用</t>
  </si>
  <si>
    <t>届出乗用（軽）ワンボックス２０１５年　７月納車ガソリン車　（ハイブリッドエンジンではない）２０１５年　７月納車（軽）ワンボックス届出乗用届出乗用（軽）ワンボックス２０１５年　７月納車ガソリン車　（ハイブリッドエンジンではない）２０１５年　７月納車（軽）ワンボックス届出乗用届出乗用（軽）ワンボックス２０１５年　７月納車ガソリン車　（ハイブリッドエンジンではない）２０１５年　７月納車（軽）ワンボックス届出乗用</t>
  </si>
  <si>
    <t>届出乗用（軽）ワンボックス２０１５年　５月納車ガソリン車　（ハイブリッドエンジンではない）２０１５年　５月納車（軽）ワンボックス届出乗用届出乗用（軽）ワンボックス２０１５年　５月納車ガソリン車　（ハイブリッドエンジンではない）２０１５年　５月納車（軽）ワンボックス届出乗用届出乗用（軽）ワンボックス２０１５年　５月納車ガソリン車　（ハイブリッドエンジンではない）２０１５年　５月納車（軽）ワンボックス届出乗用</t>
  </si>
  <si>
    <t>A8</t>
  </si>
  <si>
    <t>届出乗用（軽）ワンボックス２０１５年　４月納車ガソリン車　（ハイブリッドエンジンではない）２０１５年　４月納車（軽）ワンボックス届出乗用届出乗用（軽）ワンボックス２０１５年　４月納車ガソリン車　（ハイブリッドエンジンではない）２０１５年　４月納車（軽）ワンボックス届出乗用届出乗用（軽）ワンボックス２０１５年　４月納車ガソリン車　（ハイブリッドエンジンではない）２０１５年　４月納車（軽）ワンボックス届出乗用</t>
  </si>
  <si>
    <t>X3</t>
  </si>
  <si>
    <t>乗用ミニバンＳＵＶ／ジープ２０１８年　５月納車ディーゼル車　（ハイブリッドエンジンではない）２０１８年　５月納車ＳＵＶ／ジープ乗用ミニバン乗用ミニバンＳＵＶ／ジープ２０１８年　５月納車ディーゼル車　（ハイブリッドエンジンではない）２０１８年　５月納車ＳＵＶ／ジープ乗用ミニバン乗用ミニバンＳＵＶ／ジープ２０１８年　５月納車ディーゼル車　（ハイブリッドエンジンではない）２０１８年　５月納車ＳＵＶ／ジープ乗用ミニバン</t>
  </si>
  <si>
    <t>Q5</t>
  </si>
  <si>
    <t>２ＢＯＸスモール３／５ドアハッチバック２０１８年　７月納車ガソリンハイブリッド車２０１８年　７月納車３／５ドアハッチバック２ＢＯＸスモール２ＢＯＸスモール３／５ドアハッチバック２０１８年　７月納車ガソリンハイブリッド車２０１８年　７月納車３／５ドアハッチバック２ＢＯＸスモール２ＢＯＸスモール３／５ドアハッチバック２０１８年　７月納車ガソリンハイブリッド車２０１８年　７月納車３／５ドアハッチバック２ＢＯＸスモール</t>
  </si>
  <si>
    <t>２ＢＯＸスモール３／５ドアハッチバック２０１８年　８月納車ガソリンハイブリッド車２０１８年　８月納車３／５ドアハッチバック２ＢＯＸスモール２ＢＯＸスモール３／５ドアハッチバック２０１８年　８月納車ガソリンハイブリッド車２０１８年　８月納車３／５ドアハッチバック２ＢＯＸスモール２ＢＯＸスモール３／５ドアハッチバック２０１８年　８月納車ガソリンハイブリッド車２０１８年　８月納車３／５ドアハッチバック２ＢＯＸスモール</t>
  </si>
  <si>
    <t>ZDX</t>
  </si>
  <si>
    <t>２ＢＯＸスモール３／５ドアハッチバック２０１８年１１月納車ガソリンハイブリッド車２０１８年１１月納車３／５ドアハッチバック２ＢＯＸスモール２ＢＯＸスモール３／５ドアハッチバック２０１８年１１月納車ガソリンハイブリッド車２０１８年１１月納車３／５ドアハッチバック２ＢＯＸスモール２ＢＯＸスモール３／５ドアハッチバック２０１８年１１月納車ガソリンハイブリッド車２０１８年１１月納車３／５ドアハッチバック２ＢＯＸスモール</t>
  </si>
  <si>
    <t>SQ5</t>
  </si>
  <si>
    <t>２ＢＯＸスモール３／５ドアハッチバック２０１８年　６月納車ガソリンハイブリッド車２０１８年　６月納車３／５ドアハッチバック２ＢＯＸスモール２ＢＯＸスモール３／５ドアハッチバック２０１８年　６月納車ガソリンハイブリッド車２０１８年　６月納車３／５ドアハッチバック２ＢＯＸスモール２ＢＯＸスモール３／５ドアハッチバック２０１８年　６月納車ガソリンハイブリッド車２０１８年　６月納車３／５ドアハッチバック２ＢＯＸスモール</t>
  </si>
  <si>
    <t>２ＢＯＸスモール３／５ドアハッチバック２０１９年　２月納車ガソリンハイブリッド車２０１９年　２月納車３／５ドアハッチバック２ＢＯＸスモール２ＢＯＸスモール３／５ドアハッチバック２０１９年　２月納車ガソリンハイブリッド車２０１９年　２月納車３／５ドアハッチバック２ＢＯＸスモール２ＢＯＸスモール３／５ドアハッチバック２０１９年　２月納車ガソリンハイブリッド車２０１９年　２月納車３／５ドアハッチバック２ＢＯＸスモール</t>
  </si>
  <si>
    <t>２ＢＯＸスモール３／５ドアハッチバック２０１８年　５月納車ガソリンハイブリッド車２０１８年　５月納車３／５ドアハッチバック２ＢＯＸスモール２ＢＯＸスモール３／５ドアハッチバック２０１８年　５月納車ガソリンハイブリッド車２０１８年　５月納車３／５ドアハッチバック２ＢＯＸスモール２ＢＯＸスモール３／５ドアハッチバック２０１８年　５月納車ガソリンハイブリッド車２０１８年　５月納車３／５ドアハッチバック２ＢＯＸスモール</t>
  </si>
  <si>
    <t>乗用ミニバンＳＵＶ／ジープ２０１８年　３月納車ディーゼル車　（ハイブリッドエンジンではない）２０１８年　３月納車ＳＵＶ／ジープ乗用ミニバン乗用ミニバンＳＵＶ／ジープ２０１８年　３月納車ディーゼル車　（ハイブリッドエンジンではない）２０１８年　３月納車ＳＵＶ／ジープ乗用ミニバン乗用ミニバンＳＵＶ／ジープ２０１８年　３月納車ディーゼル車　（ハイブリッドエンジンではない）２０１８年　３月納車ＳＵＶ／ジープ乗用ミニバン</t>
  </si>
  <si>
    <t>２ＢＯＸスモール３／５ドアハッチバック２０１８年　４月納車ガソリンハイブリッド車２０１８年　４月納車３／５ドアハッチバック２ＢＯＸスモール２ＢＯＸスモール３／５ドアハッチバック２０１８年　４月納車ガソリンハイブリッド車２０１８年　４月納車３／５ドアハッチバック２ＢＯＸスモール２ＢＯＸスモール３／５ドアハッチバック２０１８年　４月納車ガソリンハイブリッド車２０１８年　４月納車３／５ドアハッチバック２ＢＯＸスモール</t>
  </si>
  <si>
    <t>２ＢＯＸスモール３／５ドアハッチバック２０１８年１２月納車ガソリンハイブリッド車２０１８年１２月納車３／５ドアハッチバック２ＢＯＸスモール２ＢＯＸスモール３／５ドアハッチバック２０１８年１２月納車ガソリンハイブリッド車２０１８年１２月納車３／５ドアハッチバック２ＢＯＸスモール２ＢＯＸスモール３／５ドアハッチバック２０１８年１２月納車ガソリンハイブリッド車２０１８年１２月納車３／５ドアハッチバック２ＢＯＸスモール</t>
  </si>
  <si>
    <t>２ＢＯＸスモール３／５ドアハッチバック２０１８年　３月納車ガソリンハイブリッド車２０１８年　３月納車３／５ドアハッチバック２ＢＯＸスモール２ＢＯＸスモール３／５ドアハッチバック２０１８年　３月納車ガソリンハイブリッド車２０１８年　３月納車３／５ドアハッチバック２ＢＯＸスモール２ＢＯＸスモール３／５ドアハッチバック２０１８年　３月納車ガソリンハイブリッド車２０１８年　３月納車３／５ドアハッチバック２ＢＯＸスモール</t>
  </si>
  <si>
    <t>乗用ミニバンＳＵＶ／ジープ２０１７年１２月納車ディーゼル車　（ハイブリッドエンジンではない）２０１７年１２月納車ＳＵＶ／ジープ乗用ミニバン乗用ミニバンＳＵＶ／ジープ２０１７年１２月納車ディーゼル車　（ハイブリッドエンジンではない）２０１７年１２月納車ＳＵＶ／ジープ乗用ミニバン乗用ミニバンＳＵＶ／ジープ２０１７年１２月納車ディーゼル車　（ハイブリッドエンジンではない）２０１７年１２月納車ＳＵＶ／ジープ乗用ミニバン</t>
  </si>
  <si>
    <t>２ＢＯＸスモール３／５ドアハッチバック２０１８年　２月納車ガソリンハイブリッド車２０１８年　２月納車３／５ドアハッチバック２ＢＯＸスモール２ＢＯＸスモール３／５ドアハッチバック２０１８年　２月納車ガソリンハイブリッド車２０１８年　２月納車３／５ドアハッチバック２ＢＯＸスモール２ＢＯＸスモール３／５ドアハッチバック２０１８年　２月納車ガソリンハイブリッド車２０１８年　２月納車３／５ドアハッチバック２ＢＯＸスモール</t>
  </si>
  <si>
    <t>HHR</t>
  </si>
  <si>
    <t>２ＢＯＸスモール３／５ドアハッチバック２０１８年　１月納車ガソリンハイブリッド車２０１８年　１月納車３／５ドアハッチバック２ＢＯＸスモール２ＢＯＸスモール３／５ドアハッチバック２０１８年　１月納車ガソリンハイブリッド車２０１８年　１月納車３／５ドアハッチバック２ＢＯＸスモール２ＢＯＸスモール３／５ドアハッチバック２０１８年　１月納車ガソリンハイブリッド車２０１８年　１月納車３／５ドアハッチバック２ＢＯＸスモール</t>
  </si>
  <si>
    <t>２ＢＯＸスモール３／５ドアハッチバック２０１７年１１月納車ガソリンハイブリッド車２０１７年１１月納車３／５ドアハッチバック２ＢＯＸスモール２ＢＯＸスモール３／５ドアハッチバック２０１７年１１月納車ガソリンハイブリッド車２０１７年１１月納車３／５ドアハッチバック２ＢＯＸスモール２ＢＯＸスモール３／５ドアハッチバック２０１７年１１月納車ガソリンハイブリッド車２０１７年１１月納車３／５ドアハッチバック２ＢＯＸスモール</t>
  </si>
  <si>
    <t>２ＢＯＸスモール３／５ドアハッチバック２０１７年　８月納車ガソリンハイブリッド車２０１７年　８月納車３／５ドアハッチバック２ＢＯＸスモール２ＢＯＸスモール３／５ドアハッチバック２０１７年　８月納車ガソリンハイブリッド車２０１７年　８月納車３／５ドアハッチバック２ＢＯＸスモール２ＢＯＸスモール３／５ドアハッチバック２０１７年　８月納車ガソリンハイブリッド車２０１７年　８月納車３／５ドアハッチバック２ＢＯＸスモール</t>
  </si>
  <si>
    <t>２ＢＯＸスモール３／５ドアハッチバック２０１７年　７月納車ガソリンハイブリッド車２０１７年　７月納車３／５ドアハッチバック２ＢＯＸスモール２ＢＯＸスモール３／５ドアハッチバック２０１７年　７月納車ガソリンハイブリッド車２０１７年　７月納車３／５ドアハッチバック２ＢＯＸスモール２ＢＯＸスモール３／５ドアハッチバック２０１７年　７月納車ガソリンハイブリッド車２０１７年　７月納車３／５ドアハッチバック２ＢＯＸスモール</t>
  </si>
  <si>
    <t>２ＢＯＸスモール３／５ドアハッチバック２０１７年　５月納車ガソリンハイブリッド車２０１７年　５月納車３／５ドアハッチバック２ＢＯＸスモール２ＢＯＸスモール３／５ドアハッチバック２０１７年　５月納車ガソリンハイブリッド車２０１７年　５月納車３／５ドアハッチバック２ＢＯＸスモール２ＢＯＸスモール３／５ドアハッチバック２０１７年　５月納車ガソリンハイブリッド車２０１７年　５月納車３／５ドアハッチバック２ＢＯＸスモール</t>
  </si>
  <si>
    <t>２ＢＯＸスモール３／５ドアハッチバック２０１７年　６月納車ガソリンハイブリッド車２０１７年　６月納車３／５ドアハッチバック２ＢＯＸスモール２ＢＯＸスモール３／５ドアハッチバック２０１７年　６月納車ガソリンハイブリッド車２０１７年　６月納車３／５ドアハッチバック２ＢＯＸスモール２ＢＯＸスモール３／５ドアハッチバック２０１７年　６月納車ガソリンハイブリッド車２０１７年　６月納車３／５ドアハッチバック２ＢＯＸスモール</t>
  </si>
  <si>
    <t>I3</t>
  </si>
  <si>
    <t>２ＢＯＸスモール３／５ドアハッチバック２０１７年　４月納車ガソリンハイブリッド車２０１７年　４月納車３／５ドアハッチバック２ＢＯＸスモール２ＢＯＸスモール３／５ドアハッチバック２０１７年　４月納車ガソリンハイブリッド車２０１７年　４月納車３／５ドアハッチバック２ＢＯＸスモール２ＢＯＸスモール３／５ドアハッチバック２０１７年　４月納車ガソリンハイブリッド車２０１７年　４月納車３／５ドアハッチバック２ＢＯＸスモール</t>
  </si>
  <si>
    <t>２ＢＯＸスモール３／５ドアハッチバック２０１７年１２月納車ガソリンハイブリッド車２０１７年１２月納車３／５ドアハッチバック２ＢＯＸスモール２ＢＯＸスモール３／５ドアハッチバック２０１７年１２月納車ガソリンハイブリッド車２０１７年１２月納車３／５ドアハッチバック２ＢＯＸスモール２ＢＯＸスモール３／５ドアハッチバック２０１７年１２月納車ガソリンハイブリッド車２０１７年１２月納車３／５ドアハッチバック２ＢＯＸスモール</t>
  </si>
  <si>
    <t>TTS</t>
  </si>
  <si>
    <t>２ＢＯＸスモール３／５ドアハッチバック２０１７年　９月納車ガソリンハイブリッド車２０１７年　９月納車３／５ドアハッチバック２ＢＯＸスモール２ＢＯＸスモール３／５ドアハッチバック２０１７年　９月納車ガソリンハイブリッド車２０１７年　９月納車３／５ドアハッチバック２ＢＯＸスモール２ＢＯＸスモール３／５ドアハッチバック２０１７年　９月納車ガソリンハイブリッド車２０１７年　９月納車３／５ドアハッチバック２ＢＯＸスモール</t>
  </si>
  <si>
    <t>A7</t>
  </si>
  <si>
    <t>２ＢＯＸスモール３／５ドアハッチバック２０１７年　２月納車ガソリンハイブリッド車２０１７年　２月納車３／５ドアハッチバック２ＢＯＸスモール２ＢＯＸスモール３／５ドアハッチバック２０１７年　２月納車ガソリンハイブリッド車２０１７年　２月納車３／５ドアハッチバック２ＢＯＸスモール２ＢＯＸスモール３／５ドアハッチバック２０１７年　２月納車ガソリンハイブリッド車２０１７年　２月納車３／５ドアハッチバック２ＢＯＸスモール</t>
  </si>
  <si>
    <t>２ＢＯＸスモール３／５ドアハッチバック２０１７年　３月納車ガソリンハイブリッド車２０１７年　３月納車３／５ドアハッチバック２ＢＯＸスモール２ＢＯＸスモール３／５ドアハッチバック２０１７年　３月納車ガソリンハイブリッド車２０１７年　３月納車３／５ドアハッチバック２ＢＯＸスモール２ＢＯＸスモール３／５ドアハッチバック２０１７年　３月納車ガソリンハイブリッド車２０１７年　３月納車３／５ドアハッチバック２ＢＯＸスモール</t>
  </si>
  <si>
    <t>２ＢＯＸスモール３／５ドアハッチバック２０１７年１０月納車ガソリンハイブリッド車２０１７年１０月納車３／５ドアハッチバック２ＢＯＸスモール２ＢＯＸスモール３／５ドアハッチバック２０１７年１０月納車ガソリンハイブリッド車２０１７年１０月納車３／５ドアハッチバック２ＢＯＸスモール２ＢＯＸスモール３／５ドアハッチバック２０１７年１０月納車ガソリンハイブリッド車２０１７年１０月納車３／５ドアハッチバック２ＢＯＸスモール</t>
  </si>
  <si>
    <t>２ＢＯＸスモール３／５ドアハッチバック２０１７年　１月納車ガソリンハイブリッド車２０１７年　１月納車３／５ドアハッチバック２ＢＯＸスモール２ＢＯＸスモール３／５ドアハッチバック２０１７年　１月納車ガソリンハイブリッド車２０１７年　１月納車３／５ドアハッチバック２ＢＯＸスモール２ＢＯＸスモール３／５ドアハッチバック２０１７年　１月納車ガソリンハイブリッド車２０１７年　１月納車３／５ドアハッチバック２ＢＯＸスモール</t>
  </si>
  <si>
    <t>２ＢＯＸスモール３／５ドアハッチバック２０１６年１１月納車ガソリンハイブリッド車２０１６年１１月納車３／５ドアハッチバック２ＢＯＸスモール２ＢＯＸスモール３／５ドアハッチバック２０１６年１１月納車ガソリンハイブリッド車２０１６年１１月納車３／５ドアハッチバック２ＢＯＸスモール２ＢＯＸスモール３／５ドアハッチバック２０１６年１１月納車ガソリンハイブリッド車２０１６年１１月納車３／５ドアハッチバック２ＢＯＸスモール</t>
  </si>
  <si>
    <t>２ＢＯＸスモール３／５ドアハッチバック２０１６年１０月納車ガソリンハイブリッド車２０１６年１０月納車３／５ドアハッチバック２ＢＯＸスモール２ＢＯＸスモール３／５ドアハッチバック２０１６年１０月納車ガソリンハイブリッド車２０１６年１０月納車３／５ドアハッチバック２ＢＯＸスモール２ＢＯＸスモール３／５ドアハッチバック２０１６年１０月納車ガソリンハイブリッド車２０１６年１０月納車３／５ドアハッチバック２ＢＯＸスモール</t>
  </si>
  <si>
    <t>２ＢＯＸスモール３／５ドアハッチバック２０１６年　９月納車ガソリンハイブリッド車２０１６年　９月納車３／５ドアハッチバック２ＢＯＸスモール２ＢＯＸスモール３／５ドアハッチバック２０１６年　９月納車ガソリンハイブリッド車２０１６年　９月納車３／５ドアハッチバック２ＢＯＸスモール２ＢＯＸスモール３／５ドアハッチバック２０１６年　９月納車ガソリンハイブリッド車２０１６年　９月納車３／５ドアハッチバック２ＢＯＸスモール</t>
  </si>
  <si>
    <t>２ＢＯＸスモール３／５ドアハッチバック２０１６年　８月納車ガソリンハイブリッド車２０１６年　８月納車３／５ドアハッチバック２ＢＯＸスモール２ＢＯＸスモール３／５ドアハッチバック２０１６年　８月納車ガソリンハイブリッド車２０１６年　８月納車３／５ドアハッチバック２ＢＯＸスモール２ＢＯＸスモール３／５ドアハッチバック２０１６年　８月納車ガソリンハイブリッド車２０１６年　８月納車３／５ドアハッチバック２ＢＯＸスモール</t>
  </si>
  <si>
    <t>２ＢＯＸスモール３／５ドアハッチバック２０１６年　７月納車ガソリンハイブリッド車２０１６年　７月納車３／５ドアハッチバック２ＢＯＸスモール２ＢＯＸスモール３／５ドアハッチバック２０１６年　７月納車ガソリンハイブリッド車２０１６年　７月納車３／５ドアハッチバック２ＢＯＸスモール２ＢＯＸスモール３／５ドアハッチバック２０１６年　７月納車ガソリンハイブリッド車２０１６年　７月納車３／５ドアハッチバック２ＢＯＸスモール</t>
  </si>
  <si>
    <t>２ＢＯＸスモール３／５ドアハッチバック２０１６年　５月納車ガソリンハイブリッド車２０１６年　５月納車３／５ドアハッチバック２ＢＯＸスモール２ＢＯＸスモール３／５ドアハッチバック２０１６年　５月納車ガソリンハイブリッド車２０１６年　５月納車３／５ドアハッチバック２ＢＯＸスモール２ＢＯＸスモール３／５ドアハッチバック２０１６年　５月納車ガソリンハイブリッド車２０１６年　５月納車３／５ドアハッチバック２ＢＯＸスモール</t>
  </si>
  <si>
    <t>２ＢＯＸスモール３／５ドアハッチバック２０１６年　４月納車ガソリンハイブリッド車２０１６年　４月納車３／５ドアハッチバック２ＢＯＸスモール２ＢＯＸスモール３／５ドアハッチバック２０１６年　４月納車ガソリンハイブリッド車２０１６年　４月納車３／５ドアハッチバック２ＢＯＸスモール２ＢＯＸスモール３／５ドアハッチバック２０１６年　４月納車ガソリンハイブリッド車２０１６年　４月納車３／５ドアハッチバック２ＢＯＸスモール</t>
  </si>
  <si>
    <t>２ＢＯＸスモール３／５ドアハッチバック２０１６年　３月納車ガソリンハイブリッド車２０１６年　３月納車３／５ドアハッチバック２ＢＯＸスモール２ＢＯＸスモール３／５ドアハッチバック２０１６年　３月納車ガソリンハイブリッド車２０１６年　３月納車３／５ドアハッチバック２ＢＯＸスモール２ＢＯＸスモール３／５ドアハッチバック２０１６年　３月納車ガソリンハイブリッド車２０１６年　３月納車３／５ドアハッチバック２ＢＯＸスモール</t>
  </si>
  <si>
    <t>EXPRESS CARGO</t>
  </si>
  <si>
    <t>２ＢＯＸスモール３／５ドアハッチバック２０１６年１２月納車ガソリンハイブリッド車２０１６年１２月納車３／５ドアハッチバック２ＢＯＸスモール２ＢＯＸスモール３／５ドアハッチバック２０１６年１２月納車ガソリンハイブリッド車２０１６年１２月納車３／５ドアハッチバック２ＢＯＸスモール２ＢＯＸスモール３／５ドアハッチバック２０１６年１２月納車ガソリンハイブリッド車２０１６年１２月納車３／５ドアハッチバック２ＢＯＸスモール</t>
  </si>
  <si>
    <t>２ＢＯＸスモール３／５ドアハッチバック２０１６年　２月納車ガソリンハイブリッド車２０１６年　２月納車３／５ドアハッチバック２ＢＯＸスモール２ＢＯＸスモール３／５ドアハッチバック２０１６年　２月納車ガソリンハイブリッド車２０１６年　２月納車３／５ドアハッチバック２ＢＯＸスモール２ＢＯＸスモール３／５ドアハッチバック２０１６年　２月納車ガソリンハイブリッド車２０１６年　２月納車３／５ドアハッチバック２ＢＯＸスモール</t>
  </si>
  <si>
    <t>２ＢＯＸスモール３／５ドアハッチバック２０１５年１２月納車ガソリンハイブリッド車２０１５年１２月納車３／５ドアハッチバック２ＢＯＸスモール２ＢＯＸスモール３／５ドアハッチバック２０１５年１２月納車ガソリンハイブリッド車２０１５年１２月納車３／５ドアハッチバック２ＢＯＸスモール２ＢＯＸスモール３／５ドアハッチバック２０１５年１２月納車ガソリンハイブリッド車２０１５年１２月納車３／５ドアハッチバック２ＢＯＸスモール</t>
  </si>
  <si>
    <t>２ＢＯＸスモール３／５ドアハッチバック２０１６年　１月納車ガソリンハイブリッド車２０１６年　１月納車３／５ドアハッチバック２ＢＯＸスモール２ＢＯＸスモール３／５ドアハッチバック２０１６年　１月納車ガソリンハイブリッド車２０１６年　１月納車３／５ドアハッチバック２ＢＯＸスモール２ＢＯＸスモール３／５ドアハッチバック２０１６年　１月納車ガソリンハイブリッド車２０１６年　１月納車３／５ドアハッチバック２ＢＯＸスモール</t>
  </si>
  <si>
    <t>２ＢＯＸスモール３／５ドアハッチバック２０１５年１１月納車ガソリンハイブリッド車２０１５年１１月納車３／５ドアハッチバック２ＢＯＸスモール２ＢＯＸスモール３／５ドアハッチバック２０１５年１１月納車ガソリンハイブリッド車２０１５年１１月納車３／５ドアハッチバック２ＢＯＸスモール２ＢＯＸスモール３／５ドアハッチバック２０１５年１１月納車ガソリンハイブリッド車２０１５年１１月納車３／５ドアハッチバック２ＢＯＸスモール</t>
  </si>
  <si>
    <t>２ＢＯＸスモール３／５ドアハッチバック２０１５年１０月納車ガソリンハイブリッド車２０１５年１０月納車３／５ドアハッチバック２ＢＯＸスモール２ＢＯＸスモール３／５ドアハッチバック２０１５年１０月納車ガソリンハイブリッド車２０１５年１０月納車３／５ドアハッチバック２ＢＯＸスモール２ＢＯＸスモール３／５ドアハッチバック２０１５年１０月納車ガソリンハイブリッド車２０１５年１０月納車３／５ドアハッチバック２ＢＯＸスモール</t>
  </si>
  <si>
    <t>２ＢＯＸスモール３／５ドアハッチバック２０１６年　６月納車ガソリンハイブリッド車２０１６年　６月納車３／５ドアハッチバック２ＢＯＸスモール２ＢＯＸスモール３／５ドアハッチバック２０１６年　６月納車ガソリンハイブリッド車２０１６年　６月納車３／５ドアハッチバック２ＢＯＸスモール２ＢＯＸスモール３／５ドアハッチバック２０１６年　６月納車ガソリンハイブリッド車２０１６年　６月納車３／５ドアハッチバック２ＢＯＸスモール</t>
  </si>
  <si>
    <t>２ＢＯＸスモール３／５ドアハッチバック２０１５年　９月納車ガソリンハイブリッド車２０１５年　９月納車３／５ドアハッチバック２ＢＯＸスモール２ＢＯＸスモール３／５ドアハッチバック２０１５年　９月納車ガソリンハイブリッド車２０１５年　９月納車３／５ドアハッチバック２ＢＯＸスモール２ＢＯＸスモール３／５ドアハッチバック２０１５年　９月納車ガソリンハイブリッド車２０１５年　９月納車３／５ドアハッチバック２ＢＯＸスモール</t>
  </si>
  <si>
    <t>TT RS</t>
  </si>
  <si>
    <t>２ＢＯＸスモール３／５ドアハッチバック２０１５年　７月納車ガソリンハイブリッド車２０１５年　７月納車３／５ドアハッチバック２ＢＯＸスモール２ＢＯＸスモール３／５ドアハッチバック２０１５年　７月納車ガソリンハイブリッド車２０１５年　７月納車３／５ドアハッチバック２ＢＯＸスモール２ＢＯＸスモール３／５ドアハッチバック２０１５年　７月納車ガソリンハイブリッド車２０１５年　７月納車３／５ドアハッチバック２ＢＯＸスモール</t>
  </si>
  <si>
    <t>２ＢＯＸスモール３／５ドアハッチバック２０１５年　８月納車ガソリンハイブリッド車２０１５年　８月納車３／５ドアハッチバック２ＢＯＸスモール２ＢＯＸスモール３／５ドアハッチバック２０１５年　８月納車ガソリンハイブリッド車２０１５年　８月納車３／５ドアハッチバック２ＢＯＸスモール２ＢＯＸスモール３／５ドアハッチバック２０１５年　８月納車ガソリンハイブリッド車２０１５年　８月納車３／５ドアハッチバック２ＢＯＸスモール</t>
  </si>
  <si>
    <t>２ＢＯＸスモール３／５ドアハッチバック２０１５年　５月納車ガソリンハイブリッド車２０１５年　５月納車３／５ドアハッチバック２ＢＯＸスモール２ＢＯＸスモール３／５ドアハッチバック２０１５年　５月納車ガソリンハイブリッド車２０１５年　５月納車３／５ドアハッチバック２ＢＯＸスモール２ＢＯＸスモール３／５ドアハッチバック２０１５年　５月納車ガソリンハイブリッド車２０１５年　５月納車３／５ドアハッチバック２ＢＯＸスモール</t>
  </si>
  <si>
    <t>２ＢＯＸスモール３／５ドアハッチバック２０１５年　６月納車ガソリンハイブリッド車２０１５年　６月納車３／５ドアハッチバック２ＢＯＸスモール２ＢＯＸスモール３／５ドアハッチバック２０１５年　６月納車ガソリンハイブリッド車２０１５年　６月納車３／５ドアハッチバック２ＢＯＸスモール２ＢＯＸスモール３／５ドアハッチバック２０１５年　６月納車ガソリンハイブリッド車２０１５年　６月納車３／５ドアハッチバック２ＢＯＸスモール</t>
  </si>
  <si>
    <t>TLX</t>
  </si>
  <si>
    <t>２ＢＯＸスモール３／５ドアハッチバック２０１５年　４月納車ガソリンハイブリッド車２０１５年　４月納車３／５ドアハッチバック２ＢＯＸスモール２ＢＯＸスモール３／５ドアハッチバック２０１５年　４月納車ガソリンハイブリッド車２０１５年　４月納車３／５ドアハッチバック２ＢＯＸスモール２ＢＯＸスモール３／５ドアハッチバック２０１５年　４月納車ガソリンハイブリッド車２０１５年　４月納車３／５ドアハッチバック２ＢＯＸスモール</t>
  </si>
  <si>
    <t>乗用ミニバン背の低いミニバン２０１８年　７月納車ガソリン車　（ハイブリッドエンジンではない）２０１８年　７月納車背の低いミニバン乗用ミニバン乗用ミニバン背の低いミニバン２０１８年　７月納車ガソリン車　（ハイブリッドエンジンではない）２０１８年　７月納車背の低いミニバン乗用ミニバン乗用ミニバン背の低いミニバン２０１８年　７月納車ガソリン車　（ハイブリッドエンジンではない）２０１８年　７月納車背の低いミニバン乗用ミニバン</t>
  </si>
  <si>
    <t>乗用ミニバン背の低いミニバン２０１８年　６月納車ガソリン車　（ハイブリッドエンジンではない）２０１８年　６月納車背の低いミニバン乗用ミニバン乗用ミニバン背の低いミニバン２０１８年　６月納車ガソリン車　（ハイブリッドエンジンではない）２０１８年　６月納車背の低いミニバン乗用ミニバン乗用ミニバン背の低いミニバン２０１８年　６月納車ガソリン車　（ハイブリッドエンジンではない）２０１８年　６月納車背の低いミニバン乗用ミニバン</t>
  </si>
  <si>
    <t>乗用ミニバン背の低いミニバン２０１８年　３月納車ガソリン車　（ハイブリッドエンジンではない）２０１８年　３月納車背の低いミニバン乗用ミニバン乗用ミニバン背の低いミニバン２０１８年　３月納車ガソリン車　（ハイブリッドエンジンではない）２０１８年　３月納車背の低いミニバン乗用ミニバン乗用ミニバン背の低いミニバン２０１８年　３月納車ガソリン車　（ハイブリッドエンジンではない）２０１８年　３月納車背の低いミニバン乗用ミニバン</t>
  </si>
  <si>
    <t>届出乗用（軽）背の高いワゴン２０１８年　５月納車ガソリン車　（ハイブリッドエンジンではない）２０１８年　５月納車（軽）背の高いワゴン届出乗用届出乗用（軽）背の高いワゴン２０１８年　５月納車ガソリン車　（ハイブリッドエンジンではない）２０１８年　５月納車（軽）背の高いワゴン届出乗用届出乗用（軽）背の高いワゴン２０１８年　５月納車ガソリン車　（ハイブリッドエンジンではない）２０１８年　５月納車（軽）背の高いワゴン届出乗用</t>
  </si>
  <si>
    <t>NSX</t>
  </si>
  <si>
    <t>届出乗用（軽）背の高いワゴン２０１８年　６月納車ガソリン車　（ハイブリッドエンジンではない）２０１８年　６月納車（軽）背の高いワゴン届出乗用届出乗用（軽）背の高いワゴン２０１８年　６月納車ガソリン車　（ハイブリッドエンジンではない）２０１８年　６月納車（軽）背の高いワゴン届出乗用届出乗用（軽）背の高いワゴン２０１８年　６月納車ガソリン車　（ハイブリッドエンジンではない）２０１８年　６月納車（軽）背の高いワゴン届出乗用</t>
  </si>
  <si>
    <t>TT</t>
  </si>
  <si>
    <t>届出乗用（軽）背の高いワゴン２０１８年　４月納車ガソリン車　（ハイブリッドエンジンではない）２０１８年　４月納車（軽）背の高いワゴン届出乗用届出乗用（軽）背の高いワゴン２０１８年　４月納車ガソリン車　（ハイブリッドエンジンではない）２０１８年　４月納車（軽）背の高いワゴン届出乗用届出乗用（軽）背の高いワゴン２０１８年　４月納車ガソリン車　（ハイブリッドエンジンではない）２０１８年　４月納車（軽）背の高いワゴン届出乗用</t>
  </si>
  <si>
    <t>TSX</t>
  </si>
  <si>
    <t>２ＢＯＸスモールオープンカー２０１７年１２月納車ガソリン車　（ハイブリッドエンジンではない）２０１７年１２月納車オープンカー２ＢＯＸスモール２ＢＯＸスモールオープンカー２０１７年１２月納車ガソリン車　（ハイブリッドエンジンではない）２０１７年１２月納車オープンカー２ＢＯＸスモール２ＢＯＸスモールオープンカー２０１７年１２月納車ガソリン車　（ハイブリッドエンジンではない）２０１７年１２月納車オープンカー２ＢＯＸスモール</t>
  </si>
  <si>
    <t>乗用ミニバン背の低いミニバン２０１８年　４月納車ガソリン車　（ハイブリッドエンジンではない）２０１８年　４月納車背の低いミニバン乗用ミニバン乗用ミニバン背の低いミニバン２０１８年　４月納車ガソリン車　（ハイブリッドエンジンではない）２０１８年　４月納車背の低いミニバン乗用ミニバン乗用ミニバン背の低いミニバン２０１８年　４月納車ガソリン車　（ハイブリッドエンジンではない）２０１８年　４月納車背の低いミニバン乗用ミニバン</t>
  </si>
  <si>
    <t>乗用ミニバン背の低いミニバン２０１８年　１月納車ガソリン車　（ハイブリッドエンジンではない）２０１８年　１月納車背の低いミニバン乗用ミニバン乗用ミニバン背の低いミニバン２０１８年　１月納車ガソリン車　（ハイブリッドエンジンではない）２０１８年　１月納車背の低いミニバン乗用ミニバン乗用ミニバン背の低いミニバン２０１８年　１月納車ガソリン車　（ハイブリッドエンジンではない）２０１８年　１月納車背の低いミニバン乗用ミニバン</t>
  </si>
  <si>
    <t>届出乗用（軽）背の高いワゴン２０１８年１２月納車ガソリン車　（ハイブリッドエンジンではない）２０１８年１２月納車（軽）背の高いワゴン届出乗用届出乗用（軽）背の高いワゴン２０１８年１２月納車ガソリン車　（ハイブリッドエンジンではない）２０１８年１２月納車（軽）背の高いワゴン届出乗用届出乗用（軽）背の高いワゴン２０１８年１２月納車ガソリン車　（ハイブリッドエンジンではない）２０１８年１２月納車（軽）背の高いワゴン届出乗用</t>
  </si>
  <si>
    <t>ENCORE</t>
  </si>
  <si>
    <t>乗用ミニバン背の低いミニバン２０１８年　２月納車ガソリン車　（ハイブリッドエンジンではない）２０１８年　２月納車背の低いミニバン乗用ミニバン乗用ミニバン背の低いミニバン２０１８年　２月納車ガソリン車　（ハイブリッドエンジンではない）２０１８年　２月納車背の低いミニバン乗用ミニバン乗用ミニバン背の低いミニバン２０１８年　２月納車ガソリン車　（ハイブリッドエンジンではない）２０１８年　２月納車背の低いミニバン乗用ミニバン</t>
  </si>
  <si>
    <t>VIRAGE</t>
  </si>
  <si>
    <t>乗用ミニバン背の低いミニバン２０１７年１１月納車ガソリン車　（ハイブリッドエンジンではない）２０１７年１１月納車背の低いミニバン乗用ミニバン乗用ミニバン背の低いミニバン２０１７年１１月納車ガソリン車　（ハイブリッドエンジンではない）２０１７年１１月納車背の低いミニバン乗用ミニバン乗用ミニバン背の低いミニバン２０１７年１１月納車ガソリン車　（ハイブリッドエンジンではない）２０１７年１１月納車背の低いミニバン乗用ミニバン</t>
  </si>
  <si>
    <t>乗用ミニバン背の低いミニバン２０１７年１０月納車ガソリン車　（ハイブリッドエンジンではない）２０１７年１０月納車背の低いミニバン乗用ミニバン乗用ミニバン背の低いミニバン２０１７年１０月納車ガソリン車　（ハイブリッドエンジンではない）２０１７年１０月納車背の低いミニバン乗用ミニバン乗用ミニバン背の低いミニバン２０１７年１０月納車ガソリン車　（ハイブリッドエンジンではない）２０１７年１０月納車背の低いミニバン乗用ミニバン</t>
  </si>
  <si>
    <t>届出乗用（軽）背の高いワゴン２０１７年１１月納車ガソリン車　（ハイブリッドエンジンではない）２０１７年１１月納車（軽）背の高いワゴン届出乗用届出乗用（軽）背の高いワゴン２０１７年１１月納車ガソリン車　（ハイブリッドエンジンではない）２０１７年１１月納車（軽）背の高いワゴン届出乗用届出乗用（軽）背の高いワゴン２０１７年１１月納車ガソリン車　（ハイブリッドエンジンではない）２０１７年１１月納車（軽）背の高いワゴン届出乗用</t>
  </si>
  <si>
    <t>届出乗用（軽）背の高いワゴン２０１８年　７月納車ガソリン車　（ハイブリッドエンジンではない）２０１８年　７月納車（軽）背の高いワゴン届出乗用届出乗用（軽）背の高いワゴン２０１８年　７月納車ガソリン車　（ハイブリッドエンジンではない）２０１８年　７月納車（軽）背の高いワゴン届出乗用届出乗用（軽）背の高いワゴン２０１８年　７月納車ガソリン車　（ハイブリッドエンジンではない）２０１８年　７月納車（軽）背の高いワゴン届出乗用</t>
  </si>
  <si>
    <t>乗用ミニバン背の低いミニバン２０１７年　９月納車ガソリン車　（ハイブリッドエンジンではない）２０１７年　９月納車背の低いミニバン乗用ミニバン乗用ミニバン背の低いミニバン２０１７年　９月納車ガソリン車　（ハイブリッドエンジンではない）２０１７年　９月納車背の低いミニバン乗用ミニバン乗用ミニバン背の低いミニバン２０１７年　９月納車ガソリン車　（ハイブリッドエンジンではない）２０１７年　９月納車背の低いミニバン乗用ミニバン</t>
  </si>
  <si>
    <t>乗用ミニバン背の低いミニバン２０１７年　８月納車ガソリン車　（ハイブリッドエンジンではない）２０１７年　８月納車背の低いミニバン乗用ミニバン乗用ミニバン背の低いミニバン２０１７年　８月納車ガソリン車　（ハイブリッドエンジンではない）２０１７年　８月納車背の低いミニバン乗用ミニバン乗用ミニバン背の低いミニバン２０１７年　８月納車ガソリン車　（ハイブリッドエンジンではない）２０１７年　８月納車背の低いミニバン乗用ミニバン</t>
  </si>
  <si>
    <t>乗用ミニバン背の低いミニバン２０１７年　７月納車ガソリン車　（ハイブリッドエンジンではない）２０１７年　７月納車背の低いミニバン乗用ミニバン乗用ミニバン背の低いミニバン２０１７年　７月納車ガソリン車　（ハイブリッドエンジンではない）２０１７年　７月納車背の低いミニバン乗用ミニバン乗用ミニバン背の低いミニバン２０１７年　７月納車ガソリン車　（ハイブリッドエンジンではない）２０１７年　７月納車背の低いミニバン乗用ミニバン</t>
  </si>
  <si>
    <t>届出乗用（軽）背の高いワゴン２０１８年　３月納車ガソリン車　（ハイブリッドエンジンではない）２０１８年　３月納車（軽）背の高いワゴン届出乗用届出乗用（軽）背の高いワゴン２０１８年　３月納車ガソリン車　（ハイブリッドエンジンではない）２０１８年　３月納車（軽）背の高いワゴン届出乗用届出乗用（軽）背の高いワゴン２０１８年　３月納車ガソリン車　（ハイブリッドエンジンではない）２０１８年　３月納車（軽）背の高いワゴン届出乗用</t>
  </si>
  <si>
    <t>届出乗用（軽）背の高いワゴン２０１７年　８月納車ガソリン車　（ハイブリッドエンジンではない）２０１７年　８月納車（軽）背の高いワゴン届出乗用届出乗用（軽）背の高いワゴン２０１７年　８月納車ガソリン車　（ハイブリッドエンジンではない）２０１７年　８月納車（軽）背の高いワゴン届出乗用届出乗用（軽）背の高いワゴン２０１７年　８月納車ガソリン車　（ハイブリッドエンジンではない）２０１７年　８月納車（軽）背の高いワゴン届出乗用</t>
  </si>
  <si>
    <t>乗用ミニバン背の低いミニバン２０１７年　５月納車ガソリン車　（ハイブリッドエンジンではない）２０１７年　５月納車背の低いミニバン乗用ミニバン乗用ミニバン背の低いミニバン２０１７年　５月納車ガソリン車　（ハイブリッドエンジンではない）２０１７年　５月納車背の低いミニバン乗用ミニバン乗用ミニバン背の低いミニバン２０１７年　５月納車ガソリン車　（ハイブリッドエンジンではない）２０１７年　５月納車背の低いミニバン乗用ミニバン</t>
  </si>
  <si>
    <t>届出乗用（軽）背の高いワゴン２０１８年　２月納車ガソリン車　（ハイブリッドエンジンではない）２０１８年　２月納車（軽）背の高いワゴン届出乗用届出乗用（軽）背の高いワゴン２０１８年　２月納車ガソリン車　（ハイブリッドエンジンではない）２０１８年　２月納車（軽）背の高いワゴン届出乗用届出乗用（軽）背の高いワゴン２０１８年　２月納車ガソリン車　（ハイブリッドエンジンではない）２０１８年　２月納車（軽）背の高いワゴン届出乗用</t>
  </si>
  <si>
    <t>乗用ミニバン背の低いミニバン２０１７年　６月納車ガソリン車　（ハイブリッドエンジンではない）２０１７年　６月納車背の低いミニバン乗用ミニバン乗用ミニバン背の低いミニバン２０１７年　６月納車ガソリン車　（ハイブリッドエンジンではない）２０１７年　６月納車背の低いミニバン乗用ミニバン乗用ミニバン背の低いミニバン２０１７年　６月納車ガソリン車　（ハイブリッドエンジンではない）２０１７年　６月納車背の低いミニバン乗用ミニバン</t>
  </si>
  <si>
    <t>届出乗用（軽）背の高いワゴン２０１７年　６月納車ガソリン車　（ハイブリッドエンジンではない）２０１７年　６月納車（軽）背の高いワゴン届出乗用届出乗用（軽）背の高いワゴン２０１７年　６月納車ガソリン車　（ハイブリッドエンジンではない）２０１７年　６月納車（軽）背の高いワゴン届出乗用届出乗用（軽）背の高いワゴン２０１７年　６月納車ガソリン車　（ハイブリッドエンジンではない）２０１７年　６月納車（軽）背の高いワゴン届出乗用</t>
  </si>
  <si>
    <t>届出乗用（軽）背の高いワゴン２０１８年　１月納車ガソリン車　（ハイブリッドエンジンではない）２０１８年　１月納車（軽）背の高いワゴン届出乗用届出乗用（軽）背の高いワゴン２０１８年　１月納車ガソリン車　（ハイブリッドエンジンではない）２０１８年　１月納車（軽）背の高いワゴン届出乗用届出乗用（軽）背の高いワゴン２０１８年　１月納車ガソリン車　（ハイブリッドエンジンではない）２０１８年　１月納車（軽）背の高いワゴン届出乗用</t>
  </si>
  <si>
    <t>乗用ミニバン背の低いミニバン２０１７年　４月納車ガソリン車　（ハイブリッドエンジンではない）２０１７年　４月納車背の低いミニバン乗用ミニバン乗用ミニバン背の低いミニバン２０１７年　４月納車ガソリン車　（ハイブリッドエンジンではない）２０１７年　４月納車背の低いミニバン乗用ミニバン乗用ミニバン背の低いミニバン２０１７年　４月納車ガソリン車　（ハイブリッドエンジンではない）２０１７年　４月納車背の低いミニバン乗用ミニバン</t>
  </si>
  <si>
    <t>届出乗用（軽）背の高いワゴン２０１７年　４月納車ガソリン車　（ハイブリッドエンジンではない）２０１７年　４月納車（軽）背の高いワゴン届出乗用届出乗用（軽）背の高いワゴン２０１７年　４月納車ガソリン車　（ハイブリッドエンジンではない）２０１７年　４月納車（軽）背の高いワゴン届出乗用届出乗用（軽）背の高いワゴン２０１７年　４月納車ガソリン車　（ハイブリッドエンジンではない）２０１７年　４月納車（軽）背の高いワゴン届出乗用</t>
  </si>
  <si>
    <t>乗用ミニバン背の低いミニバン２０１７年　３月納車ガソリン車　（ハイブリッドエンジンではない）２０１７年　３月納車背の低いミニバン乗用ミニバン乗用ミニバン背の低いミニバン２０１７年　３月納車ガソリン車　（ハイブリッドエンジンではない）２０１７年　３月納車背の低いミニバン乗用ミニバン乗用ミニバン背の低いミニバン２０１７年　３月納車ガソリン車　（ハイブリッドエンジンではない）２０１７年　３月納車背の低いミニバン乗用ミニバン</t>
  </si>
  <si>
    <t>乗用ミニバン背の低いミニバン２０１７年１２月納車ガソリン車　（ハイブリッドエンジンではない）２０１７年１２月納車背の低いミニバン乗用ミニバン乗用ミニバン背の低いミニバン２０１７年１２月納車ガソリン車　（ハイブリッドエンジンではない）２０１７年１２月納車背の低いミニバン乗用ミニバン乗用ミニバン背の低いミニバン２０１７年１２月納車ガソリン車　（ハイブリッドエンジンではない）２０１７年１２月納車背の低いミニバン乗用ミニバン</t>
  </si>
  <si>
    <t>届出乗用（軽）背の高いワゴン２０１７年１２月納車ガソリン車　（ハイブリッドエンジンではない）２０１７年１２月納車（軽）背の高いワゴン届出乗用届出乗用（軽）背の高いワゴン２０１７年１２月納車ガソリン車　（ハイブリッドエンジンではない）２０１７年１２月納車（軽）背の高いワゴン届出乗用届出乗用（軽）背の高いワゴン２０１７年１２月納車ガソリン車　（ハイブリッドエンジンではない）２０１７年１２月納車（軽）背の高いワゴン届出乗用</t>
  </si>
  <si>
    <t>乗用ミニバン背の低いミニバン２０１７年　２月納車ガソリン車　（ハイブリッドエンジンではない）２０１７年　２月納車背の低いミニバン乗用ミニバン乗用ミニバン背の低いミニバン２０１７年　２月納車ガソリン車　（ハイブリッドエンジンではない）２０１７年　２月納車背の低いミニバン乗用ミニバン乗用ミニバン背の低いミニバン２０１７年　２月納車ガソリン車　（ハイブリッドエンジンではない）２０１７年　２月納車背の低いミニバン乗用ミニバン</t>
  </si>
  <si>
    <t>届出乗用（軽）背の高いワゴン２０１７年　２月納車ガソリン車　（ハイブリッドエンジンではない）２０１７年　２月納車（軽）背の高いワゴン届出乗用届出乗用（軽）背の高いワゴン２０１７年　２月納車ガソリン車　（ハイブリッドエンジンではない）２０１７年　２月納車（軽）背の高いワゴン届出乗用届出乗用（軽）背の高いワゴン２０１７年　２月納車ガソリン車　（ハイブリッドエンジンではない）２０１７年　２月納車（軽）背の高いワゴン届出乗用</t>
  </si>
  <si>
    <t>届出乗用（軽）背の高いワゴン２０１７年１０月納車ガソリン車　（ハイブリッドエンジンではない）２０１７年１０月納車（軽）背の高いワゴン届出乗用届出乗用（軽）背の高いワゴン２０１７年１０月納車ガソリン車　（ハイブリッドエンジンではない）２０１７年１０月納車（軽）背の高いワゴン届出乗用届出乗用（軽）背の高いワゴン２０１７年１０月納車ガソリン車　（ハイブリッドエンジンではない）２０１７年１０月納車（軽）背の高いワゴン届出乗用</t>
  </si>
  <si>
    <t>CAPTIVA</t>
  </si>
  <si>
    <t>乗用ミニバン背の低いミニバン２０１６年１２月納車ガソリン車　（ハイブリッドエンジンではない）２０１６年１２月納車背の低いミニバン乗用ミニバン乗用ミニバン背の低いミニバン２０１６年１２月納車ガソリン車　（ハイブリッドエンジンではない）２０１６年１２月納車背の低いミニバン乗用ミニバン乗用ミニバン背の低いミニバン２０１６年１２月納車ガソリン車　（ハイブリッドエンジンではない）２０１６年１２月納車背の低いミニバン乗用ミニバン</t>
  </si>
  <si>
    <t>届出乗用（軽）背の高いワゴン２０１７年　９月納車ガソリン車　（ハイブリッドエンジンではない）２０１７年　９月納車（軽）背の高いワゴン届出乗用届出乗用（軽）背の高いワゴン２０１７年　９月納車ガソリン車　（ハイブリッドエンジンではない）２０１７年　９月納車（軽）背の高いワゴン届出乗用届出乗用（軽）背の高いワゴン２０１７年　９月納車ガソリン車　（ハイブリッドエンジンではない）２０１７年　９月納車（軽）背の高いワゴン届出乗用</t>
  </si>
  <si>
    <t>届出乗用（軽）背の高いワゴン２０１７年　３月納車ガソリン車　（ハイブリッドエンジンではない）２０１７年　３月納車（軽）背の高いワゴン届出乗用届出乗用（軽）背の高いワゴン２０１７年　３月納車ガソリン車　（ハイブリッドエンジンではない）２０１７年　３月納車（軽）背の高いワゴン届出乗用届出乗用（軽）背の高いワゴン２０１７年　３月納車ガソリン車　（ハイブリッドエンジンではない）２０１７年　３月納車（軽）背の高いワゴン届出乗用</t>
  </si>
  <si>
    <t>X5</t>
  </si>
  <si>
    <t>乗用ミニバン背の低いミニバン２０１６年１１月納車ガソリン車　（ハイブリッドエンジンではない）２０１６年１１月納車背の低いミニバン乗用ミニバン乗用ミニバン背の低いミニバン２０１６年１１月納車ガソリン車　（ハイブリッドエンジンではない）２０１６年１１月納車背の低いミニバン乗用ミニバン乗用ミニバン背の低いミニバン２０１６年１１月納車ガソリン車　（ハイブリッドエンジンではない）２０１６年１１月納車背の低いミニバン乗用ミニバン</t>
  </si>
  <si>
    <t>乗用ミニバン背の低いミニバン２０１７年　１月納車ガソリン車　（ハイブリッドエンジンではない）２０１７年　１月納車背の低いミニバン乗用ミニバン乗用ミニバン背の低いミニバン２０１７年　１月納車ガソリン車　（ハイブリッドエンジンではない）２０１７年　１月納車背の低いミニバン乗用ミニバン乗用ミニバン背の低いミニバン２０１７年　１月納車ガソリン車　（ハイブリッドエンジンではない）２０１７年　１月納車背の低いミニバン乗用ミニバン</t>
  </si>
  <si>
    <t>届出乗用（軽）背の高いワゴン２０１７年　７月納車ガソリン車　（ハイブリッドエンジンではない）２０１７年　７月納車（軽）背の高いワゴン届出乗用届出乗用（軽）背の高いワゴン２０１７年　７月納車ガソリン車　（ハイブリッドエンジンではない）２０１７年　７月納車（軽）背の高いワゴン届出乗用届出乗用（軽）背の高いワゴン２０１７年　７月納車ガソリン車　（ハイブリッドエンジンではない）２０１７年　７月納車（軽）背の高いワゴン届出乗用</t>
  </si>
  <si>
    <t>乗用ミニバン背の低いミニバン２０１６年１０月納車ガソリン車　（ハイブリッドエンジンではない）２０１６年１０月納車背の低いミニバン乗用ミニバン乗用ミニバン背の低いミニバン２０１６年１０月納車ガソリン車　（ハイブリッドエンジンではない）２０１６年１０月納車背の低いミニバン乗用ミニバン乗用ミニバン背の低いミニバン２０１６年１０月納車ガソリン車　（ハイブリッドエンジンではない）２０１６年１０月納車背の低いミニバン乗用ミニバン</t>
  </si>
  <si>
    <t>ELR</t>
  </si>
  <si>
    <t>届出乗用（軽）背の高いワゴン２０１７年　５月納車ガソリン車　（ハイブリッドエンジンではない）２０１７年　５月納車（軽）背の高いワゴン届出乗用届出乗用（軽）背の高いワゴン２０１７年　５月納車ガソリン車　（ハイブリッドエンジンではない）２０１７年　５月納車（軽）背の高いワゴン届出乗用届出乗用（軽）背の高いワゴン２０１７年　５月納車ガソリン車　（ハイブリッドエンジンではない）２０１７年　５月納車（軽）背の高いワゴン届出乗用</t>
  </si>
  <si>
    <t>乗用ミニバン背の低いミニバン２０１６年　９月納車ガソリン車　（ハイブリッドエンジンではない）２０１６年　９月納車背の低いミニバン乗用ミニバン乗用ミニバン背の低いミニバン２０１６年　９月納車ガソリン車　（ハイブリッドエンジンではない）２０１６年　９月納車背の低いミニバン乗用ミニバン乗用ミニバン背の低いミニバン２０１６年　９月納車ガソリン車　（ハイブリッドエンジンではない）２０１６年　９月納車背の低いミニバン乗用ミニバン</t>
  </si>
  <si>
    <t>届出乗用（軽）背の高いワゴン２０１６年　９月納車ガソリン車　（ハイブリッドエンジンではない）２０１６年　９月納車（軽）背の高いワゴン届出乗用届出乗用（軽）背の高いワゴン２０１６年　９月納車ガソリン車　（ハイブリッドエンジンではない）２０１６年　９月納車（軽）背の高いワゴン届出乗用届出乗用（軽）背の高いワゴン２０１６年　９月納車ガソリン車　（ハイブリッドエンジンではない）２０１６年　９月納車（軽）背の高いワゴン届出乗用</t>
  </si>
  <si>
    <t>届出乗用（軽）背の高いワゴン２０１６年１０月納車ガソリン車　（ハイブリッドエンジンではない）２０１６年１０月納車（軽）背の高いワゴン届出乗用届出乗用（軽）背の高いワゴン２０１６年１０月納車ガソリン車　（ハイブリッドエンジンではない）２０１６年１０月納車（軽）背の高いワゴン届出乗用届出乗用（軽）背の高いワゴン２０１６年１０月納車ガソリン車　（ハイブリッドエンジンではない）２０１６年１０月納車（軽）背の高いワゴン届出乗用</t>
  </si>
  <si>
    <t>乗用ミニバン背の低いミニバン２０１６年　７月納車ガソリン車　（ハイブリッドエンジンではない）２０１６年　７月納車背の低いミニバン乗用ミニバン乗用ミニバン背の低いミニバン２０１６年　７月納車ガソリン車　（ハイブリッドエンジンではない）２０１６年　７月納車背の低いミニバン乗用ミニバン乗用ミニバン背の低いミニバン２０１６年　７月納車ガソリン車　（ハイブリッドエンジンではない）２０１６年　７月納車背の低いミニバン乗用ミニバン</t>
  </si>
  <si>
    <t>乗用ミニバン背の低いミニバン２０１６年　８月納車ガソリン車　（ハイブリッドエンジンではない）２０１６年　８月納車背の低いミニバン乗用ミニバン乗用ミニバン背の低いミニバン２０１６年　８月納車ガソリン車　（ハイブリッドエンジンではない）２０１６年　８月納車背の低いミニバン乗用ミニバン乗用ミニバン背の低いミニバン２０１６年　８月納車ガソリン車　（ハイブリッドエンジンではない）２０１６年　８月納車背の低いミニバン乗用ミニバン</t>
  </si>
  <si>
    <t>届出乗用（軽）背の高いワゴン２０１６年　７月納車ガソリン車　（ハイブリッドエンジンではない）２０１６年　７月納車（軽）背の高いワゴン届出乗用届出乗用（軽）背の高いワゴン２０１６年　７月納車ガソリン車　（ハイブリッドエンジンではない）２０１６年　７月納車（軽）背の高いワゴン届出乗用届出乗用（軽）背の高いワゴン２０１６年　７月納車ガソリン車　（ハイブリッドエンジンではない）２０１６年　７月納車（軽）背の高いワゴン届出乗用</t>
  </si>
  <si>
    <t>乗用ミニバン背の低いミニバン２０１６年　６月納車ガソリン車　（ハイブリッドエンジンではない）２０１６年　６月納車背の低いミニバン乗用ミニバン乗用ミニバン背の低いミニバン２０１６年　６月納車ガソリン車　（ハイブリッドエンジンではない）２０１６年　６月納車背の低いミニバン乗用ミニバン乗用ミニバン背の低いミニバン２０１６年　６月納車ガソリン車　（ハイブリッドエンジンではない）２０１６年　６月納車背の低いミニバン乗用ミニバン</t>
  </si>
  <si>
    <t>乗用ミニバン背の低いミニバン２０１６年　５月納車ガソリン車　（ハイブリッドエンジンではない）２０１６年　５月納車背の低いミニバン乗用ミニバン乗用ミニバン背の低いミニバン２０１６年　５月納車ガソリン車　（ハイブリッドエンジンではない）２０１６年　５月納車背の低いミニバン乗用ミニバン乗用ミニバン背の低いミニバン２０１６年　５月納車ガソリン車　（ハイブリッドエンジンではない）２０１６年　５月納車背の低いミニバン乗用ミニバン</t>
  </si>
  <si>
    <t>届出乗用（軽）背の高いワゴン２０１６年　５月納車ガソリン車　（ハイブリッドエンジンではない）２０１６年　５月納車（軽）背の高いワゴン届出乗用届出乗用（軽）背の高いワゴン２０１６年　５月納車ガソリン車　（ハイブリッドエンジンではない）２０１６年　５月納車（軽）背の高いワゴン届出乗用届出乗用（軽）背の高いワゴン２０１６年　５月納車ガソリン車　（ハイブリッドエンジンではない）２０１６年　５月納車（軽）背の高いワゴン届出乗用</t>
  </si>
  <si>
    <t>届出乗用（軽）背の高いワゴン２０１７年　１月納車ガソリン車　（ハイブリッドエンジンではない）２０１７年　１月納車（軽）背の高いワゴン届出乗用届出乗用（軽）背の高いワゴン２０１７年　１月納車ガソリン車　（ハイブリッドエンジンではない）２０１７年　１月納車（軽）背の高いワゴン届出乗用届出乗用（軽）背の高いワゴン２０１７年　１月納車ガソリン車　（ハイブリッドエンジンではない）２０１７年　１月納車（軽）背の高いワゴン届出乗用</t>
  </si>
  <si>
    <t>届出乗用（軽）背の高いワゴン２０１６年　４月納車ガソリン車　（ハイブリッドエンジンではない）２０１６年　４月納車（軽）背の高いワゴン届出乗用届出乗用（軽）背の高いワゴン２０１６年　４月納車ガソリン車　（ハイブリッドエンジンではない）２０１６年　４月納車（軽）背の高いワゴン届出乗用届出乗用（軽）背の高いワゴン２０１６年　４月納車ガソリン車　（ハイブリッドエンジンではない）２０１６年　４月納車（軽）背の高いワゴン届出乗用</t>
  </si>
  <si>
    <t>乗用ミニバン背の低いミニバン２０１６年　３月納車ガソリン車　（ハイブリッドエンジンではない）２０１６年　３月納車背の低いミニバン乗用ミニバン乗用ミニバン背の低いミニバン２０１６年　３月納車ガソリン車　（ハイブリッドエンジンではない）２０１６年　３月納車背の低いミニバン乗用ミニバン乗用ミニバン背の低いミニバン２０１６年　３月納車ガソリン車　（ハイブリッドエンジンではない）２０１６年　３月納車背の低いミニバン乗用ミニバン</t>
  </si>
  <si>
    <t>届出乗用（軽）背の高いワゴン２０１６年１２月納車ガソリン車　（ハイブリッドエンジンではない）２０１６年１２月納車（軽）背の高いワゴン届出乗用届出乗用（軽）背の高いワゴン２０１６年１２月納車ガソリン車　（ハイブリッドエンジンではない）２０１６年１２月納車（軽）背の高いワゴン届出乗用届出乗用（軽）背の高いワゴン２０１６年１２月納車ガソリン車　（ハイブリッドエンジンではない）２０１６年１２月納車（軽）背の高いワゴン届出乗用</t>
  </si>
  <si>
    <t>乗用ミニバン背の低いミニバン２０１６年　４月納車ガソリン車　（ハイブリッドエンジンではない）２０１６年　４月納車背の低いミニバン乗用ミニバン乗用ミニバン背の低いミニバン２０１６年　４月納車ガソリン車　（ハイブリッドエンジンではない）２０１６年　４月納車背の低いミニバン乗用ミニバン乗用ミニバン背の低いミニバン２０１６年　４月納車ガソリン車　（ハイブリッドエンジンではない）２０１６年　４月納車背の低いミニバン乗用ミニバン</t>
  </si>
  <si>
    <t>届出乗用（軽）背の高いワゴン２０１６年１１月納車ガソリン車　（ハイブリッドエンジンではない）２０１６年１１月納車（軽）背の高いワゴン届出乗用届出乗用（軽）背の高いワゴン２０１６年１１月納車ガソリン車　（ハイブリッドエンジンではない）２０１６年１１月納車（軽）背の高いワゴン届出乗用届出乗用（軽）背の高いワゴン２０１６年１１月納車ガソリン車　（ハイブリッドエンジンではない）２０１６年１１月納車（軽）背の高いワゴン届出乗用</t>
  </si>
  <si>
    <t>乗用ミニバン背の低いミニバン２０１６年　２月納車ガソリン車　（ハイブリッドエンジンではない）２０１６年　２月納車背の低いミニバン乗用ミニバン乗用ミニバン背の低いミニバン２０１６年　２月納車ガソリン車　（ハイブリッドエンジンではない）２０１６年　２月納車背の低いミニバン乗用ミニバン乗用ミニバン背の低いミニバン２０１６年　２月納車ガソリン車　（ハイブリッドエンジンではない）２０１６年　２月納車背の低いミニバン乗用ミニバン</t>
  </si>
  <si>
    <t>届出乗用（軽）背の高いワゴン２０１６年　３月納車ガソリン車　（ハイブリッドエンジンではない）２０１６年　３月納車（軽）背の高いワゴン届出乗用届出乗用（軽）背の高いワゴン２０１６年　３月納車ガソリン車　（ハイブリッドエンジンではない）２０１６年　３月納車（軽）背の高いワゴン届出乗用届出乗用（軽）背の高いワゴン２０１６年　３月納車ガソリン車　（ハイブリッドエンジンではない）２０１６年　３月納車（軽）背の高いワゴン届出乗用</t>
  </si>
  <si>
    <t>届出乗用（軽）背の高いワゴン２０１６年　１月納車ガソリン車　（ハイブリッドエンジンではない）２０１６年　１月納車（軽）背の高いワゴン届出乗用届出乗用（軽）背の高いワゴン２０１６年　１月納車ガソリン車　（ハイブリッドエンジンではない）２０１６年　１月納車（軽）背の高いワゴン届出乗用届出乗用（軽）背の高いワゴン２０１６年　１月納車ガソリン車　（ハイブリッドエンジンではない）２０１６年　１月納車（軽）背の高いワゴン届出乗用</t>
  </si>
  <si>
    <t>乗用ミニバン背の低いミニバン２０１６年　１月納車ガソリン車　（ハイブリッドエンジンではない）２０１６年　１月納車背の低いミニバン乗用ミニバン乗用ミニバン背の低いミニバン２０１６年　１月納車ガソリン車　（ハイブリッドエンジンではない）２０１６年　１月納車背の低いミニバン乗用ミニバン乗用ミニバン背の低いミニバン２０１６年　１月納車ガソリン車　（ハイブリッドエンジンではない）２０１６年　１月納車背の低いミニバン乗用ミニバン</t>
  </si>
  <si>
    <t>乗用ミニバン背の低いミニバン２０１５年１１月納車ガソリン車　（ハイブリッドエンジンではない）２０１５年１１月納車背の低いミニバン乗用ミニバン乗用ミニバン背の低いミニバン２０１５年１１月納車ガソリン車　（ハイブリッドエンジンではない）２０１５年１１月納車背の低いミニバン乗用ミニバン乗用ミニバン背の低いミニバン２０１５年１１月納車ガソリン車　（ハイブリッドエンジンではない）２０１５年１１月納車背の低いミニバン乗用ミニバン</t>
  </si>
  <si>
    <t>ILX</t>
  </si>
  <si>
    <t>届出乗用（軽）背の高いワゴン２０１６年　８月納車ガソリン車　（ハイブリッドエンジンではない）２０１６年　８月納車（軽）背の高いワゴン届出乗用届出乗用（軽）背の高いワゴン２０１６年　８月納車ガソリン車　（ハイブリッドエンジンではない）２０１６年　８月納車（軽）背の高いワゴン届出乗用届出乗用（軽）背の高いワゴン２０１６年　８月納車ガソリン車　（ハイブリッドエンジンではない）２０１６年　８月納車（軽）背の高いワゴン届出乗用</t>
  </si>
  <si>
    <t>届出乗用（軽）背の高いワゴン２０１５年１１月納車ガソリン車　（ハイブリッドエンジンではない）２０１５年１１月納車（軽）背の高いワゴン届出乗用届出乗用（軽）背の高いワゴン２０１５年１１月納車ガソリン車　（ハイブリッドエンジンではない）２０１５年１１月納車（軽）背の高いワゴン届出乗用届出乗用（軽）背の高いワゴン２０１５年１１月納車ガソリン車　（ハイブリッドエンジンではない）２０１５年１１月納車（軽）背の高いワゴン届出乗用</t>
  </si>
  <si>
    <t>届出乗用（軽）背の高いワゴン２０１６年　２月納車ガソリン車　（ハイブリッドエンジンではない）２０１６年　２月納車（軽）背の高いワゴン届出乗用届出乗用（軽）背の高いワゴン２０１６年　２月納車ガソリン車　（ハイブリッドエンジンではない）２０１６年　２月納車（軽）背の高いワゴン届出乗用届出乗用（軽）背の高いワゴン２０１６年　２月納車ガソリン車　（ハイブリッドエンジンではない）２０１６年　２月納車（軽）背の高いワゴン届出乗用</t>
  </si>
  <si>
    <t>乗用ミニバン背の低いミニバン２０１５年１２月納車ガソリン車　（ハイブリッドエンジンではない）２０１５年１２月納車背の低いミニバン乗用ミニバン乗用ミニバン背の低いミニバン２０１５年１２月納車ガソリン車　（ハイブリッドエンジンではない）２０１５年１２月納車背の低いミニバン乗用ミニバン乗用ミニバン背の低いミニバン２０１５年１２月納車ガソリン車　（ハイブリッドエンジンではない）２０１５年１２月納車背の低いミニバン乗用ミニバン</t>
  </si>
  <si>
    <t>乗用ミニバン背の低いミニバン２０１５年　９月納車ガソリン車　（ハイブリッドエンジンではない）２０１５年　９月納車背の低いミニバン乗用ミニバン乗用ミニバン背の低いミニバン２０１５年　９月納車ガソリン車　（ハイブリッドエンジンではない）２０１５年　９月納車背の低いミニバン乗用ミニバン乗用ミニバン背の低いミニバン２０１５年　９月納車ガソリン車　（ハイブリッドエンジンではない）２０１５年　９月納車背の低いミニバン乗用ミニバン</t>
  </si>
  <si>
    <t>乗用ミニバン背の低いミニバン２０１５年１０月納車ガソリン車　（ハイブリッドエンジンではない）２０１５年１０月納車背の低いミニバン乗用ミニバン乗用ミニバン背の低いミニバン２０１５年１０月納車ガソリン車　（ハイブリッドエンジンではない）２０１５年１０月納車背の低いミニバン乗用ミニバン乗用ミニバン背の低いミニバン２０１５年１０月納車ガソリン車　（ハイブリッドエンジンではない）２０１５年１０月納車背の低いミニバン乗用ミニバン</t>
  </si>
  <si>
    <t>届出乗用（軽）背の高いワゴン２０１５年１０月納車ガソリン車　（ハイブリッドエンジンではない）２０１５年１０月納車（軽）背の高いワゴン届出乗用届出乗用（軽）背の高いワゴン２０１５年１０月納車ガソリン車　（ハイブリッドエンジンではない）２０１５年１０月納車（軽）背の高いワゴン届出乗用届出乗用（軽）背の高いワゴン２０１５年１０月納車ガソリン車　（ハイブリッドエンジンではない）２０１５年１０月納車（軽）背の高いワゴン届出乗用</t>
  </si>
  <si>
    <t>届出乗用（軽）背の高いワゴン２０１５年１２月納車ガソリン車　（ハイブリッドエンジンではない）２０１５年１２月納車（軽）背の高いワゴン届出乗用届出乗用（軽）背の高いワゴン２０１５年１２月納車ガソリン車　（ハイブリッドエンジンではない）２０１５年１２月納車（軽）背の高いワゴン届出乗用届出乗用（軽）背の高いワゴン２０１５年１２月納車ガソリン車　（ハイブリッドエンジンではない）２０１５年１２月納車（軽）背の高いワゴン届出乗用</t>
  </si>
  <si>
    <t>届出乗用（軽）背の高いワゴン２０１６年　６月納車ガソリン車　（ハイブリッドエンジンではない）２０１６年　６月納車（軽）背の高いワゴン届出乗用届出乗用（軽）背の高いワゴン２０１６年　６月納車ガソリン車　（ハイブリッドエンジンではない）２０１６年　６月納車（軽）背の高いワゴン届出乗用届出乗用（軽）背の高いワゴン２０１６年　６月納車ガソリン車　（ハイブリッドエンジンではない）２０１６年　６月納車（軽）背の高いワゴン届出乗用</t>
  </si>
  <si>
    <t>届出乗用（軽）背の高いワゴン２０１５年　９月納車ガソリン車　（ハイブリッドエンジンではない）２０１５年　９月納車（軽）背の高いワゴン届出乗用届出乗用（軽）背の高いワゴン２０１５年　９月納車ガソリン車　（ハイブリッドエンジンではない）２０１５年　９月納車（軽）背の高いワゴン届出乗用届出乗用（軽）背の高いワゴン２０１５年　９月納車ガソリン車　（ハイブリッドエンジンではない）２０１５年　９月納車（軽）背の高いワゴン届出乗用</t>
  </si>
  <si>
    <t>乗用ミニバン背の低いミニバン２０１５年　８月納車ガソリン車　（ハイブリッドエンジンではない）２０１５年　８月納車背の低いミニバン乗用ミニバン乗用ミニバン背の低いミニバン２０１５年　８月納車ガソリン車　（ハイブリッドエンジンではない）２０１５年　８月納車背の低いミニバン乗用ミニバン乗用ミニバン背の低いミニバン２０１５年　８月納車ガソリン車　（ハイブリッドエンジンではない）２０１５年　８月納車背の低いミニバン乗用ミニバン</t>
  </si>
  <si>
    <t>届出乗用（軽）背の高いワゴン２０１５年　８月納車ガソリン車　（ハイブリッドエンジンではない）２０１５年　８月納車（軽）背の高いワゴン届出乗用届出乗用（軽）背の高いワゴン２０１５年　８月納車ガソリン車　（ハイブリッドエンジンではない）２０１５年　８月納車（軽）背の高いワゴン届出乗用届出乗用（軽）背の高いワゴン２０１５年　８月納車ガソリン車　（ハイブリッドエンジンではない）２０１５年　８月納車（軽）背の高いワゴン届出乗用</t>
  </si>
  <si>
    <t>乗用ミニバン背の低いミニバン２０１５年　７月納車ガソリン車　（ハイブリッドエンジンではない）２０１５年　７月納車背の低いミニバン乗用ミニバン乗用ミニバン背の低いミニバン２０１５年　７月納車ガソリン車　（ハイブリッドエンジンではない）２０１５年　７月納車背の低いミニバン乗用ミニバン乗用ミニバン背の低いミニバン２０１５年　７月納車ガソリン車　（ハイブリッドエンジンではない）２０１５年　７月納車背の低いミニバン乗用ミニバン</t>
  </si>
  <si>
    <t>乗用ミニバン背の低いミニバン２０１５年　６月納車ガソリン車　（ハイブリッドエンジンではない）２０１５年　６月納車背の低いミニバン乗用ミニバン乗用ミニバン背の低いミニバン２０１５年　６月納車ガソリン車　（ハイブリッドエンジンではない）２０１５年　６月納車背の低いミニバン乗用ミニバン乗用ミニバン背の低いミニバン２０１５年　６月納車ガソリン車　（ハイブリッドエンジンではない）２０１５年　６月納車背の低いミニバン乗用ミニバン</t>
  </si>
  <si>
    <t>届出乗用（軽）背の高いワゴン２０１５年　７月納車ガソリン車　（ハイブリッドエンジンではない）２０１５年　７月納車（軽）背の高いワゴン届出乗用届出乗用（軽）背の高いワゴン２０１５年　７月納車ガソリン車　（ハイブリッドエンジンではない）２０１５年　７月納車（軽）背の高いワゴン届出乗用届出乗用（軽）背の高いワゴン２０１５年　７月納車ガソリン車　（ハイブリッドエンジンではない）２０１５年　７月納車（軽）背の高いワゴン届出乗用</t>
  </si>
  <si>
    <t>乗用ミニバン背の低いミニバン２０１５年　４月納車ガソリン車　（ハイブリッドエンジンではない）２０１５年　４月納車背の低いミニバン乗用ミニバン乗用ミニバン背の低いミニバン２０１５年　４月納車ガソリン車　（ハイブリッドエンジンではない）２０１５年　４月納車背の低いミニバン乗用ミニバン乗用ミニバン背の低いミニバン２０１５年　４月納車ガソリン車　（ハイブリッドエンジンではない）２０１５年　４月納車背の低いミニバン乗用ミニバン</t>
  </si>
  <si>
    <t>乗用ミニバン背の低いミニバン２０１５年　５月納車ガソリン車　（ハイブリッドエンジンではない）２０１５年　５月納車背の低いミニバン乗用ミニバン乗用ミニバン背の低いミニバン２０１５年　５月納車ガソリン車　（ハイブリッドエンジンではない）２０１５年　５月納車背の低いミニバン乗用ミニバン乗用ミニバン背の低いミニバン２０１５年　５月納車ガソリン車　（ハイブリッドエンジンではない）２０１５年　５月納車背の低いミニバン乗用ミニバン</t>
  </si>
  <si>
    <t>届出乗用（軽）背の高いワゴン２０１５年　６月納車ガソリン車　（ハイブリッドエンジンではない）２０１５年　６月納車（軽）背の高いワゴン届出乗用届出乗用（軽）背の高いワゴン２０１５年　６月納車ガソリン車　（ハイブリッドエンジンではない）２０１５年　６月納車（軽）背の高いワゴン届出乗用届出乗用（軽）背の高いワゴン２０１５年　６月納車ガソリン車　（ハイブリッドエンジンではない）２０１５年　６月納車（軽）背の高いワゴン届出乗用</t>
  </si>
  <si>
    <t>届出乗用（軽）背の高いワゴン２０１５年　４月納車ガソリン車　（ハイブリッドエンジンではない）２０１５年　４月納車（軽）背の高いワゴン届出乗用届出乗用（軽）背の高いワゴン２０１５年　４月納車ガソリン車　（ハイブリッドエンジンではない）２０１５年　４月納車（軽）背の高いワゴン届出乗用届出乗用（軽）背の高いワゴン２０１５年　４月納車ガソリン車　（ハイブリッドエンジンではない）２０１５年　４月納車（軽）背の高いワゴン届出乗用</t>
  </si>
  <si>
    <t>届出乗用（軽）背の高いワゴン２０１５年　５月納車ガソリン車　（ハイブリッドエンジンではない）２０１５年　５月納車（軽）背の高いワゴン届出乗用届出乗用（軽）背の高いワゴン２０１５年　５月納車ガソリン車　（ハイブリッドエンジンではない）２０１５年　５月納車（軽）背の高いワゴン届出乗用届出乗用（軽）背の高いワゴン２０１５年　５月納車ガソリン車　（ハイブリッドエンジンではない）２０１５年　５月納車（軽）背の高いワゴン届出乗用</t>
  </si>
  <si>
    <t>乗用ミニバン背の低いミニバン２０１８年　５月納車ディーゼル車　（ハイブリッドエンジンではない）２０１８年　５月納車背の低いミニバン乗用ミニバン乗用ミニバン背の低いミニバン２０１８年　５月納車ディーゼル車　（ハイブリッドエンジンではない）２０１８年　５月納車背の低いミニバン乗用ミニバン乗用ミニバン背の低いミニバン２０１８年　５月納車ディーゼル車　（ハイブリッドエンジンではない）２０１８年　５月納車背の低いミニバン乗用ミニバン</t>
  </si>
  <si>
    <t>乗用ミニバン背の低いミニバン２０１８年　７月納車ディーゼル車　（ハイブリッドエンジンではない）２０１８年　７月納車背の低いミニバン乗用ミニバン乗用ミニバン背の低いミニバン２０１８年　７月納車ディーゼル車　（ハイブリッドエンジンではない）２０１８年　７月納車背の低いミニバン乗用ミニバン乗用ミニバン背の低いミニバン２０１８年　７月納車ディーゼル車　（ハイブリッドエンジンではない）２０１８年　７月納車背の低いミニバン乗用ミニバン</t>
  </si>
  <si>
    <t>乗用ミニバン背の低いミニバン２０１８年　３月納車ディーゼル車　（ハイブリッドエンジンではない）２０１８年　３月納車背の低いミニバン乗用ミニバン乗用ミニバン背の低いミニバン２０１８年　３月納車ディーゼル車　（ハイブリッドエンジンではない）２０１８年　３月納車背の低いミニバン乗用ミニバン乗用ミニバン背の低いミニバン２０１８年　３月納車ディーゼル車　（ハイブリッドエンジンではない）２０１８年　３月納車背の低いミニバン乗用ミニバン</t>
  </si>
  <si>
    <t>0473</t>
    <phoneticPr fontId="18"/>
  </si>
  <si>
    <t>乗用ミニバン背の低いミニバン２０１８年　４月納車ディーゼル車　（ハイブリッドエンジンではない）２０１８年　４月納車背の低いミニバン乗用ミニバン乗用ミニバン背の低いミニバン２０１８年　４月納車ディーゼル車　（ハイブリッドエンジンではない）２０１８年　４月納車背の低いミニバン乗用ミニバン乗用ミニバン背の低いミニバン２０１８年　４月納車ディーゼル車　（ハイブリッドエンジンではない）２０１８年　４月納車背の低いミニバン乗用ミニバン</t>
  </si>
  <si>
    <t>乗用ミニバン背の低いミニバン２０１８年　１月納車ディーゼル車　（ハイブリッドエンジンではない）２０１８年　１月納車背の低いミニバン乗用ミニバン乗用ミニバン背の低いミニバン２０１８年　１月納車ディーゼル車　（ハイブリッドエンジンではない）２０１８年　１月納車背の低いミニバン乗用ミニバン乗用ミニバン背の低いミニバン２０１８年　１月納車ディーゼル車　（ハイブリッドエンジンではない）２０１８年　１月納車背の低いミニバン乗用ミニバン</t>
  </si>
  <si>
    <t>乗用ミニバン背の低いミニバン２０１８年　２月納車ディーゼル車　（ハイブリッドエンジンではない）２０１８年　２月納車背の低いミニバン乗用ミニバン乗用ミニバン背の低いミニバン２０１８年　２月納車ディーゼル車　（ハイブリッドエンジンではない）２０１８年　２月納車背の低いミニバン乗用ミニバン乗用ミニバン背の低いミニバン２０１８年　２月納車ディーゼル車　（ハイブリッドエンジンではない）２０１８年　２月納車背の低いミニバン乗用ミニバン</t>
  </si>
  <si>
    <t>乗用ミニバン背の低いミニバン２０１７年１２月納車ディーゼル車　（ハイブリッドエンジンではない）２０１７年１２月納車背の低いミニバン乗用ミニバン乗用ミニバン背の低いミニバン２０１７年１２月納車ディーゼル車　（ハイブリッドエンジンではない）２０１７年１２月納車背の低いミニバン乗用ミニバン乗用ミニバン背の低いミニバン２０１７年１２月納車ディーゼル車　（ハイブリッドエンジンではない）２０１７年１２月納車背の低いミニバン乗用ミニバン</t>
  </si>
  <si>
    <t>乗用ミニバン背の低いミニバン２０１７年１１月納車ディーゼル車　（ハイブリッドエンジンではない）２０１７年１１月納車背の低いミニバン乗用ミニバン乗用ミニバン背の低いミニバン２０１７年１１月納車ディーゼル車　（ハイブリッドエンジンではない）２０１７年１１月納車背の低いミニバン乗用ミニバン乗用ミニバン背の低いミニバン２０１７年１１月納車ディーゼル車　（ハイブリッドエンジンではない）２０１７年１１月納車背の低いミニバン乗用ミニバン</t>
  </si>
  <si>
    <t>乗用ミニバン背の低いミニバン２０１７年　７月納車ディーゼル車　（ハイブリッドエンジンではない）２０１７年　７月納車背の低いミニバン乗用ミニバン乗用ミニバン背の低いミニバン２０１７年　７月納車ディーゼル車　（ハイブリッドエンジンではない）２０１７年　７月納車背の低いミニバン乗用ミニバン乗用ミニバン背の低いミニバン２０１７年　７月納車ディーゼル車　（ハイブリッドエンジンではない）２０１７年　７月納車背の低いミニバン乗用ミニバン</t>
  </si>
  <si>
    <t>乗用ミニバン背の低いミニバン２０１７年　６月納車ディーゼル車　（ハイブリッドエンジンではない）２０１７年　６月納車背の低いミニバン乗用ミニバン乗用ミニバン背の低いミニバン２０１７年　６月納車ディーゼル車　（ハイブリッドエンジンではない）２０１７年　６月納車背の低いミニバン乗用ミニバン乗用ミニバン背の低いミニバン２０１７年　６月納車ディーゼル車　（ハイブリッドエンジンではない）２０１７年　６月納車背の低いミニバン乗用ミニバン</t>
  </si>
  <si>
    <t>乗用ミニバン背の低いミニバン２０１７年　５月納車ディーゼル車　（ハイブリッドエンジンではない）２０１７年　５月納車背の低いミニバン乗用ミニバン乗用ミニバン背の低いミニバン２０１７年　５月納車ディーゼル車　（ハイブリッドエンジンではない）２０１７年　５月納車背の低いミニバン乗用ミニバン乗用ミニバン背の低いミニバン２０１７年　５月納車ディーゼル車　（ハイブリッドエンジンではない）２０１７年　５月納車背の低いミニバン乗用ミニバン</t>
  </si>
  <si>
    <t>乗用ミニバン背の低いミニバン２０１７年　４月納車ディーゼル車　（ハイブリッドエンジンではない）２０１７年　４月納車背の低いミニバン乗用ミニバン乗用ミニバン背の低いミニバン２０１７年　４月納車ディーゼル車　（ハイブリッドエンジンではない）２０１７年　４月納車背の低いミニバン乗用ミニバン乗用ミニバン背の低いミニバン２０１７年　４月納車ディーゼル車　（ハイブリッドエンジンではない）２０１７年　４月納車背の低いミニバン乗用ミニバン</t>
  </si>
  <si>
    <t>乗用ミニバン背の低いミニバン２０１７年　３月納車ディーゼル車　（ハイブリッドエンジンではない）２０１７年　３月納車背の低いミニバン乗用ミニバン乗用ミニバン背の低いミニバン２０１７年　３月納車ディーゼル車　（ハイブリッドエンジンではない）２０１７年　３月納車背の低いミニバン乗用ミニバン乗用ミニバン背の低いミニバン２０１７年　３月納車ディーゼル車　（ハイブリッドエンジンではない）２０１７年　３月納車背の低いミニバン乗用ミニバン</t>
  </si>
  <si>
    <t>乗用ミニバン背の低いミニバン２０１７年　１月納車ディーゼル車　（ハイブリッドエンジンではない）２０１７年　１月納車背の低いミニバン乗用ミニバン乗用ミニバン背の低いミニバン２０１７年　１月納車ディーゼル車　（ハイブリッドエンジンではない）２０１７年　１月納車背の低いミニバン乗用ミニバン乗用ミニバン背の低いミニバン２０１７年　１月納車ディーゼル車　（ハイブリッドエンジンではない）２０１７年　１月納車背の低いミニバン乗用ミニバン</t>
  </si>
  <si>
    <t>乗用ミニバン背の低いミニバン２０１６年１２月納車ディーゼル車　（ハイブリッドエンジンではない）２０１６年１２月納車背の低いミニバン乗用ミニバン乗用ミニバン背の低いミニバン２０１６年１２月納車ディーゼル車　（ハイブリッドエンジンではない）２０１６年１２月納車背の低いミニバン乗用ミニバン乗用ミニバン背の低いミニバン２０１６年１２月納車ディーゼル車　（ハイブリッドエンジンではない）２０１６年１２月納車背の低いミニバン乗用ミニバン</t>
  </si>
  <si>
    <t>乗用ミニバン背の低いミニバン２０１６年１０月納車ディーゼル車　（ハイブリッドエンジンではない）２０１６年１０月納車背の低いミニバン乗用ミニバン乗用ミニバン背の低いミニバン２０１６年１０月納車ディーゼル車　（ハイブリッドエンジンではない）２０１６年１０月納車背の低いミニバン乗用ミニバン乗用ミニバン背の低いミニバン２０１６年１０月納車ディーゼル車　（ハイブリッドエンジンではない）２０１６年１０月納車背の低いミニバン乗用ミニバン</t>
  </si>
  <si>
    <t>ユーティリティミニバン背の高いミニバン／ワンボックスそれ以外ガソリンハイブリッド車それ以外背の高いミニバン／ワンボックスユーティリティミニバンユーティリティミニバン背の高いミニバン／ワンボックスそれ以外ガソリンハイブリッド車それ以外背の高いミニバン／ワンボックスユーティリティミニバンユーティリティミニバン背の高いミニバン／ワンボックスそれ以外ガソリンハイブリッド車それ以外背の高いミニバン／ワンボックスユーティリティミニバン</t>
  </si>
  <si>
    <t>乗用ミニバン背の低いミニバン２０１６年　９月納車ディーゼル車　（ハイブリッドエンジンではない）２０１６年　９月納車背の低いミニバン乗用ミニバン乗用ミニバン背の低いミニバン２０１６年　９月納車ディーゼル車　（ハイブリッドエンジンではない）２０１６年　９月納車背の低いミニバン乗用ミニバン乗用ミニバン背の低いミニバン２０１６年　９月納車ディーゼル車　（ハイブリッドエンジンではない）２０１６年　９月納車背の低いミニバン乗用ミニバン</t>
  </si>
  <si>
    <t>乗用ミニバン背の低いミニバン２０１６年　７月納車ディーゼル車　（ハイブリッドエンジンではない）２０１６年　７月納車背の低いミニバン乗用ミニバン乗用ミニバン背の低いミニバン２０１６年　７月納車ディーゼル車　（ハイブリッドエンジンではない）２０１６年　７月納車背の低いミニバン乗用ミニバン乗用ミニバン背の低いミニバン２０１６年　７月納車ディーゼル車　（ハイブリッドエンジンではない）２０１６年　７月納車背の低いミニバン乗用ミニバン</t>
  </si>
  <si>
    <t>乗用ミニバン背の低いミニバン２０１６年　８月納車ディーゼル車　（ハイブリッドエンジンではない）２０１６年　８月納車背の低いミニバン乗用ミニバン乗用ミニバン背の低いミニバン２０１６年　８月納車ディーゼル車　（ハイブリッドエンジンではない）２０１６年　８月納車背の低いミニバン乗用ミニバン乗用ミニバン背の低いミニバン２０１６年　８月納車ディーゼル車　（ハイブリッドエンジンではない）２０１６年　８月納車背の低いミニバン乗用ミニバン</t>
  </si>
  <si>
    <t>CASCADA</t>
  </si>
  <si>
    <t>乗用ミニバン背の低いミニバン２０１６年　６月納車ディーゼル車　（ハイブリッドエンジンではない）２０１６年　６月納車背の低いミニバン乗用ミニバン乗用ミニバン背の低いミニバン２０１６年　６月納車ディーゼル車　（ハイブリッドエンジンではない）２０１６年　６月納車背の低いミニバン乗用ミニバン乗用ミニバン背の低いミニバン２０１６年　６月納車ディーゼル車　（ハイブリッドエンジンではない）２０１６年　６月納車背の低いミニバン乗用ミニバン</t>
  </si>
  <si>
    <t>乗用ミニバン背の低いミニバン２０１６年　５月納車ディーゼル車　（ハイブリッドエンジンではない）２０１６年　５月納車背の低いミニバン乗用ミニバン乗用ミニバン背の低いミニバン２０１６年　５月納車ディーゼル車　（ハイブリッドエンジンではない）２０１６年　５月納車背の低いミニバン乗用ミニバン乗用ミニバン背の低いミニバン２０１６年　５月納車ディーゼル車　（ハイブリッドエンジンではない）２０１６年　５月納車背の低いミニバン乗用ミニバン</t>
  </si>
  <si>
    <t>乗用ミニバン背の低いミニバン２０１６年　４月納車ディーゼル車　（ハイブリッドエンジンではない）２０１６年　４月納車背の低いミニバン乗用ミニバン乗用ミニバン背の低いミニバン２０１６年　４月納車ディーゼル車　（ハイブリッドエンジンではない）２０１６年　４月納車背の低いミニバン乗用ミニバン乗用ミニバン背の低いミニバン２０１６年　４月納車ディーゼル車　（ハイブリッドエンジンではない）２０１６年　４月納車背の低いミニバン乗用ミニバン</t>
  </si>
  <si>
    <t>乗用ミニバン背の低いミニバン２０１６年　３月納車ディーゼル車　（ハイブリッドエンジンではない）２０１６年　３月納車背の低いミニバン乗用ミニバン乗用ミニバン背の低いミニバン２０１６年　３月納車ディーゼル車　（ハイブリッドエンジンではない）２０１６年　３月納車背の低いミニバン乗用ミニバン乗用ミニバン背の低いミニバン２０１６年　３月納車ディーゼル車　（ハイブリッドエンジンではない）２０１６年　３月納車背の低いミニバン乗用ミニバン</t>
  </si>
  <si>
    <t>乗用ミニバン背の低いミニバン２０１６年　２月納車ディーゼル車　（ハイブリッドエンジンではない）２０１６年　２月納車背の低いミニバン乗用ミニバン乗用ミニバン背の低いミニバン２０１６年　２月納車ディーゼル車　（ハイブリッドエンジンではない）２０１６年　２月納車背の低いミニバン乗用ミニバン乗用ミニバン背の低いミニバン２０１６年　２月納車ディーゼル車　（ハイブリッドエンジンではない）２０１６年　２月納車背の低いミニバン乗用ミニバン</t>
  </si>
  <si>
    <t>乗用ミニバン背の低いミニバン２０１６年　１月納車ディーゼル車　（ハイブリッドエンジンではない）２０１６年　１月納車背の低いミニバン乗用ミニバン乗用ミニバン背の低いミニバン２０１６年　１月納車ディーゼル車　（ハイブリッドエンジンではない）２０１６年　１月納車背の低いミニバン乗用ミニバン乗用ミニバン背の低いミニバン２０１６年　１月納車ディーゼル車　（ハイブリッドエンジンではない）２０１６年　１月納車背の低いミニバン乗用ミニバン</t>
  </si>
  <si>
    <t>乗用ミニバン背の低いミニバン２０１５年１２月納車ディーゼル車　（ハイブリッドエンジンではない）２０１５年１２月納車背の低いミニバン乗用ミニバン乗用ミニバン背の低いミニバン２０１５年１２月納車ディーゼル車　（ハイブリッドエンジンではない）２０１５年１２月納車背の低いミニバン乗用ミニバン乗用ミニバン背の低いミニバン２０１５年１２月納車ディーゼル車　（ハイブリッドエンジンではない）２０１５年１２月納車背の低いミニバン乗用ミニバン</t>
  </si>
  <si>
    <t>乗用ミニバン背の低いミニバン２０１５年１０月納車ディーゼル車　（ハイブリッドエンジンではない）２０１５年１０月納車背の低いミニバン乗用ミニバン乗用ミニバン背の低いミニバン２０１５年１０月納車ディーゼル車　（ハイブリッドエンジンではない）２０１５年１０月納車背の低いミニバン乗用ミニバン乗用ミニバン背の低いミニバン２０１５年１０月納車ディーゼル車　（ハイブリッドエンジンではない）２０１５年１０月納車背の低いミニバン乗用ミニバン</t>
  </si>
  <si>
    <t>乗用ミニバン背の低いミニバン２０１５年　８月納車ディーゼル車　（ハイブリッドエンジンではない）２０１５年　８月納車背の低いミニバン乗用ミニバン乗用ミニバン背の低いミニバン２０１５年　８月納車ディーゼル車　（ハイブリッドエンジンではない）２０１５年　８月納車背の低いミニバン乗用ミニバン乗用ミニバン背の低いミニバン２０１５年　８月納車ディーゼル車　（ハイブリッドエンジンではない）２０１５年　８月納車背の低いミニバン乗用ミニバン</t>
  </si>
  <si>
    <t>乗用ミニバン背の低いミニバン２０１５年１１月納車ディーゼル車　（ハイブリッドエンジンではない）２０１５年１１月納車背の低いミニバン乗用ミニバン乗用ミニバン背の低いミニバン２０１５年１１月納車ディーゼル車　（ハイブリッドエンジンではない）２０１５年１１月納車背の低いミニバン乗用ミニバン乗用ミニバン背の低いミニバン２０１５年１１月納車ディーゼル車　（ハイブリッドエンジンではない）２０１５年１１月納車背の低いミニバン乗用ミニバン</t>
  </si>
  <si>
    <t>乗用ミニバン背の低いミニバン２０１５年　９月納車ディーゼル車　（ハイブリッドエンジンではない）２０１５年　９月納車背の低いミニバン乗用ミニバン乗用ミニバン背の低いミニバン２０１５年　９月納車ディーゼル車　（ハイブリッドエンジンではない）２０１５年　９月納車背の低いミニバン乗用ミニバン乗用ミニバン背の低いミニバン２０１５年　９月納車ディーゼル車　（ハイブリッドエンジンではない）２０１５年　９月納車背の低いミニバン乗用ミニバン</t>
  </si>
  <si>
    <t>Z4</t>
  </si>
  <si>
    <t>乗用ミニバン背の低いミニバン２０１５年　７月納車ディーゼル車　（ハイブリッドエンジンではない）２０１５年　７月納車背の低いミニバン乗用ミニバン乗用ミニバン背の低いミニバン２０１５年　７月納車ディーゼル車　（ハイブリッドエンジンではない）２０１５年　７月納車背の低いミニバン乗用ミニバン乗用ミニバン背の低いミニバン２０１５年　７月納車ディーゼル車　（ハイブリッドエンジンではない）２０１５年　７月納車背の低いミニバン乗用ミニバン</t>
  </si>
  <si>
    <t>２ＢＯＸスモール背の高いワゴン２０１８年　７月納車ガソリン車　（ハイブリッドエンジンではない）２０１８年　７月納車背の高いワゴン２ＢＯＸスモール２ＢＯＸスモール背の高いワゴン２０１８年　７月納車ガソリン車　（ハイブリッドエンジンではない）２０１８年　７月納車背の高いワゴン２ＢＯＸスモール２ＢＯＸスモール背の高いワゴン２０１８年　７月納車ガソリン車　（ハイブリッドエンジンではない）２０１８年　７月納車背の高いワゴン２ＢＯＸスモール</t>
  </si>
  <si>
    <t>２ＢＯＸスモール背の高いワゴン２０１８年　６月納車ガソリン車　（ハイブリッドエンジンではない）２０１８年　６月納車背の高いワゴン２ＢＯＸスモール２ＢＯＸスモール背の高いワゴン２０１８年　６月納車ガソリン車　（ハイブリッドエンジンではない）２０１８年　６月納車背の高いワゴン２ＢＯＸスモール２ＢＯＸスモール背の高いワゴン２０１８年　６月納車ガソリン車　（ハイブリッドエンジンではない）２０１８年　６月納車背の高いワゴン２ＢＯＸスモール</t>
  </si>
  <si>
    <t>２Ｄ２ドアクーペ／スポーツカー２０１８年　８月納車ガソリン車　（ハイブリッドエンジンではない）２０１８年　８月納車２ドアクーペ／スポーツカー２Ｄ２Ｄ２ドアクーペ／スポーツカー２０１８年　８月納車ガソリン車　（ハイブリッドエンジンではない）２０１８年　８月納車２ドアクーペ／スポーツカー２Ｄ２Ｄ２ドアクーペ／スポーツカー２０１８年　８月納車ガソリン車　（ハイブリッドエンジンではない）２０１８年　８月納車２ドアクーペ／スポーツカー２Ｄ</t>
  </si>
  <si>
    <t>２Ｄ２ドアクーペ／スポーツカー２０１８年　５月納車ガソリン車　（ハイブリッドエンジンではない）２０１８年　５月納車２ドアクーペ／スポーツカー２Ｄ２Ｄ２ドアクーペ／スポーツカー２０１８年　５月納車ガソリン車　（ハイブリッドエンジンではない）２０１８年　５月納車２ドアクーペ／スポーツカー２Ｄ２Ｄ２ドアクーペ／スポーツカー２０１８年　５月納車ガソリン車　（ハイブリッドエンジンではない）２０１８年　５月納車２ドアクーペ／スポーツカー２Ｄ</t>
  </si>
  <si>
    <t>２ＢＯＸスモール背の高いワゴン２０１８年　５月納車ガソリン車　（ハイブリッドエンジンではない）２０１８年　５月納車背の高いワゴン２ＢＯＸスモール２ＢＯＸスモール背の高いワゴン２０１８年　５月納車ガソリン車　（ハイブリッドエンジンではない）２０１８年　５月納車背の高いワゴン２ＢＯＸスモール２ＢＯＸスモール背の高いワゴン２０１８年　５月納車ガソリン車　（ハイブリッドエンジンではない）２０１８年　５月納車背の高いワゴン２ＢＯＸスモール</t>
  </si>
  <si>
    <t>LACROSSE</t>
  </si>
  <si>
    <t>２Ｄ２ドアクーペ／スポーツカー２０１８年　６月納車ガソリン車　（ハイブリッドエンジンではない）２０１８年　６月納車２ドアクーペ／スポーツカー２Ｄ２Ｄ２ドアクーペ／スポーツカー２０１８年　６月納車ガソリン車　（ハイブリッドエンジンではない）２０１８年　６月納車２ドアクーペ／スポーツカー２Ｄ２Ｄ２ドアクーペ／スポーツカー２０１８年　６月納車ガソリン車　（ハイブリッドエンジンではない）２０１８年　６月納車２ドアクーペ／スポーツカー２Ｄ</t>
  </si>
  <si>
    <t>２Ｄ２ドアクーペ／スポーツカー２０１８年　４月納車ガソリン車　（ハイブリッドエンジンではない）２０１８年　４月納車２ドアクーペ／スポーツカー２Ｄ２Ｄ２ドアクーペ／スポーツカー２０１８年　４月納車ガソリン車　（ハイブリッドエンジンではない）２０１８年　４月納車２ドアクーペ／スポーツカー２Ｄ２Ｄ２ドアクーペ／スポーツカー２０１８年　４月納車ガソリン車　（ハイブリッドエンジンではない）２０１８年　４月納車２ドアクーペ／スポーツカー２Ｄ</t>
  </si>
  <si>
    <t>Q3</t>
    <phoneticPr fontId="18"/>
  </si>
  <si>
    <t>２ＢＯＸスモール背の高いワゴン２０１８年１１月納車ガソリン車　（ハイブリッドエンジンではない）２０１８年１１月納車背の高いワゴン２ＢＯＸスモール２ＢＯＸスモール背の高いワゴン２０１８年１１月納車ガソリン車　（ハイブリッドエンジンではない）２０１８年１１月納車背の高いワゴン２ＢＯＸスモール２ＢＯＸスモール背の高いワゴン２０１８年１１月納車ガソリン車　（ハイブリッドエンジンではない）２０１８年１１月納車背の高いワゴン２ＢＯＸスモール</t>
  </si>
  <si>
    <t>２Ｄ２ドアクーペ／スポーツカー２０１８年１２月納車ガソリン車　（ハイブリッドエンジンではない）２０１８年１２月納車２ドアクーペ／スポーツカー２Ｄ２Ｄ２ドアクーペ／スポーツカー２０１８年１２月納車ガソリン車　（ハイブリッドエンジンではない）２０１８年１２月納車２ドアクーペ／スポーツカー２Ｄ２Ｄ２ドアクーペ／スポーツカー２０１８年１２月納車ガソリン車　（ハイブリッドエンジンではない）２０１８年１２月納車２ドアクーペ／スポーツカー２Ｄ</t>
  </si>
  <si>
    <t>２ＢＯＸスモール背の高いワゴン２０１８年　４月納車ガソリン車　（ハイブリッドエンジンではない）２０１８年　４月納車背の高いワゴン２ＢＯＸスモール２ＢＯＸスモール背の高いワゴン２０１８年　４月納車ガソリン車　（ハイブリッドエンジンではない）２０１８年　４月納車背の高いワゴン２ＢＯＸスモール２ＢＯＸスモール背の高いワゴン２０１８年　４月納車ガソリン車　（ハイブリッドエンジンではない）２０１８年　４月納車背の高いワゴン２ＢＯＸスモール</t>
  </si>
  <si>
    <t>４Ｄ４ドアセダン／ハードトップ２０１８年　７月納車ガソリン車　（ハイブリッドエンジンではない）２０１８年　７月納車４ドアセダン／ハードトップ４Ｄ４Ｄ４ドアセダン／ハードトップ２０１８年　７月納車ガソリン車　（ハイブリッドエンジンではない）２０１８年　７月納車４ドアセダン／ハードトップ４Ｄ４Ｄ４ドアセダン／ハードトップ２０１８年　７月納車ガソリン車　（ハイブリッドエンジンではない）２０１８年　７月納車４ドアセダン／ハードトップ４Ｄ</t>
  </si>
  <si>
    <t>X2</t>
  </si>
  <si>
    <t>４Ｄ４ドアセダン／ハードトップ２０１８年　４月納車ガソリン車　（ハイブリッドエンジンではない）２０１８年　４月納車４ドアセダン／ハードトップ４Ｄ４Ｄ４ドアセダン／ハードトップ２０１８年　４月納車ガソリン車　（ハイブリッドエンジンではない）２０１８年　４月納車４ドアセダン／ハードトップ４Ｄ４Ｄ４ドアセダン／ハードトップ２０１８年　４月納車ガソリン車　（ハイブリッドエンジンではない）２０１８年　４月納車４ドアセダン／ハードトップ４Ｄ</t>
  </si>
  <si>
    <t>４Ｄ４ドアセダン／ハードトップ２０１８年　６月納車ガソリン車　（ハイブリッドエンジンではない）２０１８年　６月納車４ドアセダン／ハードトップ４Ｄ４Ｄ４ドアセダン／ハードトップ２０１８年　６月納車ガソリン車　（ハイブリッドエンジンではない）２０１８年　６月納車４ドアセダン／ハードトップ４Ｄ４Ｄ４ドアセダン／ハードトップ２０１８年　６月納車ガソリン車　（ハイブリッドエンジンではない）２０１８年　６月納車４ドアセダン／ハードトップ４Ｄ</t>
  </si>
  <si>
    <t>４Ｄ４ドアセダン／ハードトップ２０１８年　５月納車ガソリン車　（ハイブリッドエンジンではない）２０１８年　５月納車４ドアセダン／ハードトップ４Ｄ４Ｄ４ドアセダン／ハードトップ２０１８年　５月納車ガソリン車　（ハイブリッドエンジンではない）２０１８年　５月納車４ドアセダン／ハードトップ４Ｄ４Ｄ４ドアセダン／ハードトップ２０１８年　５月納車ガソリン車　（ハイブリッドエンジンではない）２０１８年　５月納車４ドアセダン／ハードトップ４Ｄ</t>
  </si>
  <si>
    <t>２Ｄ２ドアクーペ／スポーツカー２０１８年　３月納車ガソリン車　（ハイブリッドエンジンではない）２０１８年　３月納車２ドアクーペ／スポーツカー２Ｄ２Ｄ２ドアクーペ／スポーツカー２０１８年　３月納車ガソリン車　（ハイブリッドエンジンではない）２０１８年　３月納車２ドアクーペ／スポーツカー２Ｄ２Ｄ２ドアクーペ／スポーツカー２０１８年　３月納車ガソリン車　（ハイブリッドエンジンではない）２０１８年　３月納車２ドアクーペ／スポーツカー２Ｄ</t>
  </si>
  <si>
    <t>４Ｄ４ドアセダン／ハードトップ２０１８年　１月納車ガソリン車　（ハイブリッドエンジンではない）２０１８年　１月納車４ドアセダン／ハードトップ４Ｄ４Ｄ４ドアセダン／ハードトップ２０１８年　１月納車ガソリン車　（ハイブリッドエンジンではない）２０１８年　１月納車４ドアセダン／ハードトップ４Ｄ４Ｄ４ドアセダン／ハードトップ２０１８年　１月納車ガソリン車　（ハイブリッドエンジンではない）２０１８年　１月納車４ドアセダン／ハードトップ４Ｄ</t>
  </si>
  <si>
    <t>４Ｄ４ドアセダン／ハードトップ２０１８年　２月納車ガソリン車　（ハイブリッドエンジンではない）２０１８年　２月納車４ドアセダン／ハードトップ４Ｄ４Ｄ４ドアセダン／ハードトップ２０１８年　２月納車ガソリン車　（ハイブリッドエンジンではない）２０１８年　２月納車４ドアセダン／ハードトップ４Ｄ４Ｄ４ドアセダン／ハードトップ２０１８年　２月納車ガソリン車　（ハイブリッドエンジンではない）２０１８年　２月納車４ドアセダン／ハードトップ４Ｄ</t>
  </si>
  <si>
    <t>２Ｄ２ドアクーペ／スポーツカー２０１８年　２月納車ガソリン車　（ハイブリッドエンジンではない）２０１８年　２月納車２ドアクーペ／スポーツカー２Ｄ２Ｄ２ドアクーペ／スポーツカー２０１８年　２月納車ガソリン車　（ハイブリッドエンジンではない）２０１８年　２月納車２ドアクーペ／スポーツカー２Ｄ２Ｄ２ドアクーペ／スポーツカー２０１８年　２月納車ガソリン車　（ハイブリッドエンジンではない）２０１８年　２月納車２ドアクーペ／スポーツカー２Ｄ</t>
  </si>
  <si>
    <t>４Ｄ４ドアセダン／ハードトップ２０１８年　３月納車ガソリン車　（ハイブリッドエンジンではない）２０１８年　３月納車４ドアセダン／ハードトップ４Ｄ４Ｄ４ドアセダン／ハードトップ２０１８年　３月納車ガソリン車　（ハイブリッドエンジンではない）２０１８年　３月納車４ドアセダン／ハードトップ４Ｄ４Ｄ４ドアセダン／ハードトップ２０１８年　３月納車ガソリン車　（ハイブリッドエンジンではない）２０１８年　３月納車４ドアセダン／ハードトップ４Ｄ</t>
  </si>
  <si>
    <t>２ＢＯＸスモール背の高いワゴン２０１８年　２月納車ガソリン車　（ハイブリッドエンジンではない）２０１８年　２月納車背の高いワゴン２ＢＯＸスモール２ＢＯＸスモール背の高いワゴン２０１８年　２月納車ガソリン車　（ハイブリッドエンジンではない）２０１８年　２月納車背の高いワゴン２ＢＯＸスモール２ＢＯＸスモール背の高いワゴン２０１８年　２月納車ガソリン車　（ハイブリッドエンジンではない）２０１８年　２月納車背の高いワゴン２ＢＯＸスモール</t>
  </si>
  <si>
    <t>２ＢＯＸスモール背の高いワゴン２０１８年　３月納車ガソリン車　（ハイブリッドエンジンではない）２０１８年　３月納車背の高いワゴン２ＢＯＸスモール２ＢＯＸスモール背の高いワゴン２０１８年　３月納車ガソリン車　（ハイブリッドエンジンではない）２０１８年　３月納車背の高いワゴン２ＢＯＸスモール２ＢＯＸスモール背の高いワゴン２０１８年　３月納車ガソリン車　（ハイブリッドエンジンではない）２０１８年　３月納車背の高いワゴン２ＢＯＸスモール</t>
  </si>
  <si>
    <t>２ＢＯＸスモール背の高いワゴン２０１８年　１月納車ガソリン車　（ハイブリッドエンジンではない）２０１８年　１月納車背の高いワゴン２ＢＯＸスモール２ＢＯＸスモール背の高いワゴン２０１８年　１月納車ガソリン車　（ハイブリッドエンジンではない）２０１８年　１月納車背の高いワゴン２ＢＯＸスモール２ＢＯＸスモール背の高いワゴン２０１８年　１月納車ガソリン車　（ハイブリッドエンジンではない）２０１８年　１月納車背の高いワゴン２ＢＯＸスモール</t>
  </si>
  <si>
    <t>４Ｄ４ドアセダン／ハードトップ２０１７年１２月納車ガソリン車　（ハイブリッドエンジンではない）２０１７年１２月納車４ドアセダン／ハードトップ４Ｄ４Ｄ４ドアセダン／ハードトップ２０１７年１２月納車ガソリン車　（ハイブリッドエンジンではない）２０１７年１２月納車４ドアセダン／ハードトップ４Ｄ４Ｄ４ドアセダン／ハードトップ２０１７年１２月納車ガソリン車　（ハイブリッドエンジンではない）２０１７年１２月納車４ドアセダン／ハードトップ４Ｄ</t>
  </si>
  <si>
    <t>２ＢＯＸスモール背の高いワゴン２０１８年　８月納車ガソリン車　（ハイブリッドエンジンではない）２０１８年　８月納車背の高いワゴン２ＢＯＸスモール２ＢＯＸスモール背の高いワゴン２０１８年　８月納車ガソリン車　（ハイブリッドエンジンではない）２０１８年　８月納車背の高いワゴン２ＢＯＸスモール２ＢＯＸスモール背の高いワゴン２０１８年　８月納車ガソリン車　（ハイブリッドエンジンではない）２０１８年　８月納車背の高いワゴン２ＢＯＸスモール</t>
  </si>
  <si>
    <t>４Ｄ４ドアセダン／ハードトップ２０１７年１１月納車ガソリン車　（ハイブリッドエンジンではない）２０１７年１１月納車４ドアセダン／ハードトップ４Ｄ４Ｄ４ドアセダン／ハードトップ２０１７年１１月納車ガソリン車　（ハイブリッドエンジンではない）２０１７年１１月納車４ドアセダン／ハードトップ４Ｄ４Ｄ４ドアセダン／ハードトップ２０１７年１１月納車ガソリン車　（ハイブリッドエンジンではない）２０１７年１１月納車４ドアセダン／ハードトップ４Ｄ</t>
  </si>
  <si>
    <t>２ＢＯＸスモール背の高いワゴン２０１７年１２月納車ガソリン車　（ハイブリッドエンジンではない）２０１７年１２月納車背の高いワゴン２ＢＯＸスモール２ＢＯＸスモール背の高いワゴン２０１７年１２月納車ガソリン車　（ハイブリッドエンジンではない）２０１７年１２月納車背の高いワゴン２ＢＯＸスモール２ＢＯＸスモール背の高いワゴン２０１７年１２月納車ガソリン車　（ハイブリッドエンジンではない）２０１７年１２月納車背の高いワゴン２ＢＯＸスモール</t>
  </si>
  <si>
    <t>２ＢＯＸスモール背の高いワゴン２０１７年１１月納車ガソリン車　（ハイブリッドエンジンではない）２０１７年１１月納車背の高いワゴン２ＢＯＸスモール２ＢＯＸスモール背の高いワゴン２０１７年１１月納車ガソリン車　（ハイブリッドエンジンではない）２０１７年１１月納車背の高いワゴン２ＢＯＸスモール２ＢＯＸスモール背の高いワゴン２０１７年１１月納車ガソリン車　（ハイブリッドエンジンではない）２０１７年１１月納車背の高いワゴン２ＢＯＸスモール</t>
  </si>
  <si>
    <t>２Ｄ２ドアクーペ／スポーツカー２０１７年１０月納車ガソリン車　（ハイブリッドエンジンではない）２０１７年１０月納車２ドアクーペ／スポーツカー２Ｄ２Ｄ２ドアクーペ／スポーツカー２０１７年１０月納車ガソリン車　（ハイブリッドエンジンではない）２０１７年１０月納車２ドアクーペ／スポーツカー２Ｄ２Ｄ２ドアクーペ／スポーツカー２０１７年１０月納車ガソリン車　（ハイブリッドエンジンではない）２０１７年１０月納車２ドアクーペ／スポーツカー２Ｄ</t>
  </si>
  <si>
    <t>２ＢＯＸスモール背の高いワゴン２０１７年１０月納車ガソリン車　（ハイブリッドエンジンではない）２０１７年１０月納車背の高いワゴン２ＢＯＸスモール２ＢＯＸスモール背の高いワゴン２０１７年１０月納車ガソリン車　（ハイブリッドエンジンではない）２０１７年１０月納車背の高いワゴン２ＢＯＸスモール２ＢＯＸスモール背の高いワゴン２０１７年１０月納車ガソリン車　（ハイブリッドエンジンではない）２０１７年１０月納車背の高いワゴン２ＢＯＸスモール</t>
  </si>
  <si>
    <t>２Ｄ２ドアクーペ／スポーツカー２０１７年　９月納車ガソリン車　（ハイブリッドエンジンではない）２０１７年　９月納車２ドアクーペ／スポーツカー２Ｄ２Ｄ２ドアクーペ／スポーツカー２０１７年　９月納車ガソリン車　（ハイブリッドエンジンではない）２０１７年　９月納車２ドアクーペ／スポーツカー２Ｄ２Ｄ２ドアクーペ／スポーツカー２０１７年　９月納車ガソリン車　（ハイブリッドエンジンではない）２０１７年　９月納車２ドアクーペ／スポーツカー２Ｄ</t>
  </si>
  <si>
    <t>４Ｄ４ドアセダン／ハードトップ２０１７年　８月納車ガソリン車　（ハイブリッドエンジンではない）２０１７年　８月納車４ドアセダン／ハードトップ４Ｄ４Ｄ４ドアセダン／ハードトップ２０１７年　８月納車ガソリン車　（ハイブリッドエンジンではない）２０１７年　８月納車４ドアセダン／ハードトップ４Ｄ４Ｄ４ドアセダン／ハードトップ２０１７年　８月納車ガソリン車　（ハイブリッドエンジンではない）２０１７年　８月納車４ドアセダン／ハードトップ４Ｄ</t>
  </si>
  <si>
    <t>２Ｄ２ドアクーペ／スポーツカー２０１８年　１月納車ガソリン車　（ハイブリッドエンジンではない）２０１８年　１月納車２ドアクーペ／スポーツカー２Ｄ２Ｄ２ドアクーペ／スポーツカー２０１８年　１月納車ガソリン車　（ハイブリッドエンジンではない）２０１８年　１月納車２ドアクーペ／スポーツカー２Ｄ２Ｄ２ドアクーペ／スポーツカー２０１８年　１月納車ガソリン車　（ハイブリッドエンジンではない）２０１８年　１月納車２ドアクーペ／スポーツカー２Ｄ</t>
  </si>
  <si>
    <t>２Ｄ２ドアクーペ／スポーツカー２０１７年　８月納車ガソリン車　（ハイブリッドエンジンではない）２０１７年　８月納車２ドアクーペ／スポーツカー２Ｄ２Ｄ２ドアクーペ／スポーツカー２０１７年　８月納車ガソリン車　（ハイブリッドエンジンではない）２０１７年　８月納車２ドアクーペ／スポーツカー２Ｄ２Ｄ２ドアクーペ／スポーツカー２０１７年　８月納車ガソリン車　（ハイブリッドエンジンではない）２０１７年　８月納車２ドアクーペ／スポーツカー２Ｄ</t>
  </si>
  <si>
    <t>２Ｄ２ドアクーペ／スポーツカー２０１７年１１月納車ガソリン車　（ハイブリッドエンジンではない）２０１７年１１月納車２ドアクーペ／スポーツカー２Ｄ２Ｄ２ドアクーペ／スポーツカー２０１７年１１月納車ガソリン車　（ハイブリッドエンジンではない）２０１７年１１月納車２ドアクーペ／スポーツカー２Ｄ２Ｄ２ドアクーペ／スポーツカー２０１７年１１月納車ガソリン車　（ハイブリッドエンジンではない）２０１７年１１月納車２ドアクーペ／スポーツカー２Ｄ</t>
  </si>
  <si>
    <t>２Ｄ２ドアクーペ／スポーツカー２０１７年１２月納車ガソリン車　（ハイブリッドエンジンではない）２０１７年１２月納車２ドアクーペ／スポーツカー２Ｄ２Ｄ２ドアクーペ／スポーツカー２０１７年１２月納車ガソリン車　（ハイブリッドエンジンではない）２０１７年１２月納車２ドアクーペ／スポーツカー２Ｄ２Ｄ２ドアクーペ／スポーツカー２０１７年１２月納車ガソリン車　（ハイブリッドエンジンではない）２０１７年１２月納車２ドアクーペ／スポーツカー２Ｄ</t>
  </si>
  <si>
    <t>２Ｄ２ドアクーペ／スポーツカー２０１７年　７月納車ガソリン車　（ハイブリッドエンジンではない）２０１７年　７月納車２ドアクーペ／スポーツカー２Ｄ２Ｄ２ドアクーペ／スポーツカー２０１７年　７月納車ガソリン車　（ハイブリッドエンジンではない）２０１７年　７月納車２ドアクーペ／スポーツカー２Ｄ２Ｄ２ドアクーペ／スポーツカー２０１７年　７月納車ガソリン車　（ハイブリッドエンジンではない）２０１７年　７月納車２ドアクーペ／スポーツカー２Ｄ</t>
  </si>
  <si>
    <t>２ＢＯＸスモール背の高いワゴン２０１７年　９月納車ガソリン車　（ハイブリッドエンジンではない）２０１７年　９月納車背の高いワゴン２ＢＯＸスモール２ＢＯＸスモール背の高いワゴン２０１７年　９月納車ガソリン車　（ハイブリッドエンジンではない）２０１７年　９月納車背の高いワゴン２ＢＯＸスモール２ＢＯＸスモール背の高いワゴン２０１７年　９月納車ガソリン車　（ハイブリッドエンジンではない）２０１７年　９月納車背の高いワゴン２ＢＯＸスモール</t>
  </si>
  <si>
    <t>４Ｄ４ドアセダン／ハードトップ２０１７年１０月納車ガソリン車　（ハイブリッドエンジンではない）２０１７年１０月納車４ドアセダン／ハードトップ４Ｄ４Ｄ４ドアセダン／ハードトップ２０１７年１０月納車ガソリン車　（ハイブリッドエンジンではない）２０１７年１０月納車４ドアセダン／ハードトップ４Ｄ４Ｄ４ドアセダン／ハードトップ２０１７年１０月納車ガソリン車　（ハイブリッドエンジンではない）２０１７年１０月納車４ドアセダン／ハードトップ４Ｄ</t>
  </si>
  <si>
    <t>２Ｄ２ドアクーペ／スポーツカー２０１７年　５月納車ガソリン車　（ハイブリッドエンジンではない）２０１７年　５月納車２ドアクーペ／スポーツカー２Ｄ２Ｄ２ドアクーペ／スポーツカー２０１７年　５月納車ガソリン車　（ハイブリッドエンジンではない）２０１７年　５月納車２ドアクーペ／スポーツカー２Ｄ２Ｄ２ドアクーペ／スポーツカー２０１７年　５月納車ガソリン車　（ハイブリッドエンジンではない）２０１７年　５月納車２ドアクーペ／スポーツカー２Ｄ</t>
  </si>
  <si>
    <t>２Ｄ２ドアクーペ／スポーツカー２０１７年　６月納車ガソリン車　（ハイブリッドエンジンではない）２０１７年　６月納車２ドアクーペ／スポーツカー２Ｄ２Ｄ２ドアクーペ／スポーツカー２０１７年　６月納車ガソリン車　（ハイブリッドエンジンではない）２０１７年　６月納車２ドアクーペ／スポーツカー２Ｄ２Ｄ２ドアクーペ／スポーツカー２０１７年　６月納車ガソリン車　（ハイブリッドエンジンではない）２０１７年　６月納車２ドアクーペ／スポーツカー２Ｄ</t>
  </si>
  <si>
    <t>２ＢＯＸスモール背の高いワゴン２０１７年　８月納車ガソリン車　（ハイブリッドエンジンではない）２０１７年　８月納車背の高いワゴン２ＢＯＸスモール２ＢＯＸスモール背の高いワゴン２０１７年　８月納車ガソリン車　（ハイブリッドエンジンではない）２０１７年　８月納車背の高いワゴン２ＢＯＸスモール２ＢＯＸスモール背の高いワゴン２０１７年　８月納車ガソリン車　（ハイブリッドエンジンではない）２０１７年　８月納車背の高いワゴン２ＢＯＸスモール</t>
  </si>
  <si>
    <t>２ＢＯＸスモール背の高いワゴン２０１７年　７月納車ガソリン車　（ハイブリッドエンジンではない）２０１７年　７月納車背の高いワゴン２ＢＯＸスモール２ＢＯＸスモール背の高いワゴン２０１７年　７月納車ガソリン車　（ハイブリッドエンジンではない）２０１７年　７月納車背の高いワゴン２ＢＯＸスモール２ＢＯＸスモール背の高いワゴン２０１７年　７月納車ガソリン車　（ハイブリッドエンジンではない）２０１７年　７月納車背の高いワゴン２ＢＯＸスモール</t>
  </si>
  <si>
    <t>４Ｄ４ドアセダン／ハードトップ２０１７年　７月納車ガソリン車　（ハイブリッドエンジンではない）２０１７年　７月納車４ドアセダン／ハードトップ４Ｄ４Ｄ４ドアセダン／ハードトップ２０１７年　７月納車ガソリン車　（ハイブリッドエンジンではない）２０１７年　７月納車４ドアセダン／ハードトップ４Ｄ４Ｄ４ドアセダン／ハードトップ２０１７年　７月納車ガソリン車　（ハイブリッドエンジンではない）２０１７年　７月納車４ドアセダン／ハードトップ４Ｄ</t>
  </si>
  <si>
    <t>２ＢＯＸスモール背の高いワゴン２０１７年　６月納車ガソリン車　（ハイブリッドエンジンではない）２０１７年　６月納車背の高いワゴン２ＢＯＸスモール２ＢＯＸスモール背の高いワゴン２０１７年　６月納車ガソリン車　（ハイブリッドエンジンではない）２０１７年　６月納車背の高いワゴン２ＢＯＸスモール２ＢＯＸスモール背の高いワゴン２０１７年　６月納車ガソリン車　（ハイブリッドエンジンではない）２０１７年　６月納車背の高いワゴン２ＢＯＸスモール</t>
  </si>
  <si>
    <t>２ＢＯＸスモール背の高いワゴン２０１７年　５月納車ガソリン車　（ハイブリッドエンジンではない）２０１７年　５月納車背の高いワゴン２ＢＯＸスモール２ＢＯＸスモール背の高いワゴン２０１７年　５月納車ガソリン車　（ハイブリッドエンジンではない）２０１７年　５月納車背の高いワゴン２ＢＯＸスモール２ＢＯＸスモール背の高いワゴン２０１７年　５月納車ガソリン車　（ハイブリッドエンジンではない）２０１７年　５月納車背の高いワゴン２ＢＯＸスモール</t>
  </si>
  <si>
    <t>２ＢＯＸスモール背の高いワゴン２０１７年　４月納車ガソリン車　（ハイブリッドエンジンではない）２０１７年　４月納車背の高いワゴン２ＢＯＸスモール２ＢＯＸスモール背の高いワゴン２０１７年　４月納車ガソリン車　（ハイブリッドエンジンではない）２０１７年　４月納車背の高いワゴン２ＢＯＸスモール２ＢＯＸスモール背の高いワゴン２０１７年　４月納車ガソリン車　（ハイブリッドエンジンではない）２０１７年　４月納車背の高いワゴン２ＢＯＸスモール</t>
  </si>
  <si>
    <t>４Ｄ４ドアセダン／ハードトップ２０１７年　５月納車ガソリン車　（ハイブリッドエンジンではない）２０１７年　５月納車４ドアセダン／ハードトップ４Ｄ４Ｄ４ドアセダン／ハードトップ２０１７年　５月納車ガソリン車　（ハイブリッドエンジンではない）２０１７年　５月納車４ドアセダン／ハードトップ４Ｄ４Ｄ４ドアセダン／ハードトップ２０１７年　５月納車ガソリン車　（ハイブリッドエンジンではない）２０１７年　５月納車４ドアセダン／ハードトップ４Ｄ</t>
  </si>
  <si>
    <t>４Ｄ４ドアセダン／ハードトップ２０１７年　２月納車ガソリン車　（ハイブリッドエンジンではない）２０１７年　２月納車４ドアセダン／ハードトップ４Ｄ４Ｄ４ドアセダン／ハードトップ２０１７年　２月納車ガソリン車　（ハイブリッドエンジンではない）２０１７年　２月納車４ドアセダン／ハードトップ４Ｄ４Ｄ４ドアセダン／ハードトップ２０１７年　２月納車ガソリン車　（ハイブリッドエンジンではない）２０１７年　２月納車４ドアセダン／ハードトップ４Ｄ</t>
  </si>
  <si>
    <t>２ＢＯＸスモール背の高いワゴン２０１７年　３月納車ガソリン車　（ハイブリッドエンジンではない）２０１７年　３月納車背の高いワゴン２ＢＯＸスモール２ＢＯＸスモール背の高いワゴン２０１７年　３月納車ガソリン車　（ハイブリッドエンジンではない）２０１７年　３月納車背の高いワゴン２ＢＯＸスモール２ＢＯＸスモール背の高いワゴン２０１７年　３月納車ガソリン車　（ハイブリッドエンジンではない）２０１７年　３月納車背の高いワゴン２ＢＯＸスモール</t>
  </si>
  <si>
    <t>２ＢＯＸスモール背の高いワゴン２０１７年　２月納車ガソリン車　（ハイブリッドエンジンではない）２０１７年　２月納車背の高いワゴン２ＢＯＸスモール２ＢＯＸスモール背の高いワゴン２０１７年　２月納車ガソリン車　（ハイブリッドエンジンではない）２０１７年　２月納車背の高いワゴン２ＢＯＸスモール２ＢＯＸスモール背の高いワゴン２０１７年　２月納車ガソリン車　（ハイブリッドエンジンではない）２０１７年　２月納車背の高いワゴン２ＢＯＸスモール</t>
  </si>
  <si>
    <t>２Ｄ２ドアクーペ／スポーツカー２０１７年　４月納車ガソリン車　（ハイブリッドエンジンではない）２０１７年　４月納車２ドアクーペ／スポーツカー２Ｄ２Ｄ２ドアクーペ／スポーツカー２０１７年　４月納車ガソリン車　（ハイブリッドエンジンではない）２０１７年　４月納車２ドアクーペ／スポーツカー２Ｄ２Ｄ２ドアクーペ／スポーツカー２０１７年　４月納車ガソリン車　（ハイブリッドエンジンではない）２０１７年　４月納車２ドアクーペ／スポーツカー２Ｄ</t>
  </si>
  <si>
    <t>２Ｄ２ドアクーペ／スポーツカー２０１７年　２月納車ガソリン車　（ハイブリッドエンジンではない）２０１７年　２月納車２ドアクーペ／スポーツカー２Ｄ２Ｄ２ドアクーペ／スポーツカー２０１７年　２月納車ガソリン車　（ハイブリッドエンジンではない）２０１７年　２月納車２ドアクーペ／スポーツカー２Ｄ２Ｄ２ドアクーペ／スポーツカー２０１７年　２月納車ガソリン車　（ハイブリッドエンジンではない）２０１７年　２月納車２ドアクーペ／スポーツカー２Ｄ</t>
  </si>
  <si>
    <t>４Ｄ４ドアセダン／ハードトップ２０１７年　４月納車ガソリン車　（ハイブリッドエンジンではない）２０１７年　４月納車４ドアセダン／ハードトップ４Ｄ４Ｄ４ドアセダン／ハードトップ２０１７年　４月納車ガソリン車　（ハイブリッドエンジンではない）２０１７年　４月納車４ドアセダン／ハードトップ４Ｄ４Ｄ４ドアセダン／ハードトップ２０１７年　４月納車ガソリン車　（ハイブリッドエンジンではない）２０１７年　４月納車４ドアセダン／ハードトップ４Ｄ</t>
  </si>
  <si>
    <t>４Ｄ４ドアセダン／ハードトップ２０１７年　３月納車ガソリン車　（ハイブリッドエンジンではない）２０１７年　３月納車４ドアセダン／ハードトップ４Ｄ４Ｄ４ドアセダン／ハードトップ２０１７年　３月納車ガソリン車　（ハイブリッドエンジンではない）２０１７年　３月納車４ドアセダン／ハードトップ４Ｄ４Ｄ４ドアセダン／ハードトップ２０１７年　３月納車ガソリン車　（ハイブリッドエンジンではない）２０１７年　３月納車４ドアセダン／ハードトップ４Ｄ</t>
  </si>
  <si>
    <t>２ＢＯＸスモール背の高いワゴン２０１６年１２月納車ガソリン車　（ハイブリッドエンジンではない）２０１６年１２月納車背の高いワゴン２ＢＯＸスモール２ＢＯＸスモール背の高いワゴン２０１６年１２月納車ガソリン車　（ハイブリッドエンジンではない）２０１６年１２月納車背の高いワゴン２ＢＯＸスモール２ＢＯＸスモール背の高いワゴン２０１６年１２月納車ガソリン車　（ハイブリッドエンジンではない）２０１６年１２月納車背の高いワゴン２ＢＯＸスモール</t>
  </si>
  <si>
    <t>４Ｄ４ドアセダン／ハードトップ２０１７年　９月納車ガソリン車　（ハイブリッドエンジンではない）２０１７年　９月納車４ドアセダン／ハードトップ４Ｄ４Ｄ４ドアセダン／ハードトップ２０１７年　９月納車ガソリン車　（ハイブリッドエンジンではない）２０１７年　９月納車４ドアセダン／ハードトップ４Ｄ４Ｄ４ドアセダン／ハードトップ２０１７年　９月納車ガソリン車　（ハイブリッドエンジンではない）２０１７年　９月納車４ドアセダン／ハードトップ４Ｄ</t>
  </si>
  <si>
    <t>２ＢＯＸスモール背の高いワゴン２０１６年１１月納車ガソリン車　（ハイブリッドエンジンではない）２０１６年１１月納車背の高いワゴン２ＢＯＸスモール２ＢＯＸスモール背の高いワゴン２０１６年１１月納車ガソリン車　（ハイブリッドエンジンではない）２０１６年１１月納車背の高いワゴン２ＢＯＸスモール２ＢＯＸスモール背の高いワゴン２０１６年１１月納車ガソリン車　（ハイブリッドエンジンではない）２０１６年１１月納車背の高いワゴン２ＢＯＸスモール</t>
  </si>
  <si>
    <t>ESCALADE EXT</t>
  </si>
  <si>
    <t>２Ｄ２ドアクーペ／スポーツカー２０１７年　３月納車ガソリン車　（ハイブリッドエンジンではない）２０１７年　３月納車２ドアクーペ／スポーツカー２Ｄ２Ｄ２ドアクーペ／スポーツカー２０１７年　３月納車ガソリン車　（ハイブリッドエンジンではない）２０１７年　３月納車２ドアクーペ／スポーツカー２Ｄ２Ｄ２ドアクーペ／スポーツカー２０１７年　３月納車ガソリン車　（ハイブリッドエンジンではない）２０１７年　３月納車２ドアクーペ／スポーツカー２Ｄ</t>
  </si>
  <si>
    <t>４Ｄ４ドアセダン／ハードトップ２０１７年　１月納車ガソリン車　（ハイブリッドエンジンではない）２０１７年　１月納車４ドアセダン／ハードトップ４Ｄ４Ｄ４ドアセダン／ハードトップ２０１７年　１月納車ガソリン車　（ハイブリッドエンジンではない）２０１７年　１月納車４ドアセダン／ハードトップ４Ｄ４Ｄ４ドアセダン／ハードトップ２０１７年　１月納車ガソリン車　（ハイブリッドエンジンではない）２０１７年　１月納車４ドアセダン／ハードトップ４Ｄ</t>
  </si>
  <si>
    <t>２Ｄ２ドアクーペ／スポーツカー２０１７年　１月納車ガソリン車　（ハイブリッドエンジンではない）２０１７年　１月納車２ドアクーペ／スポーツカー２Ｄ２Ｄ２ドアクーペ／スポーツカー２０１７年　１月納車ガソリン車　（ハイブリッドエンジンではない）２０１７年　１月納車２ドアクーペ／スポーツカー２Ｄ２Ｄ２ドアクーペ／スポーツカー２０１７年　１月納車ガソリン車　（ハイブリッドエンジンではない）２０１７年　１月納車２ドアクーペ／スポーツカー２Ｄ</t>
  </si>
  <si>
    <t>２ＢＯＸスモール背の高いワゴン２０１６年１０月納車ガソリン車　（ハイブリッドエンジンではない）２０１６年１０月納車背の高いワゴン２ＢＯＸスモール２ＢＯＸスモール背の高いワゴン２０１６年１０月納車ガソリン車　（ハイブリッドエンジンではない）２０１６年１０月納車背の高いワゴン２ＢＯＸスモール２ＢＯＸスモール背の高いワゴン２０１６年１０月納車ガソリン車　（ハイブリッドエンジンではない）２０１６年１０月納車背の高いワゴン２ＢＯＸスモール</t>
  </si>
  <si>
    <t>２Ｄ２ドアクーペ／スポーツカー２０１６年１２月納車ガソリン車　（ハイブリッドエンジンではない）２０１６年１２月納車２ドアクーペ／スポーツカー２Ｄ２Ｄ２ドアクーペ／スポーツカー２０１６年１２月納車ガソリン車　（ハイブリッドエンジンではない）２０１６年１２月納車２ドアクーペ／スポーツカー２Ｄ２Ｄ２ドアクーペ／スポーツカー２０１６年１２月納車ガソリン車　（ハイブリッドエンジンではない）２０１６年１２月納車２ドアクーペ／スポーツカー２Ｄ</t>
  </si>
  <si>
    <t>４Ｄ４ドアセダン／ハードトップ２０１６年１２月納車ガソリン車　（ハイブリッドエンジンではない）２０１６年１２月納車４ドアセダン／ハードトップ４Ｄ４Ｄ４ドアセダン／ハードトップ２０１６年１２月納車ガソリン車　（ハイブリッドエンジンではない）２０１６年１２月納車４ドアセダン／ハードトップ４Ｄ４Ｄ４ドアセダン／ハードトップ２０１６年１２月納車ガソリン車　（ハイブリッドエンジンではない）２０１６年１２月納車４ドアセダン／ハードトップ４Ｄ</t>
  </si>
  <si>
    <t>４Ｄ４ドアセダン／ハードトップ２０１６年１１月納車ガソリン車　（ハイブリッドエンジンではない）２０１６年１１月納車４ドアセダン／ハードトップ４Ｄ４Ｄ４ドアセダン／ハードトップ２０１６年１１月納車ガソリン車　（ハイブリッドエンジンではない）２０１６年１１月納車４ドアセダン／ハードトップ４Ｄ４Ｄ４ドアセダン／ハードトップ２０１６年１１月納車ガソリン車　（ハイブリッドエンジンではない）２０１６年１１月納車４ドアセダン／ハードトップ４Ｄ</t>
  </si>
  <si>
    <t>４Ｄ４ドアセダン／ハードトップ２０１７年　６月納車ガソリン車　（ハイブリッドエンジンではない）２０１７年　６月納車４ドアセダン／ハードトップ４Ｄ４Ｄ４ドアセダン／ハードトップ２０１７年　６月納車ガソリン車　（ハイブリッドエンジンではない）２０１７年　６月納車４ドアセダン／ハードトップ４Ｄ４Ｄ４ドアセダン／ハードトップ２０１７年　６月納車ガソリン車　（ハイブリッドエンジンではない）２０１７年　６月納車４ドアセダン／ハードトップ４Ｄ</t>
  </si>
  <si>
    <t>２Ｄ２ドアクーペ／スポーツカー２０１６年　９月納車ガソリン車　（ハイブリッドエンジンではない）２０１６年　９月納車２ドアクーペ／スポーツカー２Ｄ２Ｄ２ドアクーペ／スポーツカー２０１６年　９月納車ガソリン車　（ハイブリッドエンジンではない）２０１６年　９月納車２ドアクーペ／スポーツカー２Ｄ２Ｄ２ドアクーペ／スポーツカー２０１６年　９月納車ガソリン車　（ハイブリッドエンジンではない）２０１６年　９月納車２ドアクーペ／スポーツカー２Ｄ</t>
  </si>
  <si>
    <t>２Ｄ２ドアクーペ／スポーツカー２０１６年１０月納車ガソリン車　（ハイブリッドエンジンではない）２０１６年１０月納車２ドアクーペ／スポーツカー２Ｄ２Ｄ２ドアクーペ／スポーツカー２０１６年１０月納車ガソリン車　（ハイブリッドエンジンではない）２０１６年１０月納車２ドアクーペ／スポーツカー２Ｄ２Ｄ２ドアクーペ／スポーツカー２０１６年１０月納車ガソリン車　（ハイブリッドエンジンではない）２０１６年１０月納車２ドアクーペ／スポーツカー２Ｄ</t>
  </si>
  <si>
    <t>２Ｄ２ドアクーペ／スポーツカー２０１６年１１月納車ガソリン車　（ハイブリッドエンジンではない）２０１６年１１月納車２ドアクーペ／スポーツカー２Ｄ２Ｄ２ドアクーペ／スポーツカー２０１６年１１月納車ガソリン車　（ハイブリッドエンジンではない）２０１６年１１月納車２ドアクーペ／スポーツカー２Ｄ２Ｄ２ドアクーペ／スポーツカー２０１６年１１月納車ガソリン車　（ハイブリッドエンジンではない）２０１６年１１月納車２ドアクーペ／スポーツカー２Ｄ</t>
  </si>
  <si>
    <t>２ＢＯＸスモール背の高いワゴン２０１６年　９月納車ガソリン車　（ハイブリッドエンジンではない）２０１６年　９月納車背の高いワゴン２ＢＯＸスモール２ＢＯＸスモール背の高いワゴン２０１６年　９月納車ガソリン車　（ハイブリッドエンジンではない）２０１６年　９月納車背の高いワゴン２ＢＯＸスモール２ＢＯＸスモール背の高いワゴン２０１６年　９月納車ガソリン車　（ハイブリッドエンジンではない）２０１６年　９月納車背の高いワゴン２ＢＯＸスモール</t>
  </si>
  <si>
    <t>４Ｄ４ドアセダン／ハードトップ２０１６年１０月納車ガソリン車　（ハイブリッドエンジンではない）２０１６年１０月納車４ドアセダン／ハードトップ４Ｄ４Ｄ４ドアセダン／ハードトップ２０１６年１０月納車ガソリン車　（ハイブリッドエンジンではない）２０１６年１０月納車４ドアセダン／ハードトップ４Ｄ４Ｄ４ドアセダン／ハードトップ２０１６年１０月納車ガソリン車　（ハイブリッドエンジンではない）２０１６年１０月納車４ドアセダン／ハードトップ４Ｄ</t>
  </si>
  <si>
    <t>２ＢＯＸスモール背の高いワゴン２０１６年　８月納車ガソリン車　（ハイブリッドエンジンではない）２０１６年　８月納車背の高いワゴン２ＢＯＸスモール２ＢＯＸスモール背の高いワゴン２０１６年　８月納車ガソリン車　（ハイブリッドエンジンではない）２０１６年　８月納車背の高いワゴン２ＢＯＸスモール２ＢＯＸスモール背の高いワゴン２０１６年　８月納車ガソリン車　（ハイブリッドエンジンではない）２０１６年　８月納車背の高いワゴン２ＢＯＸスモール</t>
  </si>
  <si>
    <t>４Ｄ４ドアセダン／ハードトップ２０１６年　８月納車ガソリン車　（ハイブリッドエンジンではない）２０１６年　８月納車４ドアセダン／ハードトップ４Ｄ４Ｄ４ドアセダン／ハードトップ２０１６年　８月納車ガソリン車　（ハイブリッドエンジンではない）２０１６年　８月納車４ドアセダン／ハードトップ４Ｄ４Ｄ４ドアセダン／ハードトップ２０１６年　８月納車ガソリン車　（ハイブリッドエンジンではない）２０１６年　８月納車４ドアセダン／ハードトップ４Ｄ</t>
  </si>
  <si>
    <t>２ＢＯＸスモール背の高いワゴン２０１６年　７月納車ガソリン車　（ハイブリッドエンジンではない）２０１６年　７月納車背の高いワゴン２ＢＯＸスモール２ＢＯＸスモール背の高いワゴン２０１６年　７月納車ガソリン車　（ハイブリッドエンジンではない）２０１６年　７月納車背の高いワゴン２ＢＯＸスモール２ＢＯＸスモール背の高いワゴン２０１６年　７月納車ガソリン車　（ハイブリッドエンジンではない）２０１６年　７月納車背の高いワゴン２ＢＯＸスモール</t>
  </si>
  <si>
    <t>２Ｄ２ドアクーペ／スポーツカー２０１６年　７月納車ガソリン車　（ハイブリッドエンジンではない）２０１６年　７月納車２ドアクーペ／スポーツカー２Ｄ２Ｄ２ドアクーペ／スポーツカー２０１６年　７月納車ガソリン車　（ハイブリッドエンジンではない）２０１６年　７月納車２ドアクーペ／スポーツカー２Ｄ２Ｄ２ドアクーペ／スポーツカー２０１６年　７月納車ガソリン車　（ハイブリッドエンジンではない）２０１６年　７月納車２ドアクーペ／スポーツカー２Ｄ</t>
  </si>
  <si>
    <t>２ＢＯＸスモール背の高いワゴン２０１６年　５月納車ガソリン車　（ハイブリッドエンジンではない）２０１６年　５月納車背の高いワゴン２ＢＯＸスモール２ＢＯＸスモール背の高いワゴン２０１６年　５月納車ガソリン車　（ハイブリッドエンジンではない）２０１６年　５月納車背の高いワゴン２ＢＯＸスモール２ＢＯＸスモール背の高いワゴン２０１６年　５月納車ガソリン車　（ハイブリッドエンジンではない）２０１６年　５月納車背の高いワゴン２ＢＯＸスモール</t>
  </si>
  <si>
    <t>４Ｄ４ドアセダン／ハードトップ２０１６年　７月納車ガソリン車　（ハイブリッドエンジンではない）２０１６年　７月納車４ドアセダン／ハードトップ４Ｄ４Ｄ４ドアセダン／ハードトップ２０１６年　７月納車ガソリン車　（ハイブリッドエンジンではない）２０１６年　７月納車４ドアセダン／ハードトップ４Ｄ４Ｄ４ドアセダン／ハードトップ２０１６年　７月納車ガソリン車　（ハイブリッドエンジンではない）２０１６年　７月納車４ドアセダン／ハードトップ４Ｄ</t>
  </si>
  <si>
    <t>２Ｄ２ドアクーペ／スポーツカー２０１６年　８月納車ガソリン車　（ハイブリッドエンジンではない）２０１６年　８月納車２ドアクーペ／スポーツカー２Ｄ２Ｄ２ドアクーペ／スポーツカー２０１６年　８月納車ガソリン車　（ハイブリッドエンジンではない）２０１６年　８月納車２ドアクーペ／スポーツカー２Ｄ２Ｄ２ドアクーペ／スポーツカー２０１６年　８月納車ガソリン車　（ハイブリッドエンジンではない）２０１６年　８月納車２ドアクーペ／スポーツカー２Ｄ</t>
  </si>
  <si>
    <t>２ＢＯＸスモール背の高いワゴン２０１６年　４月納車ガソリン車　（ハイブリッドエンジンではない）２０１６年　４月納車背の高いワゴン２ＢＯＸスモール２ＢＯＸスモール背の高いワゴン２０１６年　４月納車ガソリン車　（ハイブリッドエンジンではない）２０１６年　４月納車背の高いワゴン２ＢＯＸスモール２ＢＯＸスモール背の高いワゴン２０１６年　４月納車ガソリン車　（ハイブリッドエンジンではない）２０１６年　４月納車背の高いワゴン２ＢＯＸスモール</t>
  </si>
  <si>
    <t>２ＢＯＸスモール背の高いワゴン２０１７年　１月納車ガソリン車　（ハイブリッドエンジンではない）２０１７年　１月納車背の高いワゴン２ＢＯＸスモール２ＢＯＸスモール背の高いワゴン２０１７年　１月納車ガソリン車　（ハイブリッドエンジンではない）２０１７年　１月納車背の高いワゴン２ＢＯＸスモール２ＢＯＸスモール背の高いワゴン２０１７年　１月納車ガソリン車　（ハイブリッドエンジンではない）２０１７年　１月納車背の高いワゴン２ＢＯＸスモール</t>
  </si>
  <si>
    <t>４Ｄ４ドアセダン／ハードトップ２０１６年　６月納車ガソリン車　（ハイブリッドエンジンではない）２０１６年　６月納車４ドアセダン／ハードトップ４Ｄ４Ｄ４ドアセダン／ハードトップ２０１６年　６月納車ガソリン車　（ハイブリッドエンジンではない）２０１６年　６月納車４ドアセダン／ハードトップ４Ｄ４Ｄ４ドアセダン／ハードトップ２０１６年　６月納車ガソリン車　（ハイブリッドエンジンではない）２０１６年　６月納車４ドアセダン／ハードトップ４Ｄ</t>
  </si>
  <si>
    <t>２Ｄ２ドアクーペ／スポーツカー２０１６年　５月納車ガソリン車　（ハイブリッドエンジンではない）２０１６年　５月納車２ドアクーペ／スポーツカー２Ｄ２Ｄ２ドアクーペ／スポーツカー２０１６年　５月納車ガソリン車　（ハイブリッドエンジンではない）２０１６年　５月納車２ドアクーペ／スポーツカー２Ｄ２Ｄ２ドアクーペ／スポーツカー２０１６年　５月納車ガソリン車　（ハイブリッドエンジンではない）２０１６年　５月納車２ドアクーペ／スポーツカー２Ｄ</t>
  </si>
  <si>
    <t>２Ｄ２ドアクーペ／スポーツカー２０１６年　３月納車ガソリン車　（ハイブリッドエンジンではない）２０１６年　３月納車２ドアクーペ／スポーツカー２Ｄ２Ｄ２ドアクーペ／スポーツカー２０１６年　３月納車ガソリン車　（ハイブリッドエンジンではない）２０１６年　３月納車２ドアクーペ／スポーツカー２Ｄ２Ｄ２ドアクーペ／スポーツカー２０１６年　３月納車ガソリン車　（ハイブリッドエンジンではない）２０１６年　３月納車２ドアクーペ／スポーツカー２Ｄ</t>
  </si>
  <si>
    <t>４Ｄ４ドアセダン／ハードトップ２０１６年　９月納車ガソリン車　（ハイブリッドエンジンではない）２０１６年　９月納車４ドアセダン／ハードトップ４Ｄ４Ｄ４ドアセダン／ハードトップ２０１６年　９月納車ガソリン車　（ハイブリッドエンジンではない）２０１６年　９月納車４ドアセダン／ハードトップ４Ｄ４Ｄ４ドアセダン／ハードトップ２０１６年　９月納車ガソリン車　（ハイブリッドエンジンではない）２０１６年　９月納車４ドアセダン／ハードトップ４Ｄ</t>
  </si>
  <si>
    <t>４Ｄ４ドアセダン／ハードトップ２０１６年　４月納車ガソリン車　（ハイブリッドエンジンではない）２０１６年　４月納車４ドアセダン／ハードトップ４Ｄ４Ｄ４ドアセダン／ハードトップ２０１６年　４月納車ガソリン車　（ハイブリッドエンジンではない）２０１６年　４月納車４ドアセダン／ハードトップ４Ｄ４Ｄ４ドアセダン／ハードトップ２０１６年　４月納車ガソリン車　（ハイブリッドエンジンではない）２０１６年　４月納車４ドアセダン／ハードトップ４Ｄ</t>
  </si>
  <si>
    <t>２Ｄ２ドアクーペ／スポーツカー２０１６年　６月納車ガソリン車　（ハイブリッドエンジンではない）２０１６年　６月納車２ドアクーペ／スポーツカー２Ｄ２Ｄ２ドアクーペ／スポーツカー２０１６年　６月納車ガソリン車　（ハイブリッドエンジンではない）２０１６年　６月納車２ドアクーペ／スポーツカー２Ｄ２Ｄ２ドアクーペ／スポーツカー２０１６年　６月納車ガソリン車　（ハイブリッドエンジンではない）２０１６年　６月納車２ドアクーペ／スポーツカー２Ｄ</t>
  </si>
  <si>
    <t>２ＢＯＸスモール背の高いワゴン２０１６年　３月納車ガソリン車　（ハイブリッドエンジンではない）２０１６年　３月納車背の高いワゴン２ＢＯＸスモール２ＢＯＸスモール背の高いワゴン２０１６年　３月納車ガソリン車　（ハイブリッドエンジンではない）２０１６年　３月納車背の高いワゴン２ＢＯＸスモール２ＢＯＸスモール背の高いワゴン２０１６年　３月納車ガソリン車　（ハイブリッドエンジンではない）２０１６年　３月納車背の高いワゴン２ＢＯＸスモール</t>
  </si>
  <si>
    <t>４Ｄ４ドアセダン／ハードトップ２０１６年　２月納車ガソリン車　（ハイブリッドエンジンではない）２０１６年　２月納車４ドアセダン／ハードトップ４Ｄ４Ｄ４ドアセダン／ハードトップ２０１６年　２月納車ガソリン車　（ハイブリッドエンジンではない）２０１６年　２月納車４ドアセダン／ハードトップ４Ｄ４Ｄ４ドアセダン／ハードトップ２０１６年　２月納車ガソリン車　（ハイブリッドエンジンではない）２０１６年　２月納車４ドアセダン／ハードトップ４Ｄ</t>
  </si>
  <si>
    <t>４Ｄ４ドアセダン／ハードトップ２０１６年　５月納車ガソリン車　（ハイブリッドエンジンではない）２０１６年　５月納車４ドアセダン／ハードトップ４Ｄ４Ｄ４ドアセダン／ハードトップ２０１６年　５月納車ガソリン車　（ハイブリッドエンジンではない）２０１６年　５月納車４ドアセダン／ハードトップ４Ｄ４Ｄ４ドアセダン／ハードトップ２０１６年　５月納車ガソリン車　（ハイブリッドエンジンではない）２０１６年　５月納車４ドアセダン／ハードトップ４Ｄ</t>
  </si>
  <si>
    <t>２ＢＯＸスモール背の高いワゴン２０１６年　２月納車ガソリン車　（ハイブリッドエンジンではない）２０１６年　２月納車背の高いワゴン２ＢＯＸスモール２ＢＯＸスモール背の高いワゴン２０１６年　２月納車ガソリン車　（ハイブリッドエンジンではない）２０１６年　２月納車背の高いワゴン２ＢＯＸスモール２ＢＯＸスモール背の高いワゴン２０１６年　２月納車ガソリン車　（ハイブリッドエンジンではない）２０１６年　２月納車背の高いワゴン２ＢＯＸスモール</t>
  </si>
  <si>
    <t>２Ｄ２ドアクーペ／スポーツカー２０１６年　２月納車ガソリン車　（ハイブリッドエンジンではない）２０１６年　２月納車２ドアクーペ／スポーツカー２Ｄ２Ｄ２ドアクーペ／スポーツカー２０１６年　２月納車ガソリン車　（ハイブリッドエンジンではない）２０１６年　２月納車２ドアクーペ／スポーツカー２Ｄ２Ｄ２ドアクーペ／スポーツカー２０１６年　２月納車ガソリン車　（ハイブリッドエンジンではない）２０１６年　２月納車２ドアクーペ／スポーツカー２Ｄ</t>
  </si>
  <si>
    <t>２Ｄ２ドアクーペ／スポーツカー２０１６年　１月納車ガソリン車　（ハイブリッドエンジンではない）２０１６年　１月納車２ドアクーペ／スポーツカー２Ｄ２Ｄ２ドアクーペ／スポーツカー２０１６年　１月納車ガソリン車　（ハイブリッドエンジンではない）２０１６年　１月納車２ドアクーペ／スポーツカー２Ｄ２Ｄ２ドアクーペ／スポーツカー２０１６年　１月納車ガソリン車　（ハイブリッドエンジンではない）２０１６年　１月納車２ドアクーペ／スポーツカー２Ｄ</t>
  </si>
  <si>
    <t>２ＢＯＸスモール背の高いワゴン２０１５年１２月納車ガソリン車　（ハイブリッドエンジンではない）２０１５年１２月納車背の高いワゴン２ＢＯＸスモール２ＢＯＸスモール背の高いワゴン２０１５年１２月納車ガソリン車　（ハイブリッドエンジンではない）２０１５年１２月納車背の高いワゴン２ＢＯＸスモール２ＢＯＸスモール背の高いワゴン２０１５年１２月納車ガソリン車　（ハイブリッドエンジンではない）２０１５年１２月納車背の高いワゴン２ＢＯＸスモール</t>
  </si>
  <si>
    <t>４Ｄ４ドアセダン／ハードトップ２０１６年　１月納車ガソリン車　（ハイブリッドエンジンではない）２０１６年　１月納車４ドアセダン／ハードトップ４Ｄ４Ｄ４ドアセダン／ハードトップ２０１６年　１月納車ガソリン車　（ハイブリッドエンジンではない）２０１６年　１月納車４ドアセダン／ハードトップ４Ｄ４Ｄ４ドアセダン／ハードトップ２０１６年　１月納車ガソリン車　（ハイブリッドエンジンではない）２０１６年　１月納車４ドアセダン／ハードトップ４Ｄ</t>
  </si>
  <si>
    <t>２ＢＯＸスモール背の高いワゴン２０１６年　１月納車ガソリン車　（ハイブリッドエンジンではない）２０１６年　１月納車背の高いワゴン２ＢＯＸスモール２ＢＯＸスモール背の高いワゴン２０１６年　１月納車ガソリン車　（ハイブリッドエンジンではない）２０１６年　１月納車背の高いワゴン２ＢＯＸスモール２ＢＯＸスモール背の高いワゴン２０１６年　１月納車ガソリン車　（ハイブリッドエンジンではない）２０１６年　１月納車背の高いワゴン２ＢＯＸスモール</t>
  </si>
  <si>
    <t>２ＢＯＸスモール背の高いワゴン２０１５年１１月納車ガソリン車　（ハイブリッドエンジンではない）２０１５年１１月納車背の高いワゴン２ＢＯＸスモール２ＢＯＸスモール背の高いワゴン２０１５年１１月納車ガソリン車　（ハイブリッドエンジンではない）２０１５年１１月納車背の高いワゴン２ＢＯＸスモール２ＢＯＸスモール背の高いワゴン２０１５年１１月納車ガソリン車　（ハイブリッドエンジンではない）２０１５年１１月納車背の高いワゴン２ＢＯＸスモール</t>
  </si>
  <si>
    <t>４Ｄ４ドアセダン／ハードトップ２０１５年１１月納車ガソリン車　（ハイブリッドエンジンではない）２０１５年１１月納車４ドアセダン／ハードトップ４Ｄ４Ｄ４ドアセダン／ハードトップ２０１５年１１月納車ガソリン車　（ハイブリッドエンジンではない）２０１５年１１月納車４ドアセダン／ハードトップ４Ｄ４Ｄ４ドアセダン／ハードトップ２０１５年１１月納車ガソリン車　（ハイブリッドエンジンではない）２０１５年１１月納車４ドアセダン／ハードトップ４Ｄ</t>
  </si>
  <si>
    <t>２Ｄ２ドアクーペ／スポーツカー２０１５年１２月納車ガソリン車　（ハイブリッドエンジンではない）２０１５年１２月納車２ドアクーペ／スポーツカー２Ｄ２Ｄ２ドアクーペ／スポーツカー２０１５年１２月納車ガソリン車　（ハイブリッドエンジンではない）２０１５年１２月納車２ドアクーペ／スポーツカー２Ｄ２Ｄ２ドアクーペ／スポーツカー２０１５年１２月納車ガソリン車　（ハイブリッドエンジンではない）２０１５年１２月納車２ドアクーペ／スポーツカー２Ｄ</t>
  </si>
  <si>
    <t>２Ｄ２ドアクーペ／スポーツカー２０１５年１０月納車ガソリン車　（ハイブリッドエンジンではない）２０１５年１０月納車２ドアクーペ／スポーツカー２Ｄ２Ｄ２ドアクーペ／スポーツカー２０１５年１０月納車ガソリン車　（ハイブリッドエンジンではない）２０１５年１０月納車２ドアクーペ／スポーツカー２Ｄ２Ｄ２ドアクーペ／スポーツカー２０１５年１０月納車ガソリン車　（ハイブリッドエンジンではない）２０１５年１０月納車２ドアクーペ／スポーツカー２Ｄ</t>
  </si>
  <si>
    <t>２Ｄ２ドアクーペ／スポーツカー２０１５年１１月納車ガソリン車　（ハイブリッドエンジンではない）２０１５年１１月納車２ドアクーペ／スポーツカー２Ｄ２Ｄ２ドアクーペ／スポーツカー２０１５年１１月納車ガソリン車　（ハイブリッドエンジンではない）２０１５年１１月納車２ドアクーペ／スポーツカー２Ｄ２Ｄ２ドアクーペ／スポーツカー２０１５年１１月納車ガソリン車　（ハイブリッドエンジンではない）２０１５年１１月納車２ドアクーペ／スポーツカー２Ｄ</t>
  </si>
  <si>
    <t>２ＢＯＸスモール背の高いワゴン２０１６年　６月納車ガソリン車　（ハイブリッドエンジンではない）２０１６年　６月納車背の高いワゴン２ＢＯＸスモール２ＢＯＸスモール背の高いワゴン２０１６年　６月納車ガソリン車　（ハイブリッドエンジンではない）２０１６年　６月納車背の高いワゴン２ＢＯＸスモール２ＢＯＸスモール背の高いワゴン２０１６年　６月納車ガソリン車　（ハイブリッドエンジンではない）２０１６年　６月納車背の高いワゴン２ＢＯＸスモール</t>
  </si>
  <si>
    <t>２ＢＯＸスモール背の高いワゴン２０１５年　９月納車ガソリン車　（ハイブリッドエンジンではない）２０１５年　９月納車背の高いワゴン２ＢＯＸスモール２ＢＯＸスモール背の高いワゴン２０１５年　９月納車ガソリン車　（ハイブリッドエンジンではない）２０１５年　９月納車背の高いワゴン２ＢＯＸスモール２ＢＯＸスモール背の高いワゴン２０１５年　９月納車ガソリン車　（ハイブリッドエンジンではない）２０１５年　９月納車背の高いワゴン２ＢＯＸスモール</t>
  </si>
  <si>
    <t>２ＢＯＸスモール背の高いワゴン２０１５年　８月納車ガソリン車　（ハイブリッドエンジンではない）２０１５年　８月納車背の高いワゴン２ＢＯＸスモール２ＢＯＸスモール背の高いワゴン２０１５年　８月納車ガソリン車　（ハイブリッドエンジンではない）２０１５年　８月納車背の高いワゴン２ＢＯＸスモール２ＢＯＸスモール背の高いワゴン２０１５年　８月納車ガソリン車　（ハイブリッドエンジンではない）２０１５年　８月納車背の高いワゴン２ＢＯＸスモール</t>
  </si>
  <si>
    <t>２ＢＯＸスモール以外３／５ドアハッチバックそれ以外ガソリン車　（ハイブリッドエンジンではない）それ以外３／５ドアハッチバック２ＢＯＸスモール以外２ＢＯＸスモール以外３／５ドアハッチバックそれ以外ガソリン車　（ハイブリッドエンジンではない）それ以外３／５ドアハッチバック２ＢＯＸスモール以外２ＢＯＸスモール以外３／５ドアハッチバックそれ以外ガソリン車　（ハイブリッドエンジンではない）それ以外３／５ドアハッチバック２ＢＯＸスモール以外</t>
  </si>
  <si>
    <t>２Ｄ２ドアクーペ／スポーツカー２０１５年　９月納車ガソリン車　（ハイブリッドエンジンではない）２０１５年　９月納車２ドアクーペ／スポーツカー２Ｄ２Ｄ２ドアクーペ／スポーツカー２０１５年　９月納車ガソリン車　（ハイブリッドエンジンではない）２０１５年　９月納車２ドアクーペ／スポーツカー２Ｄ２Ｄ２ドアクーペ／スポーツカー２０１５年　９月納車ガソリン車　（ハイブリッドエンジンではない）２０１５年　９月納車２ドアクーペ／スポーツカー２Ｄ</t>
  </si>
  <si>
    <t>２ＢＯＸスモール背の高いワゴン２０１５年　７月納車ガソリン車　（ハイブリッドエンジンではない）２０１５年　７月納車背の高いワゴン２ＢＯＸスモール２ＢＯＸスモール背の高いワゴン２０１５年　７月納車ガソリン車　（ハイブリッドエンジンではない）２０１５年　７月納車背の高いワゴン２ＢＯＸスモール２ＢＯＸスモール背の高いワゴン２０１５年　７月納車ガソリン車　（ハイブリッドエンジンではない）２０１５年　７月納車背の高いワゴン２ＢＯＸスモール</t>
  </si>
  <si>
    <t>２ＢＯＸスモール背の高いワゴン２０１５年１０月納車ガソリン車　（ハイブリッドエンジンではない）２０１５年１０月納車背の高いワゴン２ＢＯＸスモール２ＢＯＸスモール背の高いワゴン２０１５年１０月納車ガソリン車　（ハイブリッドエンジンではない）２０１５年１０月納車背の高いワゴン２ＢＯＸスモール２ＢＯＸスモール背の高いワゴン２０１５年１０月納車ガソリン車　（ハイブリッドエンジンではない）２０１５年１０月納車背の高いワゴン２ＢＯＸスモール</t>
  </si>
  <si>
    <t>４Ｄ４ドアセダン／ハードトップ２０１５年　８月納車ガソリン車　（ハイブリッドエンジンではない）２０１５年　８月納車４ドアセダン／ハードトップ４Ｄ４Ｄ４ドアセダン／ハードトップ２０１５年　８月納車ガソリン車　（ハイブリッドエンジンではない）２０１５年　８月納車４ドアセダン／ハードトップ４Ｄ４Ｄ４ドアセダン／ハードトップ２０１５年　８月納車ガソリン車　（ハイブリッドエンジンではない）２０１５年　８月納車４ドアセダン／ハードトップ４Ｄ</t>
  </si>
  <si>
    <t>４Ｄ４ドアセダン／ハードトップ２０１５年　９月納車ガソリン車　（ハイブリッドエンジンではない）２０１５年　９月納車４ドアセダン／ハードトップ４Ｄ４Ｄ４ドアセダン／ハードトップ２０１５年　９月納車ガソリン車　（ハイブリッドエンジンではない）２０１５年　９月納車４ドアセダン／ハードトップ４Ｄ４Ｄ４ドアセダン／ハードトップ２０１５年　９月納車ガソリン車　（ハイブリッドエンジンではない）２０１５年　９月納車４ドアセダン／ハードトップ４Ｄ</t>
  </si>
  <si>
    <t>４Ｄ４ドアセダン／ハードトップ２０１５年１２月納車ガソリン車　（ハイブリッドエンジンではない）２０１５年１２月納車４ドアセダン／ハードトップ４Ｄ４Ｄ４ドアセダン／ハードトップ２０１５年１２月納車ガソリン車　（ハイブリッドエンジンではない）２０１５年１２月納車４ドアセダン／ハードトップ４Ｄ４Ｄ４ドアセダン／ハードトップ２０１５年１２月納車ガソリン車　（ハイブリッドエンジンではない）２０１５年１２月納車４ドアセダン／ハードトップ４Ｄ</t>
  </si>
  <si>
    <t>４Ｄ４ドアセダン／ハードトップ２０１５年　７月納車ガソリン車　（ハイブリッドエンジンではない）２０１５年　７月納車４ドアセダン／ハードトップ４Ｄ４Ｄ４ドアセダン／ハードトップ２０１５年　７月納車ガソリン車　（ハイブリッドエンジンではない）２０１５年　７月納車４ドアセダン／ハードトップ４Ｄ４Ｄ４ドアセダン／ハードトップ２０１５年　７月納車ガソリン車　（ハイブリッドエンジンではない）２０１５年　７月納車４ドアセダン／ハードトップ４Ｄ</t>
  </si>
  <si>
    <t>４Ｄ４ドアセダン／ハードトップ２０１５年１０月納車ガソリン車　（ハイブリッドエンジンではない）２０１５年１０月納車４ドアセダン／ハードトップ４Ｄ４Ｄ４ドアセダン／ハードトップ２０１５年１０月納車ガソリン車　（ハイブリッドエンジンではない）２０１５年１０月納車４ドアセダン／ハードトップ４Ｄ４Ｄ４ドアセダン／ハードトップ２０１５年１０月納車ガソリン車　（ハイブリッドエンジンではない）２０１５年１０月納車４ドアセダン／ハードトップ４Ｄ</t>
  </si>
  <si>
    <t>２Ｄ２ドアクーペ／スポーツカー２０１５年　６月納車ガソリン車　（ハイブリッドエンジンではない）２０１５年　６月納車２ドアクーペ／スポーツカー２Ｄ２Ｄ２ドアクーペ／スポーツカー２０１５年　６月納車ガソリン車　（ハイブリッドエンジンではない）２０１５年　６月納車２ドアクーペ／スポーツカー２Ｄ２Ｄ２ドアクーペ／スポーツカー２０１５年　６月納車ガソリン車　（ハイブリッドエンジンではない）２０１５年　６月納車２ドアクーペ／スポーツカー２Ｄ</t>
  </si>
  <si>
    <t>２Ｄ２ドアクーペ／スポーツカー２０１６年　４月納車ガソリン車　（ハイブリッドエンジンではない）２０１６年　４月納車２ドアクーペ／スポーツカー２Ｄ２Ｄ２ドアクーペ／スポーツカー２０１６年　４月納車ガソリン車　（ハイブリッドエンジンではない）２０１６年　４月納車２ドアクーペ／スポーツカー２Ｄ２Ｄ２ドアクーペ／スポーツカー２０１６年　４月納車ガソリン車　（ハイブリッドエンジンではない）２０１６年　４月納車２ドアクーペ／スポーツカー２Ｄ</t>
  </si>
  <si>
    <t>２Ｄ２ドアクーペ／スポーツカー２０１５年　７月納車ガソリン車　（ハイブリッドエンジンではない）２０１５年　７月納車２ドアクーペ／スポーツカー２Ｄ２Ｄ２ドアクーペ／スポーツカー２０１５年　７月納車ガソリン車　（ハイブリッドエンジンではない）２０１５年　７月納車２ドアクーペ／スポーツカー２Ｄ２Ｄ２ドアクーペ／スポーツカー２０１５年　７月納車ガソリン車　（ハイブリッドエンジンではない）２０１５年　７月納車２ドアクーペ／スポーツカー２Ｄ</t>
  </si>
  <si>
    <t>２Ｄ２ドアクーペ／スポーツカー２０１５年　８月納車ガソリン車　（ハイブリッドエンジンではない）２０１５年　８月納車２ドアクーペ／スポーツカー２Ｄ２Ｄ２ドアクーペ／スポーツカー２０１５年　８月納車ガソリン車　（ハイブリッドエンジンではない）２０１５年　８月納車２ドアクーペ／スポーツカー２Ｄ２Ｄ２ドアクーペ／スポーツカー２０１５年　８月納車ガソリン車　（ハイブリッドエンジンではない）２０１５年　８月納車２ドアクーペ／スポーツカー２Ｄ</t>
  </si>
  <si>
    <t>４Ｄ４ドアセダン／ハードトップ２０１６年　３月納車ガソリン車　（ハイブリッドエンジンではない）２０１６年　３月納車４ドアセダン／ハードトップ４Ｄ４Ｄ４ドアセダン／ハードトップ２０１６年　３月納車ガソリン車　（ハイブリッドエンジンではない）２０１６年　３月納車４ドアセダン／ハードトップ４Ｄ４Ｄ４ドアセダン／ハードトップ２０１６年　３月納車ガソリン車　（ハイブリッドエンジンではない）２０１６年　３月納車４ドアセダン／ハードトップ４Ｄ</t>
  </si>
  <si>
    <t>２ＢＯＸスモール背の高いワゴン２０１５年　６月納車ガソリン車　（ハイブリッドエンジンではない）２０１５年　６月納車背の高いワゴン２ＢＯＸスモール２ＢＯＸスモール背の高いワゴン２０１５年　６月納車ガソリン車　（ハイブリッドエンジンではない）２０１５年　６月納車背の高いワゴン２ＢＯＸスモール２ＢＯＸスモール背の高いワゴン２０１５年　６月納車ガソリン車　（ハイブリッドエンジンではない）２０１５年　６月納車背の高いワゴン２ＢＯＸスモール</t>
  </si>
  <si>
    <t>４Ｄ４ドアセダン／ハードトップ２０１５年　６月納車ガソリン車　（ハイブリッドエンジンではない）２０１５年　６月納車４ドアセダン／ハードトップ４Ｄ４Ｄ４ドアセダン／ハードトップ２０１５年　６月納車ガソリン車　（ハイブリッドエンジンではない）２０１５年　６月納車４ドアセダン／ハードトップ４Ｄ４Ｄ４ドアセダン／ハードトップ２０１５年　６月納車ガソリン車　（ハイブリッドエンジンではない）２０１５年　６月納車４ドアセダン／ハードトップ４Ｄ</t>
  </si>
  <si>
    <t>２ＢＯＸスモール背の高いワゴン２０１５年　５月納車ガソリン車　（ハイブリッドエンジンではない）２０１５年　５月納車背の高いワゴン２ＢＯＸスモール２ＢＯＸスモール背の高いワゴン２０１５年　５月納車ガソリン車　（ハイブリッドエンジンではない）２０１５年　５月納車背の高いワゴン２ＢＯＸスモール２ＢＯＸスモール背の高いワゴン２０１５年　５月納車ガソリン車　（ハイブリッドエンジンではない）２０１５年　５月納車背の高いワゴン２ＢＯＸスモール</t>
  </si>
  <si>
    <t>２Ｄ２ドアクーペ／スポーツカー２０１５年　４月納車ガソリン車　（ハイブリッドエンジンではない）２０１５年　４月納車２ドアクーペ／スポーツカー２Ｄ２Ｄ２ドアクーペ／スポーツカー２０１５年　４月納車ガソリン車　（ハイブリッドエンジンではない）２０１５年　４月納車２ドアクーペ／スポーツカー２Ｄ２Ｄ２ドアクーペ／スポーツカー２０１５年　４月納車ガソリン車　（ハイブリッドエンジンではない）２０１５年　４月納車２ドアクーペ／スポーツカー２Ｄ</t>
  </si>
  <si>
    <t>２ＢＯＸスモール背の高いワゴン２０１５年　４月納車ガソリン車　（ハイブリッドエンジンではない）２０１５年　４月納車背の高いワゴン２ＢＯＸスモール２ＢＯＸスモール背の高いワゴン２０１５年　４月納車ガソリン車　（ハイブリッドエンジンではない）２０１５年　４月納車背の高いワゴン２ＢＯＸスモール２ＢＯＸスモール背の高いワゴン２０１５年　４月納車ガソリン車　（ハイブリッドエンジンではない）２０１５年　４月納車背の高いワゴン２ＢＯＸスモール</t>
  </si>
  <si>
    <t>４Ｄ４ドアセダン／ハードトップ２０１５年　５月納車ガソリン車　（ハイブリッドエンジンではない）２０１５年　５月納車４ドアセダン／ハードトップ４Ｄ４Ｄ４ドアセダン／ハードトップ２０１５年　５月納車ガソリン車　（ハイブリッドエンジンではない）２０１５年　５月納車４ドアセダン／ハードトップ４Ｄ４Ｄ４ドアセダン／ハードトップ２０１５年　５月納車ガソリン車　（ハイブリッドエンジンではない）２０１５年　５月納車４ドアセダン／ハードトップ４Ｄ</t>
  </si>
  <si>
    <t>４Ｄ４ドアセダン／ハードトップ２０１５年　４月納車ガソリン車　（ハイブリッドエンジンではない）２０１５年　４月納車４ドアセダン／ハードトップ４Ｄ４Ｄ４ドアセダン／ハードトップ２０１５年　４月納車ガソリン車　（ハイブリッドエンジンではない）２０１５年　４月納車４ドアセダン／ハードトップ４Ｄ４Ｄ４ドアセダン／ハードトップ２０１５年　４月納車ガソリン車　（ハイブリッドエンジンではない）２０１５年　４月納車４ドアセダン／ハードトップ４Ｄ</t>
  </si>
  <si>
    <t>２Ｄ２ドアクーペ／スポーツカー２０１５年　５月納車ガソリン車　（ハイブリッドエンジンではない）２０１５年　５月納車２ドアクーペ／スポーツカー２Ｄ２Ｄ２ドアクーペ／スポーツカー２０１５年　５月納車ガソリン車　（ハイブリッドエンジンではない）２０１５年　５月納車２ドアクーペ／スポーツカー２Ｄ２Ｄ２ドアクーペ／スポーツカー２０１５年　５月納車ガソリン車　（ハイブリッドエンジンではない）２０１５年　５月納車２ドアクーペ／スポーツカー２Ｄ</t>
  </si>
  <si>
    <t>２ＢＯＸスモール以外３／５ドアハッチバック２０１８年　７月納車ガソリンハイブリッド車２０１８年　７月納車３／５ドアハッチバック２ＢＯＸスモール以外２ＢＯＸスモール以外３／５ドアハッチバック２０１８年　７月納車ガソリンハイブリッド車２０１８年　７月納車３／５ドアハッチバック２ＢＯＸスモール以外２ＢＯＸスモール以外３／５ドアハッチバック２０１８年　７月納車ガソリンハイブリッド車２０１８年　７月納車３／５ドアハッチバック２ＢＯＸスモール以外</t>
  </si>
  <si>
    <t>２ＢＯＸスモール以外３／５ドアハッチバック２０１８年　６月納車ガソリンハイブリッド車２０１８年　６月納車３／５ドアハッチバック２ＢＯＸスモール以外２ＢＯＸスモール以外３／５ドアハッチバック２０１８年　６月納車ガソリンハイブリッド車２０１８年　６月納車３／５ドアハッチバック２ＢＯＸスモール以外２ＢＯＸスモール以外３／５ドアハッチバック２０１８年　６月納車ガソリンハイブリッド車２０１８年　６月納車３／５ドアハッチバック２ＢＯＸスモール以外</t>
  </si>
  <si>
    <t>４Ｄ４ドアセダン／ハードトップ２０１８年　５月納車ディーゼル車　（ハイブリッドエンジンではない）２０１８年　５月納車４ドアセダン／ハードトップ４Ｄ４Ｄ４ドアセダン／ハードトップ２０１８年　５月納車ディーゼル車　（ハイブリッドエンジンではない）２０１８年　５月納車４ドアセダン／ハードトップ４Ｄ４Ｄ４ドアセダン／ハードトップ２０１８年　５月納車ディーゼル車　（ハイブリッドエンジンではない）２０１８年　５月納車４ドアセダン／ハードトップ４Ｄ</t>
  </si>
  <si>
    <t>４Ｄ４ドアセダン／ハードトップ２０１８年　３月納車ディーゼル車　（ハイブリッドエンジンではない）２０１８年　３月納車４ドアセダン／ハードトップ４Ｄ４Ｄ４ドアセダン／ハードトップ２０１８年　３月納車ディーゼル車　（ハイブリッドエンジンではない）２０１８年　３月納車４ドアセダン／ハードトップ４Ｄ４Ｄ４ドアセダン／ハードトップ２０１８年　３月納車ディーゼル車　（ハイブリッドエンジンではない）２０１８年　３月納車４ドアセダン／ハードトップ４Ｄ</t>
  </si>
  <si>
    <t>４Ｄ４ドアセダン／ハードトップ２０１８年　４月納車ディーゼル車　（ハイブリッドエンジンではない）２０１８年　４月納車４ドアセダン／ハードトップ４Ｄ４Ｄ４ドアセダン／ハードトップ２０１８年　４月納車ディーゼル車　（ハイブリッドエンジンではない）２０１８年　４月納車４ドアセダン／ハードトップ４Ｄ４Ｄ４ドアセダン／ハードトップ２０１８年　４月納車ディーゼル車　（ハイブリッドエンジンではない）２０１８年　４月納車４ドアセダン／ハードトップ４Ｄ</t>
  </si>
  <si>
    <t>２ＢＯＸスモール以外３／５ドアハッチバック２０１８年　５月納車ガソリンハイブリッド車２０１８年　５月納車３／５ドアハッチバック２ＢＯＸスモール以外２ＢＯＸスモール以外３／５ドアハッチバック２０１８年　５月納車ガソリンハイブリッド車２０１８年　５月納車３／５ドアハッチバック２ＢＯＸスモール以外２ＢＯＸスモール以外３／５ドアハッチバック２０１８年　５月納車ガソリンハイブリッド車２０１８年　５月納車３／５ドアハッチバック２ＢＯＸスモール以外</t>
  </si>
  <si>
    <t>２ＢＯＸスモール以外３／５ドアハッチバック２０１８年　２月納車ガソリンハイブリッド車２０１８年　２月納車３／５ドアハッチバック２ＢＯＸスモール以外２ＢＯＸスモール以外３／５ドアハッチバック２０１８年　２月納車ガソリンハイブリッド車２０１８年　２月納車３／５ドアハッチバック２ＢＯＸスモール以外２ＢＯＸスモール以外３／５ドアハッチバック２０１８年　２月納車ガソリンハイブリッド車２０１８年　２月納車３／５ドアハッチバック２ＢＯＸスモール以外</t>
  </si>
  <si>
    <t>４Ｄ４ドアセダン／ハードトップ２０１８年　２月納車ディーゼル車　（ハイブリッドエンジンではない）２０１８年　２月納車４ドアセダン／ハードトップ４Ｄ４Ｄ４ドアセダン／ハードトップ２０１８年　２月納車ディーゼル車　（ハイブリッドエンジンではない）２０１８年　２月納車４ドアセダン／ハードトップ４Ｄ４Ｄ４ドアセダン／ハードトップ２０１８年　２月納車ディーゼル車　（ハイブリッドエンジンではない）２０１８年　２月納車４ドアセダン／ハードトップ４Ｄ</t>
  </si>
  <si>
    <t>２ＢＯＸスモール以外３／５ドアハッチバックそれ以外ディーゼル車　（ハイブリッドエンジンではない）それ以外３／５ドアハッチバック２ＢＯＸスモール以外２ＢＯＸスモール以外３／５ドアハッチバックそれ以外ディーゼル車　（ハイブリッドエンジンではない）それ以外３／５ドアハッチバック２ＢＯＸスモール以外２ＢＯＸスモール以外３／５ドアハッチバックそれ以外ディーゼル車　（ハイブリッドエンジンではない）それ以外３／５ドアハッチバック２ＢＯＸスモール以外</t>
  </si>
  <si>
    <t>２ＢＯＸスモール以外３／５ドアハッチバック２０１８年　４月納車ガソリンハイブリッド車２０１８年　４月納車３／５ドアハッチバック２ＢＯＸスモール以外２ＢＯＸスモール以外３／５ドアハッチバック２０１８年　４月納車ガソリンハイブリッド車２０１８年　４月納車３／５ドアハッチバック２ＢＯＸスモール以外２ＢＯＸスモール以外３／５ドアハッチバック２０１８年　４月納車ガソリンハイブリッド車２０１８年　４月納車３／５ドアハッチバック２ＢＯＸスモール以外</t>
  </si>
  <si>
    <t>４Ｄ４ドアセダン／ハードトップ２０１８年　１月納車ディーゼル車　（ハイブリッドエンジンではない）２０１８年　１月納車４ドアセダン／ハードトップ４Ｄ４Ｄ４ドアセダン／ハードトップ２０１８年　１月納車ディーゼル車　（ハイブリッドエンジンではない）２０１８年　１月納車４ドアセダン／ハードトップ４Ｄ４Ｄ４ドアセダン／ハードトップ２０１８年　１月納車ディーゼル車　（ハイブリッドエンジンではない）２０１８年　１月納車４ドアセダン／ハードトップ４Ｄ</t>
  </si>
  <si>
    <t>２ＢＯＸスモール以外３／５ドアハッチバック２０１８年　１月納車ガソリンハイブリッド車２０１８年　１月納車３／５ドアハッチバック２ＢＯＸスモール以外２ＢＯＸスモール以外３／５ドアハッチバック２０１８年　１月納車ガソリンハイブリッド車２０１８年　１月納車３／５ドアハッチバック２ＢＯＸスモール以外２ＢＯＸスモール以外３／５ドアハッチバック２０１８年　１月納車ガソリンハイブリッド車２０１８年　１月納車３／５ドアハッチバック２ＢＯＸスモール以外</t>
  </si>
  <si>
    <t>４Ｄ４ドアセダン／ハードトップ２０１７年１２月納車ディーゼル車　（ハイブリッドエンジンではない）２０１７年１２月納車４ドアセダン／ハードトップ４Ｄ４Ｄ４ドアセダン／ハードトップ２０１７年１２月納車ディーゼル車　（ハイブリッドエンジンではない）２０１７年１２月納車４ドアセダン／ハードトップ４Ｄ４Ｄ４ドアセダン／ハードトップ２０１７年１２月納車ディーゼル車　（ハイブリッドエンジンではない）２０１７年１２月納車４ドアセダン／ハードトップ４Ｄ</t>
  </si>
  <si>
    <t>２ＢＯＸスモール以外３／５ドアハッチバック２０１８年　３月納車ガソリンハイブリッド車２０１８年　３月納車３／５ドアハッチバック２ＢＯＸスモール以外２ＢＯＸスモール以外３／５ドアハッチバック２０１８年　３月納車ガソリンハイブリッド車２０１８年　３月納車３／５ドアハッチバック２ＢＯＸスモール以外２ＢＯＸスモール以外３／５ドアハッチバック２０１８年　３月納車ガソリンハイブリッド車２０１８年　３月納車３／５ドアハッチバック２ＢＯＸスモール以外</t>
  </si>
  <si>
    <t>４Ｄ４ドアセダン／ハードトップ２０１７年１１月納車ディーゼル車　（ハイブリッドエンジンではない）２０１７年１１月納車４ドアセダン／ハードトップ４Ｄ４Ｄ４ドアセダン／ハードトップ２０１７年１１月納車ディーゼル車　（ハイブリッドエンジンではない）２０１７年１１月納車４ドアセダン／ハードトップ４Ｄ４Ｄ４ドアセダン／ハードトップ２０１７年１１月納車ディーゼル車　（ハイブリッドエンジンではない）２０１７年１１月納車４ドアセダン／ハードトップ４Ｄ</t>
  </si>
  <si>
    <t>４Ｄ４ドアセダン／ハードトップ２０１７年１０月納車ディーゼル車　（ハイブリッドエンジンではない）２０１７年１０月納車４ドアセダン／ハードトップ４Ｄ４Ｄ４ドアセダン／ハードトップ２０１７年１０月納車ディーゼル車　（ハイブリッドエンジンではない）２０１７年１０月納車４ドアセダン／ハードトップ４Ｄ４Ｄ４ドアセダン／ハードトップ２０１７年１０月納車ディーゼル車　（ハイブリッドエンジンではない）２０１７年１０月納車４ドアセダン／ハードトップ４Ｄ</t>
  </si>
  <si>
    <t>４Ｄ４ドアセダン／ハードトップ２０１７年　９月納車ディーゼル車　（ハイブリッドエンジンではない）２０１７年　９月納車４ドアセダン／ハードトップ４Ｄ４Ｄ４ドアセダン／ハードトップ２０１７年　９月納車ディーゼル車　（ハイブリッドエンジンではない）２０１７年　９月納車４ドアセダン／ハードトップ４Ｄ４Ｄ４ドアセダン／ハードトップ２０１７年　９月納車ディーゼル車　（ハイブリッドエンジンではない）２０１７年　９月納車４ドアセダン／ハードトップ４Ｄ</t>
  </si>
  <si>
    <t>４Ｄ４ドアセダン／ハードトップ２０１７年　８月納車ディーゼル車　（ハイブリッドエンジンではない）２０１７年　８月納車４ドアセダン／ハードトップ４Ｄ４Ｄ４ドアセダン／ハードトップ２０１７年　８月納車ディーゼル車　（ハイブリッドエンジンではない）２０１７年　８月納車４ドアセダン／ハードトップ４Ｄ４Ｄ４ドアセダン／ハードトップ２０１７年　８月納車ディーゼル車　（ハイブリッドエンジンではない）２０１７年　８月納車４ドアセダン／ハードトップ４Ｄ</t>
  </si>
  <si>
    <t>２ＢＯＸスモール以外３／５ドアハッチバック２０１７年１０月納車ガソリンハイブリッド車２０１７年１０月納車３／５ドアハッチバック２ＢＯＸスモール以外２ＢＯＸスモール以外３／５ドアハッチバック２０１７年１０月納車ガソリンハイブリッド車２０１７年１０月納車３／５ドアハッチバック２ＢＯＸスモール以外２ＢＯＸスモール以外３／５ドアハッチバック２０１７年１０月納車ガソリンハイブリッド車２０１７年１０月納車３／５ドアハッチバック２ＢＯＸスモール以外</t>
  </si>
  <si>
    <t>２ＢＯＸスモール以外３／５ドアハッチバック２０１７年１１月納車ガソリンハイブリッド車２０１７年１１月納車３／５ドアハッチバック２ＢＯＸスモール以外２ＢＯＸスモール以外３／５ドアハッチバック２０１７年１１月納車ガソリンハイブリッド車２０１７年１１月納車３／５ドアハッチバック２ＢＯＸスモール以外２ＢＯＸスモール以外３／５ドアハッチバック２０１７年１１月納車ガソリンハイブリッド車２０１７年１１月納車３／５ドアハッチバック２ＢＯＸスモール以外</t>
  </si>
  <si>
    <t>４Ｄ４ドアセダン／ハードトップ２０１７年　７月納車ディーゼル車　（ハイブリッドエンジンではない）２０１７年　７月納車４ドアセダン／ハードトップ４Ｄ４Ｄ４ドアセダン／ハードトップ２０１７年　７月納車ディーゼル車　（ハイブリッドエンジンではない）２０１７年　７月納車４ドアセダン／ハードトップ４Ｄ４Ｄ４ドアセダン／ハードトップ２０１７年　７月納車ディーゼル車　（ハイブリッドエンジンではない）２０１７年　７月納車４ドアセダン／ハードトップ４Ｄ</t>
  </si>
  <si>
    <t>２ＢＯＸスモール以外３／５ドアハッチバック２０１７年　９月納車ガソリンハイブリッド車２０１７年　９月納車３／５ドアハッチバック２ＢＯＸスモール以外２ＢＯＸスモール以外３／５ドアハッチバック２０１７年　９月納車ガソリンハイブリッド車２０１７年　９月納車３／５ドアハッチバック２ＢＯＸスモール以外２ＢＯＸスモール以外３／５ドアハッチバック２０１７年　９月納車ガソリンハイブリッド車２０１７年　９月納車３／５ドアハッチバック２ＢＯＸスモール以外</t>
  </si>
  <si>
    <t>２ＢＯＸスモール以外３／５ドアハッチバック２０１７年　６月納車ガソリンハイブリッド車２０１７年　６月納車３／５ドアハッチバック２ＢＯＸスモール以外２ＢＯＸスモール以外３／５ドアハッチバック２０１７年　６月納車ガソリンハイブリッド車２０１７年　６月納車３／５ドアハッチバック２ＢＯＸスモール以外２ＢＯＸスモール以外３／５ドアハッチバック２０１７年　６月納車ガソリンハイブリッド車２０１７年　６月納車３／５ドアハッチバック２ＢＯＸスモール以外</t>
  </si>
  <si>
    <t>２ＢＯＸスモール以外３／５ドアハッチバック２０１７年　８月納車ガソリンハイブリッド車２０１７年　８月納車３／５ドアハッチバック２ＢＯＸスモール以外２ＢＯＸスモール以外３／５ドアハッチバック２０１７年　８月納車ガソリンハイブリッド車２０１７年　８月納車３／５ドアハッチバック２ＢＯＸスモール以外２ＢＯＸスモール以外３／５ドアハッチバック２０１７年　８月納車ガソリンハイブリッド車２０１７年　８月納車３／５ドアハッチバック２ＢＯＸスモール以外</t>
  </si>
  <si>
    <t>２ＢＯＸスモール以外３／５ドアハッチバック２０１７年　７月納車ガソリンハイブリッド車２０１７年　７月納車３／５ドアハッチバック２ＢＯＸスモール以外２ＢＯＸスモール以外３／５ドアハッチバック２０１７年　７月納車ガソリンハイブリッド車２０１７年　７月納車３／５ドアハッチバック２ＢＯＸスモール以外２ＢＯＸスモール以外３／５ドアハッチバック２０１７年　７月納車ガソリンハイブリッド車２０１７年　７月納車３／５ドアハッチバック２ＢＯＸスモール以外</t>
  </si>
  <si>
    <t>４Ｄ４ドアセダン／ハードトップ２０１７年　５月納車ディーゼル車　（ハイブリッドエンジンではない）２０１７年　５月納車４ドアセダン／ハードトップ４Ｄ４Ｄ４ドアセダン／ハードトップ２０１７年　５月納車ディーゼル車　（ハイブリッドエンジンではない）２０１７年　５月納車４ドアセダン／ハードトップ４Ｄ４Ｄ４ドアセダン／ハードトップ２０１７年　５月納車ディーゼル車　（ハイブリッドエンジンではない）２０１７年　５月納車４ドアセダン／ハードトップ４Ｄ</t>
  </si>
  <si>
    <t>４Ｄ４ドアセダン／ハードトップ２０１７年　６月納車ディーゼル車　（ハイブリッドエンジンではない）２０１７年　６月納車４ドアセダン／ハードトップ４Ｄ４Ｄ４ドアセダン／ハードトップ２０１７年　６月納車ディーゼル車　（ハイブリッドエンジンではない）２０１７年　６月納車４ドアセダン／ハードトップ４Ｄ４Ｄ４ドアセダン／ハードトップ２０１７年　６月納車ディーゼル車　（ハイブリッドエンジンではない）２０１７年　６月納車４ドアセダン／ハードトップ４Ｄ</t>
  </si>
  <si>
    <t>２ＢＯＸスモール以外３／５ドアハッチバック２０１７年　５月納車ガソリンハイブリッド車２０１７年　５月納車３／５ドアハッチバック２ＢＯＸスモール以外２ＢＯＸスモール以外３／５ドアハッチバック２０１７年　５月納車ガソリンハイブリッド車２０１７年　５月納車３／５ドアハッチバック２ＢＯＸスモール以外２ＢＯＸスモール以外３／５ドアハッチバック２０１７年　５月納車ガソリンハイブリッド車２０１７年　５月納車３／５ドアハッチバック２ＢＯＸスモール以外</t>
  </si>
  <si>
    <t>２ＢＯＸスモール以外３／５ドアハッチバック２０１７年　３月納車ガソリンハイブリッド車２０１７年　３月納車３／５ドアハッチバック２ＢＯＸスモール以外２ＢＯＸスモール以外３／５ドアハッチバック２０１７年　３月納車ガソリンハイブリッド車２０１７年　３月納車３／５ドアハッチバック２ＢＯＸスモール以外２ＢＯＸスモール以外３／５ドアハッチバック２０１７年　３月納車ガソリンハイブリッド車２０１７年　３月納車３／５ドアハッチバック２ＢＯＸスモール以外</t>
  </si>
  <si>
    <t>４Ｄ４ドアセダン／ハードトップ２０１７年　４月納車ディーゼル車　（ハイブリッドエンジンではない）２０１７年　４月納車４ドアセダン／ハードトップ４Ｄ４Ｄ４ドアセダン／ハードトップ２０１７年　４月納車ディーゼル車　（ハイブリッドエンジンではない）２０１７年　４月納車４ドアセダン／ハードトップ４Ｄ４Ｄ４ドアセダン／ハードトップ２０１７年　４月納車ディーゼル車　（ハイブリッドエンジンではない）２０１７年　４月納車４ドアセダン／ハードトップ４Ｄ</t>
  </si>
  <si>
    <t>DBS</t>
  </si>
  <si>
    <t>２ＢＯＸスモール以外３／５ドアハッチバック２０１７年　４月納車ガソリンハイブリッド車２０１７年　４月納車３／５ドアハッチバック２ＢＯＸスモール以外２ＢＯＸスモール以外３／５ドアハッチバック２０１７年　４月納車ガソリンハイブリッド車２０１７年　４月納車３／５ドアハッチバック２ＢＯＸスモール以外２ＢＯＸスモール以外３／５ドアハッチバック２０１７年　４月納車ガソリンハイブリッド車２０１７年　４月納車３／５ドアハッチバック２ＢＯＸスモール以外</t>
  </si>
  <si>
    <t>２ＢＯＸスモール以外３／５ドアハッチバック２０１７年　２月納車ガソリンハイブリッド車２０１７年　２月納車３／５ドアハッチバック２ＢＯＸスモール以外２ＢＯＸスモール以外３／５ドアハッチバック２０１７年　２月納車ガソリンハイブリッド車２０１７年　２月納車３／５ドアハッチバック２ＢＯＸスモール以外２ＢＯＸスモール以外３／５ドアハッチバック２０１７年　２月納車ガソリンハイブリッド車２０１７年　２月納車３／５ドアハッチバック２ＢＯＸスモール以外</t>
  </si>
  <si>
    <t>４Ｄ４ドアセダン／ハードトップ２０１７年　２月納車ディーゼル車　（ハイブリッドエンジンではない）２０１７年　２月納車４ドアセダン／ハードトップ４Ｄ４Ｄ４ドアセダン／ハードトップ２０１７年　２月納車ディーゼル車　（ハイブリッドエンジンではない）２０１７年　２月納車４ドアセダン／ハードトップ４Ｄ４Ｄ４ドアセダン／ハードトップ２０１７年　２月納車ディーゼル車　（ハイブリッドエンジンではない）２０１７年　２月納車４ドアセダン／ハードトップ４Ｄ</t>
  </si>
  <si>
    <t>４Ｄ４ドアセダン／ハードトップ２０１７年　３月納車ディーゼル車　（ハイブリッドエンジンではない）２０１７年　３月納車４ドアセダン／ハードトップ４Ｄ４Ｄ４ドアセダン／ハードトップ２０１７年　３月納車ディーゼル車　（ハイブリッドエンジンではない）２０１７年　３月納車４ドアセダン／ハードトップ４Ｄ４Ｄ４ドアセダン／ハードトップ２０１７年　３月納車ディーゼル車　（ハイブリッドエンジンではない）２０１７年　３月納車４ドアセダン／ハードトップ４Ｄ</t>
  </si>
  <si>
    <t>Q7</t>
  </si>
  <si>
    <t>４Ｄ４ドアセダン／ハードトップ２０１７年　１月納車ディーゼル車　（ハイブリッドエンジンではない）２０１７年　１月納車４ドアセダン／ハードトップ４Ｄ４Ｄ４ドアセダン／ハードトップ２０１７年　１月納車ディーゼル車　（ハイブリッドエンジンではない）２０１７年　１月納車４ドアセダン／ハードトップ４Ｄ４Ｄ４ドアセダン／ハードトップ２０１７年　１月納車ディーゼル車　（ハイブリッドエンジンではない）２０１７年　１月納車４ドアセダン／ハードトップ４Ｄ</t>
  </si>
  <si>
    <t>２ＢＯＸスモール以外３／５ドアハッチバック２０１６年１２月納車ガソリンハイブリッド車２０１６年１２月納車３／５ドアハッチバック２ＢＯＸスモール以外２ＢＯＸスモール以外３／５ドアハッチバック２０１６年１２月納車ガソリンハイブリッド車２０１６年１２月納車３／５ドアハッチバック２ＢＯＸスモール以外２ＢＯＸスモール以外３／５ドアハッチバック２０１６年１２月納車ガソリンハイブリッド車２０１６年１２月納車３／５ドアハッチバック２ＢＯＸスモール以外</t>
  </si>
  <si>
    <t>２ＢＯＸスモール以外３／５ドアハッチバック２０１７年　１月納車ガソリンハイブリッド車２０１７年　１月納車３／５ドアハッチバック２ＢＯＸスモール以外２ＢＯＸスモール以外３／５ドアハッチバック２０１７年　１月納車ガソリンハイブリッド車２０１７年　１月納車３／５ドアハッチバック２ＢＯＸスモール以外２ＢＯＸスモール以外３／５ドアハッチバック２０１７年　１月納車ガソリンハイブリッド車２０１７年　１月納車３／５ドアハッチバック２ＢＯＸスモール以外</t>
  </si>
  <si>
    <t>４Ｄ４ドアセダン／ハードトップ２０１６年１１月納車ディーゼル車　（ハイブリッドエンジンではない）２０１６年１１月納車４ドアセダン／ハードトップ４Ｄ４Ｄ４ドアセダン／ハードトップ２０１６年１１月納車ディーゼル車　（ハイブリッドエンジンではない）２０１６年１１月納車４ドアセダン／ハードトップ４Ｄ４Ｄ４ドアセダン／ハードトップ２０１６年１１月納車ディーゼル車　（ハイブリッドエンジンではない）２０１６年１１月納車４ドアセダン／ハードトップ４Ｄ</t>
  </si>
  <si>
    <t>４Ｄ４ドアセダン／ハードトップ２０１６年１０月納車ディーゼル車　（ハイブリッドエンジンではない）２０１６年１０月納車４ドアセダン／ハードトップ４Ｄ４Ｄ４ドアセダン／ハードトップ２０１６年１０月納車ディーゼル車　（ハイブリッドエンジンではない）２０１６年１０月納車４ドアセダン／ハードトップ４Ｄ４Ｄ４ドアセダン／ハードトップ２０１６年１０月納車ディーゼル車　（ハイブリッドエンジンではない）２０１６年１０月納車４ドアセダン／ハードトップ４Ｄ</t>
  </si>
  <si>
    <t>４Ｄ４ドアセダン／ハードトップ２０１６年　９月納車ディーゼル車　（ハイブリッドエンジンではない）２０１６年　９月納車４ドアセダン／ハードトップ４Ｄ４Ｄ４ドアセダン／ハードトップ２０１６年　９月納車ディーゼル車　（ハイブリッドエンジンではない）２０１６年　９月納車４ドアセダン／ハードトップ４Ｄ４Ｄ４ドアセダン／ハードトップ２０１６年　９月納車ディーゼル車　（ハイブリッドエンジンではない）２０１６年　９月納車４ドアセダン／ハードトップ４Ｄ</t>
  </si>
  <si>
    <t>２ＢＯＸスモール以外３／５ドアハッチバック２０１６年１１月納車ガソリンハイブリッド車２０１６年１１月納車３／５ドアハッチバック２ＢＯＸスモール以外２ＢＯＸスモール以外３／５ドアハッチバック２０１６年１１月納車ガソリンハイブリッド車２０１６年１１月納車３／５ドアハッチバック２ＢＯＸスモール以外２ＢＯＸスモール以外３／５ドアハッチバック２０１６年１１月納車ガソリンハイブリッド車２０１６年１１月納車３／５ドアハッチバック２ＢＯＸスモール以外</t>
  </si>
  <si>
    <t>２ＢＯＸスモール以外３／５ドアハッチバック２０１６年１０月納車ガソリンハイブリッド車２０１６年１０月納車３／５ドアハッチバック２ＢＯＸスモール以外２ＢＯＸスモール以外３／５ドアハッチバック２０１６年１０月納車ガソリンハイブリッド車２０１６年１０月納車３／５ドアハッチバック２ＢＯＸスモール以外２ＢＯＸスモール以外３／５ドアハッチバック２０１６年１０月納車ガソリンハイブリッド車２０１６年１０月納車３／５ドアハッチバック２ＢＯＸスモール以外</t>
  </si>
  <si>
    <t>４Ｄ４ドアセダン／ハードトップ２０１６年　８月納車ディーゼル車　（ハイブリッドエンジンではない）２０１６年　８月納車４ドアセダン／ハードトップ４Ｄ４Ｄ４ドアセダン／ハードトップ２０１６年　８月納車ディーゼル車　（ハイブリッドエンジンではない）２０１６年　８月納車４ドアセダン／ハードトップ４Ｄ４Ｄ４ドアセダン／ハードトップ２０１６年　８月納車ディーゼル車　（ハイブリッドエンジンではない）２０１６年　８月納車４ドアセダン／ハードトップ４Ｄ</t>
  </si>
  <si>
    <t>２ＢＯＸスモール以外３／５ドアハッチバック２０１６年　８月納車ガソリンハイブリッド車２０１６年　８月納車３／５ドアハッチバック２ＢＯＸスモール以外２ＢＯＸスモール以外３／５ドアハッチバック２０１６年　８月納車ガソリンハイブリッド車２０１６年　８月納車３／５ドアハッチバック２ＢＯＸスモール以外２ＢＯＸスモール以外３／５ドアハッチバック２０１６年　８月納車ガソリンハイブリッド車２０１６年　８月納車３／５ドアハッチバック２ＢＯＸスモール以外</t>
  </si>
  <si>
    <t>２ＢＯＸスモール以外３／５ドアハッチバック２０１６年　９月納車ガソリンハイブリッド車２０１６年　９月納車３／５ドアハッチバック２ＢＯＸスモール以外２ＢＯＸスモール以外３／５ドアハッチバック２０１６年　９月納車ガソリンハイブリッド車２０１６年　９月納車３／５ドアハッチバック２ＢＯＸスモール以外２ＢＯＸスモール以外３／５ドアハッチバック２０１６年　９月納車ガソリンハイブリッド車２０１６年　９月納車３／５ドアハッチバック２ＢＯＸスモール以外</t>
  </si>
  <si>
    <t>４Ｄ４ドアセダン／ハードトップ２０１６年　７月納車ディーゼル車　（ハイブリッドエンジンではない）２０１６年　７月納車４ドアセダン／ハードトップ４Ｄ４Ｄ４ドアセダン／ハードトップ２０１６年　７月納車ディーゼル車　（ハイブリッドエンジンではない）２０１６年　７月納車４ドアセダン／ハードトップ４Ｄ４Ｄ４ドアセダン／ハードトップ２０１６年　７月納車ディーゼル車　（ハイブリッドエンジンではない）２０１６年　７月納車４ドアセダン／ハードトップ４Ｄ</t>
  </si>
  <si>
    <t>４Ｄ４ドアセダン／ハードトップ２０１６年　６月納車ディーゼル車　（ハイブリッドエンジンではない）２０１６年　６月納車４ドアセダン／ハードトップ４Ｄ４Ｄ４ドアセダン／ハードトップ２０１６年　６月納車ディーゼル車　（ハイブリッドエンジンではない）２０１６年　６月納車４ドアセダン／ハードトップ４Ｄ４Ｄ４ドアセダン／ハードトップ２０１６年　６月納車ディーゼル車　（ハイブリッドエンジンではない）２０１６年　６月納車４ドアセダン／ハードトップ４Ｄ</t>
  </si>
  <si>
    <t>２ＢＯＸスモール以外３／５ドアハッチバック２０１６年　６月納車ガソリンハイブリッド車２０１６年　６月納車３／５ドアハッチバック２ＢＯＸスモール以外２ＢＯＸスモール以外３／５ドアハッチバック２０１６年　６月納車ガソリンハイブリッド車２０１６年　６月納車３／５ドアハッチバック２ＢＯＸスモール以外２ＢＯＸスモール以外３／５ドアハッチバック２０１６年　６月納車ガソリンハイブリッド車２０１６年　６月納車３／５ドアハッチバック２ＢＯＸスモール以外</t>
  </si>
  <si>
    <t>４Ｄ４ドアセダン／ハードトップ２０１６年１２月納車ディーゼル車　（ハイブリッドエンジンではない）２０１６年１２月納車４ドアセダン／ハードトップ４Ｄ４Ｄ４ドアセダン／ハードトップ２０１６年１２月納車ディーゼル車　（ハイブリッドエンジンではない）２０１６年１２月納車４ドアセダン／ハードトップ４Ｄ４Ｄ４ドアセダン／ハードトップ２０１６年１２月納車ディーゼル車　（ハイブリッドエンジンではない）２０１６年１２月納車４ドアセダン／ハードトップ４Ｄ</t>
  </si>
  <si>
    <t>２ＢＯＸスモール以外３／５ドアハッチバック２０１６年　７月納車ガソリンハイブリッド車２０１６年　７月納車３／５ドアハッチバック２ＢＯＸスモール以外２ＢＯＸスモール以外３／５ドアハッチバック２０１６年　７月納車ガソリンハイブリッド車２０１６年　７月納車３／５ドアハッチバック２ＢＯＸスモール以外２ＢＯＸスモール以外３／５ドアハッチバック２０１６年　７月納車ガソリンハイブリッド車２０１６年　７月納車３／５ドアハッチバック２ＢＯＸスモール以外</t>
  </si>
  <si>
    <t>４Ｄ４ドアセダン／ハードトップ２０１６年　５月納車ディーゼル車　（ハイブリッドエンジンではない）２０１６年　５月納車４ドアセダン／ハードトップ４Ｄ４Ｄ４ドアセダン／ハードトップ２０１６年　５月納車ディーゼル車　（ハイブリッドエンジンではない）２０１６年　５月納車４ドアセダン／ハードトップ４Ｄ４Ｄ４ドアセダン／ハードトップ２０１６年　５月納車ディーゼル車　（ハイブリッドエンジンではない）２０１６年　５月納車４ドアセダン／ハードトップ４Ｄ</t>
  </si>
  <si>
    <t>２ＢＯＸスモール以外３／５ドアハッチバック２０１６年　５月納車ガソリンハイブリッド車２０１６年　５月納車３／５ドアハッチバック２ＢＯＸスモール以外２ＢＯＸスモール以外３／５ドアハッチバック２０１６年　５月納車ガソリンハイブリッド車２０１６年　５月納車３／５ドアハッチバック２ＢＯＸスモール以外２ＢＯＸスモール以外３／５ドアハッチバック２０１６年　５月納車ガソリンハイブリッド車２０１６年　５月納車３／５ドアハッチバック２ＢＯＸスモール以外</t>
  </si>
  <si>
    <t>２ＢＯＸスモール以外３／５ドアハッチバック２０１６年　４月納車ガソリンハイブリッド車２０１６年　４月納車３／５ドアハッチバック２ＢＯＸスモール以外２ＢＯＸスモール以外３／５ドアハッチバック２０１６年　４月納車ガソリンハイブリッド車２０１６年　４月納車３／５ドアハッチバック２ＢＯＸスモール以外２ＢＯＸスモール以外３／５ドアハッチバック２０１６年　４月納車ガソリンハイブリッド車２０１６年　４月納車３／５ドアハッチバック２ＢＯＸスモール以外</t>
  </si>
  <si>
    <t>４Ｄ４ドアセダン／ハードトップ２０１６年　４月納車ディーゼル車　（ハイブリッドエンジンではない）２０１６年　４月納車４ドアセダン／ハードトップ４Ｄ４Ｄ４ドアセダン／ハードトップ２０１６年　４月納車ディーゼル車　（ハイブリッドエンジンではない）２０１６年　４月納車４ドアセダン／ハードトップ４Ｄ４Ｄ４ドアセダン／ハードトップ２０１６年　４月納車ディーゼル車　（ハイブリッドエンジンではない）２０１６年　４月納車４ドアセダン／ハードトップ４Ｄ</t>
  </si>
  <si>
    <t>２ＢＯＸスモール以外３／５ドアハッチバック２０１６年　３月納車ガソリンハイブリッド車２０１６年　３月納車３／５ドアハッチバック２ＢＯＸスモール以外２ＢＯＸスモール以外３／５ドアハッチバック２０１６年　３月納車ガソリンハイブリッド車２０１６年　３月納車３／５ドアハッチバック２ＢＯＸスモール以外２ＢＯＸスモール以外３／５ドアハッチバック２０１６年　３月納車ガソリンハイブリッド車２０１６年　３月納車３／５ドアハッチバック２ＢＯＸスモール以外</t>
  </si>
  <si>
    <t>４Ｄ４ドアセダン／ハードトップ２０１６年　１月納車ディーゼル車　（ハイブリッドエンジンではない）２０１６年　１月納車４ドアセダン／ハードトップ４Ｄ４Ｄ４ドアセダン／ハードトップ２０１６年　１月納車ディーゼル車　（ハイブリッドエンジンではない）２０１６年　１月納車４ドアセダン／ハードトップ４Ｄ４Ｄ４ドアセダン／ハードトップ２０１６年　１月納車ディーゼル車　（ハイブリッドエンジンではない）２０１６年　１月納車４ドアセダン／ハードトップ４Ｄ</t>
  </si>
  <si>
    <t>２ＢＯＸスモール以外３／５ドアハッチバック２０１６年　２月納車ガソリンハイブリッド車２０１６年　２月納車３／５ドアハッチバック２ＢＯＸスモール以外２ＢＯＸスモール以外３／５ドアハッチバック２０１６年　２月納車ガソリンハイブリッド車２０１６年　２月納車３／５ドアハッチバック２ＢＯＸスモール以外２ＢＯＸスモール以外３／５ドアハッチバック２０１６年　２月納車ガソリンハイブリッド車２０１６年　２月納車３／５ドアハッチバック２ＢＯＸスモール以外</t>
  </si>
  <si>
    <t>４Ｄ４ドアセダン／ハードトップ２０１５年１２月納車ディーゼル車　（ハイブリッドエンジンではない）２０１５年１２月納車４ドアセダン／ハードトップ４Ｄ４Ｄ４ドアセダン／ハードトップ２０１５年１２月納車ディーゼル車　（ハイブリッドエンジンではない）２０１５年１２月納車４ドアセダン／ハードトップ４Ｄ４Ｄ４ドアセダン／ハードトップ２０１５年１２月納車ディーゼル車　（ハイブリッドエンジンではない）２０１５年１２月納車４ドアセダン／ハードトップ４Ｄ</t>
  </si>
  <si>
    <t>２ＢＯＸスモール以外３／５ドアハッチバック２０１６年　１月納車ガソリンハイブリッド車２０１６年　１月納車３／５ドアハッチバック２ＢＯＸスモール以外２ＢＯＸスモール以外３／５ドアハッチバック２０１６年　１月納車ガソリンハイブリッド車２０１６年　１月納車３／５ドアハッチバック２ＢＯＸスモール以外２ＢＯＸスモール以外３／５ドアハッチバック２０１６年　１月納車ガソリンハイブリッド車２０１６年　１月納車３／５ドアハッチバック２ＢＯＸスモール以外</t>
  </si>
  <si>
    <t>４Ｄ４ドアセダン／ハードトップ２０１６年　３月納車ディーゼル車　（ハイブリッドエンジンではない）２０１６年　３月納車４ドアセダン／ハードトップ４Ｄ４Ｄ４ドアセダン／ハードトップ２０１６年　３月納車ディーゼル車　（ハイブリッドエンジンではない）２０１６年　３月納車４ドアセダン／ハードトップ４Ｄ４Ｄ４ドアセダン／ハードトップ２０１６年　３月納車ディーゼル車　（ハイブリッドエンジンではない）２０１６年　３月納車４ドアセダン／ハードトップ４Ｄ</t>
  </si>
  <si>
    <t>４Ｄ４ドアセダン／ハードトップ２０１６年　２月納車ディーゼル車　（ハイブリッドエンジンではない）２０１６年　２月納車４ドアセダン／ハードトップ４Ｄ４Ｄ４ドアセダン／ハードトップ２０１６年　２月納車ディーゼル車　（ハイブリッドエンジンではない）２０１６年　２月納車４ドアセダン／ハードトップ４Ｄ４Ｄ４ドアセダン／ハードトップ２０１６年　２月納車ディーゼル車　（ハイブリッドエンジンではない）２０１６年　２月納車４ドアセダン／ハードトップ４Ｄ</t>
  </si>
  <si>
    <t>４Ｄ４ドアセダン／ハードトップ２０１５年１１月納車ディーゼル車　（ハイブリッドエンジンではない）２０１５年１１月納車４ドアセダン／ハードトップ４Ｄ４Ｄ４ドアセダン／ハードトップ２０１５年１１月納車ディーゼル車　（ハイブリッドエンジンではない）２０１５年１１月納車４ドアセダン／ハードトップ４Ｄ４Ｄ４ドアセダン／ハードトップ２０１５年１１月納車ディーゼル車　（ハイブリッドエンジンではない）２０１５年１１月納車４ドアセダン／ハードトップ４Ｄ</t>
  </si>
  <si>
    <t>２ＢＯＸスモール以外３／５ドアハッチバック２０１５年１１月納車ガソリンハイブリッド車２０１５年１１月納車３／５ドアハッチバック２ＢＯＸスモール以外２ＢＯＸスモール以外３／５ドアハッチバック２０１５年１１月納車ガソリンハイブリッド車２０１５年１１月納車３／５ドアハッチバック２ＢＯＸスモール以外２ＢＯＸスモール以外３／５ドアハッチバック２０１５年１１月納車ガソリンハイブリッド車２０１５年１１月納車３／５ドアハッチバック２ＢＯＸスモール以外</t>
  </si>
  <si>
    <t>２ＢＯＸスモール以外３／５ドアハッチバック２０１５年１２月納車ガソリンハイブリッド車２０１５年１２月納車３／５ドアハッチバック２ＢＯＸスモール以外２ＢＯＸスモール以外３／５ドアハッチバック２０１５年１２月納車ガソリンハイブリッド車２０１５年１２月納車３／５ドアハッチバック２ＢＯＸスモール以外２ＢＯＸスモール以外３／５ドアハッチバック２０１５年１２月納車ガソリンハイブリッド車２０１５年１２月納車３／５ドアハッチバック２ＢＯＸスモール以外</t>
  </si>
  <si>
    <t>４Ｄ４ドアセダン／ハードトップ２０１５年１０月納車ディーゼル車　（ハイブリッドエンジンではない）２０１５年１０月納車４ドアセダン／ハードトップ４Ｄ４Ｄ４ドアセダン／ハードトップ２０１５年１０月納車ディーゼル車　（ハイブリッドエンジンではない）２０１５年１０月納車４ドアセダン／ハードトップ４Ｄ４Ｄ４ドアセダン／ハードトップ２０１５年１０月納車ディーゼル車　（ハイブリッドエンジンではない）２０１５年１０月納車４ドアセダン／ハードトップ４Ｄ</t>
  </si>
  <si>
    <t>４Ｄ４ドアセダン／ハードトップ２０１５年　９月納車ディーゼル車　（ハイブリッドエンジンではない）２０１５年　９月納車４ドアセダン／ハードトップ４Ｄ４Ｄ４ドアセダン／ハードトップ２０１５年　９月納車ディーゼル車　（ハイブリッドエンジンではない）２０１５年　９月納車４ドアセダン／ハードトップ４Ｄ４Ｄ４ドアセダン／ハードトップ２０１５年　９月納車ディーゼル車　（ハイブリッドエンジンではない）２０１５年　９月納車４ドアセダン／ハードトップ４Ｄ</t>
  </si>
  <si>
    <t>４Ｄ４ドアセダン／ハードトップ２０１５年　８月納車ディーゼル車　（ハイブリッドエンジンではない）２０１５年　８月納車４ドアセダン／ハードトップ４Ｄ４Ｄ４ドアセダン／ハードトップ２０１５年　８月納車ディーゼル車　（ハイブリッドエンジンではない）２０１５年　８月納車４ドアセダン／ハードトップ４Ｄ４Ｄ４ドアセダン／ハードトップ２０１５年　８月納車ディーゼル車　（ハイブリッドエンジンではない）２０１５年　８月納車４ドアセダン／ハードトップ４Ｄ</t>
  </si>
  <si>
    <t>２ＢＯＸスモール以外３／５ドアハッチバック２０１５年１０月納車ガソリンハイブリッド車２０１５年１０月納車３／５ドアハッチバック２ＢＯＸスモール以外２ＢＯＸスモール以外３／５ドアハッチバック２０１５年１０月納車ガソリンハイブリッド車２０１５年１０月納車３／５ドアハッチバック２ＢＯＸスモール以外２ＢＯＸスモール以外３／５ドアハッチバック２０１５年１０月納車ガソリンハイブリッド車２０１５年１０月納車３／５ドアハッチバック２ＢＯＸスモール以外</t>
  </si>
  <si>
    <t>４Ｄ４ドアセダン／ハードトップ２０１５年　７月納車ディーゼル車　（ハイブリッドエンジンではない）２０１５年　７月納車４ドアセダン／ハードトップ４Ｄ４Ｄ４ドアセダン／ハードトップ２０１５年　７月納車ディーゼル車　（ハイブリッドエンジンではない）２０１５年　７月納車４ドアセダン／ハードトップ４Ｄ４Ｄ４ドアセダン／ハードトップ２０１５年　７月納車ディーゼル車　（ハイブリッドエンジンではない）２０１５年　７月納車４ドアセダン／ハードトップ４Ｄ</t>
  </si>
  <si>
    <t>２ＢＯＸスモール以外３／５ドアハッチバック２０１５年　９月納車ガソリンハイブリッド車２０１５年　９月納車３／５ドアハッチバック２ＢＯＸスモール以外２ＢＯＸスモール以外３／５ドアハッチバック２０１５年　９月納車ガソリンハイブリッド車２０１５年　９月納車３／５ドアハッチバック２ＢＯＸスモール以外２ＢＯＸスモール以外３／５ドアハッチバック２０１５年　９月納車ガソリンハイブリッド車２０１５年　９月納車３／５ドアハッチバック２ＢＯＸスモール以外</t>
  </si>
  <si>
    <t>２ＢＯＸスモール以外３／５ドアハッチバック２０１５年　７月納車ガソリンハイブリッド車２０１５年　７月納車３／５ドアハッチバック２ＢＯＸスモール以外２ＢＯＸスモール以外３／５ドアハッチバック２０１５年　７月納車ガソリンハイブリッド車２０１５年　７月納車３／５ドアハッチバック２ＢＯＸスモール以外２ＢＯＸスモール以外３／５ドアハッチバック２０１５年　７月納車ガソリンハイブリッド車２０１５年　７月納車３／５ドアハッチバック２ＢＯＸスモール以外</t>
  </si>
  <si>
    <t>２ＢＯＸスモール以外３／５ドアハッチバック２０１５年　５月納車ガソリンハイブリッド車２０１５年　５月納車３／５ドアハッチバック２ＢＯＸスモール以外２ＢＯＸスモール以外３／５ドアハッチバック２０１５年　５月納車ガソリンハイブリッド車２０１５年　５月納車３／５ドアハッチバック２ＢＯＸスモール以外２ＢＯＸスモール以外３／５ドアハッチバック２０１５年　５月納車ガソリンハイブリッド車２０１５年　５月納車３／５ドアハッチバック２ＢＯＸスモール以外</t>
  </si>
  <si>
    <t>４Ｄ４ドアセダン／ハードトップ２０１５年　６月納車ディーゼル車　（ハイブリッドエンジンではない）２０１５年　６月納車４ドアセダン／ハードトップ４Ｄ４Ｄ４ドアセダン／ハードトップ２０１５年　６月納車ディーゼル車　（ハイブリッドエンジンではない）２０１５年　６月納車４ドアセダン／ハードトップ４Ｄ４Ｄ４ドアセダン／ハードトップ２０１５年　６月納車ディーゼル車　（ハイブリッドエンジンではない）２０１５年　６月納車４ドアセダン／ハードトップ４Ｄ</t>
  </si>
  <si>
    <t>２ＢＯＸスモール以外３／５ドアハッチバック２０１５年　４月納車ガソリンハイブリッド車２０１５年　４月納車３／５ドアハッチバック２ＢＯＸスモール以外２ＢＯＸスモール以外３／５ドアハッチバック２０１５年　４月納車ガソリンハイブリッド車２０１５年　４月納車３／５ドアハッチバック２ＢＯＸスモール以外２ＢＯＸスモール以外３／５ドアハッチバック２０１５年　４月納車ガソリンハイブリッド車２０１５年　４月納車３／５ドアハッチバック２ＢＯＸスモール以外</t>
  </si>
  <si>
    <t>４Ｄ４ドアセダン／ハードトップ２０１５年　４月納車ディーゼル車　（ハイブリッドエンジンではない）２０１５年　４月納車４ドアセダン／ハードトップ４Ｄ４Ｄ４ドアセダン／ハードトップ２０１５年　４月納車ディーゼル車　（ハイブリッドエンジンではない）２０１５年　４月納車４ドアセダン／ハードトップ４Ｄ４Ｄ４ドアセダン／ハードトップ２０１５年　４月納車ディーゼル車　（ハイブリッドエンジンではない）２０１５年　４月納車４ドアセダン／ハードトップ４Ｄ</t>
  </si>
  <si>
    <t>４Ｄ４ドアセダン／ハードトップ２０１５年　５月納車ディーゼル車　（ハイブリッドエンジンではない）２０１５年　５月納車４ドアセダン／ハードトップ４Ｄ４Ｄ４ドアセダン／ハードトップ２０１５年　５月納車ディーゼル車　（ハイブリッドエンジンではない）２０１５年　５月納車４ドアセダン／ハードトップ４Ｄ４Ｄ４ドアセダン／ハードトップ２０１５年　５月納車ディーゼル車　（ハイブリッドエンジンではない）２０１５年　５月納車４ドアセダン／ハードトップ４Ｄ</t>
  </si>
  <si>
    <t>２ＢＯＸスモール以外３／５ドアハッチバック２０１８年　４月納車プラグインハイブリッド車２０１８年　４月納車３／５ドアハッチバック２ＢＯＸスモール以外２ＢＯＸスモール以外３／５ドアハッチバック２０１８年　４月納車プラグインハイブリッド車２０１８年　４月納車３／５ドアハッチバック２ＢＯＸスモール以外２ＢＯＸスモール以外３／５ドアハッチバック２０１８年　４月納車プラグインハイブリッド車２０１８年　４月納車３／５ドアハッチバック２ＢＯＸスモール以外</t>
  </si>
  <si>
    <t>２ＢＯＸスモール以外オープンカー２０１８年　６月納車ガソリン車　（ハイブリッドエンジンではない）２０１８年　６月納車オープンカー２ＢＯＸスモール以外２ＢＯＸスモール以外オープンカー２０１８年　６月納車ガソリン車　（ハイブリッドエンジンではない）２０１８年　６月納車オープンカー２ＢＯＸスモール以外２ＢＯＸスモール以外オープンカー２０１８年　６月納車ガソリン車　（ハイブリッドエンジンではない）２０１８年　６月納車オープンカー２ＢＯＸスモール以外</t>
  </si>
  <si>
    <t>２ＢＯＸスモール以外オープンカー２０１７年１２月納車ガソリン車　（ハイブリッドエンジンではない）２０１７年１２月納車オープンカー２ＢＯＸスモール以外２ＢＯＸスモール以外オープンカー２０１７年１２月納車ガソリン車　（ハイブリッドエンジンではない）２０１７年１２月納車オープンカー２ＢＯＸスモール以外２ＢＯＸスモール以外オープンカー２０１７年１２月納車ガソリン車　（ハイブリッドエンジンではない）２０１７年１２月納車オープンカー２ＢＯＸスモール以外</t>
  </si>
  <si>
    <t>２ＢＯＸスモール以外オープンカー２０１７年１０月納車ガソリン車　（ハイブリッドエンジンではない）２０１７年１０月納車オープンカー２ＢＯＸスモール以外２ＢＯＸスモール以外オープンカー２０１７年１０月納車ガソリン車　（ハイブリッドエンジンではない）２０１７年１０月納車オープンカー２ＢＯＸスモール以外２ＢＯＸスモール以外オープンカー２０１７年１０月納車ガソリン車　（ハイブリッドエンジンではない）２０１７年１０月納車オープンカー２ＢＯＸスモール以外</t>
  </si>
  <si>
    <t>２ＢＯＸスモール以外３／５ドアハッチバック２０１７年１０月納車プラグインハイブリッド車２０１７年１０月納車３／５ドアハッチバック２ＢＯＸスモール以外２ＢＯＸスモール以外３／５ドアハッチバック２０１７年１０月納車プラグインハイブリッド車２０１７年１０月納車３／５ドアハッチバック２ＢＯＸスモール以外２ＢＯＸスモール以外３／５ドアハッチバック２０１７年１０月納車プラグインハイブリッド車２０１７年１０月納車３／５ドアハッチバック２ＢＯＸスモール以外</t>
  </si>
  <si>
    <t>２ＢＯＸスモール以外３／５ドアハッチバック２０１７年　９月納車プラグインハイブリッド車２０１７年　９月納車３／５ドアハッチバック２ＢＯＸスモール以外２ＢＯＸスモール以外３／５ドアハッチバック２０１７年　９月納車プラグインハイブリッド車２０１７年　９月納車３／５ドアハッチバック２ＢＯＸスモール以外２ＢＯＸスモール以外３／５ドアハッチバック２０１７年　９月納車プラグインハイブリッド車２０１７年　９月納車３／５ドアハッチバック２ＢＯＸスモール以外</t>
  </si>
  <si>
    <t>２ＢＯＸスモール以外３／５ドアハッチバック２０１７年　８月納車プラグインハイブリッド車２０１７年　８月納車３／５ドアハッチバック２ＢＯＸスモール以外２ＢＯＸスモール以外３／５ドアハッチバック２０１７年　８月納車プラグインハイブリッド車２０１７年　８月納車３／５ドアハッチバック２ＢＯＸスモール以外２ＢＯＸスモール以外３／５ドアハッチバック２０１７年　８月納車プラグインハイブリッド車２０１７年　８月納車３／５ドアハッチバック２ＢＯＸスモール以外</t>
  </si>
  <si>
    <t>２ＢＯＸスモール以外３／５ドアハッチバック２０１７年　５月納車プラグインハイブリッド車２０１７年　５月納車３／５ドアハッチバック２ＢＯＸスモール以外２ＢＯＸスモール以外３／５ドアハッチバック２０１７年　５月納車プラグインハイブリッド車２０１７年　５月納車３／５ドアハッチバック２ＢＯＸスモール以外２ＢＯＸスモール以外３／５ドアハッチバック２０１７年　５月納車プラグインハイブリッド車２０１７年　５月納車３／５ドアハッチバック２ＢＯＸスモール以外</t>
  </si>
  <si>
    <t>２ＢＯＸスモール以外オープンカー２０１６年　９月納車ガソリン車　（ハイブリッドエンジンではない）２０１６年　９月納車オープンカー２ＢＯＸスモール以外２ＢＯＸスモール以外オープンカー２０１６年　９月納車ガソリン車　（ハイブリッドエンジンではない）２０１６年　９月納車オープンカー２ＢＯＸスモール以外２ＢＯＸスモール以外オープンカー２０１６年　９月納車ガソリン車　（ハイブリッドエンジンではない）２０１６年　９月納車オープンカー２ＢＯＸスモール以外</t>
  </si>
  <si>
    <t>２ＢＯＸスモール以外３／５ドアハッチバック２０１６年　９月納車プラグインハイブリッド車２０１６年　９月納車３／５ドアハッチバック２ＢＯＸスモール以外２ＢＯＸスモール以外３／５ドアハッチバック２０１６年　９月納車プラグインハイブリッド車２０１６年　９月納車３／５ドアハッチバック２ＢＯＸスモール以外２ＢＯＸスモール以外３／５ドアハッチバック２０１６年　９月納車プラグインハイブリッド車２０１６年　９月納車３／５ドアハッチバック２ＢＯＸスモール以外</t>
  </si>
  <si>
    <t>２ＢＯＸスモール以外オープンカー２０１６年　８月納車ガソリン車　（ハイブリッドエンジンではない）２０１６年　８月納車オープンカー２ＢＯＸスモール以外２ＢＯＸスモール以外オープンカー２０１６年　８月納車ガソリン車　（ハイブリッドエンジンではない）２０１６年　８月納車オープンカー２ＢＯＸスモール以外２ＢＯＸスモール以外オープンカー２０１６年　８月納車ガソリン車　（ハイブリッドエンジンではない）２０１６年　８月納車オープンカー２ＢＯＸスモール以外</t>
  </si>
  <si>
    <t>２ＢＯＸスモール以外３／５ドアハッチバック２０１６年　６月納車プラグインハイブリッド車２０１６年　６月納車３／５ドアハッチバック２ＢＯＸスモール以外２ＢＯＸスモール以外３／５ドアハッチバック２０１６年　６月納車プラグインハイブリッド車２０１６年　６月納車３／５ドアハッチバック２ＢＯＸスモール以外２ＢＯＸスモール以外３／５ドアハッチバック２０１６年　６月納車プラグインハイブリッド車２０１６年　６月納車３／５ドアハッチバック２ＢＯＸスモール以外</t>
  </si>
  <si>
    <t>２ＢＯＸスモール以外オープンカー２０１６年　５月納車ガソリン車　（ハイブリッドエンジンではない）２０１６年　５月納車オープンカー２ＢＯＸスモール以外２ＢＯＸスモール以外オープンカー２０１６年　５月納車ガソリン車　（ハイブリッドエンジンではない）２０１６年　５月納車オープンカー２ＢＯＸスモール以外２ＢＯＸスモール以外オープンカー２０１６年　５月納車ガソリン車　（ハイブリッドエンジンではない）２０１６年　５月納車オープンカー２ＢＯＸスモール以外</t>
  </si>
  <si>
    <t>２ＢＯＸスモール以外３／５ドアハッチバック２０１６年　１月納車プラグインハイブリッド車２０１６年　１月納車３／５ドアハッチバック２ＢＯＸスモール以外２ＢＯＸスモール以外３／５ドアハッチバック２０１６年　１月納車プラグインハイブリッド車２０１６年　１月納車３／５ドアハッチバック２ＢＯＸスモール以外２ＢＯＸスモール以外３／５ドアハッチバック２０１６年　１月納車プラグインハイブリッド車２０１６年　１月納車３／５ドアハッチバック２ＢＯＸスモール以外</t>
  </si>
  <si>
    <t>２ＢＯＸスモール以外オープンカー２０１５年１１月納車ガソリン車　（ハイブリッドエンジンではない）２０１５年１１月納車オープンカー２ＢＯＸスモール以外２ＢＯＸスモール以外オープンカー２０１５年１１月納車ガソリン車　（ハイブリッドエンジンではない）２０１５年１１月納車オープンカー２ＢＯＸスモール以外２ＢＯＸスモール以外オープンカー２０１５年１１月納車ガソリン車　（ハイブリッドエンジンではない）２０１５年１１月納車オープンカー２ＢＯＸスモール以外</t>
  </si>
  <si>
    <t>２ＢＯＸスモール以外３／５ドアハッチバック２０１５年１２月納車プラグインハイブリッド車２０１５年１２月納車３／５ドアハッチバック２ＢＯＸスモール以外２ＢＯＸスモール以外３／５ドアハッチバック２０１５年１２月納車プラグインハイブリッド車２０１５年１２月納車３／５ドアハッチバック２ＢＯＸスモール以外２ＢＯＸスモール以外３／５ドアハッチバック２０１５年１２月納車プラグインハイブリッド車２０１５年１２月納車３／５ドアハッチバック２ＢＯＸスモール以外</t>
  </si>
  <si>
    <t>２ＢＯＸスモール以外３／５ドアハッチバック２０１６年　５月納車プラグインハイブリッド車２０１６年　５月納車３／５ドアハッチバック２ＢＯＸスモール以外２ＢＯＸスモール以外３／５ドアハッチバック２０１６年　５月納車プラグインハイブリッド車２０１６年　５月納車３／５ドアハッチバック２ＢＯＸスモール以外２ＢＯＸスモール以外３／５ドアハッチバック２０１６年　５月納車プラグインハイブリッド車２０１６年　５月納車３／５ドアハッチバック２ＢＯＸスモール以外</t>
  </si>
  <si>
    <t>２ＢＯＸスモール以外３／５ドアハッチバック２０１５年１０月納車プラグインハイブリッド車２０１５年１０月納車３／５ドアハッチバック２ＢＯＸスモール以外２ＢＯＸスモール以外３／５ドアハッチバック２０１５年１０月納車プラグインハイブリッド車２０１５年１０月納車３／５ドアハッチバック２ＢＯＸスモール以外２ＢＯＸスモール以外３／５ドアハッチバック２０１５年１０月納車プラグインハイブリッド車２０１５年１０月納車３／５ドアハッチバック２ＢＯＸスモール以外</t>
  </si>
  <si>
    <t>２ＢＯＸスモール以外背の高いワゴン２０１８年　５月納車ガソリン車　（ハイブリッドエンジンではない）２０１８年　５月納車背の高いワゴン２ＢＯＸスモール以外２ＢＯＸスモール以外背の高いワゴン２０１８年　５月納車ガソリン車　（ハイブリッドエンジンではない）２０１８年　５月納車背の高いワゴン２ＢＯＸスモール以外２ＢＯＸスモール以外背の高いワゴン２０１８年　５月納車ガソリン車　（ハイブリッドエンジンではない）２０１８年　５月納車背の高いワゴン２ＢＯＸスモール以外</t>
  </si>
  <si>
    <t>OTHER</t>
    <phoneticPr fontId="18"/>
  </si>
  <si>
    <t>２ＢＯＸスモール以外背の高いワゴン２０１８年　６月納車ガソリン車　（ハイブリッドエンジンではない）２０１８年　６月納車背の高いワゴン２ＢＯＸスモール以外２ＢＯＸスモール以外背の高いワゴン２０１８年　６月納車ガソリン車　（ハイブリッドエンジンではない）２０１８年　６月納車背の高いワゴン２ＢＯＸスモール以外２ＢＯＸスモール以外背の高いワゴン２０１８年　６月納車ガソリン車　（ハイブリッドエンジンではない）２０１８年　６月納車背の高いワゴン２ＢＯＸスモール以外</t>
  </si>
  <si>
    <t>２ＢＯＸスモール以外背の高いワゴン２０１８年　４月納車ガソリン車　（ハイブリッドエンジンではない）２０１８年　４月納車背の高いワゴン２ＢＯＸスモール以外２ＢＯＸスモール以外背の高いワゴン２０１８年　４月納車ガソリン車　（ハイブリッドエンジンではない）２０１８年　４月納車背の高いワゴン２ＢＯＸスモール以外２ＢＯＸスモール以外背の高いワゴン２０１８年　４月納車ガソリン車　（ハイブリッドエンジンではない）２０１８年　４月納車背の高いワゴン２ＢＯＸスモール以外</t>
  </si>
  <si>
    <t>２ＢＯＸスモール以外背の高いワゴン２０１８年　２月納車ガソリン車　（ハイブリッドエンジンではない）２０１８年　２月納車背の高いワゴン２ＢＯＸスモール以外２ＢＯＸスモール以外背の高いワゴン２０１８年　２月納車ガソリン車　（ハイブリッドエンジンではない）２０１８年　２月納車背の高いワゴン２ＢＯＸスモール以外２ＢＯＸスモール以外背の高いワゴン２０１８年　２月納車ガソリン車　（ハイブリッドエンジンではない）２０１８年　２月納車背の高いワゴン２ＢＯＸスモール以外</t>
  </si>
  <si>
    <t>２ＢＯＸスモール以外背の高いワゴン２０１８年　３月納車ガソリン車　（ハイブリッドエンジンではない）２０１８年　３月納車背の高いワゴン２ＢＯＸスモール以外２ＢＯＸスモール以外背の高いワゴン２０１８年　３月納車ガソリン車　（ハイブリッドエンジンではない）２０１８年　３月納車背の高いワゴン２ＢＯＸスモール以外２ＢＯＸスモール以外背の高いワゴン２０１８年　３月納車ガソリン車　（ハイブリッドエンジンではない）２０１８年　３月納車背の高いワゴン２ＢＯＸスモール以外</t>
  </si>
  <si>
    <t>２ＢＯＸスモール以外背の高いワゴン２０１８年　１月納車ガソリン車　（ハイブリッドエンジンではない）２０１８年　１月納車背の高いワゴン２ＢＯＸスモール以外２ＢＯＸスモール以外背の高いワゴン２０１８年　１月納車ガソリン車　（ハイブリッドエンジンではない）２０１８年　１月納車背の高いワゴン２ＢＯＸスモール以外２ＢＯＸスモール以外背の高いワゴン２０１８年　１月納車ガソリン車　（ハイブリッドエンジンではない）２０１８年　１月納車背の高いワゴン２ＢＯＸスモール以外</t>
  </si>
  <si>
    <t>２ＢＯＸスモール以外背の高いワゴン２０１７年１２月納車ガソリン車　（ハイブリッドエンジンではない）２０１７年１２月納車背の高いワゴン２ＢＯＸスモール以外２ＢＯＸスモール以外背の高いワゴン２０１７年１２月納車ガソリン車　（ハイブリッドエンジンではない）２０１７年１２月納車背の高いワゴン２ＢＯＸスモール以外２ＢＯＸスモール以外背の高いワゴン２０１７年１２月納車ガソリン車　（ハイブリッドエンジンではない）２０１７年１２月納車背の高いワゴン２ＢＯＸスモール以外</t>
  </si>
  <si>
    <t>２ＢＯＸスモール以外背の高いワゴン２０１７年１１月納車ガソリン車　（ハイブリッドエンジンではない）２０１７年１１月納車背の高いワゴン２ＢＯＸスモール以外２ＢＯＸスモール以外背の高いワゴン２０１７年１１月納車ガソリン車　（ハイブリッドエンジンではない）２０１７年１１月納車背の高いワゴン２ＢＯＸスモール以外２ＢＯＸスモール以外背の高いワゴン２０１７年１１月納車ガソリン車　（ハイブリッドエンジンではない）２０１７年１１月納車背の高いワゴン２ＢＯＸスモール以外</t>
  </si>
  <si>
    <t>２ＢＯＸスモール以外背の高いワゴン２０１７年　９月納車ガソリン車　（ハイブリッドエンジンではない）２０１７年　９月納車背の高いワゴン２ＢＯＸスモール以外２ＢＯＸスモール以外背の高いワゴン２０１７年　９月納車ガソリン車　（ハイブリッドエンジンではない）２０１７年　９月納車背の高いワゴン２ＢＯＸスモール以外２ＢＯＸスモール以外背の高いワゴン２０１７年　９月納車ガソリン車　（ハイブリッドエンジンではない）２０１７年　９月納車背の高いワゴン２ＢＯＸスモール以外</t>
  </si>
  <si>
    <t>２ＢＯＸスモール以外背の高いワゴン２０１７年１０月納車ガソリン車　（ハイブリッドエンジンではない）２０１７年１０月納車背の高いワゴン２ＢＯＸスモール以外２ＢＯＸスモール以外背の高いワゴン２０１７年１０月納車ガソリン車　（ハイブリッドエンジンではない）２０１７年１０月納車背の高いワゴン２ＢＯＸスモール以外２ＢＯＸスモール以外背の高いワゴン２０１７年１０月納車ガソリン車　（ハイブリッドエンジンではない）２０１７年１０月納車背の高いワゴン２ＢＯＸスモール以外</t>
  </si>
  <si>
    <t>２ＢＯＸスモール以外背の高いワゴン２０１７年　８月納車ガソリン車　（ハイブリッドエンジンではない）２０１７年　８月納車背の高いワゴン２ＢＯＸスモール以外２ＢＯＸスモール以外背の高いワゴン２０１７年　８月納車ガソリン車　（ハイブリッドエンジンではない）２０１７年　８月納車背の高いワゴン２ＢＯＸスモール以外２ＢＯＸスモール以外背の高いワゴン２０１７年　８月納車ガソリン車　（ハイブリッドエンジンではない）２０１７年　８月納車背の高いワゴン２ＢＯＸスモール以外</t>
  </si>
  <si>
    <t>２ＢＯＸスモール以外背の高いワゴン２０１７年　７月納車ガソリン車　（ハイブリッドエンジンではない）２０１７年　７月納車背の高いワゴン２ＢＯＸスモール以外２ＢＯＸスモール以外背の高いワゴン２０１７年　７月納車ガソリン車　（ハイブリッドエンジンではない）２０１７年　７月納車背の高いワゴン２ＢＯＸスモール以外２ＢＯＸスモール以外背の高いワゴン２０１７年　７月納車ガソリン車　（ハイブリッドエンジンではない）２０１７年　７月納車背の高いワゴン２ＢＯＸスモール以外</t>
  </si>
  <si>
    <t>２ＢＯＸスモール以外背の高いワゴン２０１７年　６月納車ガソリン車　（ハイブリッドエンジンではない）２０１７年　６月納車背の高いワゴン２ＢＯＸスモール以外２ＢＯＸスモール以外背の高いワゴン２０１７年　６月納車ガソリン車　（ハイブリッドエンジンではない）２０１７年　６月納車背の高いワゴン２ＢＯＸスモール以外２ＢＯＸスモール以外背の高いワゴン２０１７年　６月納車ガソリン車　（ハイブリッドエンジンではない）２０１７年　６月納車背の高いワゴン２ＢＯＸスモール以外</t>
  </si>
  <si>
    <t>２ＢＯＸスモール以外背の高いワゴン２０１７年　５月納車ガソリン車　（ハイブリッドエンジンではない）２０１７年　５月納車背の高いワゴン２ＢＯＸスモール以外２ＢＯＸスモール以外背の高いワゴン２０１７年　５月納車ガソリン車　（ハイブリッドエンジンではない）２０１７年　５月納車背の高いワゴン２ＢＯＸスモール以外２ＢＯＸスモール以外背の高いワゴン２０１７年　５月納車ガソリン車　（ハイブリッドエンジンではない）２０１７年　５月納車背の高いワゴン２ＢＯＸスモール以外</t>
  </si>
  <si>
    <t>２ＢＯＸスモール以外背の高いワゴン２０１７年　４月納車ガソリン車　（ハイブリッドエンジンではない）２０１７年　４月納車背の高いワゴン２ＢＯＸスモール以外２ＢＯＸスモール以外背の高いワゴン２０１７年　４月納車ガソリン車　（ハイブリッドエンジンではない）２０１７年　４月納車背の高いワゴン２ＢＯＸスモール以外２ＢＯＸスモール以外背の高いワゴン２０１７年　４月納車ガソリン車　（ハイブリッドエンジンではない）２０１７年　４月納車背の高いワゴン２ＢＯＸスモール以外</t>
  </si>
  <si>
    <t>２ＢＯＸスモール以外背の高いワゴン２０１７年　２月納車ガソリン車　（ハイブリッドエンジンではない）２０１７年　２月納車背の高いワゴン２ＢＯＸスモール以外２ＢＯＸスモール以外背の高いワゴン２０１７年　２月納車ガソリン車　（ハイブリッドエンジンではない）２０１７年　２月納車背の高いワゴン２ＢＯＸスモール以外２ＢＯＸスモール以外背の高いワゴン２０１７年　２月納車ガソリン車　（ハイブリッドエンジンではない）２０１７年　２月納車背の高いワゴン２ＢＯＸスモール以外</t>
  </si>
  <si>
    <t>２ＢＯＸスモール以外背の高いワゴン２０１７年　３月納車ガソリン車　（ハイブリッドエンジンではない）２０１７年　３月納車背の高いワゴン２ＢＯＸスモール以外２ＢＯＸスモール以外背の高いワゴン２０１７年　３月納車ガソリン車　（ハイブリッドエンジンではない）２０１７年　３月納車背の高いワゴン２ＢＯＸスモール以外２ＢＯＸスモール以外背の高いワゴン２０１７年　３月納車ガソリン車　（ハイブリッドエンジンではない）２０１７年　３月納車背の高いワゴン２ＢＯＸスモール以外</t>
  </si>
  <si>
    <t>２ＢＯＸスモール以外背の高いワゴン２０１６年　９月納車ガソリン車　（ハイブリッドエンジンではない）２０１６年　９月納車背の高いワゴン２ＢＯＸスモール以外２ＢＯＸスモール以外背の高いワゴン２０１６年　９月納車ガソリン車　（ハイブリッドエンジンではない）２０１６年　９月納車背の高いワゴン２ＢＯＸスモール以外２ＢＯＸスモール以外背の高いワゴン２０１６年　９月納車ガソリン車　（ハイブリッドエンジンではない）２０１６年　９月納車背の高いワゴン２ＢＯＸスモール以外</t>
  </si>
  <si>
    <t>２ＢＯＸスモール以外背の高いワゴン２０１６年１２月納車ガソリン車　（ハイブリッドエンジンではない）２０１６年１２月納車背の高いワゴン２ＢＯＸスモール以外２ＢＯＸスモール以外背の高いワゴン２０１６年１２月納車ガソリン車　（ハイブリッドエンジンではない）２０１６年１２月納車背の高いワゴン２ＢＯＸスモール以外２ＢＯＸスモール以外背の高いワゴン２０１６年１２月納車ガソリン車　（ハイブリッドエンジンではない）２０１６年１２月納車背の高いワゴン２ＢＯＸスモール以外</t>
  </si>
  <si>
    <t>２ＢＯＸスモール以外背の高いワゴン２０１７年　１月納車ガソリン車　（ハイブリッドエンジンではない）２０１７年　１月納車背の高いワゴン２ＢＯＸスモール以外２ＢＯＸスモール以外背の高いワゴン２０１７年　１月納車ガソリン車　（ハイブリッドエンジンではない）２０１７年　１月納車背の高いワゴン２ＢＯＸスモール以外２ＢＯＸスモール以外背の高いワゴン２０１７年　１月納車ガソリン車　（ハイブリッドエンジンではない）２０１７年　１月納車背の高いワゴン２ＢＯＸスモール以外</t>
  </si>
  <si>
    <t>２ＢＯＸスモール以外背の高いワゴン２０１６年１０月納車ガソリン車　（ハイブリッドエンジンではない）２０１６年１０月納車背の高いワゴン２ＢＯＸスモール以外２ＢＯＸスモール以外背の高いワゴン２０１６年１０月納車ガソリン車　（ハイブリッドエンジンではない）２０１６年１０月納車背の高いワゴン２ＢＯＸスモール以外２ＢＯＸスモール以外背の高いワゴン２０１６年１０月納車ガソリン車　（ハイブリッドエンジンではない）２０１６年１０月納車背の高いワゴン２ＢＯＸスモール以外</t>
  </si>
  <si>
    <t>２ＢＯＸスモール以外背の高いワゴン２０１６年１１月納車ガソリン車　（ハイブリッドエンジンではない）２０１６年１１月納車背の高いワゴン２ＢＯＸスモール以外２ＢＯＸスモール以外背の高いワゴン２０１６年１１月納車ガソリン車　（ハイブリッドエンジンではない）２０１６年１１月納車背の高いワゴン２ＢＯＸスモール以外２ＢＯＸスモール以外背の高いワゴン２０１６年１１月納車ガソリン車　（ハイブリッドエンジンではない）２０１６年１１月納車背の高いワゴン２ＢＯＸスモール以外</t>
  </si>
  <si>
    <t>２ＢＯＸスモール以外背の高いワゴン２０１６年　８月納車ガソリン車　（ハイブリッドエンジンではない）２０１６年　８月納車背の高いワゴン２ＢＯＸスモール以外２ＢＯＸスモール以外背の高いワゴン２０１６年　８月納車ガソリン車　（ハイブリッドエンジンではない）２０１６年　８月納車背の高いワゴン２ＢＯＸスモール以外２ＢＯＸスモール以外背の高いワゴン２０１６年　８月納車ガソリン車　（ハイブリッドエンジンではない）２０１６年　８月納車背の高いワゴン２ＢＯＸスモール以外</t>
  </si>
  <si>
    <t>２ＢＯＸスモール以外背の高いワゴン２０１６年　６月納車ガソリン車　（ハイブリッドエンジンではない）２０１６年　６月納車背の高いワゴン２ＢＯＸスモール以外２ＢＯＸスモール以外背の高いワゴン２０１６年　６月納車ガソリン車　（ハイブリッドエンジンではない）２０１６年　６月納車背の高いワゴン２ＢＯＸスモール以外２ＢＯＸスモール以外背の高いワゴン２０１６年　６月納車ガソリン車　（ハイブリッドエンジンではない）２０１６年　６月納車背の高いワゴン２ＢＯＸスモール以外</t>
  </si>
  <si>
    <t>２ＢＯＸスモール以外背の高いワゴン２０１６年　７月納車ガソリン車　（ハイブリッドエンジンではない）２０１６年　７月納車背の高いワゴン２ＢＯＸスモール以外２ＢＯＸスモール以外背の高いワゴン２０１６年　７月納車ガソリン車　（ハイブリッドエンジンではない）２０１６年　７月納車背の高いワゴン２ＢＯＸスモール以外２ＢＯＸスモール以外背の高いワゴン２０１６年　７月納車ガソリン車　（ハイブリッドエンジンではない）２０１６年　７月納車背の高いワゴン２ＢＯＸスモール以外</t>
  </si>
  <si>
    <t>２ＢＯＸスモール以外背の高いワゴン２０１６年　４月納車ガソリン車　（ハイブリッドエンジンではない）２０１６年　４月納車背の高いワゴン２ＢＯＸスモール以外２ＢＯＸスモール以外背の高いワゴン２０１６年　４月納車ガソリン車　（ハイブリッドエンジンではない）２０１６年　４月納車背の高いワゴン２ＢＯＸスモール以外２ＢＯＸスモール以外背の高いワゴン２０１６年　４月納車ガソリン車　（ハイブリッドエンジンではない）２０１６年　４月納車背の高いワゴン２ＢＯＸスモール以外</t>
  </si>
  <si>
    <t>２ＢＯＸスモール以外背の高いワゴン２０１６年　５月納車ガソリン車　（ハイブリッドエンジンではない）２０１６年　５月納車背の高いワゴン２ＢＯＸスモール以外２ＢＯＸスモール以外背の高いワゴン２０１６年　５月納車ガソリン車　（ハイブリッドエンジンではない）２０１６年　５月納車背の高いワゴン２ＢＯＸスモール以外２ＢＯＸスモール以外背の高いワゴン２０１６年　５月納車ガソリン車　（ハイブリッドエンジンではない）２０１６年　５月納車背の高いワゴン２ＢＯＸスモール以外</t>
  </si>
  <si>
    <t>２ＢＯＸスモール以外背の高いワゴン２０１６年　３月納車ガソリン車　（ハイブリッドエンジンではない）２０１６年　３月納車背の高いワゴン２ＢＯＸスモール以外２ＢＯＸスモール以外背の高いワゴン２０１６年　３月納車ガソリン車　（ハイブリッドエンジンではない）２０１６年　３月納車背の高いワゴン２ＢＯＸスモール以外２ＢＯＸスモール以外背の高いワゴン２０１６年　３月納車ガソリン車　（ハイブリッドエンジンではない）２０１６年　３月納車背の高いワゴン２ＢＯＸスモール以外</t>
  </si>
  <si>
    <t>２ＢＯＸスモール以外背の高いワゴン２０１６年　１月納車ガソリン車　（ハイブリッドエンジンではない）２０１６年　１月納車背の高いワゴン２ＢＯＸスモール以外２ＢＯＸスモール以外背の高いワゴン２０１６年　１月納車ガソリン車　（ハイブリッドエンジンではない）２０１６年　１月納車背の高いワゴン２ＢＯＸスモール以外２ＢＯＸスモール以外背の高いワゴン２０１６年　１月納車ガソリン車　（ハイブリッドエンジンではない）２０１６年　１月納車背の高いワゴン２ＢＯＸスモール以外</t>
  </si>
  <si>
    <t>２ＢＯＸスモール以外背の高いワゴン２０１６年　２月納車ガソリン車　（ハイブリッドエンジンではない）２０１６年　２月納車背の高いワゴン２ＢＯＸスモール以外２ＢＯＸスモール以外背の高いワゴン２０１６年　２月納車ガソリン車　（ハイブリッドエンジンではない）２０１６年　２月納車背の高いワゴン２ＢＯＸスモール以外２ＢＯＸスモール以外背の高いワゴン２０１６年　２月納車ガソリン車　（ハイブリッドエンジンではない）２０１６年　２月納車背の高いワゴン２ＢＯＸスモール以外</t>
  </si>
  <si>
    <t>２ＢＯＸスモール以外背の高いワゴン２０１５年１２月納車ガソリン車　（ハイブリッドエンジンではない）２０１５年１２月納車背の高いワゴン２ＢＯＸスモール以外２ＢＯＸスモール以外背の高いワゴン２０１５年１２月納車ガソリン車　（ハイブリッドエンジンではない）２０１５年１２月納車背の高いワゴン２ＢＯＸスモール以外２ＢＯＸスモール以外背の高いワゴン２０１５年１２月納車ガソリン車　（ハイブリッドエンジンではない）２０１５年１２月納車背の高いワゴン２ＢＯＸスモール以外</t>
  </si>
  <si>
    <t>２ＢＯＸスモール以外背の高いワゴン２０１５年１０月納車ガソリン車　（ハイブリッドエンジンではない）２０１５年１０月納車背の高いワゴン２ＢＯＸスモール以外２ＢＯＸスモール以外背の高いワゴン２０１５年１０月納車ガソリン車　（ハイブリッドエンジンではない）２０１５年１０月納車背の高いワゴン２ＢＯＸスモール以外２ＢＯＸスモール以外背の高いワゴン２０１５年１０月納車ガソリン車　（ハイブリッドエンジンではない）２０１５年１０月納車背の高いワゴン２ＢＯＸスモール以外</t>
  </si>
  <si>
    <t>２ＢＯＸスモール以外背の高いワゴン２０１５年１１月納車ガソリン車　（ハイブリッドエンジンではない）２０１５年１１月納車背の高いワゴン２ＢＯＸスモール以外２ＢＯＸスモール以外背の高いワゴン２０１５年１１月納車ガソリン車　（ハイブリッドエンジンではない）２０１５年１１月納車背の高いワゴン２ＢＯＸスモール以外２ＢＯＸスモール以外背の高いワゴン２０１５年１１月納車ガソリン車　（ハイブリッドエンジンではない）２０１５年１１月納車背の高いワゴン２ＢＯＸスモール以外</t>
  </si>
  <si>
    <t>２ＢＯＸスモール以外背の高いワゴン２０１５年　８月納車ガソリン車　（ハイブリッドエンジンではない）２０１５年　８月納車背の高いワゴン２ＢＯＸスモール以外２ＢＯＸスモール以外背の高いワゴン２０１５年　８月納車ガソリン車　（ハイブリッドエンジンではない）２０１５年　８月納車背の高いワゴン２ＢＯＸスモール以外２ＢＯＸスモール以外背の高いワゴン２０１５年　８月納車ガソリン車　（ハイブリッドエンジンではない）２０１５年　８月納車背の高いワゴン２ＢＯＸスモール以外</t>
  </si>
  <si>
    <t>２ＢＯＸスモール以外背の高いワゴン２０１５年　９月納車ガソリン車　（ハイブリッドエンジンではない）２０１５年　９月納車背の高いワゴン２ＢＯＸスモール以外２ＢＯＸスモール以外背の高いワゴン２０１５年　９月納車ガソリン車　（ハイブリッドエンジンではない）２０１５年　９月納車背の高いワゴン２ＢＯＸスモール以外２ＢＯＸスモール以外背の高いワゴン２０１５年　９月納車ガソリン車　（ハイブリッドエンジンではない）２０１５年　９月納車背の高いワゴン２ＢＯＸスモール以外</t>
  </si>
  <si>
    <t>２ＢＯＸスモール以外背の高いワゴン２０１５年　６月納車ガソリン車　（ハイブリッドエンジンではない）２０１５年　６月納車背の高いワゴン２ＢＯＸスモール以外２ＢＯＸスモール以外背の高いワゴン２０１５年　６月納車ガソリン車　（ハイブリッドエンジンではない）２０１５年　６月納車背の高いワゴン２ＢＯＸスモール以外２ＢＯＸスモール以外背の高いワゴン２０１５年　６月納車ガソリン車　（ハイブリッドエンジンではない）２０１５年　６月納車背の高いワゴン２ＢＯＸスモール以外</t>
  </si>
  <si>
    <t>２ＢＯＸスモール以外背の高いワゴン２０１５年　７月納車ガソリン車　（ハイブリッドエンジンではない）２０１５年　７月納車背の高いワゴン２ＢＯＸスモール以外２ＢＯＸスモール以外背の高いワゴン２０１５年　７月納車ガソリン車　（ハイブリッドエンジンではない）２０１５年　７月納車背の高いワゴン２ＢＯＸスモール以外２ＢＯＸスモール以外背の高いワゴン２０１５年　７月納車ガソリン車　（ハイブリッドエンジンではない）２０１５年　７月納車背の高いワゴン２ＢＯＸスモール以外</t>
  </si>
  <si>
    <t>２ＢＯＸスモール以外背の高いワゴン２０１５年　４月納車ガソリン車　（ハイブリッドエンジンではない）２０１５年　４月納車背の高いワゴン２ＢＯＸスモール以外２ＢＯＸスモール以外背の高いワゴン２０１５年　４月納車ガソリン車　（ハイブリッドエンジンではない）２０１５年　４月納車背の高いワゴン２ＢＯＸスモール以外２ＢＯＸスモール以外背の高いワゴン２０１５年　４月納車ガソリン車　（ハイブリッドエンジンではない）２０１５年　４月納車背の高いワゴン２ＢＯＸスモール以外</t>
  </si>
  <si>
    <t>２ＢＯＸスモール以外背の高いワゴン２０１５年　５月納車ガソリン車　（ハイブリッドエンジンではない）２０１５年　５月納車背の高いワゴン２ＢＯＸスモール以外２ＢＯＸスモール以外背の高いワゴン２０１５年　５月納車ガソリン車　（ハイブリッドエンジンではない）２０１５年　５月納車背の高いワゴン２ＢＯＸスモール以外２ＢＯＸスモール以外背の高いワゴン２０１５年　５月納車ガソリン車　（ハイブリッドエンジンではない）２０１５年　５月納車背の高いワゴン２ＢＯＸスモール以外</t>
  </si>
  <si>
    <t>ユーティリティミニバン背の高いミニバン／ワンボックス２０１８年　３月納車電気自動車２０１８年　３月納車背の高いミニバン／ワンボックスユーティリティミニバンユーティリティミニバン背の高いミニバン／ワンボックス２０１８年　３月納車電気自動車２０１８年　３月納車背の高いミニバン／ワンボックスユーティリティミニバンユーティリティミニバン背の高いミニバン／ワンボックス２０１８年　３月納車電気自動車２０１８年　３月納車背の高いミニバン／ワンボックスユーティリティミニバン</t>
  </si>
  <si>
    <t>ユーティリティミニバン背の高いミニバン／ワンボックス２０１５年　７月納車電気自動車２０１５年　７月納車背の高いミニバン／ワンボックスユーティリティミニバンユーティリティミニバン背の高いミニバン／ワンボックス２０１５年　７月納車電気自動車２０１５年　７月納車背の高いミニバン／ワンボックスユーティリティミニバンユーティリティミニバン背の高いミニバン／ワンボックス２０１５年　７月納車電気自動車２０１５年　７月納車背の高いミニバン／ワンボックスユーティリティミニバン</t>
  </si>
  <si>
    <t>届出乗用（軽）３／５ドアハッチバック２０１８年　６月納車ガソリン車　（ハイブリッドエンジンではない）２０１８年　６月納車（軽）３／５ドアハッチバック届出乗用届出乗用（軽）３／５ドアハッチバック２０１８年　６月納車ガソリン車　（ハイブリッドエンジンではない）２０１８年　６月納車（軽）３／５ドアハッチバック届出乗用届出乗用（軽）３／５ドアハッチバック２０１８年　６月納車ガソリン車　（ハイブリッドエンジンではない）２０１８年　６月納車（軽）３／５ドアハッチバック届出乗用</t>
  </si>
  <si>
    <t>届出乗用（軽）３／５ドアハッチバック２０１８年　５月納車ガソリン車　（ハイブリッドエンジンではない）２０１８年　５月納車（軽）３／５ドアハッチバック届出乗用届出乗用（軽）３／５ドアハッチバック２０１８年　５月納車ガソリン車　（ハイブリッドエンジンではない）２０１８年　５月納車（軽）３／５ドアハッチバック届出乗用届出乗用（軽）３／５ドアハッチバック２０１８年　５月納車ガソリン車　（ハイブリッドエンジンではない）２０１８年　５月納車（軽）３／５ドアハッチバック届出乗用</t>
  </si>
  <si>
    <t>届出乗用（軽）２ドアクーペ／オープン２０１８年　６月納車ガソリン車　（ハイブリッドエンジンではない）２０１８年　６月納車（軽）２ドアクーペ／オープン届出乗用届出乗用（軽）２ドアクーペ／オープン２０１８年　６月納車ガソリン車　（ハイブリッドエンジンではない）２０１８年　６月納車（軽）２ドアクーペ／オープン届出乗用届出乗用（軽）２ドアクーペ／オープン２０１８年　６月納車ガソリン車　（ハイブリッドエンジンではない）２０１８年　６月納車（軽）２ドアクーペ／オープン届出乗用</t>
  </si>
  <si>
    <t>ステーションワゴンステーションワゴン２０１８年　６月納車ガソリン車　（ハイブリッドエンジンではない）２０１８年　６月納車ステーションワゴンステーションワゴンステーションワゴンステーションワゴン２０１８年　６月納車ガソリン車　（ハイブリッドエンジンではない）２０１８年　６月納車ステーションワゴンステーションワゴンステーションワゴンステーションワゴン２０１８年　６月納車ガソリン車　（ハイブリッドエンジンではない）２０１８年　６月納車ステーションワゴンステーションワゴン</t>
  </si>
  <si>
    <t>ステーションワゴンステーションワゴン２０１８年　７月納車ガソリン車　（ハイブリッドエンジンではない）２０１８年　７月納車ステーションワゴンステーションワゴンステーションワゴンステーションワゴン２０１８年　７月納車ガソリン車　（ハイブリッドエンジンではない）２０１８年　７月納車ステーションワゴンステーションワゴンステーションワゴンステーションワゴン２０１８年　７月納車ガソリン車　（ハイブリッドエンジンではない）２０１８年　７月納車ステーションワゴンステーションワゴン</t>
  </si>
  <si>
    <t>ステーションワゴンステーションワゴン２０１８年　５月納車ガソリン車　（ハイブリッドエンジンではない）２０１８年　５月納車ステーションワゴンステーションワゴンステーションワゴンステーションワゴン２０１８年　５月納車ガソリン車　（ハイブリッドエンジンではない）２０１８年　５月納車ステーションワゴンステーションワゴンステーションワゴンステーションワゴン２０１８年　５月納車ガソリン車　（ハイブリッドエンジンではない）２０１８年　５月納車ステーションワゴンステーションワゴン</t>
  </si>
  <si>
    <t>届出乗用（軽）３／５ドアハッチバック２０１８年　４月納車ガソリン車　（ハイブリッドエンジンではない）２０１８年　４月納車（軽）３／５ドアハッチバック届出乗用届出乗用（軽）３／５ドアハッチバック２０１８年　４月納車ガソリン車　（ハイブリッドエンジンではない）２０１８年　４月納車（軽）３／５ドアハッチバック届出乗用届出乗用（軽）３／５ドアハッチバック２０１８年　４月納車ガソリン車　（ハイブリッドエンジンではない）２０１８年　４月納車（軽）３／５ドアハッチバック届出乗用</t>
  </si>
  <si>
    <t>ステーションワゴンステーションワゴン２０１８年　４月納車ガソリン車　（ハイブリッドエンジンではない）２０１８年　４月納車ステーションワゴンステーションワゴンステーションワゴンステーションワゴン２０１８年　４月納車ガソリン車　（ハイブリッドエンジンではない）２０１８年　４月納車ステーションワゴンステーションワゴンステーションワゴンステーションワゴン２０１８年　４月納車ガソリン車　（ハイブリッドエンジンではない）２０１８年　４月納車ステーションワゴンステーションワゴン</t>
  </si>
  <si>
    <t>届出乗用（軽）２ドアクーペ／オープン２０１８年　４月納車ガソリン車　（ハイブリッドエンジンではない）２０１８年　４月納車（軽）２ドアクーペ／オープン届出乗用届出乗用（軽）２ドアクーペ／オープン２０１８年　４月納車ガソリン車　（ハイブリッドエンジンではない）２０１８年　４月納車（軽）２ドアクーペ／オープン届出乗用届出乗用（軽）２ドアクーペ／オープン２０１８年　４月納車ガソリン車　（ハイブリッドエンジンではない）２０１８年　４月納車（軽）２ドアクーペ／オープン届出乗用</t>
  </si>
  <si>
    <t>届出乗用（軽）３／５ドアハッチバック２０１８年　２月納車ガソリン車　（ハイブリッドエンジンではない）２０１８年　２月納車（軽）３／５ドアハッチバック届出乗用届出乗用（軽）３／５ドアハッチバック２０１８年　２月納車ガソリン車　（ハイブリッドエンジンではない）２０１８年　２月納車（軽）３／５ドアハッチバック届出乗用届出乗用（軽）３／５ドアハッチバック２０１８年　２月納車ガソリン車　（ハイブリッドエンジンではない）２０１８年　２月納車（軽）３／５ドアハッチバック届出乗用</t>
  </si>
  <si>
    <t>届出乗用（軽）３／５ドアハッチバック２０１８年　３月納車ガソリン車　（ハイブリッドエンジンではない）２０１８年　３月納車（軽）３／５ドアハッチバック届出乗用届出乗用（軽）３／５ドアハッチバック２０１８年　３月納車ガソリン車　（ハイブリッドエンジンではない）２０１８年　３月納車（軽）３／５ドアハッチバック届出乗用届出乗用（軽）３／５ドアハッチバック２０１８年　３月納車ガソリン車　（ハイブリッドエンジンではない）２０１８年　３月納車（軽）３／５ドアハッチバック届出乗用</t>
  </si>
  <si>
    <t>ステーションワゴンステーションワゴン２０１８年　３月納車ガソリン車　（ハイブリッドエンジンではない）２０１８年　３月納車ステーションワゴンステーションワゴンステーションワゴンステーションワゴン２０１８年　３月納車ガソリン車　（ハイブリッドエンジンではない）２０１８年　３月納車ステーションワゴンステーションワゴンステーションワゴンステーションワゴン２０１８年　３月納車ガソリン車　（ハイブリッドエンジンではない）２０１８年　３月納車ステーションワゴンステーションワゴン</t>
  </si>
  <si>
    <t>ステーションワゴンステーションワゴン２０１８年　２月納車ガソリン車　（ハイブリッドエンジンではない）２０１８年　２月納車ステーションワゴンステーションワゴンステーションワゴンステーションワゴン２０１８年　２月納車ガソリン車　（ハイブリッドエンジンではない）２０１８年　２月納車ステーションワゴンステーションワゴンステーションワゴンステーションワゴン２０１８年　２月納車ガソリン車　（ハイブリッドエンジンではない）２０１８年　２月納車ステーションワゴンステーションワゴン</t>
  </si>
  <si>
    <t>届出乗用（軽）３／５ドアハッチバック２０１８年　１月納車ガソリン車　（ハイブリッドエンジンではない）２０１８年　１月納車（軽）３／５ドアハッチバック届出乗用届出乗用（軽）３／５ドアハッチバック２０１８年　１月納車ガソリン車　（ハイブリッドエンジンではない）２０１８年　１月納車（軽）３／５ドアハッチバック届出乗用届出乗用（軽）３／５ドアハッチバック２０１８年　１月納車ガソリン車　（ハイブリッドエンジンではない）２０１８年　１月納車（軽）３／５ドアハッチバック届出乗用</t>
  </si>
  <si>
    <t>届出乗用（軽）３／５ドアハッチバック２０１７年１２月納車ガソリン車　（ハイブリッドエンジンではない）２０１７年１２月納車（軽）３／５ドアハッチバック届出乗用届出乗用（軽）３／５ドアハッチバック２０１７年１２月納車ガソリン車　（ハイブリッドエンジンではない）２０１７年１２月納車（軽）３／５ドアハッチバック届出乗用届出乗用（軽）３／５ドアハッチバック２０１７年１２月納車ガソリン車　（ハイブリッドエンジンではない）２０１７年１２月納車（軽）３／５ドアハッチバック届出乗用</t>
  </si>
  <si>
    <t>ステーションワゴンステーションワゴン２０１８年　１月納車ガソリン車　（ハイブリッドエンジンではない）２０１８年　１月納車ステーションワゴンステーションワゴンステーションワゴンステーションワゴン２０１８年　１月納車ガソリン車　（ハイブリッドエンジンではない）２０１８年　１月納車ステーションワゴンステーションワゴンステーションワゴンステーションワゴン２０１８年　１月納車ガソリン車　（ハイブリッドエンジンではない）２０１８年　１月納車ステーションワゴンステーションワゴン</t>
  </si>
  <si>
    <t>届出乗用（軽）２ドアクーペ／オープン２０１８年　３月納車ガソリン車　（ハイブリッドエンジンではない）２０１８年　３月納車（軽）２ドアクーペ／オープン届出乗用届出乗用（軽）２ドアクーペ／オープン２０１８年　３月納車ガソリン車　（ハイブリッドエンジンではない）２０１８年　３月納車（軽）２ドアクーペ／オープン届出乗用届出乗用（軽）２ドアクーペ／オープン２０１８年　３月納車ガソリン車　（ハイブリッドエンジンではない）２０１８年　３月納車（軽）２ドアクーペ／オープン届出乗用</t>
  </si>
  <si>
    <t>届出乗用（軽）３／５ドアハッチバック２０１７年１１月納車ガソリン車　（ハイブリッドエンジンではない）２０１７年１１月納車（軽）３／５ドアハッチバック届出乗用届出乗用（軽）３／５ドアハッチバック２０１７年１１月納車ガソリン車　（ハイブリッドエンジンではない）２０１７年１１月納車（軽）３／５ドアハッチバック届出乗用届出乗用（軽）３／５ドアハッチバック２０１７年１１月納車ガソリン車　（ハイブリッドエンジンではない）２０１７年１１月納車（軽）３／５ドアハッチバック届出乗用</t>
  </si>
  <si>
    <t>届出乗用（軽）２ドアクーペ／オープン２０１８年　２月納車ガソリン車　（ハイブリッドエンジンではない）２０１８年　２月納車（軽）２ドアクーペ／オープン届出乗用届出乗用（軽）２ドアクーペ／オープン２０１８年　２月納車ガソリン車　（ハイブリッドエンジンではない）２０１８年　２月納車（軽）２ドアクーペ／オープン届出乗用届出乗用（軽）２ドアクーペ／オープン２０１８年　２月納車ガソリン車　（ハイブリッドエンジンではない）２０１８年　２月納車（軽）２ドアクーペ／オープン届出乗用</t>
  </si>
  <si>
    <t>ステーションワゴンステーションワゴン２０１７年１２月納車ガソリン車　（ハイブリッドエンジンではない）２０１７年１２月納車ステーションワゴンステーションワゴンステーションワゴンステーションワゴン２０１７年１２月納車ガソリン車　（ハイブリッドエンジンではない）２０１７年１２月納車ステーションワゴンステーションワゴンステーションワゴンステーションワゴン２０１７年１２月納車ガソリン車　（ハイブリッドエンジンではない）２０１７年１２月納車ステーションワゴンステーションワゴン</t>
  </si>
  <si>
    <t>届出乗用（軽）３／５ドアハッチバック２０１７年１０月納車ガソリン車　（ハイブリッドエンジンではない）２０１７年１０月納車（軽）３／５ドアハッチバック届出乗用届出乗用（軽）３／５ドアハッチバック２０１７年１０月納車ガソリン車　（ハイブリッドエンジンではない）２０１７年１０月納車（軽）３／５ドアハッチバック届出乗用届出乗用（軽）３／５ドアハッチバック２０１７年１０月納車ガソリン車　（ハイブリッドエンジンではない）２０１７年１０月納車（軽）３／５ドアハッチバック届出乗用</t>
  </si>
  <si>
    <t>届出乗用（軽）２ドアクーペ／オープン２０１７年１１月納車ガソリン車　（ハイブリッドエンジンではない）２０１７年１１月納車（軽）２ドアクーペ／オープン届出乗用届出乗用（軽）２ドアクーペ／オープン２０１７年１１月納車ガソリン車　（ハイブリッドエンジンではない）２０１７年１１月納車（軽）２ドアクーペ／オープン届出乗用届出乗用（軽）２ドアクーペ／オープン２０１７年１１月納車ガソリン車　（ハイブリッドエンジンではない）２０１７年１１月納車（軽）２ドアクーペ／オープン届出乗用</t>
  </si>
  <si>
    <t>ステーションワゴンステーションワゴン２０１７年１０月納車ガソリン車　（ハイブリッドエンジンではない）２０１７年１０月納車ステーションワゴンステーションワゴンステーションワゴンステーションワゴン２０１７年１０月納車ガソリン車　（ハイブリッドエンジンではない）２０１７年１０月納車ステーションワゴンステーションワゴンステーションワゴンステーションワゴン２０１７年１０月納車ガソリン車　（ハイブリッドエンジンではない）２０１７年１０月納車ステーションワゴンステーションワゴン</t>
  </si>
  <si>
    <t>ステーションワゴンステーションワゴン２０１７年１１月納車ガソリン車　（ハイブリッドエンジンではない）２０１７年１１月納車ステーションワゴンステーションワゴンステーションワゴンステーションワゴン２０１７年１１月納車ガソリン車　（ハイブリッドエンジンではない）２０１７年１１月納車ステーションワゴンステーションワゴンステーションワゴンステーションワゴン２０１７年１１月納車ガソリン車　（ハイブリッドエンジンではない）２０１７年１１月納車ステーションワゴンステーションワゴン</t>
  </si>
  <si>
    <t>届出乗用（軽）３／５ドアハッチバック２０１７年　９月納車ガソリン車　（ハイブリッドエンジンではない）２０１７年　９月納車（軽）３／５ドアハッチバック届出乗用届出乗用（軽）３／５ドアハッチバック２０１７年　９月納車ガソリン車　（ハイブリッドエンジンではない）２０１７年　９月納車（軽）３／５ドアハッチバック届出乗用届出乗用（軽）３／５ドアハッチバック２０１７年　９月納車ガソリン車　（ハイブリッドエンジンではない）２０１７年　９月納車（軽）３／５ドアハッチバック届出乗用</t>
  </si>
  <si>
    <t>届出乗用（軽）３／５ドアハッチバック２０１７年　８月納車ガソリン車　（ハイブリッドエンジンではない）２０１７年　８月納車（軽）３／５ドアハッチバック届出乗用届出乗用（軽）３／５ドアハッチバック２０１７年　８月納車ガソリン車　（ハイブリッドエンジンではない）２０１７年　８月納車（軽）３／５ドアハッチバック届出乗用届出乗用（軽）３／５ドアハッチバック２０１７年　８月納車ガソリン車　（ハイブリッドエンジンではない）２０１７年　８月納車（軽）３／５ドアハッチバック届出乗用</t>
  </si>
  <si>
    <t>届出乗用（軽）２ドアクーペ／オープン２０１７年　７月納車ガソリン車　（ハイブリッドエンジンではない）２０１７年　７月納車（軽）２ドアクーペ／オープン届出乗用届出乗用（軽）２ドアクーペ／オープン２０１７年　７月納車ガソリン車　（ハイブリッドエンジンではない）２０１７年　７月納車（軽）２ドアクーペ／オープン届出乗用届出乗用（軽）２ドアクーペ／オープン２０１７年　７月納車ガソリン車　（ハイブリッドエンジンではない）２０１７年　７月納車（軽）２ドアクーペ／オープン届出乗用</t>
  </si>
  <si>
    <t>ステーションワゴンステーションワゴン２０１７年　９月納車ガソリン車　（ハイブリッドエンジンではない）２０１７年　９月納車ステーションワゴンステーションワゴンステーションワゴンステーションワゴン２０１７年　９月納車ガソリン車　（ハイブリッドエンジンではない）２０１７年　９月納車ステーションワゴンステーションワゴンステーションワゴンステーションワゴン２０１７年　９月納車ガソリン車　（ハイブリッドエンジンではない）２０１７年　９月納車ステーションワゴンステーションワゴン</t>
  </si>
  <si>
    <t>届出乗用（軽）２ドアクーペ／オープン２０１７年１２月納車ガソリン車　（ハイブリッドエンジンではない）２０１７年１２月納車（軽）２ドアクーペ／オープン届出乗用届出乗用（軽）２ドアクーペ／オープン２０１７年１２月納車ガソリン車　（ハイブリッドエンジンではない）２０１７年１２月納車（軽）２ドアクーペ／オープン届出乗用届出乗用（軽）２ドアクーペ／オープン２０１７年１２月納車ガソリン車　（ハイブリッドエンジンではない）２０１７年１２月納車（軽）２ドアクーペ／オープン届出乗用</t>
  </si>
  <si>
    <t>届出乗用（軽）２ドアクーペ／オープン２０１７年１０月納車ガソリン車　（ハイブリッドエンジンではない）２０１７年１０月納車（軽）２ドアクーペ／オープン届出乗用届出乗用（軽）２ドアクーペ／オープン２０１７年１０月納車ガソリン車　（ハイブリッドエンジンではない）２０１７年１０月納車（軽）２ドアクーペ／オープン届出乗用届出乗用（軽）２ドアクーペ／オープン２０１７年１０月納車ガソリン車　（ハイブリッドエンジンではない）２０１７年１０月納車（軽）２ドアクーペ／オープン届出乗用</t>
  </si>
  <si>
    <t>届出乗用（軽）３／５ドアハッチバック２０１７年　７月納車ガソリン車　（ハイブリッドエンジンではない）２０１７年　７月納車（軽）３／５ドアハッチバック届出乗用届出乗用（軽）３／５ドアハッチバック２０１７年　７月納車ガソリン車　（ハイブリッドエンジンではない）２０１７年　７月納車（軽）３／５ドアハッチバック届出乗用届出乗用（軽）３／５ドアハッチバック２０１７年　７月納車ガソリン車　（ハイブリッドエンジンではない）２０１７年　７月納車（軽）３／５ドアハッチバック届出乗用</t>
  </si>
  <si>
    <t>届出乗用（軽）２ドアクーペ／オープン２０１７年　８月納車ガソリン車　（ハイブリッドエンジンではない）２０１７年　８月納車（軽）２ドアクーペ／オープン届出乗用届出乗用（軽）２ドアクーペ／オープン２０１７年　８月納車ガソリン車　（ハイブリッドエンジンではない）２０１７年　８月納車（軽）２ドアクーペ／オープン届出乗用届出乗用（軽）２ドアクーペ／オープン２０１７年　８月納車ガソリン車　（ハイブリッドエンジンではない）２０１７年　８月納車（軽）２ドアクーペ／オープン届出乗用</t>
  </si>
  <si>
    <t>届出乗用（軽）３／５ドアハッチバック２０１７年　６月納車ガソリン車　（ハイブリッドエンジンではない）２０１７年　６月納車（軽）３／５ドアハッチバック届出乗用届出乗用（軽）３／５ドアハッチバック２０１７年　６月納車ガソリン車　（ハイブリッドエンジンではない）２０１７年　６月納車（軽）３／５ドアハッチバック届出乗用届出乗用（軽）３／５ドアハッチバック２０１７年　６月納車ガソリン車　（ハイブリッドエンジンではない）２０１７年　６月納車（軽）３／５ドアハッチバック届出乗用</t>
  </si>
  <si>
    <t>届出乗用（軽）３／５ドアハッチバック２０１７年　５月納車ガソリン車　（ハイブリッドエンジンではない）２０１７年　５月納車（軽）３／５ドアハッチバック届出乗用届出乗用（軽）３／５ドアハッチバック２０１７年　５月納車ガソリン車　（ハイブリッドエンジンではない）２０１７年　５月納車（軽）３／５ドアハッチバック届出乗用届出乗用（軽）３／５ドアハッチバック２０１７年　５月納車ガソリン車　（ハイブリッドエンジンではない）２０１７年　５月納車（軽）３／５ドアハッチバック届出乗用</t>
  </si>
  <si>
    <t>届出乗用（軽）２ドアクーペ／オープン２０１７年　６月納車ガソリン車　（ハイブリッドエンジンではない）２０１７年　６月納車（軽）２ドアクーペ／オープン届出乗用届出乗用（軽）２ドアクーペ／オープン２０１７年　６月納車ガソリン車　（ハイブリッドエンジンではない）２０１７年　６月納車（軽）２ドアクーペ／オープン届出乗用届出乗用（軽）２ドアクーペ／オープン２０１７年　６月納車ガソリン車　（ハイブリッドエンジンではない）２０１７年　６月納車（軽）２ドアクーペ／オープン届出乗用</t>
  </si>
  <si>
    <t>ステーションワゴンステーションワゴン２０１７年　８月納車ガソリン車　（ハイブリッドエンジンではない）２０１７年　８月納車ステーションワゴンステーションワゴンステーションワゴンステーションワゴン２０１７年　８月納車ガソリン車　（ハイブリッドエンジンではない）２０１７年　８月納車ステーションワゴンステーションワゴンステーションワゴンステーションワゴン２０１７年　８月納車ガソリン車　（ハイブリッドエンジンではない）２０１７年　８月納車ステーションワゴンステーションワゴン</t>
  </si>
  <si>
    <t>ステーションワゴンステーションワゴン２０１７年　６月納車ガソリン車　（ハイブリッドエンジンではない）２０１７年　６月納車ステーションワゴンステーションワゴンステーションワゴンステーションワゴン２０１７年　６月納車ガソリン車　（ハイブリッドエンジンではない）２０１７年　６月納車ステーションワゴンステーションワゴンステーションワゴンステーションワゴン２０１７年　６月納車ガソリン車　（ハイブリッドエンジンではない）２０１７年　６月納車ステーションワゴンステーションワゴン</t>
  </si>
  <si>
    <t>届出乗用（軽）２ドアクーペ／オープン２０１７年　９月納車ガソリン車　（ハイブリッドエンジンではない）２０１７年　９月納車（軽）２ドアクーペ／オープン届出乗用届出乗用（軽）２ドアクーペ／オープン２０１７年　９月納車ガソリン車　（ハイブリッドエンジンではない）２０１７年　９月納車（軽）２ドアクーペ／オープン届出乗用届出乗用（軽）２ドアクーペ／オープン２０１７年　９月納車ガソリン車　（ハイブリッドエンジンではない）２０１７年　９月納車（軽）２ドアクーペ／オープン届出乗用</t>
  </si>
  <si>
    <t>ステーションワゴンステーションワゴン２０１７年　７月納車ガソリン車　（ハイブリッドエンジンではない）２０１７年　７月納車ステーションワゴンステーションワゴンステーションワゴンステーションワゴン２０１７年　７月納車ガソリン車　（ハイブリッドエンジンではない）２０１７年　７月納車ステーションワゴンステーションワゴンステーションワゴンステーションワゴン２０１７年　７月納車ガソリン車　（ハイブリッドエンジンではない）２０１７年　７月納車ステーションワゴンステーションワゴン</t>
  </si>
  <si>
    <t>ステーションワゴンステーションワゴン２０１７年　５月納車ガソリン車　（ハイブリッドエンジンではない）２０１７年　５月納車ステーションワゴンステーションワゴンステーションワゴンステーションワゴン２０１７年　５月納車ガソリン車　（ハイブリッドエンジンではない）２０１７年　５月納車ステーションワゴンステーションワゴンステーションワゴンステーションワゴン２０１７年　５月納車ガソリン車　（ハイブリッドエンジンではない）２０１７年　５月納車ステーションワゴンステーションワゴン</t>
  </si>
  <si>
    <t>届出乗用（軽）３／５ドアハッチバック２０１７年　４月納車ガソリン車　（ハイブリッドエンジンではない）２０１７年　４月納車（軽）３／５ドアハッチバック届出乗用届出乗用（軽）３／５ドアハッチバック２０１７年　４月納車ガソリン車　（ハイブリッドエンジンではない）２０１７年　４月納車（軽）３／５ドアハッチバック届出乗用届出乗用（軽）３／５ドアハッチバック２０１７年　４月納車ガソリン車　（ハイブリッドエンジンではない）２０１７年　４月納車（軽）３／５ドアハッチバック届出乗用</t>
  </si>
  <si>
    <t>届出乗用（軽）２ドアクーペ／オープン２０１７年　４月納車ガソリン車　（ハイブリッドエンジンではない）２０１７年　４月納車（軽）２ドアクーペ／オープン届出乗用届出乗用（軽）２ドアクーペ／オープン２０１７年　４月納車ガソリン車　（ハイブリッドエンジンではない）２０１７年　４月納車（軽）２ドアクーペ／オープン届出乗用届出乗用（軽）２ドアクーペ／オープン２０１７年　４月納車ガソリン車　（ハイブリッドエンジンではない）２０１７年　４月納車（軽）２ドアクーペ／オープン届出乗用</t>
  </si>
  <si>
    <t>届出乗用（軽）２ドアクーペ／オープン２０１７年　２月納車ガソリン車　（ハイブリッドエンジンではない）２０１７年　２月納車（軽）２ドアクーペ／オープン届出乗用届出乗用（軽）２ドアクーペ／オープン２０１７年　２月納車ガソリン車　（ハイブリッドエンジンではない）２０１７年　２月納車（軽）２ドアクーペ／オープン届出乗用届出乗用（軽）２ドアクーペ／オープン２０１７年　２月納車ガソリン車　（ハイブリッドエンジンではない）２０１７年　２月納車（軽）２ドアクーペ／オープン届出乗用</t>
  </si>
  <si>
    <t>届出乗用（軽）３／５ドアハッチバック２０１７年　３月納車ガソリン車　（ハイブリッドエンジンではない）２０１７年　３月納車（軽）３／５ドアハッチバック届出乗用届出乗用（軽）３／５ドアハッチバック２０１７年　３月納車ガソリン車　（ハイブリッドエンジンではない）２０１７年　３月納車（軽）３／５ドアハッチバック届出乗用届出乗用（軽）３／５ドアハッチバック２０１７年　３月納車ガソリン車　（ハイブリッドエンジンではない）２０１７年　３月納車（軽）３／５ドアハッチバック届出乗用</t>
  </si>
  <si>
    <t>届出乗用（軽）２ドアクーペ／オープン２０１７年　１月納車ガソリン車　（ハイブリッドエンジンではない）２０１７年　１月納車（軽）２ドアクーペ／オープン届出乗用届出乗用（軽）２ドアクーペ／オープン２０１７年　１月納車ガソリン車　（ハイブリッドエンジンではない）２０１７年　１月納車（軽）２ドアクーペ／オープン届出乗用届出乗用（軽）２ドアクーペ／オープン２０１７年　１月納車ガソリン車　（ハイブリッドエンジンではない）２０１７年　１月納車（軽）２ドアクーペ／オープン届出乗用</t>
  </si>
  <si>
    <t>届出乗用（軽）２ドアクーペ／オープン２０１７年　３月納車ガソリン車　（ハイブリッドエンジンではない）２０１７年　３月納車（軽）２ドアクーペ／オープン届出乗用届出乗用（軽）２ドアクーペ／オープン２０１７年　３月納車ガソリン車　（ハイブリッドエンジンではない）２０１７年　３月納車（軽）２ドアクーペ／オープン届出乗用届出乗用（軽）２ドアクーペ／オープン２０１７年　３月納車ガソリン車　（ハイブリッドエンジンではない）２０１７年　３月納車（軽）２ドアクーペ／オープン届出乗用</t>
  </si>
  <si>
    <t>届出乗用（軽）３／５ドアハッチバック２０１７年　１月納車ガソリン車　（ハイブリッドエンジンではない）２０１７年　１月納車（軽）３／５ドアハッチバック届出乗用届出乗用（軽）３／５ドアハッチバック２０１７年　１月納車ガソリン車　（ハイブリッドエンジンではない）２０１７年　１月納車（軽）３／５ドアハッチバック届出乗用届出乗用（軽）３／５ドアハッチバック２０１７年　１月納車ガソリン車　（ハイブリッドエンジンではない）２０１７年　１月納車（軽）３／５ドアハッチバック届出乗用</t>
  </si>
  <si>
    <t>ステーションワゴンステーションワゴン２０１７年　４月納車ガソリン車　（ハイブリッドエンジンではない）２０１７年　４月納車ステーションワゴンステーションワゴンステーションワゴンステーションワゴン２０１７年　４月納車ガソリン車　（ハイブリッドエンジンではない）２０１７年　４月納車ステーションワゴンステーションワゴンステーションワゴンステーションワゴン２０１７年　４月納車ガソリン車　（ハイブリッドエンジンではない）２０１７年　４月納車ステーションワゴンステーションワゴン</t>
  </si>
  <si>
    <t>ステーションワゴンステーションワゴン２０１７年　３月納車ガソリン車　（ハイブリッドエンジンではない）２０１７年　３月納車ステーションワゴンステーションワゴンステーションワゴンステーションワゴン２０１７年　３月納車ガソリン車　（ハイブリッドエンジンではない）２０１７年　３月納車ステーションワゴンステーションワゴンステーションワゴンステーションワゴン２０１７年　３月納車ガソリン車　（ハイブリッドエンジンではない）２０１７年　３月納車ステーションワゴンステーションワゴン</t>
  </si>
  <si>
    <t>届出乗用（軽）３／５ドアハッチバック２０１６年１２月納車ガソリン車　（ハイブリッドエンジンではない）２０１６年１２月納車（軽）３／５ドアハッチバック届出乗用届出乗用（軽）３／５ドアハッチバック２０１６年１２月納車ガソリン車　（ハイブリッドエンジンではない）２０１６年１２月納車（軽）３／５ドアハッチバック届出乗用届出乗用（軽）３／５ドアハッチバック２０１６年１２月納車ガソリン車　（ハイブリッドエンジンではない）２０１６年１２月納車（軽）３／５ドアハッチバック届出乗用</t>
  </si>
  <si>
    <t>ユーティリティミニバン背の高いワゴン２０１６年１０月納車ガソリン車　（ハイブリッドエンジンではない）２０１６年１０月納車背の高いワゴンユーティリティミニバンユーティリティミニバン背の高いワゴン２０１６年１０月納車ガソリン車　（ハイブリッドエンジンではない）２０１６年１０月納車背の高いワゴンユーティリティミニバンユーティリティミニバン背の高いワゴン２０１６年１０月納車ガソリン車　（ハイブリッドエンジンではない）２０１６年１０月納車背の高いワゴンユーティリティミニバン</t>
  </si>
  <si>
    <t>ユーティリティミニバン背の高いワゴン２０１７年　２月納車ガソリン車　（ハイブリッドエンジンではない）２０１７年　２月納車背の高いワゴンユーティリティミニバンユーティリティミニバン背の高いワゴン２０１７年　２月納車ガソリン車　（ハイブリッドエンジンではない）２０１７年　２月納車背の高いワゴンユーティリティミニバンユーティリティミニバン背の高いワゴン２０１７年　２月納車ガソリン車　（ハイブリッドエンジンではない）２０１７年　２月納車背の高いワゴンユーティリティミニバン</t>
  </si>
  <si>
    <t>届出乗用（軽）３／５ドアハッチバック２０１６年１１月納車ガソリン車　（ハイブリッドエンジンではない）２０１６年１１月納車（軽）３／５ドアハッチバック届出乗用届出乗用（軽）３／５ドアハッチバック２０１６年１１月納車ガソリン車　（ハイブリッドエンジンではない）２０１６年１１月納車（軽）３／５ドアハッチバック届出乗用届出乗用（軽）３／５ドアハッチバック２０１６年１１月納車ガソリン車　（ハイブリッドエンジンではない）２０１６年１１月納車（軽）３／５ドアハッチバック届出乗用</t>
  </si>
  <si>
    <t>ユーティリティミニバン背の高いワゴン２０１６年１２月納車ガソリン車　（ハイブリッドエンジンではない）２０１６年１２月納車背の高いワゴンユーティリティミニバンユーティリティミニバン背の高いワゴン２０１６年１２月納車ガソリン車　（ハイブリッドエンジンではない）２０１６年１２月納車背の高いワゴンユーティリティミニバンユーティリティミニバン背の高いワゴン２０１６年１２月納車ガソリン車　（ハイブリッドエンジンではない）２０１６年１２月納車背の高いワゴンユーティリティミニバン</t>
  </si>
  <si>
    <t>ユーティリティミニバン背の高いワゴン２０１６年１１月納車ガソリン車　（ハイブリッドエンジンではない）２０１６年１１月納車背の高いワゴンユーティリティミニバンユーティリティミニバン背の高いワゴン２０１６年１１月納車ガソリン車　（ハイブリッドエンジンではない）２０１６年１１月納車背の高いワゴンユーティリティミニバンユーティリティミニバン背の高いワゴン２０１６年１１月納車ガソリン車　（ハイブリッドエンジンではない）２０１６年１１月納車背の高いワゴンユーティリティミニバン</t>
  </si>
  <si>
    <t>届出乗用（軽）３／５ドアハッチバック２０１６年１０月納車ガソリン車　（ハイブリッドエンジンではない）２０１６年１０月納車（軽）３／５ドアハッチバック届出乗用届出乗用（軽）３／５ドアハッチバック２０１６年１０月納車ガソリン車　（ハイブリッドエンジンではない）２０１６年１０月納車（軽）３／５ドアハッチバック届出乗用届出乗用（軽）３／５ドアハッチバック２０１６年１０月納車ガソリン車　（ハイブリッドエンジンではない）２０１６年１０月納車（軽）３／５ドアハッチバック届出乗用</t>
  </si>
  <si>
    <t>届出乗用（軽）３／５ドアハッチバック２０１６年　９月納車ガソリン車　（ハイブリッドエンジンではない）２０１６年　９月納車（軽）３／５ドアハッチバック届出乗用届出乗用（軽）３／５ドアハッチバック２０１６年　９月納車ガソリン車　（ハイブリッドエンジンではない）２０１６年　９月納車（軽）３／５ドアハッチバック届出乗用届出乗用（軽）３／５ドアハッチバック２０１６年　９月納車ガソリン車　（ハイブリッドエンジンではない）２０１６年　９月納車（軽）３／５ドアハッチバック届出乗用</t>
  </si>
  <si>
    <t>ステーションワゴンステーションワゴン２０１６年１１月納車ガソリン車　（ハイブリッドエンジンではない）２０１６年１１月納車ステーションワゴンステーションワゴンステーションワゴンステーションワゴン２０１６年１１月納車ガソリン車　（ハイブリッドエンジンではない）２０１６年１１月納車ステーションワゴンステーションワゴンステーションワゴンステーションワゴン２０１６年１１月納車ガソリン車　（ハイブリッドエンジンではない）２０１６年１１月納車ステーションワゴンステーションワゴン</t>
  </si>
  <si>
    <t>ステーションワゴンステーションワゴン２０１７年　２月納車ガソリン車　（ハイブリッドエンジンではない）２０１７年　２月納車ステーションワゴンステーションワゴンステーションワゴンステーションワゴン２０１７年　２月納車ガソリン車　（ハイブリッドエンジンではない）２０１７年　２月納車ステーションワゴンステーションワゴンステーションワゴンステーションワゴン２０１７年　２月納車ガソリン車　（ハイブリッドエンジンではない）２０１７年　２月納車ステーションワゴンステーションワゴン</t>
  </si>
  <si>
    <t>届出乗用（軽）３／５ドアハッチバック２０１６年　８月納車ガソリン車　（ハイブリッドエンジンではない）２０１６年　８月納車（軽）３／５ドアハッチバック届出乗用届出乗用（軽）３／５ドアハッチバック２０１６年　８月納車ガソリン車　（ハイブリッドエンジンではない）２０１６年　８月納車（軽）３／５ドアハッチバック届出乗用届出乗用（軽）３／５ドアハッチバック２０１６年　８月納車ガソリン車　（ハイブリッドエンジンではない）２０１６年　８月納車（軽）３／５ドアハッチバック届出乗用</t>
  </si>
  <si>
    <t>届出乗用（軽）２ドアクーペ／オープン２０１６年１１月納車ガソリン車　（ハイブリッドエンジンではない）２０１６年１１月納車（軽）２ドアクーペ／オープン届出乗用届出乗用（軽）２ドアクーペ／オープン２０１６年１１月納車ガソリン車　（ハイブリッドエンジンではない）２０１６年１１月納車（軽）２ドアクーペ／オープン届出乗用届出乗用（軽）２ドアクーペ／オープン２０１６年１１月納車ガソリン車　（ハイブリッドエンジンではない）２０１６年１１月納車（軽）２ドアクーペ／オープン届出乗用</t>
  </si>
  <si>
    <t>ステーションワゴンステーションワゴン２０１６年　９月納車ガソリン車　（ハイブリッドエンジンではない）２０１６年　９月納車ステーションワゴンステーションワゴンステーションワゴンステーションワゴン２０１６年　９月納車ガソリン車　（ハイブリッドエンジンではない）２０１６年　９月納車ステーションワゴンステーションワゴンステーションワゴンステーションワゴン２０１６年　９月納車ガソリン車　（ハイブリッドエンジンではない）２０１６年　９月納車ステーションワゴンステーションワゴン</t>
  </si>
  <si>
    <t>ステーションワゴンステーションワゴン２０１６年　８月納車ガソリン車　（ハイブリッドエンジンではない）２０１６年　８月納車ステーションワゴンステーションワゴンステーションワゴンステーションワゴン２０１６年　８月納車ガソリン車　（ハイブリッドエンジンではない）２０１６年　８月納車ステーションワゴンステーションワゴンステーションワゴンステーションワゴン２０１６年　８月納車ガソリン車　（ハイブリッドエンジンではない）２０１６年　８月納車ステーションワゴンステーションワゴン</t>
  </si>
  <si>
    <t>届出乗用（軽）３／５ドアハッチバック２０１６年　７月納車ガソリン車　（ハイブリッドエンジンではない）２０１６年　７月納車（軽）３／５ドアハッチバック届出乗用届出乗用（軽）３／５ドアハッチバック２０１６年　７月納車ガソリン車　（ハイブリッドエンジンではない）２０１６年　７月納車（軽）３／５ドアハッチバック届出乗用届出乗用（軽）３／５ドアハッチバック２０１６年　７月納車ガソリン車　（ハイブリッドエンジンではない）２０１６年　７月納車（軽）３／５ドアハッチバック届出乗用</t>
  </si>
  <si>
    <t>届出乗用（軽）２ドアクーペ／オープン２０１６年１２月納車ガソリン車　（ハイブリッドエンジンではない）２０１６年１２月納車（軽）２ドアクーペ／オープン届出乗用届出乗用（軽）２ドアクーペ／オープン２０１６年１２月納車ガソリン車　（ハイブリッドエンジンではない）２０１６年１２月納車（軽）２ドアクーペ／オープン届出乗用届出乗用（軽）２ドアクーペ／オープン２０１６年１２月納車ガソリン車　（ハイブリッドエンジンではない）２０１６年１２月納車（軽）２ドアクーペ／オープン届出乗用</t>
  </si>
  <si>
    <t>ステーションワゴンステーションワゴン２０１６年　７月納車ガソリン車　（ハイブリッドエンジンではない）２０１６年　７月納車ステーションワゴンステーションワゴンステーションワゴンステーションワゴン２０１６年　７月納車ガソリン車　（ハイブリッドエンジンではない）２０１６年　７月納車ステーションワゴンステーションワゴンステーションワゴンステーションワゴン２０１６年　７月納車ガソリン車　（ハイブリッドエンジンではない）２０１６年　７月納車ステーションワゴンステーションワゴン</t>
  </si>
  <si>
    <t>届出乗用（軽）３／５ドアハッチバック２０１６年　６月納車ガソリン車　（ハイブリッドエンジンではない）２０１６年　６月納車（軽）３／５ドアハッチバック届出乗用届出乗用（軽）３／５ドアハッチバック２０１６年　６月納車ガソリン車　（ハイブリッドエンジンではない）２０１６年　６月納車（軽）３／５ドアハッチバック届出乗用届出乗用（軽）３／５ドアハッチバック２０１６年　６月納車ガソリン車　（ハイブリッドエンジンではない）２０１６年　６月納車（軽）３／５ドアハッチバック届出乗用</t>
  </si>
  <si>
    <t>届出乗用（軽）２ドアクーペ／オープン２０１６年１０月納車ガソリン車　（ハイブリッドエンジンではない）２０１６年１０月納車（軽）２ドアクーペ／オープン届出乗用届出乗用（軽）２ドアクーペ／オープン２０１６年１０月納車ガソリン車　（ハイブリッドエンジンではない）２０１６年１０月納車（軽）２ドアクーペ／オープン届出乗用届出乗用（軽）２ドアクーペ／オープン２０１６年１０月納車ガソリン車　（ハイブリッドエンジンではない）２０１６年１０月納車（軽）２ドアクーペ／オープン届出乗用</t>
  </si>
  <si>
    <t>届出乗用（軽）３／５ドアハッチバック２０１６年　５月納車ガソリン車　（ハイブリッドエンジンではない）２０１６年　５月納車（軽）３／５ドアハッチバック届出乗用届出乗用（軽）３／５ドアハッチバック２０１６年　５月納車ガソリン車　（ハイブリッドエンジンではない）２０１６年　５月納車（軽）３／５ドアハッチバック届出乗用届出乗用（軽）３／５ドアハッチバック２０１６年　５月納車ガソリン車　（ハイブリッドエンジンではない）２０１６年　５月納車（軽）３／５ドアハッチバック届出乗用</t>
  </si>
  <si>
    <t>ステーションワゴンステーションワゴン２０１７年　１月納車ガソリン車　（ハイブリッドエンジンではない）２０１７年　１月納車ステーションワゴンステーションワゴンステーションワゴンステーションワゴン２０１７年　１月納車ガソリン車　（ハイブリッドエンジンではない）２０１７年　１月納車ステーションワゴンステーションワゴンステーションワゴンステーションワゴン２０１７年　１月納車ガソリン車　（ハイブリッドエンジンではない）２０１７年　１月納車ステーションワゴンステーションワゴン</t>
  </si>
  <si>
    <t>ステーションワゴンステーションワゴン２０１６年　６月納車ガソリン車　（ハイブリッドエンジンではない）２０１６年　６月納車ステーションワゴンステーションワゴンステーションワゴンステーションワゴン２０１６年　６月納車ガソリン車　（ハイブリッドエンジンではない）２０１６年　６月納車ステーションワゴンステーションワゴンステーションワゴンステーションワゴン２０１６年　６月納車ガソリン車　（ハイブリッドエンジンではない）２０１６年　６月納車ステーションワゴンステーションワゴン</t>
  </si>
  <si>
    <t>ステーションワゴンステーションワゴン２０１６年　５月納車ガソリン車　（ハイブリッドエンジンではない）２０１６年　５月納車ステーションワゴンステーションワゴンステーションワゴンステーションワゴン２０１６年　５月納車ガソリン車　（ハイブリッドエンジンではない）２０１６年　５月納車ステーションワゴンステーションワゴンステーションワゴンステーションワゴン２０１６年　５月納車ガソリン車　（ハイブリッドエンジンではない）２０１６年　５月納車ステーションワゴンステーションワゴン</t>
  </si>
  <si>
    <t>届出乗用（軽）３／５ドアハッチバック２０１７年　２月納車ガソリン車　（ハイブリッドエンジンではない）２０１７年　２月納車（軽）３／５ドアハッチバック届出乗用届出乗用（軽）３／５ドアハッチバック２０１７年　２月納車ガソリン車　（ハイブリッドエンジンではない）２０１７年　２月納車（軽）３／５ドアハッチバック届出乗用届出乗用（軽）３／５ドアハッチバック２０１７年　２月納車ガソリン車　（ハイブリッドエンジンではない）２０１７年　２月納車（軽）３／５ドアハッチバック届出乗用</t>
  </si>
  <si>
    <t>ステーションワゴンステーションワゴン２０１６年１０月納車ガソリン車　（ハイブリッドエンジンではない）２０１６年１０月納車ステーションワゴンステーションワゴンステーションワゴンステーションワゴン２０１６年１０月納車ガソリン車　（ハイブリッドエンジンではない）２０１６年１０月納車ステーションワゴンステーションワゴンステーションワゴンステーションワゴン２０１６年１０月納車ガソリン車　（ハイブリッドエンジンではない）２０１６年１０月納車ステーションワゴンステーションワゴン</t>
  </si>
  <si>
    <t>届出乗用（軽）３／５ドアハッチバック２０１６年　４月納車ガソリン車　（ハイブリッドエンジンではない）２０１６年　４月納車（軽）３／５ドアハッチバック届出乗用届出乗用（軽）３／５ドアハッチバック２０１６年　４月納車ガソリン車　（ハイブリッドエンジンではない）２０１６年　４月納車（軽）３／５ドアハッチバック届出乗用届出乗用（軽）３／５ドアハッチバック２０１６年　４月納車ガソリン車　（ハイブリッドエンジンではない）２０１６年　４月納車（軽）３／５ドアハッチバック届出乗用</t>
  </si>
  <si>
    <t>届出乗用（軽）３／５ドアハッチバック２０１６年　３月納車ガソリン車　（ハイブリッドエンジンではない）２０１６年　３月納車（軽）３／５ドアハッチバック届出乗用届出乗用（軽）３／５ドアハッチバック２０１６年　３月納車ガソリン車　（ハイブリッドエンジンではない）２０１６年　３月納車（軽）３／５ドアハッチバック届出乗用届出乗用（軽）３／５ドアハッチバック２０１６年　３月納車ガソリン車　（ハイブリッドエンジンではない）２０１６年　３月納車（軽）３／５ドアハッチバック届出乗用</t>
  </si>
  <si>
    <t>ステーションワゴンステーションワゴン２０１６年１２月納車ガソリン車　（ハイブリッドエンジンではない）２０１６年１２月納車ステーションワゴンステーションワゴンステーションワゴンステーションワゴン２０１６年１２月納車ガソリン車　（ハイブリッドエンジンではない）２０１６年１２月納車ステーションワゴンステーションワゴンステーションワゴンステーションワゴン２０１６年１２月納車ガソリン車　（ハイブリッドエンジンではない）２０１６年１２月納車ステーションワゴンステーションワゴン</t>
  </si>
  <si>
    <t>ステーションワゴンステーションワゴン２０１６年　４月納車ガソリン車　（ハイブリッドエンジンではない）２０１６年　４月納車ステーションワゴンステーションワゴンステーションワゴンステーションワゴン２０１６年　４月納車ガソリン車　（ハイブリッドエンジンではない）２０１６年　４月納車ステーションワゴンステーションワゴンステーションワゴンステーションワゴン２０１６年　４月納車ガソリン車　（ハイブリッドエンジンではない）２０１６年　４月納車ステーションワゴンステーションワゴン</t>
  </si>
  <si>
    <t>届出乗用（軽）３／５ドアハッチバック２０１６年　１月納車ガソリン車　（ハイブリッドエンジンではない）２０１６年　１月納車（軽）３／５ドアハッチバック届出乗用届出乗用（軽）３／５ドアハッチバック２０１６年　１月納車ガソリン車　（ハイブリッドエンジンではない）２０１６年　１月納車（軽）３／５ドアハッチバック届出乗用届出乗用（軽）３／５ドアハッチバック２０１６年　１月納車ガソリン車　（ハイブリッドエンジンではない）２０１６年　１月納車（軽）３／５ドアハッチバック届出乗用</t>
  </si>
  <si>
    <t>届出乗用（軽）３／５ドアハッチバック２０１６年　２月納車ガソリン車　（ハイブリッドエンジンではない）２０１６年　２月納車（軽）３／５ドアハッチバック届出乗用届出乗用（軽）３／５ドアハッチバック２０１６年　２月納車ガソリン車　（ハイブリッドエンジンではない）２０１６年　２月納車（軽）３／５ドアハッチバック届出乗用届出乗用（軽）３／５ドアハッチバック２０１６年　２月納車ガソリン車　（ハイブリッドエンジンではない）２０１６年　２月納車（軽）３／５ドアハッチバック届出乗用</t>
  </si>
  <si>
    <t>ステーションワゴンステーションワゴン２０１６年　３月納車ガソリン車　（ハイブリッドエンジンではない）２０１６年　３月納車ステーションワゴンステーションワゴンステーションワゴンステーションワゴン２０１６年　３月納車ガソリン車　（ハイブリッドエンジンではない）２０１６年　３月納車ステーションワゴンステーションワゴンステーションワゴンステーションワゴン２０１６年　３月納車ガソリン車　（ハイブリッドエンジンではない）２０１６年　３月納車ステーションワゴンステーションワゴン</t>
  </si>
  <si>
    <t>届出乗用（軽）２ドアクーペ／オープン２０１６年　９月納車ガソリン車　（ハイブリッドエンジンではない）２０１６年　９月納車（軽）２ドアクーペ／オープン届出乗用届出乗用（軽）２ドアクーペ／オープン２０１６年　９月納車ガソリン車　（ハイブリッドエンジンではない）２０１６年　９月納車（軽）２ドアクーペ／オープン届出乗用届出乗用（軽）２ドアクーペ／オープン２０１６年　９月納車ガソリン車　（ハイブリッドエンジンではない）２０１６年　９月納車（軽）２ドアクーペ／オープン届出乗用</t>
  </si>
  <si>
    <t>ステーションワゴンステーションワゴン２０１６年　２月納車ガソリン車　（ハイブリッドエンジンではない）２０１６年　２月納車ステーションワゴンステーションワゴンステーションワゴンステーションワゴン２０１６年　２月納車ガソリン車　（ハイブリッドエンジンではない）２０１６年　２月納車ステーションワゴンステーションワゴンステーションワゴンステーションワゴン２０１６年　２月納車ガソリン車　（ハイブリッドエンジンではない）２０１６年　２月納車ステーションワゴンステーションワゴン</t>
  </si>
  <si>
    <t>届出乗用（軽）３／５ドアハッチバック２０１５年１２月納車ガソリン車　（ハイブリッドエンジンではない）２０１５年１２月納車（軽）３／５ドアハッチバック届出乗用届出乗用（軽）３／５ドアハッチバック２０１５年１２月納車ガソリン車　（ハイブリッドエンジンではない）２０１５年１２月納車（軽）３／５ドアハッチバック届出乗用届出乗用（軽）３／５ドアハッチバック２０１５年１２月納車ガソリン車　（ハイブリッドエンジンではない）２０１５年１２月納車（軽）３／５ドアハッチバック届出乗用</t>
  </si>
  <si>
    <t>ステーションワゴンステーションワゴン２０１６年　１月納車ガソリン車　（ハイブリッドエンジンではない）２０１６年　１月納車ステーションワゴンステーションワゴンステーションワゴンステーションワゴン２０１６年　１月納車ガソリン車　（ハイブリッドエンジンではない）２０１６年　１月納車ステーションワゴンステーションワゴンステーションワゴンステーションワゴン２０１６年　１月納車ガソリン車　（ハイブリッドエンジンではない）２０１６年　１月納車ステーションワゴンステーションワゴン</t>
  </si>
  <si>
    <t>届出乗用（軽）３／５ドアハッチバック２０１５年１１月納車ガソリン車　（ハイブリッドエンジンではない）２０１５年１１月納車（軽）３／５ドアハッチバック届出乗用届出乗用（軽）３／５ドアハッチバック２０１５年１１月納車ガソリン車　（ハイブリッドエンジンではない）２０１５年１１月納車（軽）３／５ドアハッチバック届出乗用届出乗用（軽）３／５ドアハッチバック２０１５年１１月納車ガソリン車　（ハイブリッドエンジンではない）２０１５年１１月納車（軽）３／５ドアハッチバック届出乗用</t>
  </si>
  <si>
    <t>届出乗用（軽）２ドアクーペ／オープン２０１６年　８月納車ガソリン車　（ハイブリッドエンジンではない）２０１６年　８月納車（軽）２ドアクーペ／オープン届出乗用届出乗用（軽）２ドアクーペ／オープン２０１６年　８月納車ガソリン車　（ハイブリッドエンジンではない）２０１６年　８月納車（軽）２ドアクーペ／オープン届出乗用届出乗用（軽）２ドアクーペ／オープン２０１６年　８月納車ガソリン車　（ハイブリッドエンジンではない）２０１６年　８月納車（軽）２ドアクーペ／オープン届出乗用</t>
  </si>
  <si>
    <t>ステーションワゴンステーションワゴン２０１５年１２月納車ガソリン車　（ハイブリッドエンジンではない）２０１５年１２月納車ステーションワゴンステーションワゴンステーションワゴンステーションワゴン２０１５年１２月納車ガソリン車　（ハイブリッドエンジンではない）２０１５年１２月納車ステーションワゴンステーションワゴンステーションワゴンステーションワゴン２０１５年１２月納車ガソリン車　（ハイブリッドエンジンではない）２０１５年１２月納車ステーションワゴンステーションワゴン</t>
  </si>
  <si>
    <t>届出乗用（軽）２ドアクーペ／オープン２０１６年　７月納車ガソリン車　（ハイブリッドエンジンではない）２０１６年　７月納車（軽）２ドアクーペ／オープン届出乗用届出乗用（軽）２ドアクーペ／オープン２０１６年　７月納車ガソリン車　（ハイブリッドエンジンではない）２０１６年　７月納車（軽）２ドアクーペ／オープン届出乗用届出乗用（軽）２ドアクーペ／オープン２０１６年　７月納車ガソリン車　（ハイブリッドエンジンではない）２０１６年　７月納車（軽）２ドアクーペ／オープン届出乗用</t>
  </si>
  <si>
    <t>届出乗用（軽）２ドアクーペ／オープン２０１６年　６月納車ガソリン車　（ハイブリッドエンジンではない）２０１６年　６月納車（軽）２ドアクーペ／オープン届出乗用届出乗用（軽）２ドアクーペ／オープン２０１６年　６月納車ガソリン車　（ハイブリッドエンジンではない）２０１６年　６月納車（軽）２ドアクーペ／オープン届出乗用届出乗用（軽）２ドアクーペ／オープン２０１６年　６月納車ガソリン車　（ハイブリッドエンジンではない）２０１６年　６月納車（軽）２ドアクーペ／オープン届出乗用</t>
  </si>
  <si>
    <t>届出乗用（軽）３／５ドアハッチバック２０１５年１０月納車ガソリン車　（ハイブリッドエンジンではない）２０１５年１０月納車（軽）３／５ドアハッチバック届出乗用届出乗用（軽）３／５ドアハッチバック２０１５年１０月納車ガソリン車　（ハイブリッドエンジンではない）２０１５年１０月納車（軽）３／５ドアハッチバック届出乗用届出乗用（軽）３／５ドアハッチバック２０１５年１０月納車ガソリン車　（ハイブリッドエンジンではない）２０１５年１０月納車（軽）３／５ドアハッチバック届出乗用</t>
  </si>
  <si>
    <t>ステーションワゴンステーションワゴン２０１５年１０月納車ガソリン車　（ハイブリッドエンジンではない）２０１５年１０月納車ステーションワゴンステーションワゴンステーションワゴンステーションワゴン２０１５年１０月納車ガソリン車　（ハイブリッドエンジンではない）２０１５年１０月納車ステーションワゴンステーションワゴンステーションワゴンステーションワゴン２０１５年１０月納車ガソリン車　（ハイブリッドエンジンではない）２０１５年１０月納車ステーションワゴンステーションワゴン</t>
  </si>
  <si>
    <t>ステーションワゴンステーションワゴン２０１５年　９月納車ガソリン車　（ハイブリッドエンジンではない）２０１５年　９月納車ステーションワゴンステーションワゴンステーションワゴンステーションワゴン２０１５年　９月納車ガソリン車　（ハイブリッドエンジンではない）２０１５年　９月納車ステーションワゴンステーションワゴンステーションワゴンステーションワゴン２０１５年　９月納車ガソリン車　（ハイブリッドエンジンではない）２０１５年　９月納車ステーションワゴンステーションワゴン</t>
  </si>
  <si>
    <t>届出乗用（軽）２ドアクーペ／オープン２０１６年　５月納車ガソリン車　（ハイブリッドエンジンではない）２０１６年　５月納車（軽）２ドアクーペ／オープン届出乗用届出乗用（軽）２ドアクーペ／オープン２０１６年　５月納車ガソリン車　（ハイブリッドエンジンではない）２０１６年　５月納車（軽）２ドアクーペ／オープン届出乗用届出乗用（軽）２ドアクーペ／オープン２０１６年　５月納車ガソリン車　（ハイブリッドエンジンではない）２０１６年　５月納車（軽）２ドアクーペ／オープン届出乗用</t>
  </si>
  <si>
    <t>届出乗用（軽）２ドアクーペ／オープン２０１６年　４月納車ガソリン車　（ハイブリッドエンジンではない）２０１６年　４月納車（軽）２ドアクーペ／オープン届出乗用届出乗用（軽）２ドアクーペ／オープン２０１６年　４月納車ガソリン車　（ハイブリッドエンジンではない）２０１６年　４月納車（軽）２ドアクーペ／オープン届出乗用届出乗用（軽）２ドアクーペ／オープン２０１６年　４月納車ガソリン車　（ハイブリッドエンジンではない）２０１６年　４月納車（軽）２ドアクーペ／オープン届出乗用</t>
  </si>
  <si>
    <t>届出乗用（軽）３／５ドアハッチバック２０１５年　９月納車ガソリン車　（ハイブリッドエンジンではない）２０１５年　９月納車（軽）３／５ドアハッチバック届出乗用届出乗用（軽）３／５ドアハッチバック２０１５年　９月納車ガソリン車　（ハイブリッドエンジンではない）２０１５年　９月納車（軽）３／５ドアハッチバック届出乗用届出乗用（軽）３／５ドアハッチバック２０１５年　９月納車ガソリン車　（ハイブリッドエンジンではない）２０１５年　９月納車（軽）３／５ドアハッチバック届出乗用</t>
  </si>
  <si>
    <t>ステーションワゴンステーションワゴン２０１５年　８月納車ガソリン車　（ハイブリッドエンジンではない）２０１５年　８月納車ステーションワゴンステーションワゴンステーションワゴンステーションワゴン２０１５年　８月納車ガソリン車　（ハイブリッドエンジンではない）２０１５年　８月納車ステーションワゴンステーションワゴンステーションワゴンステーションワゴン２０１５年　８月納車ガソリン車　（ハイブリッドエンジンではない）２０１５年　８月納車ステーションワゴンステーションワゴン</t>
  </si>
  <si>
    <t>届出乗用（軽）２ドアクーペ／オープン２０１６年　２月納車ガソリン車　（ハイブリッドエンジンではない）２０１６年　２月納車（軽）２ドアクーペ／オープン届出乗用届出乗用（軽）２ドアクーペ／オープン２０１６年　２月納車ガソリン車　（ハイブリッドエンジンではない）２０１６年　２月納車（軽）２ドアクーペ／オープン届出乗用届出乗用（軽）２ドアクーペ／オープン２０１６年　２月納車ガソリン車　（ハイブリッドエンジンではない）２０１６年　２月納車（軽）２ドアクーペ／オープン届出乗用</t>
  </si>
  <si>
    <t>届出乗用（軽）２ドアクーペ／オープン２０１５年　７月納車ガソリン車　（ハイブリッドエンジンではない）２０１５年　７月納車（軽）２ドアクーペ／オープン届出乗用届出乗用（軽）２ドアクーペ／オープン２０１５年　７月納車ガソリン車　（ハイブリッドエンジンではない）２０１５年　７月納車（軽）２ドアクーペ／オープン届出乗用届出乗用（軽）２ドアクーペ／オープン２０１５年　７月納車ガソリン車　（ハイブリッドエンジンではない）２０１５年　７月納車（軽）２ドアクーペ／オープン届出乗用</t>
  </si>
  <si>
    <t>届出乗用（軽）２ドアクーペ／オープン２０１５年１１月納車ガソリン車　（ハイブリッドエンジンではない）２０１５年１１月納車（軽）２ドアクーペ／オープン届出乗用届出乗用（軽）２ドアクーペ／オープン２０１５年１１月納車ガソリン車　（ハイブリッドエンジンではない）２０１５年１１月納車（軽）２ドアクーペ／オープン届出乗用届出乗用（軽）２ドアクーペ／オープン２０１５年１１月納車ガソリン車　（ハイブリッドエンジンではない）２０１５年１１月納車（軽）２ドアクーペ／オープン届出乗用</t>
  </si>
  <si>
    <t>届出乗用（軽）２ドアクーペ／オープン２０１６年　３月納車ガソリン車　（ハイブリッドエンジンではない）２０１６年　３月納車（軽）２ドアクーペ／オープン届出乗用届出乗用（軽）２ドアクーペ／オープン２０１６年　３月納車ガソリン車　（ハイブリッドエンジンではない）２０１６年　３月納車（軽）２ドアクーペ／オープン届出乗用届出乗用（軽）２ドアクーペ／オープン２０１６年　３月納車ガソリン車　（ハイブリッドエンジンではない）２０１６年　３月納車（軽）２ドアクーペ／オープン届出乗用</t>
  </si>
  <si>
    <t>届出乗用（軽）２ドアクーペ／オープン２０１５年　６月納車ガソリン車　（ハイブリッドエンジンではない）２０１５年　６月納車（軽）２ドアクーペ／オープン届出乗用届出乗用（軽）２ドアクーペ／オープン２０１５年　６月納車ガソリン車　（ハイブリッドエンジンではない）２０１５年　６月納車（軽）２ドアクーペ／オープン届出乗用届出乗用（軽）２ドアクーペ／オープン２０１５年　６月納車ガソリン車　（ハイブリッドエンジンではない）２０１５年　６月納車（軽）２ドアクーペ／オープン届出乗用</t>
  </si>
  <si>
    <t>届出乗用（軽）２ドアクーペ／オープン２０１５年　９月納車ガソリン車　（ハイブリッドエンジンではない）２０１５年　９月納車（軽）２ドアクーペ／オープン届出乗用届出乗用（軽）２ドアクーペ／オープン２０１５年　９月納車ガソリン車　（ハイブリッドエンジンではない）２０１５年　９月納車（軽）２ドアクーペ／オープン届出乗用届出乗用（軽）２ドアクーペ／オープン２０１５年　９月納車ガソリン車　（ハイブリッドエンジンではない）２０１５年　９月納車（軽）２ドアクーペ／オープン届出乗用</t>
  </si>
  <si>
    <t>届出乗用（軽）２ドアクーペ／オープン２０１６年　１月納車ガソリン車　（ハイブリッドエンジンではない）２０１６年　１月納車（軽）２ドアクーペ／オープン届出乗用届出乗用（軽）２ドアクーペ／オープン２０１６年　１月納車ガソリン車　（ハイブリッドエンジンではない）２０１６年　１月納車（軽）２ドアクーペ／オープン届出乗用届出乗用（軽）２ドアクーペ／オープン２０１６年　１月納車ガソリン車　（ハイブリッドエンジンではない）２０１６年　１月納車（軽）２ドアクーペ／オープン届出乗用</t>
  </si>
  <si>
    <t>届出乗用（軽）３／５ドアハッチバック２０１５年　８月納車ガソリン車　（ハイブリッドエンジンではない）２０１５年　８月納車（軽）３／５ドアハッチバック届出乗用届出乗用（軽）３／５ドアハッチバック２０１５年　８月納車ガソリン車　（ハイブリッドエンジンではない）２０１５年　８月納車（軽）３／５ドアハッチバック届出乗用届出乗用（軽）３／５ドアハッチバック２０１５年　８月納車ガソリン車　（ハイブリッドエンジンではない）２０１５年　８月納車（軽）３／５ドアハッチバック届出乗用</t>
  </si>
  <si>
    <t>届出乗用（軽）２ドアクーペ／オープン２０１５年１０月納車ガソリン車　（ハイブリッドエンジンではない）２０１５年１０月納車（軽）２ドアクーペ／オープン届出乗用届出乗用（軽）２ドアクーペ／オープン２０１５年１０月納車ガソリン車　（ハイブリッドエンジンではない）２０１５年１０月納車（軽）２ドアクーペ／オープン届出乗用届出乗用（軽）２ドアクーペ／オープン２０１５年１０月納車ガソリン車　（ハイブリッドエンジンではない）２０１５年１０月納車（軽）２ドアクーペ／オープン届出乗用</t>
  </si>
  <si>
    <t>届出乗用（軽）２ドアクーペ／オープン２０１５年　５月納車ガソリン車　（ハイブリッドエンジンではない）２０１５年　５月納車（軽）２ドアクーペ／オープン届出乗用届出乗用（軽）２ドアクーペ／オープン２０１５年　５月納車ガソリン車　（ハイブリッドエンジンではない）２０１５年　５月納車（軽）２ドアクーペ／オープン届出乗用届出乗用（軽）２ドアクーペ／オープン２０１５年　５月納車ガソリン車　（ハイブリッドエンジンではない）２０１５年　５月納車（軽）２ドアクーペ／オープン届出乗用</t>
  </si>
  <si>
    <t>届出乗用（軽）３／５ドアハッチバック２０１５年　６月納車ガソリン車　（ハイブリッドエンジンではない）２０１５年　６月納車（軽）３／５ドアハッチバック届出乗用届出乗用（軽）３／５ドアハッチバック２０１５年　６月納車ガソリン車　（ハイブリッドエンジンではない）２０１５年　６月納車（軽）３／５ドアハッチバック届出乗用届出乗用（軽）３／５ドアハッチバック２０１５年　６月納車ガソリン車　（ハイブリッドエンジンではない）２０１５年　６月納車（軽）３／５ドアハッチバック届出乗用</t>
  </si>
  <si>
    <t>ステーションワゴンステーションワゴン２０１５年　７月納車ガソリン車　（ハイブリッドエンジンではない）２０１５年　７月納車ステーションワゴンステーションワゴンステーションワゴンステーションワゴン２０１５年　７月納車ガソリン車　（ハイブリッドエンジンではない）２０１５年　７月納車ステーションワゴンステーションワゴンステーションワゴンステーションワゴン２０１５年　７月納車ガソリン車　（ハイブリッドエンジンではない）２０１５年　７月納車ステーションワゴンステーションワゴン</t>
  </si>
  <si>
    <t>届出乗用（軽）２ドアクーペ／オープン２０１５年　８月納車ガソリン車　（ハイブリッドエンジンではない）２０１５年　８月納車（軽）２ドアクーペ／オープン届出乗用届出乗用（軽）２ドアクーペ／オープン２０１５年　８月納車ガソリン車　（ハイブリッドエンジンではない）２０１５年　８月納車（軽）２ドアクーペ／オープン届出乗用届出乗用（軽）２ドアクーペ／オープン２０１５年　８月納車ガソリン車　（ハイブリッドエンジンではない）２０１５年　８月納車（軽）２ドアクーペ／オープン届出乗用</t>
  </si>
  <si>
    <t>届出乗用（軽）２ドアクーペ／オープン２０１５年　４月納車ガソリン車　（ハイブリッドエンジンではない）２０１５年　４月納車（軽）２ドアクーペ／オープン届出乗用届出乗用（軽）２ドアクーペ／オープン２０１５年　４月納車ガソリン車　（ハイブリッドエンジンではない）２０１５年　４月納車（軽）２ドアクーペ／オープン届出乗用届出乗用（軽）２ドアクーペ／オープン２０１５年　４月納車ガソリン車　（ハイブリッドエンジンではない）２０１５年　４月納車（軽）２ドアクーペ／オープン届出乗用</t>
  </si>
  <si>
    <t>届出乗用（軽）２ドアクーペ／オープン２０１５年１２月納車ガソリン車　（ハイブリッドエンジンではない）２０１５年１２月納車（軽）２ドアクーペ／オープン届出乗用届出乗用（軽）２ドアクーペ／オープン２０１５年１２月納車ガソリン車　（ハイブリッドエンジンではない）２０１５年１２月納車（軽）２ドアクーペ／オープン届出乗用届出乗用（軽）２ドアクーペ／オープン２０１５年１２月納車ガソリン車　（ハイブリッドエンジンではない）２０１５年１２月納車（軽）２ドアクーペ／オープン届出乗用</t>
  </si>
  <si>
    <t>ステーションワゴンステーションワゴン２０１５年　５月納車ガソリン車　（ハイブリッドエンジンではない）２０１５年　５月納車ステーションワゴンステーションワゴンステーションワゴンステーションワゴン２０１５年　５月納車ガソリン車　（ハイブリッドエンジンではない）２０１５年　５月納車ステーションワゴンステーションワゴンステーションワゴンステーションワゴン２０１５年　５月納車ガソリン車　（ハイブリッドエンジンではない）２０１５年　５月納車ステーションワゴンステーションワゴン</t>
  </si>
  <si>
    <t>ステーションワゴンステーションワゴン２０１５年　６月納車ガソリン車　（ハイブリッドエンジンではない）２０１５年　６月納車ステーションワゴンステーションワゴンステーションワゴンステーションワゴン２０１５年　６月納車ガソリン車　（ハイブリッドエンジンではない）２０１５年　６月納車ステーションワゴンステーションワゴンステーションワゴンステーションワゴン２０１５年　６月納車ガソリン車　（ハイブリッドエンジンではない）２０１５年　６月納車ステーションワゴンステーションワゴン</t>
  </si>
  <si>
    <t>ステーションワゴンステーションワゴン２０１５年１１月納車ガソリン車　（ハイブリッドエンジンではない）２０１５年１１月納車ステーションワゴンステーションワゴンステーションワゴンステーションワゴン２０１５年１１月納車ガソリン車　（ハイブリッドエンジンではない）２０１５年１１月納車ステーションワゴンステーションワゴンステーションワゴンステーションワゴン２０１５年１１月納車ガソリン車　（ハイブリッドエンジンではない）２０１５年１１月納車ステーションワゴンステーションワゴン</t>
  </si>
  <si>
    <t>届出乗用（軽）３／５ドアハッチバック２０１５年　７月納車ガソリン車　（ハイブリッドエンジンではない）２０１５年　７月納車（軽）３／５ドアハッチバック届出乗用届出乗用（軽）３／５ドアハッチバック２０１５年　７月納車ガソリン車　（ハイブリッドエンジンではない）２０１５年　７月納車（軽）３／５ドアハッチバック届出乗用届出乗用（軽）３／５ドアハッチバック２０１５年　７月納車ガソリン車　（ハイブリッドエンジンではない）２０１５年　７月納車（軽）３／５ドアハッチバック届出乗用</t>
  </si>
  <si>
    <t>届出乗用（軽）３／５ドアハッチバック２０１５年　４月納車ガソリン車　（ハイブリッドエンジンではない）２０１５年　４月納車（軽）３／５ドアハッチバック届出乗用届出乗用（軽）３／５ドアハッチバック２０１５年　４月納車ガソリン車　（ハイブリッドエンジンではない）２０１５年　４月納車（軽）３／５ドアハッチバック届出乗用届出乗用（軽）３／５ドアハッチバック２０１５年　４月納車ガソリン車　（ハイブリッドエンジンではない）２０１５年　４月納車（軽）３／５ドアハッチバック届出乗用</t>
  </si>
  <si>
    <t>ステーションワゴンステーションワゴン２０１５年　４月納車ガソリン車　（ハイブリッドエンジンではない）２０１５年　４月納車ステーションワゴンステーションワゴンステーションワゴンステーションワゴン２０１５年　４月納車ガソリン車　（ハイブリッドエンジンではない）２０１５年　４月納車ステーションワゴンステーションワゴンステーションワゴンステーションワゴン２０１５年　４月納車ガソリン車　（ハイブリッドエンジンではない）２０１５年　４月納車ステーションワゴンステーションワゴン</t>
  </si>
  <si>
    <t>届出乗用（軽）３／５ドアハッチバック２０１５年　５月納車ガソリン車　（ハイブリッドエンジンではない）２０１５年　５月納車（軽）３／５ドアハッチバック届出乗用届出乗用（軽）３／５ドアハッチバック２０１５年　５月納車ガソリン車　（ハイブリッドエンジンではない）２０１５年　５月納車（軽）３／５ドアハッチバック届出乗用届出乗用（軽）３／５ドアハッチバック２０１５年　５月納車ガソリン車　（ハイブリッドエンジンではない）２０１５年　５月納車（軽）３／５ドアハッチバック届出乗用</t>
  </si>
  <si>
    <t>ステーションワゴンステーションワゴン２０１８年　５月納車ディーゼル車　（ハイブリッドエンジンではない）２０１８年　５月納車ステーションワゴンステーションワゴンステーションワゴンステーションワゴン２０１８年　５月納車ディーゼル車　（ハイブリッドエンジンではない）２０１８年　５月納車ステーションワゴンステーションワゴンステーションワゴンステーションワゴン２０１８年　５月納車ディーゼル車　（ハイブリッドエンジンではない）２０１８年　５月納車ステーションワゴンステーションワゴン</t>
  </si>
  <si>
    <t>ステーションワゴンステーションワゴン２０１８年　６月納車ディーゼル車　（ハイブリッドエンジンではない）２０１８年　６月納車ステーションワゴンステーションワゴンステーションワゴンステーションワゴン２０１８年　６月納車ディーゼル車　（ハイブリッドエンジンではない）２０１８年　６月納車ステーションワゴンステーションワゴンステーションワゴンステーションワゴン２０１８年　６月納車ディーゼル車　（ハイブリッドエンジンではない）２０１８年　６月納車ステーションワゴンステーションワゴン</t>
  </si>
  <si>
    <t>ステーションワゴンステーションワゴン２０１８年　４月納車ディーゼル車　（ハイブリッドエンジンではない）２０１８年　４月納車ステーションワゴンステーションワゴンステーションワゴンステーションワゴン２０１８年　４月納車ディーゼル車　（ハイブリッドエンジンではない）２０１８年　４月納車ステーションワゴンステーションワゴンステーションワゴンステーションワゴン２０１８年　４月納車ディーゼル車　（ハイブリッドエンジンではない）２０１８年　４月納車ステーションワゴンステーションワゴン</t>
  </si>
  <si>
    <t>ステーションワゴンステーションワゴン２０１８年　３月納車ディーゼル車　（ハイブリッドエンジンではない）２０１８年　３月納車ステーションワゴンステーションワゴンステーションワゴンステーションワゴン２０１８年　３月納車ディーゼル車　（ハイブリッドエンジンではない）２０１８年　３月納車ステーションワゴンステーションワゴンステーションワゴンステーションワゴン２０１８年　３月納車ディーゼル車　（ハイブリッドエンジンではない）２０１８年　３月納車ステーションワゴンステーションワゴン</t>
  </si>
  <si>
    <t>ステーションワゴンステーションワゴン２０１８年　１月納車ディーゼル車　（ハイブリッドエンジンではない）２０１８年　１月納車ステーションワゴンステーションワゴンステーションワゴンステーションワゴン２０１８年　１月納車ディーゼル車　（ハイブリッドエンジンではない）２０１８年　１月納車ステーションワゴンステーションワゴンステーションワゴンステーションワゴン２０１８年　１月納車ディーゼル車　（ハイブリッドエンジンではない）２０１８年　１月納車ステーションワゴンステーションワゴン</t>
  </si>
  <si>
    <t>ステーションワゴンステーションワゴン２０１７年１２月納車ディーゼル車　（ハイブリッドエンジンではない）２０１７年１２月納車ステーションワゴンステーションワゴンステーションワゴンステーションワゴン２０１７年１２月納車ディーゼル車　（ハイブリッドエンジンではない）２０１７年１２月納車ステーションワゴンステーションワゴンステーションワゴンステーションワゴン２０１７年１２月納車ディーゼル車　（ハイブリッドエンジンではない）２０１７年１２月納車ステーションワゴンステーションワゴン</t>
  </si>
  <si>
    <t>ステーションワゴンステーションワゴン２０１７年１１月納車ディーゼル車　（ハイブリッドエンジンではない）２０１７年１１月納車ステーションワゴンステーションワゴンステーションワゴンステーションワゴン２０１７年１１月納車ディーゼル車　（ハイブリッドエンジンではない）２０１７年１１月納車ステーションワゴンステーションワゴンステーションワゴンステーションワゴン２０１７年１１月納車ディーゼル車　（ハイブリッドエンジンではない）２０１７年１１月納車ステーションワゴンステーションワゴン</t>
  </si>
  <si>
    <t>ステーションワゴンステーションワゴン２０１７年　９月納車ディーゼル車　（ハイブリッドエンジンではない）２０１７年　９月納車ステーションワゴンステーションワゴンステーションワゴンステーションワゴン２０１７年　９月納車ディーゼル車　（ハイブリッドエンジンではない）２０１７年　９月納車ステーションワゴンステーションワゴンステーションワゴンステーションワゴン２０１７年　９月納車ディーゼル車　（ハイブリッドエンジンではない）２０１７年　９月納車ステーションワゴンステーションワゴン</t>
  </si>
  <si>
    <t>ステーションワゴンステーションワゴン２０１７年１０月納車ディーゼル車　（ハイブリッドエンジンではない）２０１７年１０月納車ステーションワゴンステーションワゴンステーションワゴンステーションワゴン２０１７年１０月納車ディーゼル車　（ハイブリッドエンジンではない）２０１７年１０月納車ステーションワゴンステーションワゴンステーションワゴンステーションワゴン２０１７年１０月納車ディーゼル車　（ハイブリッドエンジンではない）２０１７年１０月納車ステーションワゴンステーションワゴン</t>
  </si>
  <si>
    <t>ステーションワゴンステーションワゴン２０１７年　８月納車ディーゼル車　（ハイブリッドエンジンではない）２０１７年　８月納車ステーションワゴンステーションワゴンステーションワゴンステーションワゴン２０１７年　８月納車ディーゼル車　（ハイブリッドエンジンではない）２０１７年　８月納車ステーションワゴンステーションワゴンステーションワゴンステーションワゴン２０１７年　８月納車ディーゼル車　（ハイブリッドエンジンではない）２０１７年　８月納車ステーションワゴンステーションワゴン</t>
  </si>
  <si>
    <t>ステーションワゴンステーションワゴン２０１７年　７月納車ディーゼル車　（ハイブリッドエンジンではない）２０１７年　７月納車ステーションワゴンステーションワゴンステーションワゴンステーションワゴン２０１７年　７月納車ディーゼル車　（ハイブリッドエンジンではない）２０１７年　７月納車ステーションワゴンステーションワゴンステーションワゴンステーションワゴン２０１７年　７月納車ディーゼル車　（ハイブリッドエンジンではない）２０１７年　７月納車ステーションワゴンステーションワゴン</t>
  </si>
  <si>
    <t>ステーションワゴンステーションワゴン２０１７年　６月納車ディーゼル車　（ハイブリッドエンジンではない）２０１７年　６月納車ステーションワゴンステーションワゴンステーションワゴンステーションワゴン２０１７年　６月納車ディーゼル車　（ハイブリッドエンジンではない）２０１７年　６月納車ステーションワゴンステーションワゴンステーションワゴンステーションワゴン２０１７年　６月納車ディーゼル車　（ハイブリッドエンジンではない）２０１７年　６月納車ステーションワゴンステーションワゴン</t>
  </si>
  <si>
    <t>ステーションワゴンステーションワゴン２０１７年　５月納車ディーゼル車　（ハイブリッドエンジンではない）２０１７年　５月納車ステーションワゴンステーションワゴンステーションワゴンステーションワゴン２０１７年　５月納車ディーゼル車　（ハイブリッドエンジンではない）２０１７年　５月納車ステーションワゴンステーションワゴンステーションワゴンステーションワゴン２０１７年　５月納車ディーゼル車　（ハイブリッドエンジンではない）２０１７年　５月納車ステーションワゴンステーションワゴン</t>
  </si>
  <si>
    <t>ステーションワゴンステーションワゴン２０１７年　３月納車ディーゼル車　（ハイブリッドエンジンではない）２０１７年　３月納車ステーションワゴンステーションワゴンステーションワゴンステーションワゴン２０１７年　３月納車ディーゼル車　（ハイブリッドエンジンではない）２０１７年　３月納車ステーションワゴンステーションワゴンステーションワゴンステーションワゴン２０１７年　３月納車ディーゼル車　（ハイブリッドエンジンではない）２０１７年　３月納車ステーションワゴンステーションワゴン</t>
  </si>
  <si>
    <t>ステーションワゴンステーションワゴン２０１７年　４月納車ディーゼル車　（ハイブリッドエンジンではない）２０１７年　４月納車ステーションワゴンステーションワゴンステーションワゴンステーションワゴン２０１７年　４月納車ディーゼル車　（ハイブリッドエンジンではない）２０１７年　４月納車ステーションワゴンステーションワゴンステーションワゴンステーションワゴン２０１７年　４月納車ディーゼル車　（ハイブリッドエンジンではない）２０１７年　４月納車ステーションワゴンステーションワゴン</t>
  </si>
  <si>
    <t>ステーションワゴンステーションワゴン２０１７年　２月納車ディーゼル車　（ハイブリッドエンジンではない）２０１７年　２月納車ステーションワゴンステーションワゴンステーションワゴンステーションワゴン２０１７年　２月納車ディーゼル車　（ハイブリッドエンジンではない）２０１７年　２月納車ステーションワゴンステーションワゴンステーションワゴンステーションワゴン２０１７年　２月納車ディーゼル車　（ハイブリッドエンジンではない）２０１７年　２月納車ステーションワゴンステーションワゴン</t>
  </si>
  <si>
    <t>ステーションワゴンステーションワゴン２０１７年　１月納車ディーゼル車　（ハイブリッドエンジンではない）２０１７年　１月納車ステーションワゴンステーションワゴンステーションワゴンステーションワゴン２０１７年　１月納車ディーゼル車　（ハイブリッドエンジンではない）２０１７年　１月納車ステーションワゴンステーションワゴンステーションワゴンステーションワゴン２０１７年　１月納車ディーゼル車　（ハイブリッドエンジンではない）２０１７年　１月納車ステーションワゴンステーションワゴン</t>
  </si>
  <si>
    <t>ステーションワゴンステーションワゴン２０１６年１２月納車ディーゼル車　（ハイブリッドエンジンではない）２０１６年１２月納車ステーションワゴンステーションワゴンステーションワゴンステーションワゴン２０１６年１２月納車ディーゼル車　（ハイブリッドエンジンではない）２０１６年１２月納車ステーションワゴンステーションワゴンステーションワゴンステーションワゴン２０１６年１２月納車ディーゼル車　（ハイブリッドエンジンではない）２０１６年１２月納車ステーションワゴンステーションワゴン</t>
  </si>
  <si>
    <t>ステーションワゴンステーションワゴン２０１６年１１月納車ディーゼル車　（ハイブリッドエンジンではない）２０１６年１１月納車ステーションワゴンステーションワゴンステーションワゴンステーションワゴン２０１６年１１月納車ディーゼル車　（ハイブリッドエンジンではない）２０１６年１１月納車ステーションワゴンステーションワゴンステーションワゴンステーションワゴン２０１６年１１月納車ディーゼル車　（ハイブリッドエンジンではない）２０１６年１１月納車ステーションワゴンステーションワゴン</t>
  </si>
  <si>
    <t>ステーションワゴンステーションワゴン２０１６年１０月納車ディーゼル車　（ハイブリッドエンジンではない）２０１６年１０月納車ステーションワゴンステーションワゴンステーションワゴンステーションワゴン２０１６年１０月納車ディーゼル車　（ハイブリッドエンジンではない）２０１６年１０月納車ステーションワゴンステーションワゴンステーションワゴンステーションワゴン２０１６年１０月納車ディーゼル車　（ハイブリッドエンジンではない）２０１６年１０月納車ステーションワゴンステーションワゴン</t>
  </si>
  <si>
    <t>ステーションワゴンステーションワゴン２０１６年　９月納車ディーゼル車　（ハイブリッドエンジンではない）２０１６年　９月納車ステーションワゴンステーションワゴンステーションワゴンステーションワゴン２０１６年　９月納車ディーゼル車　（ハイブリッドエンジンではない）２０１６年　９月納車ステーションワゴンステーションワゴンステーションワゴンステーションワゴン２０１６年　９月納車ディーゼル車　（ハイブリッドエンジンではない）２０１６年　９月納車ステーションワゴンステーションワゴン</t>
  </si>
  <si>
    <t>ステーションワゴンステーションワゴン２０１６年　８月納車ディーゼル車　（ハイブリッドエンジンではない）２０１６年　８月納車ステーションワゴンステーションワゴンステーションワゴンステーションワゴン２０１６年　８月納車ディーゼル車　（ハイブリッドエンジンではない）２０１６年　８月納車ステーションワゴンステーションワゴンステーションワゴンステーションワゴン２０１６年　８月納車ディーゼル車　（ハイブリッドエンジンではない）２０１６年　８月納車ステーションワゴンステーションワゴン</t>
  </si>
  <si>
    <t>ステーションワゴンステーションワゴン２０１６年　７月納車ディーゼル車　（ハイブリッドエンジンではない）２０１６年　７月納車ステーションワゴンステーションワゴンステーションワゴンステーションワゴン２０１６年　７月納車ディーゼル車　（ハイブリッドエンジンではない）２０１６年　７月納車ステーションワゴンステーションワゴンステーションワゴンステーションワゴン２０１６年　７月納車ディーゼル車　（ハイブリッドエンジンではない）２０１６年　７月納車ステーションワゴンステーションワゴン</t>
  </si>
  <si>
    <t>ステーションワゴンステーションワゴン２０１６年　６月納車ディーゼル車　（ハイブリッドエンジンではない）２０１６年　６月納車ステーションワゴンステーションワゴンステーションワゴンステーションワゴン２０１６年　６月納車ディーゼル車　（ハイブリッドエンジンではない）２０１６年　６月納車ステーションワゴンステーションワゴンステーションワゴンステーションワゴン２０１６年　６月納車ディーゼル車　（ハイブリッドエンジンではない）２０１６年　６月納車ステーションワゴンステーションワゴン</t>
  </si>
  <si>
    <t>ステーションワゴンステーションワゴン２０１６年　５月納車ディーゼル車　（ハイブリッドエンジンではない）２０１６年　５月納車ステーションワゴンステーションワゴンステーションワゴンステーションワゴン２０１６年　５月納車ディーゼル車　（ハイブリッドエンジンではない）２０１６年　５月納車ステーションワゴンステーションワゴンステーションワゴンステーションワゴン２０１６年　５月納車ディーゼル車　（ハイブリッドエンジンではない）２０１６年　５月納車ステーションワゴンステーションワゴン</t>
  </si>
  <si>
    <t>ステーションワゴンステーションワゴン２０１６年　４月納車ディーゼル車　（ハイブリッドエンジンではない）２０１６年　４月納車ステーションワゴンステーションワゴンステーションワゴンステーションワゴン２０１６年　４月納車ディーゼル車　（ハイブリッドエンジンではない）２０１６年　４月納車ステーションワゴンステーションワゴンステーションワゴンステーションワゴン２０１６年　４月納車ディーゼル車　（ハイブリッドエンジンではない）２０１６年　４月納車ステーションワゴンステーションワゴン</t>
  </si>
  <si>
    <t>ステーションワゴンステーションワゴン２０１６年　２月納車ディーゼル車　（ハイブリッドエンジンではない）２０１６年　２月納車ステーションワゴンステーションワゴンステーションワゴンステーションワゴン２０１６年　２月納車ディーゼル車　（ハイブリッドエンジンではない）２０１６年　２月納車ステーションワゴンステーションワゴンステーションワゴンステーションワゴン２０１６年　２月納車ディーゼル車　（ハイブリッドエンジンではない）２０１６年　２月納車ステーションワゴンステーションワゴン</t>
  </si>
  <si>
    <t>ステーションワゴンステーションワゴン２０１６年　３月納車ディーゼル車　（ハイブリッドエンジンではない）２０１６年　３月納車ステーションワゴンステーションワゴンステーションワゴンステーションワゴン２０１６年　３月納車ディーゼル車　（ハイブリッドエンジンではない）２０１６年　３月納車ステーションワゴンステーションワゴンステーションワゴンステーションワゴン２０１６年　３月納車ディーゼル車　（ハイブリッドエンジンではない）２０１６年　３月納車ステーションワゴンステーションワゴン</t>
  </si>
  <si>
    <t>ステーションワゴンステーションワゴン２０１６年　１月納車ディーゼル車　（ハイブリッドエンジンではない）２０１６年　１月納車ステーションワゴンステーションワゴンステーションワゴンステーションワゴン２０１６年　１月納車ディーゼル車　（ハイブリッドエンジンではない）２０１６年　１月納車ステーションワゴンステーションワゴンステーションワゴンステーションワゴン２０１６年　１月納車ディーゼル車　（ハイブリッドエンジンではない）２０１６年　１月納車ステーションワゴンステーションワゴン</t>
  </si>
  <si>
    <t>ステーションワゴンステーションワゴン２０１５年１２月納車ディーゼル車　（ハイブリッドエンジンではない）２０１５年１２月納車ステーションワゴンステーションワゴンステーションワゴンステーションワゴン２０１５年１２月納車ディーゼル車　（ハイブリッドエンジンではない）２０１５年１２月納車ステーションワゴンステーションワゴンステーションワゴンステーションワゴン２０１５年１２月納車ディーゼル車　（ハイブリッドエンジンではない）２０１５年１２月納車ステーションワゴンステーションワゴン</t>
  </si>
  <si>
    <t>ステーションワゴンステーションワゴン２０１５年１０月納車ディーゼル車　（ハイブリッドエンジンではない）２０１５年１０月納車ステーションワゴンステーションワゴンステーションワゴンステーションワゴン２０１５年１０月納車ディーゼル車　（ハイブリッドエンジンではない）２０１５年１０月納車ステーションワゴンステーションワゴンステーションワゴンステーションワゴン２０１５年１０月納車ディーゼル車　（ハイブリッドエンジンではない）２０１５年１０月納車ステーションワゴンステーションワゴン</t>
  </si>
  <si>
    <t>ステーションワゴンステーションワゴン２０１５年　９月納車ディーゼル車　（ハイブリッドエンジンではない）２０１５年　９月納車ステーションワゴンステーションワゴンステーションワゴンステーションワゴン２０１５年　９月納車ディーゼル車　（ハイブリッドエンジンではない）２０１５年　９月納車ステーションワゴンステーションワゴンステーションワゴンステーションワゴン２０１５年　９月納車ディーゼル車　（ハイブリッドエンジンではない）２０１５年　９月納車ステーションワゴンステーションワゴン</t>
  </si>
  <si>
    <t>ステーションワゴンステーションワゴン２０１５年１１月納車ディーゼル車　（ハイブリッドエンジンではない）２０１５年１１月納車ステーションワゴンステーションワゴンステーションワゴンステーションワゴン２０１５年１１月納車ディーゼル車　（ハイブリッドエンジンではない）２０１５年１１月納車ステーションワゴンステーションワゴンステーションワゴンステーションワゴン２０１５年１１月納車ディーゼル車　（ハイブリッドエンジンではない）２０１５年１１月納車ステーションワゴンステーションワゴン</t>
  </si>
  <si>
    <t>ステーションワゴンステーションワゴン２０１５年　８月納車ディーゼル車　（ハイブリッドエンジンではない）２０１５年　８月納車ステーションワゴンステーションワゴンステーションワゴンステーションワゴン２０１５年　８月納車ディーゼル車　（ハイブリッドエンジンではない）２０１５年　８月納車ステーションワゴンステーションワゴンステーションワゴンステーションワゴン２０１５年　８月納車ディーゼル車　（ハイブリッドエンジンではない）２０１５年　８月納車ステーションワゴンステーションワゴン</t>
  </si>
  <si>
    <t>ステーションワゴンステーションワゴン２０１５年　６月納車ディーゼル車　（ハイブリッドエンジンではない）２０１５年　６月納車ステーションワゴンステーションワゴンステーションワゴンステーションワゴン２０１５年　６月納車ディーゼル車　（ハイブリッドエンジンではない）２０１５年　６月納車ステーションワゴンステーションワゴンステーションワゴンステーションワゴン２０１５年　６月納車ディーゼル車　（ハイブリッドエンジンではない）２０１５年　６月納車ステーションワゴンステーションワゴン</t>
  </si>
  <si>
    <t>ステーションワゴンステーションワゴン２０１５年　７月納車ディーゼル車　（ハイブリッドエンジンではない）２０１５年　７月納車ステーションワゴンステーションワゴンステーションワゴンステーションワゴン２０１５年　７月納車ディーゼル車　（ハイブリッドエンジンではない）２０１５年　７月納車ステーションワゴンステーションワゴンステーションワゴンステーションワゴン２０１５年　７月納車ディーゼル車　（ハイブリッドエンジンではない）２０１５年　７月納車ステーションワゴンステーションワゴン</t>
  </si>
  <si>
    <t>ステーションワゴンステーションワゴン２０１５年　４月納車ディーゼル車　（ハイブリッドエンジンではない）２０１５年　４月納車ステーションワゴンステーションワゴンステーションワゴンステーションワゴン２０１５年　４月納車ディーゼル車　（ハイブリッドエンジンではない）２０１５年　４月納車ステーションワゴンステーションワゴンステーションワゴンステーションワゴン２０１５年　４月納車ディーゼル車　（ハイブリッドエンジンではない）２０１５年　４月納車ステーションワゴンステーションワゴン</t>
  </si>
  <si>
    <t>ステーションワゴンステーションワゴン２０１５年　５月納車ディーゼル車　（ハイブリッドエンジンではない）２０１５年　５月納車ステーションワゴンステーションワゴンステーションワゴンステーションワゴン２０１５年　５月納車ディーゼル車　（ハイブリッドエンジンではない）２０１５年　５月納車ステーションワゴンステーションワゴンステーションワゴンステーションワゴン２０１５年　５月納車ディーゼル車　（ハイブリッドエンジンではない）２０１５年　５月納車ステーションワゴンステーションワゴン</t>
  </si>
  <si>
    <t>２ＢＯＸスモール３／５ドアハッチバック２０１８年　８月納車ガソリン車　（ハイブリッドエンジンではない）２０１８年　８月納車３／５ドアハッチバック２ＢＯＸスモール２ＢＯＸスモール３／５ドアハッチバック２０１８年　８月納車ガソリン車　（ハイブリッドエンジンではない）２０１８年　８月納車３／５ドアハッチバック２ＢＯＸスモール２ＢＯＸスモール３／５ドアハッチバック２０１８年　８月納車ガソリン車　（ハイブリッドエンジンではない）２０１８年　８月納車３／５ドアハッチバック２ＢＯＸスモール</t>
  </si>
  <si>
    <t>２ＢＯＸスモール３／５ドアハッチバック２０１８年　７月納車ガソリン車　（ハイブリッドエンジンではない）２０１８年　７月納車３／５ドアハッチバック２ＢＯＸスモール２ＢＯＸスモール３／５ドアハッチバック２０１８年　７月納車ガソリン車　（ハイブリッドエンジンではない）２０１８年　７月納車３／５ドアハッチバック２ＢＯＸスモール２ＢＯＸスモール３／５ドアハッチバック２０１８年　７月納車ガソリン車　（ハイブリッドエンジンではない）２０１８年　７月納車３／５ドアハッチバック２ＢＯＸスモール</t>
  </si>
  <si>
    <t>２ＢＯＸスモール３／５ドアハッチバック２０１８年　５月納車ガソリン車　（ハイブリッドエンジンではない）２０１８年　５月納車３／５ドアハッチバック２ＢＯＸスモール２ＢＯＸスモール３／５ドアハッチバック２０１８年　５月納車ガソリン車　（ハイブリッドエンジンではない）２０１８年　５月納車３／５ドアハッチバック２ＢＯＸスモール２ＢＯＸスモール３／５ドアハッチバック２０１８年　５月納車ガソリン車　（ハイブリッドエンジンではない）２０１８年　５月納車３／５ドアハッチバック２ＢＯＸスモール</t>
  </si>
  <si>
    <t>２ＢＯＸスモール３／５ドアハッチバック２０１８年　６月納車ガソリン車　（ハイブリッドエンジンではない）２０１８年　６月納車３／５ドアハッチバック２ＢＯＸスモール２ＢＯＸスモール３／５ドアハッチバック２０１８年　６月納車ガソリン車　（ハイブリッドエンジンではない）２０１８年　６月納車３／５ドアハッチバック２ＢＯＸスモール２ＢＯＸスモール３／５ドアハッチバック２０１８年　６月納車ガソリン車　（ハイブリッドエンジンではない）２０１８年　６月納車３／５ドアハッチバック２ＢＯＸスモール</t>
  </si>
  <si>
    <t>２ＢＯＸスモール３／５ドアハッチバック２０１８年　４月納車ガソリン車　（ハイブリッドエンジンではない）２０１８年　４月納車３／５ドアハッチバック２ＢＯＸスモール２ＢＯＸスモール３／５ドアハッチバック２０１８年　４月納車ガソリン車　（ハイブリッドエンジンではない）２０１８年　４月納車３／５ドアハッチバック２ＢＯＸスモール２ＢＯＸスモール３／５ドアハッチバック２０１８年　４月納車ガソリン車　（ハイブリッドエンジンではない）２０１８年　４月納車３／５ドアハッチバック２ＢＯＸスモール</t>
  </si>
  <si>
    <t>２ＢＯＸスモール３／５ドアハッチバック２０１８年　２月納車ガソリン車　（ハイブリッドエンジンではない）２０１８年　２月納車３／５ドアハッチバック２ＢＯＸスモール２ＢＯＸスモール３／５ドアハッチバック２０１８年　２月納車ガソリン車　（ハイブリッドエンジンではない）２０１８年　２月納車３／５ドアハッチバック２ＢＯＸスモール２ＢＯＸスモール３／５ドアハッチバック２０１８年　２月納車ガソリン車　（ハイブリッドエンジンではない）２０１８年　２月納車３／５ドアハッチバック２ＢＯＸスモール</t>
  </si>
  <si>
    <t>２ＢＯＸスモール３／５ドアハッチバック２０１８年　３月納車ガソリン車　（ハイブリッドエンジンではない）２０１８年　３月納車３／５ドアハッチバック２ＢＯＸスモール２ＢＯＸスモール３／５ドアハッチバック２０１８年　３月納車ガソリン車　（ハイブリッドエンジンではない）２０１８年　３月納車３／５ドアハッチバック２ＢＯＸスモール２ＢＯＸスモール３／５ドアハッチバック２０１８年　３月納車ガソリン車　（ハイブリッドエンジンではない）２０１８年　３月納車３／５ドアハッチバック２ＢＯＸスモール</t>
  </si>
  <si>
    <t>２ＢＯＸスモール３／５ドアハッチバック２０１７年１２月納車ガソリン車　（ハイブリッドエンジンではない）２０１７年１２月納車３／５ドアハッチバック２ＢＯＸスモール２ＢＯＸスモール３／５ドアハッチバック２０１７年１２月納車ガソリン車　（ハイブリッドエンジンではない）２０１７年１２月納車３／５ドアハッチバック２ＢＯＸスモール２ＢＯＸスモール３／５ドアハッチバック２０１７年１２月納車ガソリン車　（ハイブリッドエンジンではない）２０１７年１２月納車３／５ドアハッチバック２ＢＯＸスモール</t>
  </si>
  <si>
    <t>２ＢＯＸスモール３／５ドアハッチバック２０１７年１０月納車ガソリン車　（ハイブリッドエンジンではない）２０１７年１０月納車３／５ドアハッチバック２ＢＯＸスモール２ＢＯＸスモール３／５ドアハッチバック２０１７年１０月納車ガソリン車　（ハイブリッドエンジンではない）２０１７年１０月納車３／５ドアハッチバック２ＢＯＸスモール２ＢＯＸスモール３／５ドアハッチバック２０１７年１０月納車ガソリン車　（ハイブリッドエンジンではない）２０１７年１０月納車３／５ドアハッチバック２ＢＯＸスモール</t>
  </si>
  <si>
    <t>２ＢＯＸスモール３／５ドアハッチバック２０１８年　１月納車ガソリン車　（ハイブリッドエンジンではない）２０１８年　１月納車３／５ドアハッチバック２ＢＯＸスモール２ＢＯＸスモール３／５ドアハッチバック２０１８年　１月納車ガソリン車　（ハイブリッドエンジンではない）２０１８年　１月納車３／５ドアハッチバック２ＢＯＸスモール２ＢＯＸスモール３／５ドアハッチバック２０１８年　１月納車ガソリン車　（ハイブリッドエンジンではない）２０１８年　１月納車３／５ドアハッチバック２ＢＯＸスモール</t>
  </si>
  <si>
    <t>２ＢＯＸスモール３／５ドアハッチバック２０１７年　９月納車ガソリン車　（ハイブリッドエンジンではない）２０１７年　９月納車３／５ドアハッチバック２ＢＯＸスモール２ＢＯＸスモール３／５ドアハッチバック２０１７年　９月納車ガソリン車　（ハイブリッドエンジンではない）２０１７年　９月納車３／５ドアハッチバック２ＢＯＸスモール２ＢＯＸスモール３／５ドアハッチバック２０１７年　９月納車ガソリン車　（ハイブリッドエンジンではない）２０１７年　９月納車３／５ドアハッチバック２ＢＯＸスモール</t>
  </si>
  <si>
    <t>２ＢＯＸスモール３／５ドアハッチバック２０１７年　８月納車ガソリン車　（ハイブリッドエンジンではない）２０１７年　８月納車３／５ドアハッチバック２ＢＯＸスモール２ＢＯＸスモール３／５ドアハッチバック２０１７年　８月納車ガソリン車　（ハイブリッドエンジンではない）２０１７年　８月納車３／５ドアハッチバック２ＢＯＸスモール２ＢＯＸスモール３／５ドアハッチバック２０１７年　８月納車ガソリン車　（ハイブリッドエンジンではない）２０１７年　８月納車３／５ドアハッチバック２ＢＯＸスモール</t>
  </si>
  <si>
    <t>２ＢＯＸスモール３／５ドアハッチバック２０１７年　５月納車ガソリン車　（ハイブリッドエンジンではない）２０１７年　５月納車３／５ドアハッチバック２ＢＯＸスモール２ＢＯＸスモール３／５ドアハッチバック２０１７年　５月納車ガソリン車　（ハイブリッドエンジンではない）２０１７年　５月納車３／５ドアハッチバック２ＢＯＸスモール２ＢＯＸスモール３／５ドアハッチバック２０１７年　５月納車ガソリン車　（ハイブリッドエンジンではない）２０１７年　５月納車３／５ドアハッチバック２ＢＯＸスモール</t>
  </si>
  <si>
    <t>２ＢＯＸスモール３／５ドアハッチバック２０１７年　４月納車ガソリン車　（ハイブリッドエンジンではない）２０１７年　４月納車３／５ドアハッチバック２ＢＯＸスモール２ＢＯＸスモール３／５ドアハッチバック２０１７年　４月納車ガソリン車　（ハイブリッドエンジンではない）２０１７年　４月納車３／５ドアハッチバック２ＢＯＸスモール２ＢＯＸスモール３／５ドアハッチバック２０１７年　４月納車ガソリン車　（ハイブリッドエンジンではない）２０１７年　４月納車３／５ドアハッチバック２ＢＯＸスモール</t>
  </si>
  <si>
    <t>２ＢＯＸスモール３／５ドアハッチバック２０１７年　３月納車ガソリン車　（ハイブリッドエンジンではない）２０１７年　３月納車３／５ドアハッチバック２ＢＯＸスモール２ＢＯＸスモール３／５ドアハッチバック２０１７年　３月納車ガソリン車　（ハイブリッドエンジンではない）２０１７年　３月納車３／５ドアハッチバック２ＢＯＸスモール２ＢＯＸスモール３／５ドアハッチバック２０１７年　３月納車ガソリン車　（ハイブリッドエンジンではない）２０１７年　３月納車３／５ドアハッチバック２ＢＯＸスモール</t>
  </si>
  <si>
    <t>２ＢＯＸスモール３／５ドアハッチバック２０１７年　６月納車ガソリン車　（ハイブリッドエンジンではない）２０１７年　６月納車３／５ドアハッチバック２ＢＯＸスモール２ＢＯＸスモール３／５ドアハッチバック２０１７年　６月納車ガソリン車　（ハイブリッドエンジンではない）２０１７年　６月納車３／５ドアハッチバック２ＢＯＸスモール２ＢＯＸスモール３／５ドアハッチバック２０１７年　６月納車ガソリン車　（ハイブリッドエンジンではない）２０１７年　６月納車３／５ドアハッチバック２ＢＯＸスモール</t>
  </si>
  <si>
    <t>２ＢＯＸスモール３／５ドアハッチバック２０１７年１１月納車ガソリン車　（ハイブリッドエンジンではない）２０１７年１１月納車３／５ドアハッチバック２ＢＯＸスモール２ＢＯＸスモール３／５ドアハッチバック２０１７年１１月納車ガソリン車　（ハイブリッドエンジンではない）２０１７年１１月納車３／５ドアハッチバック２ＢＯＸスモール２ＢＯＸスモール３／５ドアハッチバック２０１７年１１月納車ガソリン車　（ハイブリッドエンジンではない）２０１７年１１月納車３／５ドアハッチバック２ＢＯＸスモール</t>
  </si>
  <si>
    <t>２ＢＯＸスモール３／５ドアハッチバック２０１７年　１月納車ガソリン車　（ハイブリッドエンジンではない）２０１７年　１月納車３／５ドアハッチバック２ＢＯＸスモール２ＢＯＸスモール３／５ドアハッチバック２０１７年　１月納車ガソリン車　（ハイブリッドエンジンではない）２０１７年　１月納車３／５ドアハッチバック２ＢＯＸスモール２ＢＯＸスモール３／５ドアハッチバック２０１７年　１月納車ガソリン車　（ハイブリッドエンジンではない）２０１７年　１月納車３／５ドアハッチバック２ＢＯＸスモール</t>
  </si>
  <si>
    <t>２ＢＯＸスモール３／５ドアハッチバック２０１７年　２月納車ガソリン車　（ハイブリッドエンジンではない）２０１７年　２月納車３／５ドアハッチバック２ＢＯＸスモール２ＢＯＸスモール３／５ドアハッチバック２０１７年　２月納車ガソリン車　（ハイブリッドエンジンではない）２０１７年　２月納車３／５ドアハッチバック２ＢＯＸスモール２ＢＯＸスモール３／５ドアハッチバック２０１７年　２月納車ガソリン車　（ハイブリッドエンジンではない）２０１７年　２月納車３／５ドアハッチバック２ＢＯＸスモール</t>
  </si>
  <si>
    <t>２ＢＯＸスモール３／５ドアハッチバック２０１６年１２月納車ガソリン車　（ハイブリッドエンジンではない）２０１６年１２月納車３／５ドアハッチバック２ＢＯＸスモール２ＢＯＸスモール３／５ドアハッチバック２０１６年１２月納車ガソリン車　（ハイブリッドエンジンではない）２０１６年１２月納車３／５ドアハッチバック２ＢＯＸスモール２ＢＯＸスモール３／５ドアハッチバック２０１６年１２月納車ガソリン車　（ハイブリッドエンジンではない）２０１６年１２月納車３／５ドアハッチバック２ＢＯＸスモール</t>
  </si>
  <si>
    <t>２ＢＯＸスモール３／５ドアハッチバック２０１６年１１月納車ガソリン車　（ハイブリッドエンジンではない）２０１６年１１月納車３／５ドアハッチバック２ＢＯＸスモール２ＢＯＸスモール３／５ドアハッチバック２０１６年１１月納車ガソリン車　（ハイブリッドエンジンではない）２０１６年１１月納車３／５ドアハッチバック２ＢＯＸスモール２ＢＯＸスモール３／５ドアハッチバック２０１６年１１月納車ガソリン車　（ハイブリッドエンジンではない）２０１６年１１月納車３／５ドアハッチバック２ＢＯＸスモール</t>
  </si>
  <si>
    <t>２ＢＯＸスモール３／５ドアハッチバック２０１７年　７月納車ガソリン車　（ハイブリッドエンジンではない）２０１７年　７月納車３／５ドアハッチバック２ＢＯＸスモール２ＢＯＸスモール３／５ドアハッチバック２０１７年　７月納車ガソリン車　（ハイブリッドエンジンではない）２０１７年　７月納車３／５ドアハッチバック２ＢＯＸスモール２ＢＯＸスモール３／５ドアハッチバック２０１７年　７月納車ガソリン車　（ハイブリッドエンジンではない）２０１７年　７月納車３／５ドアハッチバック２ＢＯＸスモール</t>
  </si>
  <si>
    <t>２ＢＯＸスモール３／５ドアハッチバック２０１６年１０月納車ガソリン車　（ハイブリッドエンジンではない）２０１６年１０月納車３／５ドアハッチバック２ＢＯＸスモール２ＢＯＸスモール３／５ドアハッチバック２０１６年１０月納車ガソリン車　（ハイブリッドエンジンではない）２０１６年１０月納車３／５ドアハッチバック２ＢＯＸスモール２ＢＯＸスモール３／５ドアハッチバック２０１６年１０月納車ガソリン車　（ハイブリッドエンジンではない）２０１６年１０月納車３／５ドアハッチバック２ＢＯＸスモール</t>
  </si>
  <si>
    <t>２ＢＯＸスモール３／５ドアハッチバック２０１６年　８月納車ガソリン車　（ハイブリッドエンジンではない）２０１６年　８月納車３／５ドアハッチバック２ＢＯＸスモール２ＢＯＸスモール３／５ドアハッチバック２０１６年　８月納車ガソリン車　（ハイブリッドエンジンではない）２０１６年　８月納車３／５ドアハッチバック２ＢＯＸスモール２ＢＯＸスモール３／５ドアハッチバック２０１６年　８月納車ガソリン車　（ハイブリッドエンジンではない）２０１６年　８月納車３／５ドアハッチバック２ＢＯＸスモール</t>
  </si>
  <si>
    <t>２ＢＯＸスモール３／５ドアハッチバック２０１６年　９月納車ガソリン車　（ハイブリッドエンジンではない）２０１６年　９月納車３／５ドアハッチバック２ＢＯＸスモール２ＢＯＸスモール３／５ドアハッチバック２０１６年　９月納車ガソリン車　（ハイブリッドエンジンではない）２０１６年　９月納車３／５ドアハッチバック２ＢＯＸスモール２ＢＯＸスモール３／５ドアハッチバック２０１６年　９月納車ガソリン車　（ハイブリッドエンジンではない）２０１６年　９月納車３／５ドアハッチバック２ＢＯＸスモール</t>
  </si>
  <si>
    <t>２ＢＯＸスモール３／５ドアハッチバック２０１６年　７月納車ガソリン車　（ハイブリッドエンジンではない）２０１６年　７月納車３／５ドアハッチバック２ＢＯＸスモール２ＢＯＸスモール３／５ドアハッチバック２０１６年　７月納車ガソリン車　（ハイブリッドエンジンではない）２０１６年　７月納車３／５ドアハッチバック２ＢＯＸスモール２ＢＯＸスモール３／５ドアハッチバック２０１６年　７月納車ガソリン車　（ハイブリッドエンジンではない）２０１６年　７月納車３／５ドアハッチバック２ＢＯＸスモール</t>
  </si>
  <si>
    <t>２ＢＯＸスモール３／５ドアハッチバック２０１６年　６月納車ガソリン車　（ハイブリッドエンジンではない）２０１６年　６月納車３／５ドアハッチバック２ＢＯＸスモール２ＢＯＸスモール３／５ドアハッチバック２０１６年　６月納車ガソリン車　（ハイブリッドエンジンではない）２０１６年　６月納車３／５ドアハッチバック２ＢＯＸスモール２ＢＯＸスモール３／５ドアハッチバック２０１６年　６月納車ガソリン車　（ハイブリッドエンジンではない）２０１６年　６月納車３／５ドアハッチバック２ＢＯＸスモール</t>
  </si>
  <si>
    <t>２ＢＯＸスモール３／５ドアハッチバック２０１６年　４月納車ガソリン車　（ハイブリッドエンジンではない）２０１６年　４月納車３／５ドアハッチバック２ＢＯＸスモール２ＢＯＸスモール３／５ドアハッチバック２０１６年　４月納車ガソリン車　（ハイブリッドエンジンではない）２０１６年　４月納車３／５ドアハッチバック２ＢＯＸスモール２ＢＯＸスモール３／５ドアハッチバック２０１６年　４月納車ガソリン車　（ハイブリッドエンジンではない）２０１６年　４月納車３／５ドアハッチバック２ＢＯＸスモール</t>
  </si>
  <si>
    <t>２ＢＯＸスモール３／５ドアハッチバック２０１６年　３月納車ガソリン車　（ハイブリッドエンジンではない）２０１６年　３月納車３／５ドアハッチバック２ＢＯＸスモール２ＢＯＸスモール３／５ドアハッチバック２０１６年　３月納車ガソリン車　（ハイブリッドエンジンではない）２０１６年　３月納車３／５ドアハッチバック２ＢＯＸスモール２ＢＯＸスモール３／５ドアハッチバック２０１６年　３月納車ガソリン車　（ハイブリッドエンジンではない）２０１６年　３月納車３／５ドアハッチバック２ＢＯＸスモール</t>
  </si>
  <si>
    <t>２ＢＯＸスモール３／５ドアハッチバック２０１６年　２月納車ガソリン車　（ハイブリッドエンジンではない）２０１６年　２月納車３／５ドアハッチバック２ＢＯＸスモール２ＢＯＸスモール３／５ドアハッチバック２０１６年　２月納車ガソリン車　（ハイブリッドエンジンではない）２０１６年　２月納車３／５ドアハッチバック２ＢＯＸスモール２ＢＯＸスモール３／５ドアハッチバック２０１６年　２月納車ガソリン車　（ハイブリッドエンジンではない）２０１６年　２月納車３／５ドアハッチバック２ＢＯＸスモール</t>
  </si>
  <si>
    <t>２ＢＯＸスモール３／５ドアハッチバック２０１６年　１月納車ガソリン車　（ハイブリッドエンジンではない）２０１６年　１月納車３／５ドアハッチバック２ＢＯＸスモール２ＢＯＸスモール３／５ドアハッチバック２０１６年　１月納車ガソリン車　（ハイブリッドエンジンではない）２０１６年　１月納車３／５ドアハッチバック２ＢＯＸスモール２ＢＯＸスモール３／５ドアハッチバック２０１６年　１月納車ガソリン車　（ハイブリッドエンジンではない）２０１６年　１月納車３／５ドアハッチバック２ＢＯＸスモール</t>
  </si>
  <si>
    <t>２ＢＯＸスモール３／５ドアハッチバック２０１５年１２月納車ガソリン車　（ハイブリッドエンジンではない）２０１５年１２月納車３／５ドアハッチバック２ＢＯＸスモール２ＢＯＸスモール３／５ドアハッチバック２０１５年１２月納車ガソリン車　（ハイブリッドエンジンではない）２０１５年１２月納車３／５ドアハッチバック２ＢＯＸスモール２ＢＯＸスモール３／５ドアハッチバック２０１５年１２月納車ガソリン車　（ハイブリッドエンジンではない）２０１５年１２月納車３／５ドアハッチバック２ＢＯＸスモール</t>
  </si>
  <si>
    <t>２ＢＯＸスモール３／５ドアハッチバック２０１５年１１月納車ガソリン車　（ハイブリッドエンジンではない）２０１５年１１月納車３／５ドアハッチバック２ＢＯＸスモール２ＢＯＸスモール３／５ドアハッチバック２０１５年１１月納車ガソリン車　（ハイブリッドエンジンではない）２０１５年１１月納車３／５ドアハッチバック２ＢＯＸスモール２ＢＯＸスモール３／５ドアハッチバック２０１５年１１月納車ガソリン車　（ハイブリッドエンジンではない）２０１５年１１月納車３／５ドアハッチバック２ＢＯＸスモール</t>
  </si>
  <si>
    <t>２ＢＯＸスモール３／５ドアハッチバック２０１５年１０月納車ガソリン車　（ハイブリッドエンジンではない）２０１５年１０月納車３／５ドアハッチバック２ＢＯＸスモール２ＢＯＸスモール３／５ドアハッチバック２０１５年１０月納車ガソリン車　（ハイブリッドエンジンではない）２０１５年１０月納車３／５ドアハッチバック２ＢＯＸスモール２ＢＯＸスモール３／５ドアハッチバック２０１５年１０月納車ガソリン車　（ハイブリッドエンジンではない）２０１５年１０月納車３／５ドアハッチバック２ＢＯＸスモール</t>
  </si>
  <si>
    <t>２ＢＯＸスモール３／５ドアハッチバック２０１５年　９月納車ガソリン車　（ハイブリッドエンジンではない）２０１５年　９月納車３／５ドアハッチバック２ＢＯＸスモール２ＢＯＸスモール３／５ドアハッチバック２０１５年　９月納車ガソリン車　（ハイブリッドエンジンではない）２０１５年　９月納車３／５ドアハッチバック２ＢＯＸスモール２ＢＯＸスモール３／５ドアハッチバック２０１５年　９月納車ガソリン車　（ハイブリッドエンジンではない）２０１５年　９月納車３／５ドアハッチバック２ＢＯＸスモール</t>
  </si>
  <si>
    <t>２ＢＯＸスモール３／５ドアハッチバック２０１５年　８月納車ガソリン車　（ハイブリッドエンジンではない）２０１５年　８月納車３／５ドアハッチバック２ＢＯＸスモール２ＢＯＸスモール３／５ドアハッチバック２０１５年　８月納車ガソリン車　（ハイブリッドエンジンではない）２０１５年　８月納車３／５ドアハッチバック２ＢＯＸスモール２ＢＯＸスモール３／５ドアハッチバック２０１５年　８月納車ガソリン車　（ハイブリッドエンジンではない）２０１５年　８月納車３／５ドアハッチバック２ＢＯＸスモール</t>
  </si>
  <si>
    <t>２ＢＯＸスモール３／５ドアハッチバック２０１６年　５月納車ガソリン車　（ハイブリッドエンジンではない）２０１６年　５月納車３／５ドアハッチバック２ＢＯＸスモール２ＢＯＸスモール３／５ドアハッチバック２０１６年　５月納車ガソリン車　（ハイブリッドエンジンではない）２０１６年　５月納車３／５ドアハッチバック２ＢＯＸスモール２ＢＯＸスモール３／５ドアハッチバック２０１６年　５月納車ガソリン車　（ハイブリッドエンジンではない）２０１６年　５月納車３／５ドアハッチバック２ＢＯＸスモール</t>
  </si>
  <si>
    <t>２ＢＯＸスモール３／５ドアハッチバック２０１５年　７月納車ガソリン車　（ハイブリッドエンジンではない）２０１５年　７月納車３／５ドアハッチバック２ＢＯＸスモール２ＢＯＸスモール３／５ドアハッチバック２０１５年　７月納車ガソリン車　（ハイブリッドエンジンではない）２０１５年　７月納車３／５ドアハッチバック２ＢＯＸスモール２ＢＯＸスモール３／５ドアハッチバック２０１５年　７月納車ガソリン車　（ハイブリッドエンジンではない）２０１５年　７月納車３／５ドアハッチバック２ＢＯＸスモール</t>
  </si>
  <si>
    <t>２ＢＯＸスモール３／５ドアハッチバック２０１５年　６月納車ガソリン車　（ハイブリッドエンジンではない）２０１５年　６月納車３／５ドアハッチバック２ＢＯＸスモール２ＢＯＸスモール３／５ドアハッチバック２０１５年　６月納車ガソリン車　（ハイブリッドエンジンではない）２０１５年　６月納車３／５ドアハッチバック２ＢＯＸスモール２ＢＯＸスモール３／５ドアハッチバック２０１５年　６月納車ガソリン車　（ハイブリッドエンジンではない）２０１５年　６月納車３／５ドアハッチバック２ＢＯＸスモール</t>
  </si>
  <si>
    <t>２ＢＯＸスモール３／５ドアハッチバック２０１５年　５月納車ガソリン車　（ハイブリッドエンジンではない）２０１５年　５月納車３／５ドアハッチバック２ＢＯＸスモール２ＢＯＸスモール３／５ドアハッチバック２０１５年　５月納車ガソリン車　（ハイブリッドエンジンではない）２０１５年　５月納車３／５ドアハッチバック２ＢＯＸスモール２ＢＯＸスモール３／５ドアハッチバック２０１５年　５月納車ガソリン車　（ハイブリッドエンジンではない）２０１５年　５月納車３／５ドアハッチバック２ＢＯＸスモール</t>
  </si>
  <si>
    <t>２ＢＯＸスモール３／５ドアハッチバック２０１５年　４月納車ガソリン車　（ハイブリッドエンジンではない）２０１５年　４月納車３／５ドアハッチバック２ＢＯＸスモール２ＢＯＸスモール３／５ドアハッチバック２０１５年　４月納車ガソリン車　（ハイブリッドエンジンではない）２０１５年　４月納車３／５ドアハッチバック２ＢＯＸスモール２ＢＯＸスモール３／５ドアハッチバック２０１５年　４月納車ガソリン車　（ハイブリッドエンジンではない）２０１５年　４月納車３／５ドアハッチバック２ＢＯＸスモール</t>
  </si>
  <si>
    <t>２ＢＯＸスモール３／５ドアハッチバック２０１８年　６月納車ディーゼル車　（ハイブリッドエンジンではない）２０１８年　６月納車３／５ドアハッチバック２ＢＯＸスモール２ＢＯＸスモール３／５ドアハッチバック２０１８年　６月納車ディーゼル車　（ハイブリッドエンジンではない）２０１８年　６月納車３／５ドアハッチバック２ＢＯＸスモール２ＢＯＸスモール３／５ドアハッチバック２０１８年　６月納車ディーゼル車　（ハイブリッドエンジンではない）２０１８年　６月納車３／５ドアハッチバック２ＢＯＸスモール</t>
  </si>
  <si>
    <t>２ＢＯＸスモール３／５ドアハッチバック２０１８年　５月納車ディーゼル車　（ハイブリッドエンジンではない）２０１８年　５月納車３／５ドアハッチバック２ＢＯＸスモール２ＢＯＸスモール３／５ドアハッチバック２０１８年　５月納車ディーゼル車　（ハイブリッドエンジンではない）２０１８年　５月納車３／５ドアハッチバック２ＢＯＸスモール２ＢＯＸスモール３／５ドアハッチバック２０１８年　５月納車ディーゼル車　（ハイブリッドエンジンではない）２０１８年　５月納車３／５ドアハッチバック２ＢＯＸスモール</t>
  </si>
  <si>
    <t>２ＢＯＸスモール３／５ドアハッチバック２０１８年　４月納車ディーゼル車　（ハイブリッドエンジンではない）２０１８年　４月納車３／５ドアハッチバック２ＢＯＸスモール２ＢＯＸスモール３／５ドアハッチバック２０１８年　４月納車ディーゼル車　（ハイブリッドエンジンではない）２０１８年　４月納車３／５ドアハッチバック２ＢＯＸスモール２ＢＯＸスモール３／５ドアハッチバック２０１８年　４月納車ディーゼル車　（ハイブリッドエンジンではない）２０１８年　４月納車３／５ドアハッチバック２ＢＯＸスモール</t>
  </si>
  <si>
    <t>２ＢＯＸスモール３／５ドアハッチバック２０１８年　３月納車ディーゼル車　（ハイブリッドエンジンではない）２０１８年　３月納車３／５ドアハッチバック２ＢＯＸスモール２ＢＯＸスモール３／５ドアハッチバック２０１８年　３月納車ディーゼル車　（ハイブリッドエンジンではない）２０１８年　３月納車３／５ドアハッチバック２ＢＯＸスモール２ＢＯＸスモール３／５ドアハッチバック２０１８年　３月納車ディーゼル車　（ハイブリッドエンジンではない）２０１８年　３月納車３／５ドアハッチバック２ＢＯＸスモール</t>
  </si>
  <si>
    <t>２ＢＯＸスモール３／５ドアハッチバック２０１８年　２月納車ディーゼル車　（ハイブリッドエンジンではない）２０１８年　２月納車３／５ドアハッチバック２ＢＯＸスモール２ＢＯＸスモール３／５ドアハッチバック２０１８年　２月納車ディーゼル車　（ハイブリッドエンジンではない）２０１８年　２月納車３／５ドアハッチバック２ＢＯＸスモール２ＢＯＸスモール３／５ドアハッチバック２０１８年　２月納車ディーゼル車　（ハイブリッドエンジンではない）２０１８年　２月納車３／５ドアハッチバック２ＢＯＸスモール</t>
  </si>
  <si>
    <t>２ＢＯＸスモール３／５ドアハッチバック２０１８年　１月納車ディーゼル車　（ハイブリッドエンジンではない）２０１８年　１月納車３／５ドアハッチバック２ＢＯＸスモール２ＢＯＸスモール３／５ドアハッチバック２０１８年　１月納車ディーゼル車　（ハイブリッドエンジンではない）２０１８年　１月納車３／５ドアハッチバック２ＢＯＸスモール２ＢＯＸスモール３／５ドアハッチバック２０１８年　１月納車ディーゼル車　（ハイブリッドエンジンではない）２０１８年　１月納車３／５ドアハッチバック２ＢＯＸスモール</t>
  </si>
  <si>
    <t>２ＢＯＸスモール３／５ドアハッチバック２０１７年１２月納車ディーゼル車　（ハイブリッドエンジンではない）２０１７年１２月納車３／５ドアハッチバック２ＢＯＸスモール２ＢＯＸスモール３／５ドアハッチバック２０１７年１２月納車ディーゼル車　（ハイブリッドエンジンではない）２０１７年１２月納車３／５ドアハッチバック２ＢＯＸスモール２ＢＯＸスモール３／５ドアハッチバック２０１７年１２月納車ディーゼル車　（ハイブリッドエンジンではない）２０１７年１２月納車３／５ドアハッチバック２ＢＯＸスモール</t>
  </si>
  <si>
    <t>２ＢＯＸスモール３／５ドアハッチバック２０１７年１１月納車ディーゼル車　（ハイブリッドエンジンではない）２０１７年１１月納車３／５ドアハッチバック２ＢＯＸスモール２ＢＯＸスモール３／５ドアハッチバック２０１７年１１月納車ディーゼル車　（ハイブリッドエンジンではない）２０１７年１１月納車３／５ドアハッチバック２ＢＯＸスモール２ＢＯＸスモール３／５ドアハッチバック２０１７年１１月納車ディーゼル車　（ハイブリッドエンジンではない）２０１７年１１月納車３／５ドアハッチバック２ＢＯＸスモール</t>
  </si>
  <si>
    <t>２ＢＯＸスモール３／５ドアハッチバック２０１７年１０月納車ディーゼル車　（ハイブリッドエンジンではない）２０１７年１０月納車３／５ドアハッチバック２ＢＯＸスモール２ＢＯＸスモール３／５ドアハッチバック２０１７年１０月納車ディーゼル車　（ハイブリッドエンジンではない）２０１７年１０月納車３／５ドアハッチバック２ＢＯＸスモール２ＢＯＸスモール３／５ドアハッチバック２０１７年１０月納車ディーゼル車　（ハイブリッドエンジンではない）２０１７年１０月納車３／５ドアハッチバック２ＢＯＸスモール</t>
  </si>
  <si>
    <t>２ＢＯＸスモール３／５ドアハッチバック２０１７年　９月納車ディーゼル車　（ハイブリッドエンジンではない）２０１７年　９月納車３／５ドアハッチバック２ＢＯＸスモール２ＢＯＸスモール３／５ドアハッチバック２０１７年　９月納車ディーゼル車　（ハイブリッドエンジンではない）２０１７年　９月納車３／５ドアハッチバック２ＢＯＸスモール２ＢＯＸスモール３／５ドアハッチバック２０１７年　９月納車ディーゼル車　（ハイブリッドエンジンではない）２０１７年　９月納車３／５ドアハッチバック２ＢＯＸスモール</t>
  </si>
  <si>
    <t>２ＢＯＸスモール３／５ドアハッチバック２０１７年　８月納車ディーゼル車　（ハイブリッドエンジンではない）２０１７年　８月納車３／５ドアハッチバック２ＢＯＸスモール２ＢＯＸスモール３／５ドアハッチバック２０１７年　８月納車ディーゼル車　（ハイブリッドエンジンではない）２０１７年　８月納車３／５ドアハッチバック２ＢＯＸスモール２ＢＯＸスモール３／５ドアハッチバック２０１７年　８月納車ディーゼル車　（ハイブリッドエンジンではない）２０１７年　８月納車３／５ドアハッチバック２ＢＯＸスモール</t>
  </si>
  <si>
    <t>２ＢＯＸスモール３／５ドアハッチバック２０１７年　７月納車ディーゼル車　（ハイブリッドエンジンではない）２０１７年　７月納車３／５ドアハッチバック２ＢＯＸスモール２ＢＯＸスモール３／５ドアハッチバック２０１７年　７月納車ディーゼル車　（ハイブリッドエンジンではない）２０１７年　７月納車３／５ドアハッチバック２ＢＯＸスモール２ＢＯＸスモール３／５ドアハッチバック２０１７年　７月納車ディーゼル車　（ハイブリッドエンジンではない）２０１７年　７月納車３／５ドアハッチバック２ＢＯＸスモール</t>
  </si>
  <si>
    <t>２ＢＯＸスモール３／５ドアハッチバック２０１７年　６月納車ディーゼル車　（ハイブリッドエンジンではない）２０１７年　６月納車３／５ドアハッチバック２ＢＯＸスモール２ＢＯＸスモール３／５ドアハッチバック２０１７年　６月納車ディーゼル車　（ハイブリッドエンジンではない）２０１７年　６月納車３／５ドアハッチバック２ＢＯＸスモール２ＢＯＸスモール３／５ドアハッチバック２０１７年　６月納車ディーゼル車　（ハイブリッドエンジンではない）２０１７年　６月納車３／５ドアハッチバック２ＢＯＸスモール</t>
  </si>
  <si>
    <t>２ＢＯＸスモール３／５ドアハッチバック２０１７年　５月納車ディーゼル車　（ハイブリッドエンジンではない）２０１７年　５月納車３／５ドアハッチバック２ＢＯＸスモール２ＢＯＸスモール３／５ドアハッチバック２０１７年　５月納車ディーゼル車　（ハイブリッドエンジンではない）２０１７年　５月納車３／５ドアハッチバック２ＢＯＸスモール２ＢＯＸスモール３／５ドアハッチバック２０１７年　５月納車ディーゼル車　（ハイブリッドエンジンではない）２０１７年　５月納車３／５ドアハッチバック２ＢＯＸスモール</t>
  </si>
  <si>
    <t>２ＢＯＸスモール３／５ドアハッチバック２０１７年　４月納車ディーゼル車　（ハイブリッドエンジンではない）２０１７年　４月納車３／５ドアハッチバック２ＢＯＸスモール２ＢＯＸスモール３／５ドアハッチバック２０１７年　４月納車ディーゼル車　（ハイブリッドエンジンではない）２０１７年　４月納車３／５ドアハッチバック２ＢＯＸスモール２ＢＯＸスモール３／５ドアハッチバック２０１７年　４月納車ディーゼル車　（ハイブリッドエンジンではない）２０１７年　４月納車３／５ドアハッチバック２ＢＯＸスモール</t>
  </si>
  <si>
    <t>２ＢＯＸスモール３／５ドアハッチバック２０１７年　３月納車ディーゼル車　（ハイブリッドエンジンではない）２０１７年　３月納車３／５ドアハッチバック２ＢＯＸスモール２ＢＯＸスモール３／５ドアハッチバック２０１７年　３月納車ディーゼル車　（ハイブリッドエンジンではない）２０１７年　３月納車３／５ドアハッチバック２ＢＯＸスモール２ＢＯＸスモール３／５ドアハッチバック２０１７年　３月納車ディーゼル車　（ハイブリッドエンジンではない）２０１７年　３月納車３／５ドアハッチバック２ＢＯＸスモール</t>
  </si>
  <si>
    <t>0376</t>
    <phoneticPr fontId="18"/>
  </si>
  <si>
    <t>２ＢＯＸスモール３／５ドアハッチバック２０１７年　２月納車ディーゼル車　（ハイブリッドエンジンではない）２０１７年　２月納車３／５ドアハッチバック２ＢＯＸスモール２ＢＯＸスモール３／５ドアハッチバック２０１７年　２月納車ディーゼル車　（ハイブリッドエンジンではない）２０１７年　２月納車３／５ドアハッチバック２ＢＯＸスモール２ＢＯＸスモール３／５ドアハッチバック２０１７年　２月納車ディーゼル車　（ハイブリッドエンジンではない）２０１７年　２月納車３／５ドアハッチバック２ＢＯＸスモール</t>
  </si>
  <si>
    <t>２ＢＯＸスモール３／５ドアハッチバック２０１６年１２月納車ディーゼル車　（ハイブリッドエンジンではない）２０１６年１２月納車３／５ドアハッチバック２ＢＯＸスモール２ＢＯＸスモール３／５ドアハッチバック２０１６年１２月納車ディーゼル車　（ハイブリッドエンジンではない）２０１６年１２月納車３／５ドアハッチバック２ＢＯＸスモール２ＢＯＸスモール３／５ドアハッチバック２０１６年１２月納車ディーゼル車　（ハイブリッドエンジンではない）２０１６年１２月納車３／５ドアハッチバック２ＢＯＸスモール</t>
  </si>
  <si>
    <t>２ＢＯＸスモール３／５ドアハッチバック２０１６年１１月納車ディーゼル車　（ハイブリッドエンジンではない）２０１６年１１月納車３／５ドアハッチバック２ＢＯＸスモール２ＢＯＸスモール３／５ドアハッチバック２０１６年１１月納車ディーゼル車　（ハイブリッドエンジンではない）２０１６年１１月納車３／５ドアハッチバック２ＢＯＸスモール２ＢＯＸスモール３／５ドアハッチバック２０１６年１１月納車ディーゼル車　（ハイブリッドエンジンではない）２０１６年１１月納車３／５ドアハッチバック２ＢＯＸスモール</t>
  </si>
  <si>
    <t>２ＢＯＸスモール３／５ドアハッチバック２０１６年１０月納車ディーゼル車　（ハイブリッドエンジンではない）２０１６年１０月納車３／５ドアハッチバック２ＢＯＸスモール２ＢＯＸスモール３／５ドアハッチバック２０１６年１０月納車ディーゼル車　（ハイブリッドエンジンではない）２０１６年１０月納車３／５ドアハッチバック２ＢＯＸスモール２ＢＯＸスモール３／５ドアハッチバック２０１６年１０月納車ディーゼル車　（ハイブリッドエンジンではない）２０１６年１０月納車３／５ドアハッチバック２ＢＯＸスモール</t>
  </si>
  <si>
    <t>２ＢＯＸスモール３／５ドアハッチバック２０１６年　９月納車ディーゼル車　（ハイブリッドエンジンではない）２０１６年　９月納車３／５ドアハッチバック２ＢＯＸスモール２ＢＯＸスモール３／５ドアハッチバック２０１６年　９月納車ディーゼル車　（ハイブリッドエンジンではない）２０１６年　９月納車３／５ドアハッチバック２ＢＯＸスモール２ＢＯＸスモール３／５ドアハッチバック２０１６年　９月納車ディーゼル車　（ハイブリッドエンジンではない）２０１６年　９月納車３／５ドアハッチバック２ＢＯＸスモール</t>
  </si>
  <si>
    <t>２ＢＯＸスモール３／５ドアハッチバック２０１６年　８月納車ディーゼル車　（ハイブリッドエンジンではない）２０１６年　８月納車３／５ドアハッチバック２ＢＯＸスモール２ＢＯＸスモール３／５ドアハッチバック２０１６年　８月納車ディーゼル車　（ハイブリッドエンジンではない）２０１６年　８月納車３／５ドアハッチバック２ＢＯＸスモール２ＢＯＸスモール３／５ドアハッチバック２０１６年　８月納車ディーゼル車　（ハイブリッドエンジンではない）２０１６年　８月納車３／５ドアハッチバック２ＢＯＸスモール</t>
  </si>
  <si>
    <t>２ＢＯＸスモール３／５ドアハッチバック２０１６年　７月納車ディーゼル車　（ハイブリッドエンジンではない）２０１６年　７月納車３／５ドアハッチバック２ＢＯＸスモール２ＢＯＸスモール３／５ドアハッチバック２０１６年　７月納車ディーゼル車　（ハイブリッドエンジンではない）２０１６年　７月納車３／５ドアハッチバック２ＢＯＸスモール２ＢＯＸスモール３／５ドアハッチバック２０１６年　７月納車ディーゼル車　（ハイブリッドエンジンではない）２０１６年　７月納車３／５ドアハッチバック２ＢＯＸスモール</t>
  </si>
  <si>
    <t>２ＢＯＸスモール３／５ドアハッチバック２０１６年　６月納車ディーゼル車　（ハイブリッドエンジンではない）２０１６年　６月納車３／５ドアハッチバック２ＢＯＸスモール２ＢＯＸスモール３／５ドアハッチバック２０１６年　６月納車ディーゼル車　（ハイブリッドエンジンではない）２０１６年　６月納車３／５ドアハッチバック２ＢＯＸスモール２ＢＯＸスモール３／５ドアハッチバック２０１６年　６月納車ディーゼル車　（ハイブリッドエンジンではない）２０１６年　６月納車３／５ドアハッチバック２ＢＯＸスモール</t>
  </si>
  <si>
    <t>２ＢＯＸスモール３／５ドアハッチバック２０１６年　５月納車ディーゼル車　（ハイブリッドエンジンではない）２０１６年　５月納車３／５ドアハッチバック２ＢＯＸスモール２ＢＯＸスモール３／５ドアハッチバック２０１６年　５月納車ディーゼル車　（ハイブリッドエンジンではない）２０１６年　５月納車３／５ドアハッチバック２ＢＯＸスモール２ＢＯＸスモール３／５ドアハッチバック２０１６年　５月納車ディーゼル車　（ハイブリッドエンジンではない）２０１６年　５月納車３／５ドアハッチバック２ＢＯＸスモール</t>
  </si>
  <si>
    <t>２ＢＯＸスモール３／５ドアハッチバック２０１６年　４月納車ディーゼル車　（ハイブリッドエンジンではない）２０１６年　４月納車３／５ドアハッチバック２ＢＯＸスモール２ＢＯＸスモール３／５ドアハッチバック２０１６年　４月納車ディーゼル車　（ハイブリッドエンジンではない）２０１６年　４月納車３／５ドアハッチバック２ＢＯＸスモール２ＢＯＸスモール３／５ドアハッチバック２０１６年　４月納車ディーゼル車　（ハイブリッドエンジンではない）２０１６年　４月納車３／５ドアハッチバック２ＢＯＸスモール</t>
  </si>
  <si>
    <t>２ＢＯＸスモール３／５ドアハッチバック２０１７年　１月納車ディーゼル車　（ハイブリッドエンジンではない）２０１７年　１月納車３／５ドアハッチバック２ＢＯＸスモール２ＢＯＸスモール３／５ドアハッチバック２０１７年　１月納車ディーゼル車　（ハイブリッドエンジンではない）２０１７年　１月納車３／５ドアハッチバック２ＢＯＸスモール２ＢＯＸスモール３／５ドアハッチバック２０１７年　１月納車ディーゼル車　（ハイブリッドエンジンではない）２０１７年　１月納車３／５ドアハッチバック２ＢＯＸスモール</t>
  </si>
  <si>
    <t>２ＢＯＸスモール３／５ドアハッチバック２０１６年　３月納車ディーゼル車　（ハイブリッドエンジンではない）２０１６年　３月納車３／５ドアハッチバック２ＢＯＸスモール２ＢＯＸスモール３／５ドアハッチバック２０１６年　３月納車ディーゼル車　（ハイブリッドエンジンではない）２０１６年　３月納車３／５ドアハッチバック２ＢＯＸスモール２ＢＯＸスモール３／５ドアハッチバック２０１６年　３月納車ディーゼル車　（ハイブリッドエンジンではない）２０１６年　３月納車３／５ドアハッチバック２ＢＯＸスモール</t>
  </si>
  <si>
    <t>２ＢＯＸスモール３／５ドアハッチバック２０１６年　２月納車ディーゼル車　（ハイブリッドエンジンではない）２０１６年　２月納車３／５ドアハッチバック２ＢＯＸスモール２ＢＯＸスモール３／５ドアハッチバック２０１６年　２月納車ディーゼル車　（ハイブリッドエンジンではない）２０１６年　２月納車３／５ドアハッチバック２ＢＯＸスモール２ＢＯＸスモール３／５ドアハッチバック２０１６年　２月納車ディーゼル車　（ハイブリッドエンジンではない）２０１６年　２月納車３／５ドアハッチバック２ＢＯＸスモール</t>
  </si>
  <si>
    <t>２ＢＯＸスモール３／５ドアハッチバック２０１６年　１月納車ディーゼル車　（ハイブリッドエンジンではない）２０１６年　１月納車３／５ドアハッチバック２ＢＯＸスモール２ＢＯＸスモール３／５ドアハッチバック２０１６年　１月納車ディーゼル車　（ハイブリッドエンジンではない）２０１６年　１月納車３／５ドアハッチバック２ＢＯＸスモール２ＢＯＸスモール３／５ドアハッチバック２０１６年　１月納車ディーゼル車　（ハイブリッドエンジンではない）２０１６年　１月納車３／５ドアハッチバック２ＢＯＸスモール</t>
  </si>
  <si>
    <t>２ＢＯＸスモール３／５ドアハッチバック２０１５年１１月納車ディーゼル車　（ハイブリッドエンジンではない）２０１５年１１月納車３／５ドアハッチバック２ＢＯＸスモール２ＢＯＸスモール３／５ドアハッチバック２０１５年１１月納車ディーゼル車　（ハイブリッドエンジンではない）２０１５年１１月納車３／５ドアハッチバック２ＢＯＸスモール２ＢＯＸスモール３／５ドアハッチバック２０１５年１１月納車ディーゼル車　（ハイブリッドエンジンではない）２０１５年１１月納車３／５ドアハッチバック２ＢＯＸスモール</t>
  </si>
  <si>
    <t>２ＢＯＸスモール３／５ドアハッチバック２０１５年１２月納車ディーゼル車　（ハイブリッドエンジンではない）２０１５年１２月納車３／５ドアハッチバック２ＢＯＸスモール２ＢＯＸスモール３／５ドアハッチバック２０１５年１２月納車ディーゼル車　（ハイブリッドエンジンではない）２０１５年１２月納車３／５ドアハッチバック２ＢＯＸスモール２ＢＯＸスモール３／５ドアハッチバック２０１５年１２月納車ディーゼル車　（ハイブリッドエンジンではない）２０１５年１２月納車３／５ドアハッチバック２ＢＯＸスモール</t>
  </si>
  <si>
    <t>２ＢＯＸスモール３／５ドアハッチバック２０１５年１０月納車ディーゼル車　（ハイブリッドエンジンではない）２０１５年１０月納車３／５ドアハッチバック２ＢＯＸスモール２ＢＯＸスモール３／５ドアハッチバック２０１５年１０月納車ディーゼル車　（ハイブリッドエンジンではない）２０１５年１０月納車３／５ドアハッチバック２ＢＯＸスモール２ＢＯＸスモール３／５ドアハッチバック２０１５年１０月納車ディーゼル車　（ハイブリッドエンジンではない）２０１５年１０月納車３／５ドアハッチバック２ＢＯＸスモール</t>
  </si>
  <si>
    <t>２ＢＯＸスモール３／５ドアハッチバック２０１５年　９月納車ディーゼル車　（ハイブリッドエンジンではない）２０１５年　９月納車３／５ドアハッチバック２ＢＯＸスモール２ＢＯＸスモール３／５ドアハッチバック２０１５年　９月納車ディーゼル車　（ハイブリッドエンジンではない）２０１５年　９月納車３／５ドアハッチバック２ＢＯＸスモール２ＢＯＸスモール３／５ドアハッチバック２０１５年　９月納車ディーゼル車　（ハイブリッドエンジンではない）２０１５年　９月納車３／５ドアハッチバック２ＢＯＸスモール</t>
  </si>
  <si>
    <t>２ＢＯＸスモール３／５ドアハッチバック２０１５年　８月納車ディーゼル車　（ハイブリッドエンジンではない）２０１５年　８月納車３／５ドアハッチバック２ＢＯＸスモール２ＢＯＸスモール３／５ドアハッチバック２０１５年　８月納車ディーゼル車　（ハイブリッドエンジンではない）２０１５年　８月納車３／５ドアハッチバック２ＢＯＸスモール２ＢＯＸスモール３／５ドアハッチバック２０１５年　８月納車ディーゼル車　（ハイブリッドエンジンではない）２０１５年　８月納車３／５ドアハッチバック２ＢＯＸスモール</t>
  </si>
  <si>
    <t>２ＢＯＸスモール３／５ドアハッチバック２０１５年　６月納車ディーゼル車　（ハイブリッドエンジンではない）２０１５年　６月納車３／５ドアハッチバック２ＢＯＸスモール２ＢＯＸスモール３／５ドアハッチバック２０１５年　６月納車ディーゼル車　（ハイブリッドエンジンではない）２０１５年　６月納車３／５ドアハッチバック２ＢＯＸスモール２ＢＯＸスモール３／５ドアハッチバック２０１５年　６月納車ディーゼル車　（ハイブリッドエンジンではない）２０１５年　６月納車３／５ドアハッチバック２ＢＯＸスモール</t>
  </si>
  <si>
    <t>２ＢＯＸスモール３／５ドアハッチバック２０１５年　７月納車ディーゼル車　（ハイブリッドエンジンではない）２０１５年　７月納車３／５ドアハッチバック２ＢＯＸスモール２ＢＯＸスモール３／５ドアハッチバック２０１５年　７月納車ディーゼル車　（ハイブリッドエンジンではない）２０１５年　７月納車３／５ドアハッチバック２ＢＯＸスモール２ＢＯＸスモール３／５ドアハッチバック２０１５年　７月納車ディーゼル車　（ハイブリッドエンジンではない）２０１５年　７月納車３／５ドアハッチバック２ＢＯＸスモール</t>
  </si>
  <si>
    <t>２ＢＯＸスモール３／５ドアハッチバック２０１５年　４月納車ディーゼル車　（ハイブリッドエンジンではない）２０１５年　４月納車３／５ドアハッチバック２ＢＯＸスモール２ＢＯＸスモール３／５ドアハッチバック２０１５年　４月納車ディーゼル車　（ハイブリッドエンジンではない）２０１５年　４月納車３／５ドアハッチバック２ＢＯＸスモール２ＢＯＸスモール３／５ドアハッチバック２０１５年　４月納車ディーゼル車　（ハイブリッドエンジンではない）２０１５年　４月納車３／５ドアハッチバック２ＢＯＸスモール</t>
  </si>
  <si>
    <t>２ＢＯＸスモール３／５ドアハッチバック２０１５年　５月納車ディーゼル車　（ハイブリッドエンジンではない）２０１５年　５月納車３／５ドアハッチバック２ＢＯＸスモール２ＢＯＸスモール３／５ドアハッチバック２０１５年　５月納車ディーゼル車　（ハイブリッドエンジンではない）２０１５年　５月納車３／５ドアハッチバック２ＢＯＸスモール２ＢＯＸスモール３／５ドアハッチバック２０１５年　５月納車ディーゼル車　（ハイブリッドエンジンではない）２０１５年　５月納車３／５ドアハッチバック２ＢＯＸスモール</t>
  </si>
  <si>
    <t>ユーティリティミニバン背の高いミニバン／ワンボックスそれ以外ガソリン車　（ハイブリッドエンジンではない）それ以外背の高いミニバン／ワンボックスユーティリティミニバンユーティリティミニバン背の高いミニバン／ワンボックスそれ以外ガソリン車　（ハイブリッドエンジンではない）それ以外背の高いミニバン／ワンボックスユーティリティミニバンユーティリティミニバン背の高いミニバン／ワンボックスそれ以外ガソリン車　（ハイブリッドエンジンではない）それ以外背の高いミニバン／ワンボックスユーティリティミニバン</t>
  </si>
  <si>
    <t>ユーティリティミニバン背の高いミニバン／ワンボックス２０１８年１０月納車ガソリンハイブリッド車２０１８年１０月納車背の高いミニバン／ワンボックスユーティリティミニバンユーティリティミニバン背の高いミニバン／ワンボックス２０１８年１０月納車ガソリンハイブリッド車２０１８年１０月納車背の高いミニバン／ワンボックスユーティリティミニバンユーティリティミニバン背の高いミニバン／ワンボックス２０１８年１０月納車ガソリンハイブリッド車２０１８年１０月納車背の高いミニバン／ワンボックスユーティリティミニバン</t>
  </si>
  <si>
    <t>ユーティリティミニバン背の高いミニバン／ワンボックス２０１８年　７月納車ガソリンハイブリッド車２０１８年　７月納車背の高いミニバン／ワンボックスユーティリティミニバンユーティリティミニバン背の高いミニバン／ワンボックス２０１８年　７月納車ガソリンハイブリッド車２０１８年　７月納車背の高いミニバン／ワンボックスユーティリティミニバンユーティリティミニバン背の高いミニバン／ワンボックス２０１８年　７月納車ガソリンハイブリッド車２０１８年　７月納車背の高いミニバン／ワンボックスユーティリティミニバン</t>
  </si>
  <si>
    <t>ユーティリティミニバン背の高いミニバン／ワンボックス２０１８年　９月納車ガソリンハイブリッド車２０１８年　９月納車背の高いミニバン／ワンボックスユーティリティミニバンユーティリティミニバン背の高いミニバン／ワンボックス２０１８年　９月納車ガソリンハイブリッド車２０１８年　９月納車背の高いミニバン／ワンボックスユーティリティミニバンユーティリティミニバン背の高いミニバン／ワンボックス２０１８年　９月納車ガソリンハイブリッド車２０１８年　９月納車背の高いミニバン／ワンボックスユーティリティミニバン</t>
  </si>
  <si>
    <t>ユーティリティミニバン背の高いミニバン／ワンボックス２０１９年　２月納車ガソリンハイブリッド車２０１９年　２月納車背の高いミニバン／ワンボックスユーティリティミニバンユーティリティミニバン背の高いミニバン／ワンボックス２０１９年　２月納車ガソリンハイブリッド車２０１９年　２月納車背の高いミニバン／ワンボックスユーティリティミニバンユーティリティミニバン背の高いミニバン／ワンボックス２０１９年　２月納車ガソリンハイブリッド車２０１９年　２月納車背の高いミニバン／ワンボックスユーティリティミニバン</t>
  </si>
  <si>
    <t>ユーティリティミニバン背の高いミニバン／ワンボックス２０１８年　８月納車ガソリンハイブリッド車２０１８年　８月納車背の高いミニバン／ワンボックスユーティリティミニバンユーティリティミニバン背の高いミニバン／ワンボックス２０１８年　８月納車ガソリンハイブリッド車２０１８年　８月納車背の高いミニバン／ワンボックスユーティリティミニバンユーティリティミニバン背の高いミニバン／ワンボックス２０１８年　８月納車ガソリンハイブリッド車２０１８年　８月納車背の高いミニバン／ワンボックスユーティリティミニバン</t>
  </si>
  <si>
    <t>ユーティリティミニバン背の高いミニバン／ワンボックス２０１８年　６月納車ガソリンハイブリッド車２０１８年　６月納車背の高いミニバン／ワンボックスユーティリティミニバンユーティリティミニバン背の高いミニバン／ワンボックス２０１８年　６月納車ガソリンハイブリッド車２０１８年　６月納車背の高いミニバン／ワンボックスユーティリティミニバンユーティリティミニバン背の高いミニバン／ワンボックス２０１８年　６月納車ガソリンハイブリッド車２０１８年　６月納車背の高いミニバン／ワンボックスユーティリティミニバン</t>
  </si>
  <si>
    <t>ユーティリティミニバン背の高いミニバン／ワンボックス２０１８年　５月納車ガソリンハイブリッド車２０１８年　５月納車背の高いミニバン／ワンボックスユーティリティミニバンユーティリティミニバン背の高いミニバン／ワンボックス２０１８年　５月納車ガソリンハイブリッド車２０１８年　５月納車背の高いミニバン／ワンボックスユーティリティミニバンユーティリティミニバン背の高いミニバン／ワンボックス２０１８年　５月納車ガソリンハイブリッド車２０１８年　５月納車背の高いミニバン／ワンボックスユーティリティミニバン</t>
  </si>
  <si>
    <t>ユーティリティミニバン背の高いミニバン／ワンボックス２０１８年１２月納車ガソリンハイブリッド車２０１８年１２月納車背の高いミニバン／ワンボックスユーティリティミニバンユーティリティミニバン背の高いミニバン／ワンボックス２０１８年１２月納車ガソリンハイブリッド車２０１８年１２月納車背の高いミニバン／ワンボックスユーティリティミニバンユーティリティミニバン背の高いミニバン／ワンボックス２０１８年１２月納車ガソリンハイブリッド車２０１８年１２月納車背の高いミニバン／ワンボックスユーティリティミニバン</t>
  </si>
  <si>
    <t>ユーティリティミニバン背の高いミニバン／ワンボックス２０１８年　３月納車ガソリンハイブリッド車２０１８年　３月納車背の高いミニバン／ワンボックスユーティリティミニバンユーティリティミニバン背の高いミニバン／ワンボックス２０１８年　３月納車ガソリンハイブリッド車２０１８年　３月納車背の高いミニバン／ワンボックスユーティリティミニバンユーティリティミニバン背の高いミニバン／ワンボックス２０１８年　３月納車ガソリンハイブリッド車２０１８年　３月納車背の高いミニバン／ワンボックスユーティリティミニバン</t>
  </si>
  <si>
    <t>ユーティリティミニバン背の高いミニバン／ワンボックス２０１８年　１月納車ガソリンハイブリッド車２０１８年　１月納車背の高いミニバン／ワンボックスユーティリティミニバンユーティリティミニバン背の高いミニバン／ワンボックス２０１８年　１月納車ガソリンハイブリッド車２０１８年　１月納車背の高いミニバン／ワンボックスユーティリティミニバンユーティリティミニバン背の高いミニバン／ワンボックス２０１８年　１月納車ガソリンハイブリッド車２０１８年　１月納車背の高いミニバン／ワンボックスユーティリティミニバン</t>
  </si>
  <si>
    <t>ユーティリティミニバン背の高いミニバン／ワンボックス２０１８年　２月納車ガソリンハイブリッド車２０１８年　２月納車背の高いミニバン／ワンボックスユーティリティミニバンユーティリティミニバン背の高いミニバン／ワンボックス２０１８年　２月納車ガソリンハイブリッド車２０１８年　２月納車背の高いミニバン／ワンボックスユーティリティミニバンユーティリティミニバン背の高いミニバン／ワンボックス２０１８年　２月納車ガソリンハイブリッド車２０１８年　２月納車背の高いミニバン／ワンボックスユーティリティミニバン</t>
  </si>
  <si>
    <t>ユーティリティミニバン背の高いミニバン／ワンボックス２０１７年１１月納車ガソリンハイブリッド車２０１７年１１月納車背の高いミニバン／ワンボックスユーティリティミニバンユーティリティミニバン背の高いミニバン／ワンボックス２０１７年１１月納車ガソリンハイブリッド車２０１７年１１月納車背の高いミニバン／ワンボックスユーティリティミニバンユーティリティミニバン背の高いミニバン／ワンボックス２０１７年１１月納車ガソリンハイブリッド車２０１７年１１月納車背の高いミニバン／ワンボックスユーティリティミニバン</t>
  </si>
  <si>
    <t>ユーティリティミニバン背の高いミニバン／ワンボックス２０１７年　９月納車ガソリンハイブリッド車２０１７年　９月納車背の高いミニバン／ワンボックスユーティリティミニバンユーティリティミニバン背の高いミニバン／ワンボックス２０１７年　９月納車ガソリンハイブリッド車２０１７年　９月納車背の高いミニバン／ワンボックスユーティリティミニバンユーティリティミニバン背の高いミニバン／ワンボックス２０１７年　９月納車ガソリンハイブリッド車２０１７年　９月納車背の高いミニバン／ワンボックスユーティリティミニバン</t>
  </si>
  <si>
    <t>ユーティリティミニバン背の高いミニバン／ワンボックス２０１７年　８月納車ガソリンハイブリッド車２０１７年　８月納車背の高いミニバン／ワンボックスユーティリティミニバンユーティリティミニバン背の高いミニバン／ワンボックス２０１７年　８月納車ガソリンハイブリッド車２０１７年　８月納車背の高いミニバン／ワンボックスユーティリティミニバンユーティリティミニバン背の高いミニバン／ワンボックス２０１７年　８月納車ガソリンハイブリッド車２０１７年　８月納車背の高いミニバン／ワンボックスユーティリティミニバン</t>
  </si>
  <si>
    <t>ユーティリティミニバン背の高いミニバン／ワンボックス２０１７年１０月納車ガソリンハイブリッド車２０１７年１０月納車背の高いミニバン／ワンボックスユーティリティミニバンユーティリティミニバン背の高いミニバン／ワンボックス２０１７年１０月納車ガソリンハイブリッド車２０１７年１０月納車背の高いミニバン／ワンボックスユーティリティミニバンユーティリティミニバン背の高いミニバン／ワンボックス２０１７年１０月納車ガソリンハイブリッド車２０１７年１０月納車背の高いミニバン／ワンボックスユーティリティミニバン</t>
  </si>
  <si>
    <t>ユーティリティミニバン背の高いミニバン／ワンボックス２０１８年　４月納車ガソリンハイブリッド車２０１８年　４月納車背の高いミニバン／ワンボックスユーティリティミニバンユーティリティミニバン背の高いミニバン／ワンボックス２０１８年　４月納車ガソリンハイブリッド車２０１８年　４月納車背の高いミニバン／ワンボックスユーティリティミニバンユーティリティミニバン背の高いミニバン／ワンボックス２０１８年　４月納車ガソリンハイブリッド車２０１８年　４月納車背の高いミニバン／ワンボックスユーティリティミニバン</t>
  </si>
  <si>
    <t>ユーティリティミニバン背の高いミニバン／ワンボックス２０１７年　６月納車ガソリンハイブリッド車２０１７年　６月納車背の高いミニバン／ワンボックスユーティリティミニバンユーティリティミニバン背の高いミニバン／ワンボックス２０１７年　６月納車ガソリンハイブリッド車２０１７年　６月納車背の高いミニバン／ワンボックスユーティリティミニバンユーティリティミニバン背の高いミニバン／ワンボックス２０１７年　６月納車ガソリンハイブリッド車２０１７年　６月納車背の高いミニバン／ワンボックスユーティリティミニバン</t>
  </si>
  <si>
    <t>ユーティリティミニバン背の高いミニバン／ワンボックス２０１７年　７月納車ガソリンハイブリッド車２０１７年　７月納車背の高いミニバン／ワンボックスユーティリティミニバンユーティリティミニバン背の高いミニバン／ワンボックス２０１７年　７月納車ガソリンハイブリッド車２０１７年　７月納車背の高いミニバン／ワンボックスユーティリティミニバンユーティリティミニバン背の高いミニバン／ワンボックス２０１７年　７月納車ガソリンハイブリッド車２０１７年　７月納車背の高いミニバン／ワンボックスユーティリティミニバン</t>
  </si>
  <si>
    <t>ユーティリティミニバン背の高いミニバン／ワンボックス２０１７年　５月納車ガソリンハイブリッド車２０１７年　５月納車背の高いミニバン／ワンボックスユーティリティミニバンユーティリティミニバン背の高いミニバン／ワンボックス２０１７年　５月納車ガソリンハイブリッド車２０１７年　５月納車背の高いミニバン／ワンボックスユーティリティミニバンユーティリティミニバン背の高いミニバン／ワンボックス２０１７年　５月納車ガソリンハイブリッド車２０１７年　５月納車背の高いミニバン／ワンボックスユーティリティミニバン</t>
  </si>
  <si>
    <t>ユーティリティミニバン背の高いミニバン／ワンボックス２０１７年１２月納車ガソリンハイブリッド車２０１７年１２月納車背の高いミニバン／ワンボックスユーティリティミニバンユーティリティミニバン背の高いミニバン／ワンボックス２０１７年１２月納車ガソリンハイブリッド車２０１７年１２月納車背の高いミニバン／ワンボックスユーティリティミニバンユーティリティミニバン背の高いミニバン／ワンボックス２０１７年１２月納車ガソリンハイブリッド車２０１７年１２月納車背の高いミニバン／ワンボックスユーティリティミニバン</t>
  </si>
  <si>
    <t>ユーティリティミニバン背の高いミニバン／ワンボックス２０１７年　４月納車ガソリンハイブリッド車２０１７年　４月納車背の高いミニバン／ワンボックスユーティリティミニバンユーティリティミニバン背の高いミニバン／ワンボックス２０１７年　４月納車ガソリンハイブリッド車２０１７年　４月納車背の高いミニバン／ワンボックスユーティリティミニバンユーティリティミニバン背の高いミニバン／ワンボックス２０１７年　４月納車ガソリンハイブリッド車２０１７年　４月納車背の高いミニバン／ワンボックスユーティリティミニバン</t>
  </si>
  <si>
    <t>ユーティリティミニバン背の高いミニバン／ワンボックス２０１７年　３月納車ガソリンハイブリッド車２０１７年　３月納車背の高いミニバン／ワンボックスユーティリティミニバンユーティリティミニバン背の高いミニバン／ワンボックス２０１７年　３月納車ガソリンハイブリッド車２０１７年　３月納車背の高いミニバン／ワンボックスユーティリティミニバンユーティリティミニバン背の高いミニバン／ワンボックス２０１７年　３月納車ガソリンハイブリッド車２０１７年　３月納車背の高いミニバン／ワンボックスユーティリティミニバン</t>
  </si>
  <si>
    <t>ユーティリティミニバン背の高いミニバン／ワンボックス２０１７年　２月納車ガソリンハイブリッド車２０１７年　２月納車背の高いミニバン／ワンボックスユーティリティミニバンユーティリティミニバン背の高いミニバン／ワンボックス２０１７年　２月納車ガソリンハイブリッド車２０１７年　２月納車背の高いミニバン／ワンボックスユーティリティミニバンユーティリティミニバン背の高いミニバン／ワンボックス２０１７年　２月納車ガソリンハイブリッド車２０１７年　２月納車背の高いミニバン／ワンボックスユーティリティミニバン</t>
  </si>
  <si>
    <t>ユーティリティミニバン背の高いミニバン／ワンボックス２０１７年　１月納車ガソリンハイブリッド車２０１７年　１月納車背の高いミニバン／ワンボックスユーティリティミニバンユーティリティミニバン背の高いミニバン／ワンボックス２０１７年　１月納車ガソリンハイブリッド車２０１７年　１月納車背の高いミニバン／ワンボックスユーティリティミニバンユーティリティミニバン背の高いミニバン／ワンボックス２０１７年　１月納車ガソリンハイブリッド車２０１７年　１月納車背の高いミニバン／ワンボックスユーティリティミニバン</t>
  </si>
  <si>
    <t>ユーティリティミニバン背の高いミニバン／ワンボックス２０１６年１１月納車ガソリンハイブリッド車２０１６年１１月納車背の高いミニバン／ワンボックスユーティリティミニバンユーティリティミニバン背の高いミニバン／ワンボックス２０１６年１１月納車ガソリンハイブリッド車２０１６年１１月納車背の高いミニバン／ワンボックスユーティリティミニバンユーティリティミニバン背の高いミニバン／ワンボックス２０１６年１１月納車ガソリンハイブリッド車２０１６年１１月納車背の高いミニバン／ワンボックスユーティリティミニバン</t>
  </si>
  <si>
    <t>ユーティリティミニバン背の高いミニバン／ワンボックス２０１６年１２月納車ガソリンハイブリッド車２０１６年１２月納車背の高いミニバン／ワンボックスユーティリティミニバンユーティリティミニバン背の高いミニバン／ワンボックス２０１６年１２月納車ガソリンハイブリッド車２０１６年１２月納車背の高いミニバン／ワンボックスユーティリティミニバンユーティリティミニバン背の高いミニバン／ワンボックス２０１６年１２月納車ガソリンハイブリッド車２０１６年１２月納車背の高いミニバン／ワンボックスユーティリティミニバン</t>
  </si>
  <si>
    <t>ユーティリティミニバン背の高いミニバン／ワンボックス２０１６年　９月納車ガソリンハイブリッド車２０１６年　９月納車背の高いミニバン／ワンボックスユーティリティミニバンユーティリティミニバン背の高いミニバン／ワンボックス２０１６年　９月納車ガソリンハイブリッド車２０１６年　９月納車背の高いミニバン／ワンボックスユーティリティミニバンユーティリティミニバン背の高いミニバン／ワンボックス２０１６年　９月納車ガソリンハイブリッド車２０１６年　９月納車背の高いミニバン／ワンボックスユーティリティミニバン</t>
  </si>
  <si>
    <t>ユーティリティミニバン背の高いミニバン／ワンボックス２０１６年　８月納車ガソリンハイブリッド車２０１６年　８月納車背の高いミニバン／ワンボックスユーティリティミニバンユーティリティミニバン背の高いミニバン／ワンボックス２０１６年　８月納車ガソリンハイブリッド車２０１６年　８月納車背の高いミニバン／ワンボックスユーティリティミニバンユーティリティミニバン背の高いミニバン／ワンボックス２０１６年　８月納車ガソリンハイブリッド車２０１６年　８月納車背の高いミニバン／ワンボックスユーティリティミニバン</t>
  </si>
  <si>
    <t>ユーティリティミニバン背の高いミニバン／ワンボックス２０１６年　７月納車ガソリンハイブリッド車２０１６年　７月納車背の高いミニバン／ワンボックスユーティリティミニバンユーティリティミニバン背の高いミニバン／ワンボックス２０１６年　７月納車ガソリンハイブリッド車２０１６年　７月納車背の高いミニバン／ワンボックスユーティリティミニバンユーティリティミニバン背の高いミニバン／ワンボックス２０１６年　７月納車ガソリンハイブリッド車２０１６年　７月納車背の高いミニバン／ワンボックスユーティリティミニバン</t>
  </si>
  <si>
    <t>ユーティリティミニバン背の高いミニバン／ワンボックス２０１６年１０月納車ガソリンハイブリッド車２０１６年１０月納車背の高いミニバン／ワンボックスユーティリティミニバンユーティリティミニバン背の高いミニバン／ワンボックス２０１６年１０月納車ガソリンハイブリッド車２０１６年１０月納車背の高いミニバン／ワンボックスユーティリティミニバンユーティリティミニバン背の高いミニバン／ワンボックス２０１６年１０月納車ガソリンハイブリッド車２０１６年１０月納車背の高いミニバン／ワンボックスユーティリティミニバン</t>
  </si>
  <si>
    <t>ユーティリティミニバン背の高いミニバン／ワンボックス２０１６年　５月納車ガソリンハイブリッド車２０１６年　５月納車背の高いミニバン／ワンボックスユーティリティミニバンユーティリティミニバン背の高いミニバン／ワンボックス２０１６年　５月納車ガソリンハイブリッド車２０１６年　５月納車背の高いミニバン／ワンボックスユーティリティミニバンユーティリティミニバン背の高いミニバン／ワンボックス２０１６年　５月納車ガソリンハイブリッド車２０１６年　５月納車背の高いミニバン／ワンボックスユーティリティミニバン</t>
  </si>
  <si>
    <t>ユーティリティミニバン背の高いミニバン／ワンボックス２０１６年　４月納車ガソリンハイブリッド車２０１６年　４月納車背の高いミニバン／ワンボックスユーティリティミニバンユーティリティミニバン背の高いミニバン／ワンボックス２０１６年　４月納車ガソリンハイブリッド車２０１６年　４月納車背の高いミニバン／ワンボックスユーティリティミニバンユーティリティミニバン背の高いミニバン／ワンボックス２０１６年　４月納車ガソリンハイブリッド車２０１６年　４月納車背の高いミニバン／ワンボックスユーティリティミニバン</t>
  </si>
  <si>
    <t>ユーティリティミニバン背の高いミニバン／ワンボックス２０１６年　６月納車ガソリンハイブリッド車２０１６年　６月納車背の高いミニバン／ワンボックスユーティリティミニバンユーティリティミニバン背の高いミニバン／ワンボックス２０１６年　６月納車ガソリンハイブリッド車２０１６年　６月納車背の高いミニバン／ワンボックスユーティリティミニバンユーティリティミニバン背の高いミニバン／ワンボックス２０１６年　６月納車ガソリンハイブリッド車２０１６年　６月納車背の高いミニバン／ワンボックスユーティリティミニバン</t>
  </si>
  <si>
    <t>ユーティリティミニバン背の高いミニバン／ワンボックス２０１６年　３月納車ガソリンハイブリッド車２０１６年　３月納車背の高いミニバン／ワンボックスユーティリティミニバンユーティリティミニバン背の高いミニバン／ワンボックス２０１６年　３月納車ガソリンハイブリッド車２０１６年　３月納車背の高いミニバン／ワンボックスユーティリティミニバンユーティリティミニバン背の高いミニバン／ワンボックス２０１６年　３月納車ガソリンハイブリッド車２０１６年　３月納車背の高いミニバン／ワンボックスユーティリティミニバン</t>
  </si>
  <si>
    <t>ユーティリティミニバン背の高いミニバン／ワンボックス２０１６年　２月納車ガソリンハイブリッド車２０１６年　２月納車背の高いミニバン／ワンボックスユーティリティミニバンユーティリティミニバン背の高いミニバン／ワンボックス２０１６年　２月納車ガソリンハイブリッド車２０１６年　２月納車背の高いミニバン／ワンボックスユーティリティミニバンユーティリティミニバン背の高いミニバン／ワンボックス２０１６年　２月納車ガソリンハイブリッド車２０１６年　２月納車背の高いミニバン／ワンボックスユーティリティミニバン</t>
  </si>
  <si>
    <t>ユーティリティミニバン背の高いミニバン／ワンボックス２０１５年１２月納車ガソリンハイブリッド車２０１５年１２月納車背の高いミニバン／ワンボックスユーティリティミニバンユーティリティミニバン背の高いミニバン／ワンボックス２０１５年１２月納車ガソリンハイブリッド車２０１５年１２月納車背の高いミニバン／ワンボックスユーティリティミニバンユーティリティミニバン背の高いミニバン／ワンボックス２０１５年１２月納車ガソリンハイブリッド車２０１５年１２月納車背の高いミニバン／ワンボックスユーティリティミニバン</t>
  </si>
  <si>
    <t>ユーティリティミニバン背の高いミニバン／ワンボックス２０１６年　１月納車ガソリンハイブリッド車２０１６年　１月納車背の高いミニバン／ワンボックスユーティリティミニバンユーティリティミニバン背の高いミニバン／ワンボックス２０１６年　１月納車ガソリンハイブリッド車２０１６年　１月納車背の高いミニバン／ワンボックスユーティリティミニバンユーティリティミニバン背の高いミニバン／ワンボックス２０１６年　１月納車ガソリンハイブリッド車２０１６年　１月納車背の高いミニバン／ワンボックスユーティリティミニバン</t>
  </si>
  <si>
    <t>ユーティリティミニバン背の高いミニバン／ワンボックス２０１５年１１月納車ガソリンハイブリッド車２０１５年１１月納車背の高いミニバン／ワンボックスユーティリティミニバンユーティリティミニバン背の高いミニバン／ワンボックス２０１５年１１月納車ガソリンハイブリッド車２０１５年１１月納車背の高いミニバン／ワンボックスユーティリティミニバンユーティリティミニバン背の高いミニバン／ワンボックス２０１５年１１月納車ガソリンハイブリッド車２０１５年１１月納車背の高いミニバン／ワンボックスユーティリティミニバン</t>
  </si>
  <si>
    <t>ユーティリティミニバン背の高いミニバン／ワンボックス２０１５年　８月納車ガソリンハイブリッド車２０１５年　８月納車背の高いミニバン／ワンボックスユーティリティミニバンユーティリティミニバン背の高いミニバン／ワンボックス２０１５年　８月納車ガソリンハイブリッド車２０１５年　８月納車背の高いミニバン／ワンボックスユーティリティミニバンユーティリティミニバン背の高いミニバン／ワンボックス２０１５年　８月納車ガソリンハイブリッド車２０１５年　８月納車背の高いミニバン／ワンボックスユーティリティミニバン</t>
  </si>
  <si>
    <t>ユーティリティミニバン背の高いミニバン／ワンボックス２０１５年　９月納車ガソリンハイブリッド車２０１５年　９月納車背の高いミニバン／ワンボックスユーティリティミニバンユーティリティミニバン背の高いミニバン／ワンボックス２０１５年　９月納車ガソリンハイブリッド車２０１５年　９月納車背の高いミニバン／ワンボックスユーティリティミニバンユーティリティミニバン背の高いミニバン／ワンボックス２０１５年　９月納車ガソリンハイブリッド車２０１５年　９月納車背の高いミニバン／ワンボックスユーティリティミニバン</t>
  </si>
  <si>
    <t>ユーティリティミニバン背の高いミニバン／ワンボックス２０１５年１０月納車ガソリンハイブリッド車２０１５年１０月納車背の高いミニバン／ワンボックスユーティリティミニバンユーティリティミニバン背の高いミニバン／ワンボックス２０１５年１０月納車ガソリンハイブリッド車２０１５年１０月納車背の高いミニバン／ワンボックスユーティリティミニバンユーティリティミニバン背の高いミニバン／ワンボックス２０１５年１０月納車ガソリンハイブリッド車２０１５年１０月納車背の高いミニバン／ワンボックスユーティリティミニバン</t>
  </si>
  <si>
    <t>ユーティリティミニバン背の高いミニバン／ワンボックス２０１５年　７月納車ガソリンハイブリッド車２０１５年　７月納車背の高いミニバン／ワンボックスユーティリティミニバンユーティリティミニバン背の高いミニバン／ワンボックス２０１５年　７月納車ガソリンハイブリッド車２０１５年　７月納車背の高いミニバン／ワンボックスユーティリティミニバンユーティリティミニバン背の高いミニバン／ワンボックス２０１５年　７月納車ガソリンハイブリッド車２０１５年　７月納車背の高いミニバン／ワンボックスユーティリティミニバン</t>
  </si>
  <si>
    <t>ユーティリティミニバン背の高いミニバン／ワンボックス２０１５年　５月納車ガソリンハイブリッド車２０１５年　５月納車背の高いミニバン／ワンボックスユーティリティミニバンユーティリティミニバン背の高いミニバン／ワンボックス２０１５年　５月納車ガソリンハイブリッド車２０１５年　５月納車背の高いミニバン／ワンボックスユーティリティミニバンユーティリティミニバン背の高いミニバン／ワンボックス２０１５年　５月納車ガソリンハイブリッド車２０１５年　５月納車背の高いミニバン／ワンボックスユーティリティミニバン</t>
  </si>
  <si>
    <t>ユーティリティミニバン背の高いミニバン／ワンボックス２０１５年　６月納車ガソリンハイブリッド車２０１５年　６月納車背の高いミニバン／ワンボックスユーティリティミニバンユーティリティミニバン背の高いミニバン／ワンボックス２０１５年　６月納車ガソリンハイブリッド車２０１５年　６月納車背の高いミニバン／ワンボックスユーティリティミニバンユーティリティミニバン背の高いミニバン／ワンボックス２０１５年　６月納車ガソリンハイブリッド車２０１５年　６月納車背の高いミニバン／ワンボックスユーティリティミニバン</t>
  </si>
  <si>
    <t>ユーティリティミニバン背の高いミニバン／ワンボックス２０１５年　４月納車ガソリンハイブリッド車２０１５年　４月納車背の高いミニバン／ワンボックスユーティリティミニバンユーティリティミニバン背の高いミニバン／ワンボックス２０１５年　４月納車ガソリンハイブリッド車２０１５年　４月納車背の高いミニバン／ワンボックスユーティリティミニバンユーティリティミニバン背の高いミニバン／ワンボックス２０１５年　４月納車ガソリンハイブリッド車２０１５年　４月納車背の高いミニバン／ワンボックスユーティリティミニバン</t>
  </si>
  <si>
    <t>２ＢＯＸスモール以外３／５ドアハッチバック２０１９年　２月納車ガソリン車　（ハイブリッドエンジンではない）２０１９年　２月納車３／５ドアハッチバック２ＢＯＸスモール以外２ＢＯＸスモール以外３／５ドアハッチバック２０１９年　２月納車ガソリン車　（ハイブリッドエンジンではない）２０１９年　２月納車３／５ドアハッチバック２ＢＯＸスモール以外２ＢＯＸスモール以外３／５ドアハッチバック２０１９年　２月納車ガソリン車　（ハイブリッドエンジンではない）２０１９年　２月納車３／５ドアハッチバック２ＢＯＸスモール以外</t>
  </si>
  <si>
    <t>２ＢＯＸスモール以外３／５ドアハッチバック２０１９年　１月納車ガソリン車　（ハイブリッドエンジンではない）２０１９年　１月納車３／５ドアハッチバック２ＢＯＸスモール以外２ＢＯＸスモール以外３／５ドアハッチバック２０１９年　１月納車ガソリン車　（ハイブリッドエンジンではない）２０１９年　１月納車３／５ドアハッチバック２ＢＯＸスモール以外２ＢＯＸスモール以外３／５ドアハッチバック２０１９年　１月納車ガソリン車　（ハイブリッドエンジンではない）２０１９年　１月納車３／５ドアハッチバック２ＢＯＸスモール以外</t>
  </si>
  <si>
    <t>２ＢＯＸスモール以外３／５ドアハッチバック２０１９年　３月納車ガソリン車　（ハイブリッドエンジンではない）２０１９年　３月納車３／５ドアハッチバック２ＢＯＸスモール以外２ＢＯＸスモール以外３／５ドアハッチバック２０１９年　３月納車ガソリン車　（ハイブリッドエンジンではない）２０１９年　３月納車３／５ドアハッチバック２ＢＯＸスモール以外２ＢＯＸスモール以外３／５ドアハッチバック２０１９年　３月納車ガソリン車　（ハイブリッドエンジンではない）２０１９年　３月納車３／５ドアハッチバック２ＢＯＸスモール以外</t>
  </si>
  <si>
    <t>２ＢＯＸスモール２ドアクーペ／スポーツカー２０１８年　４月納車ガソリン車　（ハイブリッドエンジンではない）２０１８年　４月納車２ドアクーペ／スポーツカー２ＢＯＸスモール２ＢＯＸスモール２ドアクーペ／スポーツカー２０１８年　４月納車ガソリン車　（ハイブリッドエンジンではない）２０１８年　４月納車２ドアクーペ／スポーツカー２ＢＯＸスモール２ＢＯＸスモール２ドアクーペ／スポーツカー２０１８年　４月納車ガソリン車　（ハイブリッドエンジンではない）２０１８年　４月納車２ドアクーペ／スポーツカー２ＢＯＸスモール</t>
  </si>
  <si>
    <t>２ＢＯＸスモール２ドアクーペ／スポーツカー２０１８年　３月納車ガソリン車　（ハイブリッドエンジンではない）２０１８年　３月納車２ドアクーペ／スポーツカー２ＢＯＸスモール２ＢＯＸスモール２ドアクーペ／スポーツカー２０１８年　３月納車ガソリン車　（ハイブリッドエンジンではない）２０１８年　３月納車２ドアクーペ／スポーツカー２ＢＯＸスモール２ＢＯＸスモール２ドアクーペ／スポーツカー２０１８年　３月納車ガソリン車　（ハイブリッドエンジンではない）２０１８年　３月納車２ドアクーペ／スポーツカー２ＢＯＸスモール</t>
  </si>
  <si>
    <t>２ＢＯＸスモール以外３／５ドアハッチバック２０１８年１０月納車ガソリン車　（ハイブリッドエンジンではない）２０１８年１０月納車３／５ドアハッチバック２ＢＯＸスモール以外２ＢＯＸスモール以外３／５ドアハッチバック２０１８年１０月納車ガソリン車　（ハイブリッドエンジンではない）２０１８年１０月納車３／５ドアハッチバック２ＢＯＸスモール以外２ＢＯＸスモール以外３／５ドアハッチバック２０１８年１０月納車ガソリン車　（ハイブリッドエンジンではない）２０１８年１０月納車３／５ドアハッチバック２ＢＯＸスモール以外</t>
  </si>
  <si>
    <t>２ＢＯＸスモール以外３／５ドアハッチバック２０１８年　７月納車ガソリン車　（ハイブリッドエンジンではない）２０１８年　７月納車３／５ドアハッチバック２ＢＯＸスモール以外２ＢＯＸスモール以外３／５ドアハッチバック２０１８年　７月納車ガソリン車　（ハイブリッドエンジンではない）２０１８年　７月納車３／５ドアハッチバック２ＢＯＸスモール以外２ＢＯＸスモール以外３／５ドアハッチバック２０１８年　７月納車ガソリン車　（ハイブリッドエンジンではない）２０１８年　７月納車３／５ドアハッチバック２ＢＯＸスモール以外</t>
  </si>
  <si>
    <t>２ＢＯＸスモール以外３／５ドアハッチバック２０１８年　８月納車ガソリン車　（ハイブリッドエンジンではない）２０１８年　８月納車３／５ドアハッチバック２ＢＯＸスモール以外２ＢＯＸスモール以外３／５ドアハッチバック２０１８年　８月納車ガソリン車　（ハイブリッドエンジンではない）２０１８年　８月納車３／５ドアハッチバック２ＢＯＸスモール以外２ＢＯＸスモール以外３／５ドアハッチバック２０１８年　８月納車ガソリン車　（ハイブリッドエンジンではない）２０１８年　８月納車３／５ドアハッチバック２ＢＯＸスモール以外</t>
  </si>
  <si>
    <t>２ＢＯＸスモール以外３／５ドアハッチバック２０１８年　６月納車ガソリン車　（ハイブリッドエンジンではない）２０１８年　６月納車３／５ドアハッチバック２ＢＯＸスモール以外２ＢＯＸスモール以外３／５ドアハッチバック２０１８年　６月納車ガソリン車　（ハイブリッドエンジンではない）２０１８年　６月納車３／５ドアハッチバック２ＢＯＸスモール以外２ＢＯＸスモール以外３／５ドアハッチバック２０１８年　６月納車ガソリン車　（ハイブリッドエンジンではない）２０１８年　６月納車３／５ドアハッチバック２ＢＯＸスモール以外</t>
  </si>
  <si>
    <t>２ＢＯＸスモール以外３／５ドアハッチバック２０１８年１１月納車ガソリン車　（ハイブリッドエンジンではない）２０１８年１１月納車３／５ドアハッチバック２ＢＯＸスモール以外２ＢＯＸスモール以外３／５ドアハッチバック２０１８年１１月納車ガソリン車　（ハイブリッドエンジンではない）２０１８年１１月納車３／５ドアハッチバック２ＢＯＸスモール以外２ＢＯＸスモール以外３／５ドアハッチバック２０１８年１１月納車ガソリン車　（ハイブリッドエンジンではない）２０１８年１１月納車３／５ドアハッチバック２ＢＯＸスモール以外</t>
  </si>
  <si>
    <t>２ＢＯＸスモール以外３／５ドアハッチバック２０１８年　２月納車ガソリン車　（ハイブリッドエンジンではない）２０１８年　２月納車３／５ドアハッチバック２ＢＯＸスモール以外２ＢＯＸスモール以外３／５ドアハッチバック２０１８年　２月納車ガソリン車　（ハイブリッドエンジンではない）２０１８年　２月納車３／５ドアハッチバック２ＢＯＸスモール以外２ＢＯＸスモール以外３／５ドアハッチバック２０１８年　２月納車ガソリン車　（ハイブリッドエンジンではない）２０１８年　２月納車３／５ドアハッチバック２ＢＯＸスモール以外</t>
  </si>
  <si>
    <t>２ＢＯＸスモール以外３／５ドアハッチバック２０１８年　９月納車ガソリン車　（ハイブリッドエンジンではない）２０１８年　９月納車３／５ドアハッチバック２ＢＯＸスモール以外２ＢＯＸスモール以外３／５ドアハッチバック２０１８年　９月納車ガソリン車　（ハイブリッドエンジンではない）２０１８年　９月納車３／５ドアハッチバック２ＢＯＸスモール以外２ＢＯＸスモール以外３／５ドアハッチバック２０１８年　９月納車ガソリン車　（ハイブリッドエンジンではない）２０１８年　９月納車３／５ドアハッチバック２ＢＯＸスモール以外</t>
  </si>
  <si>
    <t>２ＢＯＸスモール以外３／５ドアハッチバック２０１８年　３月納車ガソリン車　（ハイブリッドエンジンではない）２０１８年　３月納車３／５ドアハッチバック２ＢＯＸスモール以外２ＢＯＸスモール以外３／５ドアハッチバック２０１８年　３月納車ガソリン車　（ハイブリッドエンジンではない）２０１８年　３月納車３／５ドアハッチバック２ＢＯＸスモール以外２ＢＯＸスモール以外３／５ドアハッチバック２０１８年　３月納車ガソリン車　（ハイブリッドエンジンではない）２０１８年　３月納車３／５ドアハッチバック２ＢＯＸスモール以外</t>
  </si>
  <si>
    <t>２ＢＯＸスモール以外３／５ドアハッチバック２０１８年　４月納車ガソリン車　（ハイブリッドエンジンではない）２０１８年　４月納車３／５ドアハッチバック２ＢＯＸスモール以外２ＢＯＸスモール以外３／５ドアハッチバック２０１８年　４月納車ガソリン車　（ハイブリッドエンジンではない）２０１８年　４月納車３／５ドアハッチバック２ＢＯＸスモール以外２ＢＯＸスモール以外３／５ドアハッチバック２０１８年　４月納車ガソリン車　（ハイブリッドエンジンではない）２０１８年　４月納車３／５ドアハッチバック２ＢＯＸスモール以外</t>
  </si>
  <si>
    <t>２ＢＯＸスモール以外３／５ドアハッチバック２０１８年　５月納車ガソリン車　（ハイブリッドエンジンではない）２０１８年　５月納車３／５ドアハッチバック２ＢＯＸスモール以外２ＢＯＸスモール以外３／５ドアハッチバック２０１８年　５月納車ガソリン車　（ハイブリッドエンジンではない）２０１８年　５月納車３／５ドアハッチバック２ＢＯＸスモール以外２ＢＯＸスモール以外３／５ドアハッチバック２０１８年　５月納車ガソリン車　（ハイブリッドエンジンではない）２０１８年　５月納車３／５ドアハッチバック２ＢＯＸスモール以外</t>
  </si>
  <si>
    <t>２ＢＯＸスモール以外３／５ドアハッチバック２０１７年１１月納車ガソリン車　（ハイブリッドエンジンではない）２０１７年１１月納車３／５ドアハッチバック２ＢＯＸスモール以外２ＢＯＸスモール以外３／５ドアハッチバック２０１７年１１月納車ガソリン車　（ハイブリッドエンジンではない）２０１７年１１月納車３／５ドアハッチバック２ＢＯＸスモール以外２ＢＯＸスモール以外３／５ドアハッチバック２０１７年１１月納車ガソリン車　（ハイブリッドエンジンではない）２０１７年１１月納車３／５ドアハッチバック２ＢＯＸスモール以外</t>
  </si>
  <si>
    <t>２ＢＯＸスモール２ドアクーペ／スポーツカー２０１７年　９月納車ガソリン車　（ハイブリッドエンジンではない）２０１７年　９月納車２ドアクーペ／スポーツカー２ＢＯＸスモール２ＢＯＸスモール２ドアクーペ／スポーツカー２０１７年　９月納車ガソリン車　（ハイブリッドエンジンではない）２０１７年　９月納車２ドアクーペ／スポーツカー２ＢＯＸスモール２ＢＯＸスモール２ドアクーペ／スポーツカー２０１７年　９月納車ガソリン車　（ハイブリッドエンジンではない）２０１７年　９月納車２ドアクーペ／スポーツカー２ＢＯＸスモール</t>
  </si>
  <si>
    <t>２ＢＯＸスモール２ドアクーペ／スポーツカー２０１７年　７月納車ガソリン車　（ハイブリッドエンジンではない）２０１７年　７月納車２ドアクーペ／スポーツカー２ＢＯＸスモール２ＢＯＸスモール２ドアクーペ／スポーツカー２０１７年　７月納車ガソリン車　（ハイブリッドエンジンではない）２０１７年　７月納車２ドアクーペ／スポーツカー２ＢＯＸスモール２ＢＯＸスモール２ドアクーペ／スポーツカー２０１７年　７月納車ガソリン車　（ハイブリッドエンジンではない）２０１７年　７月納車２ドアクーペ／スポーツカー２ＢＯＸスモール</t>
  </si>
  <si>
    <t>２ＢＯＸスモール以外３／５ドアハッチバック２０１７年　９月納車ガソリン車　（ハイブリッドエンジンではない）２０１７年　９月納車３／５ドアハッチバック２ＢＯＸスモール以外２ＢＯＸスモール以外３／５ドアハッチバック２０１７年　９月納車ガソリン車　（ハイブリッドエンジンではない）２０１７年　９月納車３／５ドアハッチバック２ＢＯＸスモール以外２ＢＯＸスモール以外３／５ドアハッチバック２０１７年　９月納車ガソリン車　（ハイブリッドエンジンではない）２０１７年　９月納車３／５ドアハッチバック２ＢＯＸスモール以外</t>
  </si>
  <si>
    <t>２ＢＯＸスモール以外３／５ドアハッチバック２０１８年　１月納車ガソリン車　（ハイブリッドエンジンではない）２０１８年　１月納車３／５ドアハッチバック２ＢＯＸスモール以外２ＢＯＸスモール以外３／５ドアハッチバック２０１８年　１月納車ガソリン車　（ハイブリッドエンジンではない）２０１８年　１月納車３／５ドアハッチバック２ＢＯＸスモール以外２ＢＯＸスモール以外３／５ドアハッチバック２０１８年　１月納車ガソリン車　（ハイブリッドエンジンではない）２０１８年　１月納車３／５ドアハッチバック２ＢＯＸスモール以外</t>
  </si>
  <si>
    <t>２ＢＯＸスモール以外３／５ドアハッチバック２０１７年　８月納車ガソリン車　（ハイブリッドエンジンではない）２０１７年　８月納車３／５ドアハッチバック２ＢＯＸスモール以外２ＢＯＸスモール以外３／５ドアハッチバック２０１７年　８月納車ガソリン車　（ハイブリッドエンジンではない）２０１７年　８月納車３／５ドアハッチバック２ＢＯＸスモール以外２ＢＯＸスモール以外３／５ドアハッチバック２０１７年　８月納車ガソリン車　（ハイブリッドエンジンではない）２０１７年　８月納車３／５ドアハッチバック２ＢＯＸスモール以外</t>
  </si>
  <si>
    <t>２ＢＯＸスモール以外３／５ドアハッチバック２０１７年１０月納車ガソリン車　（ハイブリッドエンジンではない）２０１７年１０月納車３／５ドアハッチバック２ＢＯＸスモール以外２ＢＯＸスモール以外３／５ドアハッチバック２０１７年１０月納車ガソリン車　（ハイブリッドエンジンではない）２０１７年１０月納車３／５ドアハッチバック２ＢＯＸスモール以外２ＢＯＸスモール以外３／５ドアハッチバック２０１７年１０月納車ガソリン車　（ハイブリッドエンジンではない）２０１７年１０月納車３／５ドアハッチバック２ＢＯＸスモール以外</t>
  </si>
  <si>
    <t>２ＢＯＸスモール以外３／５ドアハッチバック２０１７年　７月納車ガソリン車　（ハイブリッドエンジンではない）２０１７年　７月納車３／５ドアハッチバック２ＢＯＸスモール以外２ＢＯＸスモール以外３／５ドアハッチバック２０１７年　７月納車ガソリン車　（ハイブリッドエンジンではない）２０１７年　７月納車３／５ドアハッチバック２ＢＯＸスモール以外２ＢＯＸスモール以外３／５ドアハッチバック２０１７年　７月納車ガソリン車　（ハイブリッドエンジンではない）２０１７年　７月納車３／５ドアハッチバック２ＢＯＸスモール以外</t>
  </si>
  <si>
    <t>２ＢＯＸスモール以外３／５ドアハッチバック２０１７年　６月納車ガソリン車　（ハイブリッドエンジンではない）２０１７年　６月納車３／５ドアハッチバック２ＢＯＸスモール以外２ＢＯＸスモール以外３／５ドアハッチバック２０１７年　６月納車ガソリン車　（ハイブリッドエンジンではない）２０１７年　６月納車３／５ドアハッチバック２ＢＯＸスモール以外２ＢＯＸスモール以外３／５ドアハッチバック２０１７年　６月納車ガソリン車　（ハイブリッドエンジンではない）２０１７年　６月納車３／５ドアハッチバック２ＢＯＸスモール以外</t>
  </si>
  <si>
    <t>２ＢＯＸスモール以外３／５ドアハッチバック２０１７年　５月納車ガソリン車　（ハイブリッドエンジンではない）２０１７年　５月納車３／５ドアハッチバック２ＢＯＸスモール以外２ＢＯＸスモール以外３／５ドアハッチバック２０１７年　５月納車ガソリン車　（ハイブリッドエンジンではない）２０１７年　５月納車３／５ドアハッチバック２ＢＯＸスモール以外２ＢＯＸスモール以外３／５ドアハッチバック２０１７年　５月納車ガソリン車　（ハイブリッドエンジンではない）２０１７年　５月納車３／５ドアハッチバック２ＢＯＸスモール以外</t>
  </si>
  <si>
    <t>２ＢＯＸスモール以外３／５ドアハッチバック２０１７年　４月納車ガソリン車　（ハイブリッドエンジンではない）２０１７年　４月納車３／５ドアハッチバック２ＢＯＸスモール以外２ＢＯＸスモール以外３／５ドアハッチバック２０１７年　４月納車ガソリン車　（ハイブリッドエンジンではない）２０１７年　４月納車３／５ドアハッチバック２ＢＯＸスモール以外２ＢＯＸスモール以外３／５ドアハッチバック２０１７年　４月納車ガソリン車　（ハイブリッドエンジンではない）２０１７年　４月納車３／５ドアハッチバック２ＢＯＸスモール以外</t>
  </si>
  <si>
    <t>２ＢＯＸスモール以外３／５ドアハッチバック２０１７年１２月納車ガソリン車　（ハイブリッドエンジンではない）２０１７年１２月納車３／５ドアハッチバック２ＢＯＸスモール以外２ＢＯＸスモール以外３／５ドアハッチバック２０１７年１２月納車ガソリン車　（ハイブリッドエンジンではない）２０１７年１２月納車３／５ドアハッチバック２ＢＯＸスモール以外２ＢＯＸスモール以外３／５ドアハッチバック２０１７年１２月納車ガソリン車　（ハイブリッドエンジンではない）２０１７年１２月納車３／５ドアハッチバック２ＢＯＸスモール以外</t>
  </si>
  <si>
    <t>２ＢＯＸスモール２ドアクーペ／スポーツカー２０１７年　１月納車ガソリン車　（ハイブリッドエンジンではない）２０１７年　１月納車２ドアクーペ／スポーツカー２ＢＯＸスモール２ＢＯＸスモール２ドアクーペ／スポーツカー２０１７年　１月納車ガソリン車　（ハイブリッドエンジンではない）２０１７年　１月納車２ドアクーペ／スポーツカー２ＢＯＸスモール２ＢＯＸスモール２ドアクーペ／スポーツカー２０１７年　１月納車ガソリン車　（ハイブリッドエンジンではない）２０１７年　１月納車２ドアクーペ／スポーツカー２ＢＯＸスモール</t>
  </si>
  <si>
    <t>２ＢＯＸスモール以外３／５ドアハッチバック２０１７年　１月納車ガソリン車　（ハイブリッドエンジンではない）２０１７年　１月納車３／５ドアハッチバック２ＢＯＸスモール以外２ＢＯＸスモール以外３／５ドアハッチバック２０１７年　１月納車ガソリン車　（ハイブリッドエンジンではない）２０１７年　１月納車３／５ドアハッチバック２ＢＯＸスモール以外２ＢＯＸスモール以外３／５ドアハッチバック２０１７年　１月納車ガソリン車　（ハイブリッドエンジンではない）２０１７年　１月納車３／５ドアハッチバック２ＢＯＸスモール以外</t>
  </si>
  <si>
    <t>２ＢＯＸスモール以外３／５ドアハッチバック２０１７年　３月納車ガソリン車　（ハイブリッドエンジンではない）２０１７年　３月納車３／５ドアハッチバック２ＢＯＸスモール以外２ＢＯＸスモール以外３／５ドアハッチバック２０１７年　３月納車ガソリン車　（ハイブリッドエンジンではない）２０１７年　３月納車３／５ドアハッチバック２ＢＯＸスモール以外２ＢＯＸスモール以外３／５ドアハッチバック２０１７年　３月納車ガソリン車　（ハイブリッドエンジンではない）２０１７年　３月納車３／５ドアハッチバック２ＢＯＸスモール以外</t>
  </si>
  <si>
    <t>２ＢＯＸスモール以外３／５ドアハッチバック２０１７年　２月納車ガソリン車　（ハイブリッドエンジンではない）２０１７年　２月納車３／５ドアハッチバック２ＢＯＸスモール以外２ＢＯＸスモール以外３／５ドアハッチバック２０１７年　２月納車ガソリン車　（ハイブリッドエンジンではない）２０１７年　２月納車３／５ドアハッチバック２ＢＯＸスモール以外２ＢＯＸスモール以外３／５ドアハッチバック２０１７年　２月納車ガソリン車　（ハイブリッドエンジンではない）２０１７年　２月納車３／５ドアハッチバック２ＢＯＸスモール以外</t>
  </si>
  <si>
    <t>２ＢＯＸスモール２ドアクーペ／スポーツカー２０１６年１０月納車ガソリン車　（ハイブリッドエンジンではない）２０１６年１０月納車２ドアクーペ／スポーツカー２ＢＯＸスモール２ＢＯＸスモール２ドアクーペ／スポーツカー２０１６年１０月納車ガソリン車　（ハイブリッドエンジンではない）２０１６年１０月納車２ドアクーペ／スポーツカー２ＢＯＸスモール２ＢＯＸスモール２ドアクーペ／スポーツカー２０１６年１０月納車ガソリン車　（ハイブリッドエンジンではない）２０１６年１０月納車２ドアクーペ／スポーツカー２ＢＯＸスモール</t>
  </si>
  <si>
    <t>２ＢＯＸスモール以外３／５ドアハッチバック２０１６年１１月納車ガソリン車　（ハイブリッドエンジンではない）２０１６年１１月納車３／５ドアハッチバック２ＢＯＸスモール以外２ＢＯＸスモール以外３／５ドアハッチバック２０１６年１１月納車ガソリン車　（ハイブリッドエンジンではない）２０１６年１１月納車３／５ドアハッチバック２ＢＯＸスモール以外２ＢＯＸスモール以外３／５ドアハッチバック２０１６年１１月納車ガソリン車　（ハイブリッドエンジンではない）２０１６年１１月納車３／５ドアハッチバック２ＢＯＸスモール以外</t>
  </si>
  <si>
    <t>２ＢＯＸスモール以外３／５ドアハッチバック２０１６年１０月納車ガソリン車　（ハイブリッドエンジンではない）２０１６年１０月納車３／５ドアハッチバック２ＢＯＸスモール以外２ＢＯＸスモール以外３／５ドアハッチバック２０１６年１０月納車ガソリン車　（ハイブリッドエンジンではない）２０１６年１０月納車３／５ドアハッチバック２ＢＯＸスモール以外２ＢＯＸスモール以外３／５ドアハッチバック２０１６年１０月納車ガソリン車　（ハイブリッドエンジンではない）２０１６年１０月納車３／５ドアハッチバック２ＢＯＸスモール以外</t>
  </si>
  <si>
    <t>２ＢＯＸスモール以外３／５ドアハッチバック２０１６年　９月納車ガソリン車　（ハイブリッドエンジンではない）２０１６年　９月納車３／５ドアハッチバック２ＢＯＸスモール以外２ＢＯＸスモール以外３／５ドアハッチバック２０１６年　９月納車ガソリン車　（ハイブリッドエンジンではない）２０１６年　９月納車３／５ドアハッチバック２ＢＯＸスモール以外２ＢＯＸスモール以外３／５ドアハッチバック２０１６年　９月納車ガソリン車　（ハイブリッドエンジンではない）２０１６年　９月納車３／５ドアハッチバック２ＢＯＸスモール以外</t>
  </si>
  <si>
    <t>２ＢＯＸスモール以外３／５ドアハッチバック２０１６年　８月納車ガソリン車　（ハイブリッドエンジンではない）２０１６年　８月納車３／５ドアハッチバック２ＢＯＸスモール以外２ＢＯＸスモール以外３／５ドアハッチバック２０１６年　８月納車ガソリン車　（ハイブリッドエンジンではない）２０１６年　８月納車３／５ドアハッチバック２ＢＯＸスモール以外２ＢＯＸスモール以外３／５ドアハッチバック２０１６年　８月納車ガソリン車　（ハイブリッドエンジンではない）２０１６年　８月納車３／５ドアハッチバック２ＢＯＸスモール以外</t>
  </si>
  <si>
    <t>２ＢＯＸスモール以外３／５ドアハッチバック２０１６年　７月納車ガソリン車　（ハイブリッドエンジンではない）２０１６年　７月納車３／５ドアハッチバック２ＢＯＸスモール以外２ＢＯＸスモール以外３／５ドアハッチバック２０１６年　７月納車ガソリン車　（ハイブリッドエンジンではない）２０１６年　７月納車３／５ドアハッチバック２ＢＯＸスモール以外２ＢＯＸスモール以外３／５ドアハッチバック２０１６年　７月納車ガソリン車　（ハイブリッドエンジンではない）２０１６年　７月納車３／５ドアハッチバック２ＢＯＸスモール以外</t>
  </si>
  <si>
    <t>２ＢＯＸスモール以外３／５ドアハッチバック２０１６年　６月納車ガソリン車　（ハイブリッドエンジンではない）２０１６年　６月納車３／５ドアハッチバック２ＢＯＸスモール以外２ＢＯＸスモール以外３／５ドアハッチバック２０１６年　６月納車ガソリン車　（ハイブリッドエンジンではない）２０１６年　６月納車３／５ドアハッチバック２ＢＯＸスモール以外２ＢＯＸスモール以外３／５ドアハッチバック２０１６年　６月納車ガソリン車　（ハイブリッドエンジンではない）２０１６年　６月納車３／５ドアハッチバック２ＢＯＸスモール以外</t>
  </si>
  <si>
    <t>２ＢＯＸスモール以外３／５ドアハッチバック２０１６年　５月納車ガソリン車　（ハイブリッドエンジンではない）２０１６年　５月納車３／５ドアハッチバック２ＢＯＸスモール以外２ＢＯＸスモール以外３／５ドアハッチバック２０１６年　５月納車ガソリン車　（ハイブリッドエンジンではない）２０１６年　５月納車３／５ドアハッチバック２ＢＯＸスモール以外２ＢＯＸスモール以外３／５ドアハッチバック２０１６年　５月納車ガソリン車　（ハイブリッドエンジンではない）２０１６年　５月納車３／５ドアハッチバック２ＢＯＸスモール以外</t>
  </si>
  <si>
    <t>２ＢＯＸスモール以外３／５ドアハッチバック２０１６年　４月納車ガソリン車　（ハイブリッドエンジンではない）２０１６年　４月納車３／５ドアハッチバック２ＢＯＸスモール以外２ＢＯＸスモール以外３／５ドアハッチバック２０１６年　４月納車ガソリン車　（ハイブリッドエンジンではない）２０１６年　４月納車３／５ドアハッチバック２ＢＯＸスモール以外２ＢＯＸスモール以外３／５ドアハッチバック２０１６年　４月納車ガソリン車　（ハイブリッドエンジンではない）２０１６年　４月納車３／５ドアハッチバック２ＢＯＸスモール以外</t>
  </si>
  <si>
    <t>２ＢＯＸスモール以外３／５ドアハッチバック２０１６年１２月納車ガソリン車　（ハイブリッドエンジンではない）２０１６年１２月納車３／５ドアハッチバック２ＢＯＸスモール以外２ＢＯＸスモール以外３／５ドアハッチバック２０１６年１２月納車ガソリン車　（ハイブリッドエンジンではない）２０１６年１２月納車３／５ドアハッチバック２ＢＯＸスモール以外２ＢＯＸスモール以外３／５ドアハッチバック２０１６年１２月納車ガソリン車　（ハイブリッドエンジンではない）２０１６年１２月納車３／５ドアハッチバック２ＢＯＸスモール以外</t>
  </si>
  <si>
    <t>２ＢＯＸスモール以外３／５ドアハッチバック２０１６年　２月納車ガソリン車　（ハイブリッドエンジンではない）２０１６年　２月納車３／５ドアハッチバック２ＢＯＸスモール以外２ＢＯＸスモール以外３／５ドアハッチバック２０１６年　２月納車ガソリン車　（ハイブリッドエンジンではない）２０１６年　２月納車３／５ドアハッチバック２ＢＯＸスモール以外２ＢＯＸスモール以外３／５ドアハッチバック２０１６年　２月納車ガソリン車　（ハイブリッドエンジンではない）２０１６年　２月納車３／５ドアハッチバック２ＢＯＸスモール以外</t>
  </si>
  <si>
    <t>２ＢＯＸスモール以外３／５ドアハッチバック２０１６年　３月納車ガソリン車　（ハイブリッドエンジンではない）２０１６年　３月納車３／５ドアハッチバック２ＢＯＸスモール以外２ＢＯＸスモール以外３／５ドアハッチバック２０１６年　３月納車ガソリン車　（ハイブリッドエンジンではない）２０１６年　３月納車３／５ドアハッチバック２ＢＯＸスモール以外２ＢＯＸスモール以外３／５ドアハッチバック２０１６年　３月納車ガソリン車　（ハイブリッドエンジンではない）２０１６年　３月納車３／５ドアハッチバック２ＢＯＸスモール以外</t>
  </si>
  <si>
    <t>２ＢＯＸスモール以外３／５ドアハッチバック２０１５年１２月納車ガソリン車　（ハイブリッドエンジンではない）２０１５年１２月納車３／５ドアハッチバック２ＢＯＸスモール以外２ＢＯＸスモール以外３／５ドアハッチバック２０１５年１２月納車ガソリン車　（ハイブリッドエンジンではない）２０１５年１２月納車３／５ドアハッチバック２ＢＯＸスモール以外２ＢＯＸスモール以外３／５ドアハッチバック２０１５年１２月納車ガソリン車　（ハイブリッドエンジンではない）２０１５年１２月納車３／５ドアハッチバック２ＢＯＸスモール以外</t>
  </si>
  <si>
    <t>２ＢＯＸスモール以外３／５ドアハッチバック２０１５年１１月納車ガソリン車　（ハイブリッドエンジンではない）２０１５年１１月納車３／５ドアハッチバック２ＢＯＸスモール以外２ＢＯＸスモール以外３／５ドアハッチバック２０１５年１１月納車ガソリン車　（ハイブリッドエンジンではない）２０１５年１１月納車３／５ドアハッチバック２ＢＯＸスモール以外２ＢＯＸスモール以外３／５ドアハッチバック２０１５年１１月納車ガソリン車　（ハイブリッドエンジンではない）２０１５年１１月納車３／５ドアハッチバック２ＢＯＸスモール以外</t>
  </si>
  <si>
    <t>２ＢＯＸスモール以外３／５ドアハッチバック２０１６年　１月納車ガソリン車　（ハイブリッドエンジンではない）２０１６年　１月納車３／５ドアハッチバック２ＢＯＸスモール以外２ＢＯＸスモール以外３／５ドアハッチバック２０１６年　１月納車ガソリン車　（ハイブリッドエンジンではない）２０１６年　１月納車３／５ドアハッチバック２ＢＯＸスモール以外２ＢＯＸスモール以外３／５ドアハッチバック２０１６年　１月納車ガソリン車　（ハイブリッドエンジンではない）２０１６年　１月納車３／５ドアハッチバック２ＢＯＸスモール以外</t>
  </si>
  <si>
    <t>２ＢＯＸスモール以外３／５ドアハッチバック２０１５年　９月納車ガソリン車　（ハイブリッドエンジンではない）２０１５年　９月納車３／５ドアハッチバック２ＢＯＸスモール以外２ＢＯＸスモール以外３／５ドアハッチバック２０１５年　９月納車ガソリン車　（ハイブリッドエンジンではない）２０１５年　９月納車３／５ドアハッチバック２ＢＯＸスモール以外２ＢＯＸスモール以外３／５ドアハッチバック２０１５年　９月納車ガソリン車　（ハイブリッドエンジンではない）２０１５年　９月納車３／５ドアハッチバック２ＢＯＸスモール以外</t>
  </si>
  <si>
    <t>２ＢＯＸスモール以外３／５ドアハッチバック２０１５年１０月納車ガソリン車　（ハイブリッドエンジンではない）２０１５年１０月納車３／５ドアハッチバック２ＢＯＸスモール以外２ＢＯＸスモール以外３／５ドアハッチバック２０１５年１０月納車ガソリン車　（ハイブリッドエンジンではない）２０１５年１０月納車３／５ドアハッチバック２ＢＯＸスモール以外２ＢＯＸスモール以外３／５ドアハッチバック２０１５年１０月納車ガソリン車　（ハイブリッドエンジンではない）２０１５年１０月納車３／５ドアハッチバック２ＢＯＸスモール以外</t>
  </si>
  <si>
    <t>２ＢＯＸスモール以外３／５ドアハッチバック２０１５年　７月納車ガソリン車　（ハイブリッドエンジンではない）２０１５年　７月納車３／５ドアハッチバック２ＢＯＸスモール以外２ＢＯＸスモール以外３／５ドアハッチバック２０１５年　７月納車ガソリン車　（ハイブリッドエンジンではない）２０１５年　７月納車３／５ドアハッチバック２ＢＯＸスモール以外２ＢＯＸスモール以外３／５ドアハッチバック２０１５年　７月納車ガソリン車　（ハイブリッドエンジンではない）２０１５年　７月納車３／５ドアハッチバック２ＢＯＸスモール以外</t>
  </si>
  <si>
    <t>２ＢＯＸスモール以外３／５ドアハッチバック２０１５年　８月納車ガソリン車　（ハイブリッドエンジンではない）２０１５年　８月納車３／５ドアハッチバック２ＢＯＸスモール以外２ＢＯＸスモール以外３／５ドアハッチバック２０１５年　８月納車ガソリン車　（ハイブリッドエンジンではない）２０１５年　８月納車３／５ドアハッチバック２ＢＯＸスモール以外２ＢＯＸスモール以外３／５ドアハッチバック２０１５年　８月納車ガソリン車　（ハイブリッドエンジンではない）２０１５年　８月納車３／５ドアハッチバック２ＢＯＸスモール以外</t>
  </si>
  <si>
    <t>２ＢＯＸスモール以外３／５ドアハッチバック２０１５年　５月納車ガソリン車　（ハイブリッドエンジンではない）２０１５年　５月納車３／５ドアハッチバック２ＢＯＸスモール以外２ＢＯＸスモール以外３／５ドアハッチバック２０１５年　５月納車ガソリン車　（ハイブリッドエンジンではない）２０１５年　５月納車３／５ドアハッチバック２ＢＯＸスモール以外２ＢＯＸスモール以外３／５ドアハッチバック２０１５年　５月納車ガソリン車　（ハイブリッドエンジンではない）２０１５年　５月納車３／５ドアハッチバック２ＢＯＸスモール以外</t>
  </si>
  <si>
    <t>２ＢＯＸスモール以外３／５ドアハッチバック２０１５年　４月納車ガソリン車　（ハイブリッドエンジンではない）２０１５年　４月納車３／５ドアハッチバック２ＢＯＸスモール以外２ＢＯＸスモール以外３／５ドアハッチバック２０１５年　４月納車ガソリン車　（ハイブリッドエンジンではない）２０１５年　４月納車３／５ドアハッチバック２ＢＯＸスモール以外２ＢＯＸスモール以外３／５ドアハッチバック２０１５年　４月納車ガソリン車　（ハイブリッドエンジンではない）２０１５年　４月納車３／５ドアハッチバック２ＢＯＸスモール以外</t>
  </si>
  <si>
    <t>２ＢＯＸスモール以外３／５ドアハッチバック２０１５年　６月納車ガソリン車　（ハイブリッドエンジンではない）２０１５年　６月納車３／５ドアハッチバック２ＢＯＸスモール以外２ＢＯＸスモール以外３／５ドアハッチバック２０１５年　６月納車ガソリン車　（ハイブリッドエンジンではない）２０１５年　６月納車３／５ドアハッチバック２ＢＯＸスモール以外２ＢＯＸスモール以外３／５ドアハッチバック２０１５年　６月納車ガソリン車　（ハイブリッドエンジンではない）２０１５年　６月納車３／５ドアハッチバック２ＢＯＸスモール以外</t>
  </si>
  <si>
    <t>２ＢＯＸスモール以外３／５ドアハッチバック２０１８年　５月納車ディーゼル車　（ハイブリッドエンジンではない）２０１８年　５月納車３／５ドアハッチバック２ＢＯＸスモール以外２ＢＯＸスモール以外３／５ドアハッチバック２０１８年　５月納車ディーゼル車　（ハイブリッドエンジンではない）２０１８年　５月納車３／５ドアハッチバック２ＢＯＸスモール以外２ＢＯＸスモール以外３／５ドアハッチバック２０１８年　５月納車ディーゼル車　（ハイブリッドエンジンではない）２０１８年　５月納車３／５ドアハッチバック２ＢＯＸスモール以外</t>
  </si>
  <si>
    <t>２ＢＯＸスモール以外３／５ドアハッチバック２０１８年　４月納車ディーゼル車　（ハイブリッドエンジンではない）２０１８年　４月納車３／５ドアハッチバック２ＢＯＸスモール以外２ＢＯＸスモール以外３／５ドアハッチバック２０１８年　４月納車ディーゼル車　（ハイブリッドエンジンではない）２０１８年　４月納車３／５ドアハッチバック２ＢＯＸスモール以外２ＢＯＸスモール以外３／５ドアハッチバック２０１８年　４月納車ディーゼル車　（ハイブリッドエンジンではない）２０１８年　４月納車３／５ドアハッチバック２ＢＯＸスモール以外</t>
  </si>
  <si>
    <t>２ＢＯＸスモール以外３／５ドアハッチバック２０１８年　３月納車ディーゼル車　（ハイブリッドエンジンではない）２０１８年　３月納車３／５ドアハッチバック２ＢＯＸスモール以外２ＢＯＸスモール以外３／５ドアハッチバック２０１８年　３月納車ディーゼル車　（ハイブリッドエンジンではない）２０１８年　３月納車３／５ドアハッチバック２ＢＯＸスモール以外２ＢＯＸスモール以外３／５ドアハッチバック２０１８年　３月納車ディーゼル車　（ハイブリッドエンジンではない）２０１８年　３月納車３／５ドアハッチバック２ＢＯＸスモール以外</t>
  </si>
  <si>
    <t>２ＢＯＸスモール以外３／５ドアハッチバック２０１８年　２月納車ディーゼル車　（ハイブリッドエンジンではない）２０１８年　２月納車３／５ドアハッチバック２ＢＯＸスモール以外２ＢＯＸスモール以外３／５ドアハッチバック２０１８年　２月納車ディーゼル車　（ハイブリッドエンジンではない）２０１８年　２月納車３／５ドアハッチバック２ＢＯＸスモール以外２ＢＯＸスモール以外３／５ドアハッチバック２０１８年　２月納車ディーゼル車　（ハイブリッドエンジンではない）２０１８年　２月納車３／５ドアハッチバック２ＢＯＸスモール以外</t>
  </si>
  <si>
    <t>２ＢＯＸスモール以外３／５ドアハッチバック２０１８年　１月納車ディーゼル車　（ハイブリッドエンジンではない）２０１８年　１月納車３／５ドアハッチバック２ＢＯＸスモール以外２ＢＯＸスモール以外３／５ドアハッチバック２０１８年　１月納車ディーゼル車　（ハイブリッドエンジンではない）２０１８年　１月納車３／５ドアハッチバック２ＢＯＸスモール以外２ＢＯＸスモール以外３／５ドアハッチバック２０１８年　１月納車ディーゼル車　（ハイブリッドエンジンではない）２０１８年　１月納車３／５ドアハッチバック２ＢＯＸスモール以外</t>
  </si>
  <si>
    <t>２ＢＯＸスモール以外３／５ドアハッチバック２０１７年１１月納車ディーゼル車　（ハイブリッドエンジンではない）２０１７年１１月納車３／５ドアハッチバック２ＢＯＸスモール以外２ＢＯＸスモール以外３／５ドアハッチバック２０１７年１１月納車ディーゼル車　（ハイブリッドエンジンではない）２０１７年１１月納車３／５ドアハッチバック２ＢＯＸスモール以外２ＢＯＸスモール以外３／５ドアハッチバック２０１７年１１月納車ディーゼル車　（ハイブリッドエンジンではない）２０１７年１１月納車３／５ドアハッチバック２ＢＯＸスモール以外</t>
  </si>
  <si>
    <t>２ＢＯＸスモール以外３／５ドアハッチバック２０１７年１２月納車ディーゼル車　（ハイブリッドエンジンではない）２０１７年１２月納車３／５ドアハッチバック２ＢＯＸスモール以外２ＢＯＸスモール以外３／５ドアハッチバック２０１７年１２月納車ディーゼル車　（ハイブリッドエンジンではない）２０１７年１２月納車３／５ドアハッチバック２ＢＯＸスモール以外２ＢＯＸスモール以外３／５ドアハッチバック２０１７年１２月納車ディーゼル車　（ハイブリッドエンジンではない）２０１７年１２月納車３／５ドアハッチバック２ＢＯＸスモール以外</t>
  </si>
  <si>
    <t>２ＢＯＸスモール以外３／５ドアハッチバック２０１７年１０月納車ディーゼル車　（ハイブリッドエンジンではない）２０１７年１０月納車３／５ドアハッチバック２ＢＯＸスモール以外２ＢＯＸスモール以外３／５ドアハッチバック２０１７年１０月納車ディーゼル車　（ハイブリッドエンジンではない）２０１７年１０月納車３／５ドアハッチバック２ＢＯＸスモール以外２ＢＯＸスモール以外３／５ドアハッチバック２０１７年１０月納車ディーゼル車　（ハイブリッドエンジンではない）２０１７年１０月納車３／５ドアハッチバック２ＢＯＸスモール以外</t>
  </si>
  <si>
    <t>２ＢＯＸスモール以外３／５ドアハッチバック２０１７年　９月納車ディーゼル車　（ハイブリッドエンジンではない）２０１７年　９月納車３／５ドアハッチバック２ＢＯＸスモール以外２ＢＯＸスモール以外３／５ドアハッチバック２０１７年　９月納車ディーゼル車　（ハイブリッドエンジンではない）２０１７年　９月納車３／５ドアハッチバック２ＢＯＸスモール以外２ＢＯＸスモール以外３／５ドアハッチバック２０１７年　９月納車ディーゼル車　（ハイブリッドエンジンではない）２０１７年　９月納車３／５ドアハッチバック２ＢＯＸスモール以外</t>
  </si>
  <si>
    <t>２ＢＯＸスモール以外３／５ドアハッチバック２０１７年　８月納車ディーゼル車　（ハイブリッドエンジンではない）２０１７年　８月納車３／５ドアハッチバック２ＢＯＸスモール以外２ＢＯＸスモール以外３／５ドアハッチバック２０１７年　８月納車ディーゼル車　（ハイブリッドエンジンではない）２０１７年　８月納車３／５ドアハッチバック２ＢＯＸスモール以外２ＢＯＸスモール以外３／５ドアハッチバック２０１７年　８月納車ディーゼル車　（ハイブリッドエンジンではない）２０１７年　８月納車３／５ドアハッチバック２ＢＯＸスモール以外</t>
  </si>
  <si>
    <t>２ＢＯＸスモール以外３／５ドアハッチバック２０１７年　７月納車ディーゼル車　（ハイブリッドエンジンではない）２０１７年　７月納車３／５ドアハッチバック２ＢＯＸスモール以外２ＢＯＸスモール以外３／５ドアハッチバック２０１７年　７月納車ディーゼル車　（ハイブリッドエンジンではない）２０１７年　７月納車３／５ドアハッチバック２ＢＯＸスモール以外２ＢＯＸスモール以外３／５ドアハッチバック２０１７年　７月納車ディーゼル車　（ハイブリッドエンジンではない）２０１７年　７月納車３／５ドアハッチバック２ＢＯＸスモール以外</t>
  </si>
  <si>
    <t>２ＢＯＸスモール以外３／５ドアハッチバック２０１７年　６月納車ディーゼル車　（ハイブリッドエンジンではない）２０１７年　６月納車３／５ドアハッチバック２ＢＯＸスモール以外２ＢＯＸスモール以外３／５ドアハッチバック２０１７年　６月納車ディーゼル車　（ハイブリッドエンジンではない）２０１７年　６月納車３／５ドアハッチバック２ＢＯＸスモール以外２ＢＯＸスモール以外３／５ドアハッチバック２０１７年　６月納車ディーゼル車　（ハイブリッドエンジンではない）２０１７年　６月納車３／５ドアハッチバック２ＢＯＸスモール以外</t>
  </si>
  <si>
    <t>２ＢＯＸスモール以外３／５ドアハッチバック２０１７年　５月納車ディーゼル車　（ハイブリッドエンジンではない）２０１７年　５月納車３／５ドアハッチバック２ＢＯＸスモール以外２ＢＯＸスモール以外３／５ドアハッチバック２０１７年　５月納車ディーゼル車　（ハイブリッドエンジンではない）２０１７年　５月納車３／５ドアハッチバック２ＢＯＸスモール以外２ＢＯＸスモール以外３／５ドアハッチバック２０１７年　５月納車ディーゼル車　（ハイブリッドエンジンではない）２０１７年　５月納車３／５ドアハッチバック２ＢＯＸスモール以外</t>
  </si>
  <si>
    <t>２ＢＯＸスモール以外３／５ドアハッチバック２０１７年　４月納車ディーゼル車　（ハイブリッドエンジンではない）２０１７年　４月納車３／５ドアハッチバック２ＢＯＸスモール以外２ＢＯＸスモール以外３／５ドアハッチバック２０１７年　４月納車ディーゼル車　（ハイブリッドエンジンではない）２０１７年　４月納車３／５ドアハッチバック２ＢＯＸスモール以外２ＢＯＸスモール以外３／５ドアハッチバック２０１７年　４月納車ディーゼル車　（ハイブリッドエンジンではない）２０１７年　４月納車３／５ドアハッチバック２ＢＯＸスモール以外</t>
  </si>
  <si>
    <t>２ＢＯＸスモール以外３／５ドアハッチバック２０１７年　３月納車ディーゼル車　（ハイブリッドエンジンではない）２０１７年　３月納車３／５ドアハッチバック２ＢＯＸスモール以外２ＢＯＸスモール以外３／５ドアハッチバック２０１７年　３月納車ディーゼル車　（ハイブリッドエンジンではない）２０１７年　３月納車３／５ドアハッチバック２ＢＯＸスモール以外２ＢＯＸスモール以外３／５ドアハッチバック２０１７年　３月納車ディーゼル車　（ハイブリッドエンジンではない）２０１７年　３月納車３／５ドアハッチバック２ＢＯＸスモール以外</t>
  </si>
  <si>
    <t>２ＢＯＸスモール以外３／５ドアハッチバック２０１７年　２月納車ディーゼル車　（ハイブリッドエンジンではない）２０１７年　２月納車３／５ドアハッチバック２ＢＯＸスモール以外２ＢＯＸスモール以外３／５ドアハッチバック２０１７年　２月納車ディーゼル車　（ハイブリッドエンジンではない）２０１７年　２月納車３／５ドアハッチバック２ＢＯＸスモール以外２ＢＯＸスモール以外３／５ドアハッチバック２０１７年　２月納車ディーゼル車　（ハイブリッドエンジンではない）２０１７年　２月納車３／５ドアハッチバック２ＢＯＸスモール以外</t>
  </si>
  <si>
    <t>２ＢＯＸスモール以外３／５ドアハッチバック２０１７年　１月納車ディーゼル車　（ハイブリッドエンジンではない）２０１７年　１月納車３／５ドアハッチバック２ＢＯＸスモール以外２ＢＯＸスモール以外３／５ドアハッチバック２０１７年　１月納車ディーゼル車　（ハイブリッドエンジンではない）２０１７年　１月納車３／５ドアハッチバック２ＢＯＸスモール以外２ＢＯＸスモール以外３／５ドアハッチバック２０１７年　１月納車ディーゼル車　（ハイブリッドエンジンではない）２０１７年　１月納車３／５ドアハッチバック２ＢＯＸスモール以外</t>
  </si>
  <si>
    <t>２ＢＯＸスモール以外３／５ドアハッチバック２０１６年１１月納車ディーゼル車　（ハイブリッドエンジンではない）２０１６年１１月納車３／５ドアハッチバック２ＢＯＸスモール以外２ＢＯＸスモール以外３／５ドアハッチバック２０１６年１１月納車ディーゼル車　（ハイブリッドエンジンではない）２０１６年１１月納車３／５ドアハッチバック２ＢＯＸスモール以外２ＢＯＸスモール以外３／５ドアハッチバック２０１６年１１月納車ディーゼル車　（ハイブリッドエンジンではない）２０１６年１１月納車３／５ドアハッチバック２ＢＯＸスモール以外</t>
  </si>
  <si>
    <t>２ＢＯＸスモール以外３／５ドアハッチバック２０１６年１０月納車ディーゼル車　（ハイブリッドエンジンではない）２０１６年１０月納車３／５ドアハッチバック２ＢＯＸスモール以外２ＢＯＸスモール以外３／５ドアハッチバック２０１６年１０月納車ディーゼル車　（ハイブリッドエンジンではない）２０１６年１０月納車３／５ドアハッチバック２ＢＯＸスモール以外２ＢＯＸスモール以外３／５ドアハッチバック２０１６年１０月納車ディーゼル車　（ハイブリッドエンジンではない）２０１６年１０月納車３／５ドアハッチバック２ＢＯＸスモール以外</t>
  </si>
  <si>
    <t>２ＢＯＸスモール以外３／５ドアハッチバック２０１６年　８月納車ディーゼル車　（ハイブリッドエンジンではない）２０１６年　８月納車３／５ドアハッチバック２ＢＯＸスモール以外２ＢＯＸスモール以外３／５ドアハッチバック２０１６年　８月納車ディーゼル車　（ハイブリッドエンジンではない）２０１６年　８月納車３／５ドアハッチバック２ＢＯＸスモール以外２ＢＯＸスモール以外３／５ドアハッチバック２０１６年　８月納車ディーゼル車　（ハイブリッドエンジンではない）２０１６年　８月納車３／５ドアハッチバック２ＢＯＸスモール以外</t>
  </si>
  <si>
    <t>２ＢＯＸスモール以外３／５ドアハッチバック２０１６年　９月納車ディーゼル車　（ハイブリッドエンジンではない）２０１６年　９月納車３／５ドアハッチバック２ＢＯＸスモール以外２ＢＯＸスモール以外３／５ドアハッチバック２０１６年　９月納車ディーゼル車　（ハイブリッドエンジンではない）２０１６年　９月納車３／５ドアハッチバック２ＢＯＸスモール以外２ＢＯＸスモール以外３／５ドアハッチバック２０１６年　９月納車ディーゼル車　（ハイブリッドエンジンではない）２０１６年　９月納車３／５ドアハッチバック２ＢＯＸスモール以外</t>
  </si>
  <si>
    <t>２ＢＯＸスモール以外３／５ドアハッチバック２０１６年　７月納車ディーゼル車　（ハイブリッドエンジンではない）２０１６年　７月納車３／５ドアハッチバック２ＢＯＸスモール以外２ＢＯＸスモール以外３／５ドアハッチバック２０１６年　７月納車ディーゼル車　（ハイブリッドエンジンではない）２０１６年　７月納車３／５ドアハッチバック２ＢＯＸスモール以外２ＢＯＸスモール以外３／５ドアハッチバック２０１６年　７月納車ディーゼル車　（ハイブリッドエンジンではない）２０１６年　７月納車３／５ドアハッチバック２ＢＯＸスモール以外</t>
  </si>
  <si>
    <t>２ＢＯＸスモール以外３／５ドアハッチバック２０１６年　６月納車ディーゼル車　（ハイブリッドエンジンではない）２０１６年　６月納車３／５ドアハッチバック２ＢＯＸスモール以外２ＢＯＸスモール以外３／５ドアハッチバック２０１６年　６月納車ディーゼル車　（ハイブリッドエンジンではない）２０１６年　６月納車３／５ドアハッチバック２ＢＯＸスモール以外２ＢＯＸスモール以外３／５ドアハッチバック２０１６年　６月納車ディーゼル車　（ハイブリッドエンジンではない）２０１６年　６月納車３／５ドアハッチバック２ＢＯＸスモール以外</t>
  </si>
  <si>
    <t>２ＢＯＸスモール以外３／５ドアハッチバック２０１６年　５月納車ディーゼル車　（ハイブリッドエンジンではない）２０１６年　５月納車３／５ドアハッチバック２ＢＯＸスモール以外２ＢＯＸスモール以外３／５ドアハッチバック２０１６年　５月納車ディーゼル車　（ハイブリッドエンジンではない）２０１６年　５月納車３／５ドアハッチバック２ＢＯＸスモール以外２ＢＯＸスモール以外３／５ドアハッチバック２０１６年　５月納車ディーゼル車　（ハイブリッドエンジンではない）２０１６年　５月納車３／５ドアハッチバック２ＢＯＸスモール以外</t>
  </si>
  <si>
    <t>２ＢＯＸスモール以外３／５ドアハッチバック２０１６年　４月納車ディーゼル車　（ハイブリッドエンジンではない）２０１６年　４月納車３／５ドアハッチバック２ＢＯＸスモール以外２ＢＯＸスモール以外３／５ドアハッチバック２０１６年　４月納車ディーゼル車　（ハイブリッドエンジンではない）２０１６年　４月納車３／５ドアハッチバック２ＢＯＸスモール以外２ＢＯＸスモール以外３／５ドアハッチバック２０１６年　４月納車ディーゼル車　（ハイブリッドエンジンではない）２０１６年　４月納車３／５ドアハッチバック２ＢＯＸスモール以外</t>
  </si>
  <si>
    <t>２ＢＯＸスモール以外３／５ドアハッチバック２０１６年　３月納車ディーゼル車　（ハイブリッドエンジンではない）２０１６年　３月納車３／５ドアハッチバック２ＢＯＸスモール以外２ＢＯＸスモール以外３／５ドアハッチバック２０１６年　３月納車ディーゼル車　（ハイブリッドエンジンではない）２０１６年　３月納車３／５ドアハッチバック２ＢＯＸスモール以外２ＢＯＸスモール以外３／５ドアハッチバック２０１６年　３月納車ディーゼル車　（ハイブリッドエンジンではない）２０１６年　３月納車３／５ドアハッチバック２ＢＯＸスモール以外</t>
  </si>
  <si>
    <t>２ＢＯＸスモール以外３／５ドアハッチバック２０１６年１２月納車ディーゼル車　（ハイブリッドエンジンではない）２０１６年１２月納車３／５ドアハッチバック２ＢＯＸスモール以外２ＢＯＸスモール以外３／５ドアハッチバック２０１６年１２月納車ディーゼル車　（ハイブリッドエンジンではない）２０１６年１２月納車３／５ドアハッチバック２ＢＯＸスモール以外２ＢＯＸスモール以外３／５ドアハッチバック２０１６年１２月納車ディーゼル車　（ハイブリッドエンジンではない）２０１６年１２月納車３／５ドアハッチバック２ＢＯＸスモール以外</t>
  </si>
  <si>
    <t>２ＢＯＸスモール以外３／５ドアハッチバック２０１６年　２月納車ディーゼル車　（ハイブリッドエンジンではない）２０１６年　２月納車３／５ドアハッチバック２ＢＯＸスモール以外２ＢＯＸスモール以外３／５ドアハッチバック２０１６年　２月納車ディーゼル車　（ハイブリッドエンジンではない）２０１６年　２月納車３／５ドアハッチバック２ＢＯＸスモール以外２ＢＯＸスモール以外３／５ドアハッチバック２０１６年　２月納車ディーゼル車　（ハイブリッドエンジンではない）２０１６年　２月納車３／５ドアハッチバック２ＢＯＸスモール以外</t>
  </si>
  <si>
    <t>２ＢＯＸスモール以外３／５ドアハッチバック２０１６年　１月納車ディーゼル車　（ハイブリッドエンジンではない）２０１６年　１月納車３／５ドアハッチバック２ＢＯＸスモール以外２ＢＯＸスモール以外３／５ドアハッチバック２０１６年　１月納車ディーゼル車　（ハイブリッドエンジンではない）２０１６年　１月納車３／５ドアハッチバック２ＢＯＸスモール以外２ＢＯＸスモール以外３／５ドアハッチバック２０１６年　１月納車ディーゼル車　（ハイブリッドエンジンではない）２０１６年　１月納車３／５ドアハッチバック２ＢＯＸスモール以外</t>
  </si>
  <si>
    <t>２ＢＯＸスモール以外３／５ドアハッチバック２０１５年１２月納車ディーゼル車　（ハイブリッドエンジンではない）２０１５年１２月納車３／５ドアハッチバック２ＢＯＸスモール以外２ＢＯＸスモール以外３／５ドアハッチバック２０１５年１２月納車ディーゼル車　（ハイブリッドエンジンではない）２０１５年１２月納車３／５ドアハッチバック２ＢＯＸスモール以外２ＢＯＸスモール以外３／５ドアハッチバック２０１５年１２月納車ディーゼル車　（ハイブリッドエンジンではない）２０１５年１２月納車３／５ドアハッチバック２ＢＯＸスモール以外</t>
  </si>
  <si>
    <t>２ＢＯＸスモール以外３／５ドアハッチバック２０１５年１１月納車ディーゼル車　（ハイブリッドエンジンではない）２０１５年１１月納車３／５ドアハッチバック２ＢＯＸスモール以外２ＢＯＸスモール以外３／５ドアハッチバック２０１５年１１月納車ディーゼル車　（ハイブリッドエンジンではない）２０１５年１１月納車３／５ドアハッチバック２ＢＯＸスモール以外２ＢＯＸスモール以外３／５ドアハッチバック２０１５年１１月納車ディーゼル車　（ハイブリッドエンジンではない）２０１５年１１月納車３／５ドアハッチバック２ＢＯＸスモール以外</t>
  </si>
  <si>
    <t>２ＢＯＸスモール以外３／５ドアハッチバック２０１５年１０月納車ディーゼル車　（ハイブリッドエンジンではない）２０１５年１０月納車３／５ドアハッチバック２ＢＯＸスモール以外２ＢＯＸスモール以外３／５ドアハッチバック２０１５年１０月納車ディーゼル車　（ハイブリッドエンジンではない）２０１５年１０月納車３／５ドアハッチバック２ＢＯＸスモール以外２ＢＯＸスモール以外３／５ドアハッチバック２０１５年１０月納車ディーゼル車　（ハイブリッドエンジンではない）２０１５年１０月納車３／５ドアハッチバック２ＢＯＸスモール以外</t>
  </si>
  <si>
    <t>２ＢＯＸスモール以外３／５ドアハッチバック２０１５年　９月納車ディーゼル車　（ハイブリッドエンジンではない）２０１５年　９月納車３／５ドアハッチバック２ＢＯＸスモール以外２ＢＯＸスモール以外３／５ドアハッチバック２０１５年　９月納車ディーゼル車　（ハイブリッドエンジンではない）２０１５年　９月納車３／５ドアハッチバック２ＢＯＸスモール以外２ＢＯＸスモール以外３／５ドアハッチバック２０１５年　９月納車ディーゼル車　（ハイブリッドエンジンではない）２０１５年　９月納車３／５ドアハッチバック２ＢＯＸスモール以外</t>
  </si>
  <si>
    <t>２ＢＯＸスモール以外３／５ドアハッチバック２０１５年　７月納車ディーゼル車　（ハイブリッドエンジンではない）２０１５年　７月納車３／５ドアハッチバック２ＢＯＸスモール以外２ＢＯＸスモール以外３／５ドアハッチバック２０１５年　７月納車ディーゼル車　（ハイブリッドエンジンではない）２０１５年　７月納車３／５ドアハッチバック２ＢＯＸスモール以外２ＢＯＸスモール以外３／５ドアハッチバック２０１５年　７月納車ディーゼル車　（ハイブリッドエンジンではない）２０１５年　７月納車３／５ドアハッチバック２ＢＯＸスモール以外</t>
  </si>
  <si>
    <t>ユーティリティミニバン背の高いミニバン／ワンボックス２０１８年１１月納車ガソリン車　（ハイブリッドエンジンではない）２０１８年１１月納車背の高いミニバン／ワンボックスユーティリティミニバンユーティリティミニバン背の高いミニバン／ワンボックス２０１８年１１月納車ガソリン車　（ハイブリッドエンジンではない）２０１８年１１月納車背の高いミニバン／ワンボックスユーティリティミニバンユーティリティミニバン背の高いミニバン／ワンボックス２０１８年１１月納車ガソリン車　（ハイブリッドエンジンではない）２０１８年１１月納</t>
  </si>
  <si>
    <t>ユーティリティミニバン背の高いミニバン／ワンボックス２０１８年　９月納車ガソリン車　（ハイブリッドエンジンではない）２０１８年　９月納車背の高いミニバン／ワンボックスユーティリティミニバンユーティリティミニバン背の高いミニバン／ワンボックス２０１８年　９月納車ガソリン車　（ハイブリッドエンジンではない）２０１８年　９月納車背の高いミニバン／ワンボックスユーティリティミニバンユーティリティミニバン背の高いミニバン／ワンボックス２０１８年　９月納車ガソリン車　（ハイブリッドエンジンではない）２０１８年　９月納</t>
  </si>
  <si>
    <t>ユーティリティミニバン背の高いミニバン／ワンボックス２０１９年　１月納車ガソリン車　（ハイブリッドエンジンではない）２０１９年　１月納車背の高いミニバン／ワンボックスユーティリティミニバンユーティリティミニバン背の高いミニバン／ワンボックス２０１９年　１月納車ガソリン車　（ハイブリッドエンジンではない）２０１９年　１月納車背の高いミニバン／ワンボックスユーティリティミニバンユーティリティミニバン背の高いミニバン／ワンボックス２０１９年　１月納車ガソリン車　（ハイブリッドエンジンではない）２０１９年　１月納</t>
  </si>
  <si>
    <t>ユーティリティミニバン背の高いミニバン／ワンボックス２０１８年　８月納車ガソリン車　（ハイブリッドエンジンではない）２０１８年　８月納車背の高いミニバン／ワンボックスユーティリティミニバンユーティリティミニバン背の高いミニバン／ワンボックス２０１８年　８月納車ガソリン車　（ハイブリッドエンジンではない）２０１８年　８月納車背の高いミニバン／ワンボックスユーティリティミニバンユーティリティミニバン背の高いミニバン／ワンボックス２０１８年　８月納車ガソリン車　（ハイブリッドエンジンではない）２０１８年　８月納</t>
  </si>
  <si>
    <t>ユーティリティミニバン背の高いミニバン／ワンボックス２０１９年　２月納車ガソリン車　（ハイブリッドエンジンではない）２０１９年　２月納車背の高いミニバン／ワンボックスユーティリティミニバンユーティリティミニバン背の高いミニバン／ワンボックス２０１９年　２月納車ガソリン車　（ハイブリッドエンジンではない）２０１９年　２月納車背の高いミニバン／ワンボックスユーティリティミニバンユーティリティミニバン背の高いミニバン／ワンボックス２０１９年　２月納車ガソリン車　（ハイブリッドエンジンではない）２０１９年　２月納</t>
  </si>
  <si>
    <t>ユーティリティミニバン背の高いミニバン／ワンボックス２０１８年　７月納車ガソリン車　（ハイブリッドエンジンではない）２０１８年　７月納車背の高いミニバン／ワンボックスユーティリティミニバンユーティリティミニバン背の高いミニバン／ワンボックス２０１８年　７月納車ガソリン車　（ハイブリッドエンジンではない）２０１８年　７月納車背の高いミニバン／ワンボックスユーティリティミニバンユーティリティミニバン背の高いミニバン／ワンボックス２０１８年　７月納車ガソリン車　（ハイブリッドエンジンではない）２０１８年　７月納</t>
  </si>
  <si>
    <t>ユーティリティミニバン背の高いミニバン／ワンボックス２０１８年１０月納車ガソリン車　（ハイブリッドエンジンではない）２０１８年１０月納車背の高いミニバン／ワンボックスユーティリティミニバンユーティリティミニバン背の高いミニバン／ワンボックス２０１８年１０月納車ガソリン車　（ハイブリッドエンジンではない）２０１８年１０月納車背の高いミニバン／ワンボックスユーティリティミニバンユーティリティミニバン背の高いミニバン／ワンボックス２０１８年１０月納車ガソリン車　（ハイブリッドエンジンではない）２０１８年１０月納</t>
  </si>
  <si>
    <t>ユーティリティミニバン背の高いミニバン／ワンボックス２０１８年　６月納車ガソリン車　（ハイブリッドエンジンではない）２０１８年　６月納車背の高いミニバン／ワンボックスユーティリティミニバンユーティリティミニバン背の高いミニバン／ワンボックス２０１８年　６月納車ガソリン車　（ハイブリッドエンジンではない）２０１８年　６月納車背の高いミニバン／ワンボックスユーティリティミニバンユーティリティミニバン背の高いミニバン／ワンボックス２０１８年　６月納車ガソリン車　（ハイブリッドエンジンではない）２０１８年　６月納</t>
  </si>
  <si>
    <t>ユーティリティミニバン背の高いミニバン／ワンボックス２０１８年　３月納車ガソリン車　（ハイブリッドエンジンではない）２０１８年　３月納車背の高いミニバン／ワンボックスユーティリティミニバンユーティリティミニバン背の高いミニバン／ワンボックス２０１８年　３月納車ガソリン車　（ハイブリッドエンジンではない）２０１８年　３月納車背の高いミニバン／ワンボックスユーティリティミニバンユーティリティミニバン背の高いミニバン／ワンボックス２０１８年　３月納車ガソリン車　（ハイブリッドエンジンではない）２０１８年　３月納</t>
  </si>
  <si>
    <t>ユーティリティミニバン背の高いミニバン／ワンボックス２０１８年　２月納車ガソリン車　（ハイブリッドエンジンではない）２０１８年　２月納車背の高いミニバン／ワンボックスユーティリティミニバンユーティリティミニバン背の高いミニバン／ワンボックス２０１８年　２月納車ガソリン車　（ハイブリッドエンジンではない）２０１８年　２月納車背の高いミニバン／ワンボックスユーティリティミニバンユーティリティミニバン背の高いミニバン／ワンボックス２０１８年　２月納車ガソリン車　（ハイブリッドエンジンではない）２０１８年　２月納</t>
  </si>
  <si>
    <t>ユーティリティミニバン背の高いミニバン／ワンボックス２０１８年　１月納車ガソリン車　（ハイブリッドエンジンではない）２０１８年　１月納車背の高いミニバン／ワンボックスユーティリティミニバンユーティリティミニバン背の高いミニバン／ワンボックス２０１８年　１月納車ガソリン車　（ハイブリッドエンジンではない）２０１８年　１月納車背の高いミニバン／ワンボックスユーティリティミニバンユーティリティミニバン背の高いミニバン／ワンボックス２０１８年　１月納車ガソリン車　（ハイブリッドエンジンではない）２０１８年　１月納</t>
  </si>
  <si>
    <t>ユーティリティミニバン背の高いミニバン／ワンボックス２０１８年　５月納車ガソリン車　（ハイブリッドエンジンではない）２０１８年　５月納車背の高いミニバン／ワンボックスユーティリティミニバンユーティリティミニバン背の高いミニバン／ワンボックス２０１８年　５月納車ガソリン車　（ハイブリッドエンジンではない）２０１８年　５月納車背の高いミニバン／ワンボックスユーティリティミニバンユーティリティミニバン背の高いミニバン／ワンボックス２０１８年　５月納車ガソリン車　（ハイブリッドエンジンではない）２０１８年　５月納</t>
  </si>
  <si>
    <t>ユーティリティミニバン背の高いミニバン／ワンボックス２０１８年　４月納車ガソリン車　（ハイブリッドエンジンではない）２０１８年　４月納車背の高いミニバン／ワンボックスユーティリティミニバンユーティリティミニバン背の高いミニバン／ワンボックス２０１８年　４月納車ガソリン車　（ハイブリッドエンジンではない）２０１８年　４月納車背の高いミニバン／ワンボックスユーティリティミニバンユーティリティミニバン背の高いミニバン／ワンボックス２０１８年　４月納車ガソリン車　（ハイブリッドエンジンではない）２０１８年　４月納</t>
  </si>
  <si>
    <t>ユーティリティミニバン背の高いミニバン／ワンボックス２０１７年１１月納車ガソリン車　（ハイブリッドエンジンではない）２０１７年１１月納車背の高いミニバン／ワンボックスユーティリティミニバンユーティリティミニバン背の高いミニバン／ワンボックス２０１７年１１月納車ガソリン車　（ハイブリッドエンジンではない）２０１７年１１月納車背の高いミニバン／ワンボックスユーティリティミニバンユーティリティミニバン背の高いミニバン／ワンボックス２０１７年１１月納車ガソリン車　（ハイブリッドエンジンではない）２０１７年１１月納</t>
  </si>
  <si>
    <t>ユーティリティミニバン背の高いミニバン／ワンボックス２０１７年　９月納車ガソリン車　（ハイブリッドエンジンではない）２０１７年　９月納車背の高いミニバン／ワンボックスユーティリティミニバンユーティリティミニバン背の高いミニバン／ワンボックス２０１７年　９月納車ガソリン車　（ハイブリッドエンジンではない）２０１７年　９月納車背の高いミニバン／ワンボックスユーティリティミニバンユーティリティミニバン背の高いミニバン／ワンボックス２０１７年　９月納車ガソリン車　（ハイブリッドエンジンではない）２０１７年　９月納</t>
  </si>
  <si>
    <t>ユーティリティミニバン背の高いミニバン／ワンボックス２０１７年１０月納車ガソリン車　（ハイブリッドエンジンではない）２０１７年１０月納車背の高いミニバン／ワンボックスユーティリティミニバンユーティリティミニバン背の高いミニバン／ワンボックス２０１７年１０月納車ガソリン車　（ハイブリッドエンジンではない）２０１７年１０月納車背の高いミニバン／ワンボックスユーティリティミニバンユーティリティミニバン背の高いミニバン／ワンボックス２０１７年１０月納車ガソリン車　（ハイブリッドエンジンではない）２０１７年１０月納</t>
  </si>
  <si>
    <t>ユーティリティミニバン背の高いミニバン／ワンボックス２０１７年　７月納車ガソリン車　（ハイブリッドエンジンではない）２０１７年　７月納車背の高いミニバン／ワンボックスユーティリティミニバンユーティリティミニバン背の高いミニバン／ワンボックス２０１７年　７月納車ガソリン車　（ハイブリッドエンジンではない）２０１７年　７月納車背の高いミニバン／ワンボックスユーティリティミニバンユーティリティミニバン背の高いミニバン／ワンボックス２０１７年　７月納車ガソリン車　（ハイブリッドエンジンではない）２０１７年　７月納</t>
  </si>
  <si>
    <t>ユーティリティミニバン背の高いミニバン／ワンボックス２０１７年　５月納車ガソリン車　（ハイブリッドエンジンではない）２０１７年　５月納車背の高いミニバン／ワンボックスユーティリティミニバンユーティリティミニバン背の高いミニバン／ワンボックス２０１７年　５月納車ガソリン車　（ハイブリッドエンジンではない）２０１７年　５月納車背の高いミニバン／ワンボックスユーティリティミニバンユーティリティミニバン背の高いミニバン／ワンボックス２０１７年　５月納車ガソリン車　（ハイブリッドエンジンではない）２０１７年　５月納</t>
  </si>
  <si>
    <t>ユーティリティミニバン背の高いミニバン／ワンボックス２０１７年１２月納車ガソリン車　（ハイブリッドエンジンではない）２０１７年１２月納車背の高いミニバン／ワンボックスユーティリティミニバンユーティリティミニバン背の高いミニバン／ワンボックス２０１７年１２月納車ガソリン車　（ハイブリッドエンジンではない）２０１７年１２月納車背の高いミニバン／ワンボックスユーティリティミニバンユーティリティミニバン背の高いミニバン／ワンボックス２０１７年１２月納車ガソリン車　（ハイブリッドエンジンではない）２０１７年１２月納</t>
  </si>
  <si>
    <t>ユーティリティミニバン背の高いミニバン／ワンボックス２０１７年　８月納車ガソリン車　（ハイブリッドエンジンではない）２０１７年　８月納車背の高いミニバン／ワンボックスユーティリティミニバンユーティリティミニバン背の高いミニバン／ワンボックス２０１７年　８月納車ガソリン車　（ハイブリッドエンジンではない）２０１７年　８月納車背の高いミニバン／ワンボックスユーティリティミニバンユーティリティミニバン背の高いミニバン／ワンボックス２０１７年　８月納車ガソリン車　（ハイブリッドエンジンではない）２０１７年　８月納</t>
  </si>
  <si>
    <t>ユーティリティミニバン背の高いミニバン／ワンボックス２０１７年　３月納車ガソリン車　（ハイブリッドエンジンではない）２０１７年　３月納車背の高いミニバン／ワンボックスユーティリティミニバンユーティリティミニバン背の高いミニバン／ワンボックス２０１７年　３月納車ガソリン車　（ハイブリッドエンジンではない）２０１７年　３月納車背の高いミニバン／ワンボックスユーティリティミニバンユーティリティミニバン背の高いミニバン／ワンボックス２０１７年　３月納車ガソリン車　（ハイブリッドエンジンではない）２０１７年　３月納</t>
  </si>
  <si>
    <t>ユーティリティミニバン背の高いミニバン／ワンボックス２０１７年　４月納車ガソリン車　（ハイブリッドエンジンではない）２０１７年　４月納車背の高いミニバン／ワンボックスユーティリティミニバンユーティリティミニバン背の高いミニバン／ワンボックス２０１７年　４月納車ガソリン車　（ハイブリッドエンジンではない）２０１７年　４月納車背の高いミニバン／ワンボックスユーティリティミニバンユーティリティミニバン背の高いミニバン／ワンボックス２０１７年　４月納車ガソリン車　（ハイブリッドエンジンではない）２０１７年　４月納</t>
  </si>
  <si>
    <t>ユーティリティミニバン背の高いミニバン／ワンボックス２０１７年　１月納車ガソリン車　（ハイブリッドエンジンではない）２０１７年　１月納車背の高いミニバン／ワンボックスユーティリティミニバンユーティリティミニバン背の高いミニバン／ワンボックス２０１７年　１月納車ガソリン車　（ハイブリッドエンジンではない）２０１７年　１月納車背の高いミニバン／ワンボックスユーティリティミニバンユーティリティミニバン背の高いミニバン／ワンボックス２０１７年　１月納車ガソリン車　（ハイブリッドエンジンではない）２０１７年　１月納</t>
  </si>
  <si>
    <t>ユーティリティミニバン背の高いミニバン／ワンボックス２０１７年　６月納車ガソリン車　（ハイブリッドエンジンではない）２０１７年　６月納車背の高いミニバン／ワンボックスユーティリティミニバンユーティリティミニバン背の高いミニバン／ワンボックス２０１７年　６月納車ガソリン車　（ハイブリッドエンジンではない）２０１７年　６月納車背の高いミニバン／ワンボックスユーティリティミニバンユーティリティミニバン背の高いミニバン／ワンボックス２０１７年　６月納車ガソリン車　（ハイブリッドエンジンではない）２０１７年　６月納</t>
  </si>
  <si>
    <t>ユーティリティミニバン背の高いミニバン／ワンボックス２０１６年１１月納車ガソリン車　（ハイブリッドエンジンではない）２０１６年１１月納車背の高いミニバン／ワンボックスユーティリティミニバンユーティリティミニバン背の高いミニバン／ワンボックス２０１６年１１月納車ガソリン車　（ハイブリッドエンジンではない）２０１６年１１月納車背の高いミニバン／ワンボックスユーティリティミニバンユーティリティミニバン背の高いミニバン／ワンボックス２０１６年１１月納車ガソリン車　（ハイブリッドエンジンではない）２０１６年１１月納</t>
  </si>
  <si>
    <t>ユーティリティミニバン背の高いミニバン／ワンボックス２０１６年１０月納車ガソリン車　（ハイブリッドエンジンではない）２０１６年１０月納車背の高いミニバン／ワンボックスユーティリティミニバンユーティリティミニバン背の高いミニバン／ワンボックス２０１６年１０月納車ガソリン車　（ハイブリッドエンジンではない）２０１６年１０月納車背の高いミニバン／ワンボックスユーティリティミニバンユーティリティミニバン背の高いミニバン／ワンボックス２０１６年１０月納車ガソリン車　（ハイブリッドエンジンではない）２０１６年１０月納</t>
  </si>
  <si>
    <t>ユーティリティミニバン背の高いミニバン／ワンボックス２０１６年１２月納車ガソリン車　（ハイブリッドエンジンではない）２０１６年１２月納車背の高いミニバン／ワンボックスユーティリティミニバンユーティリティミニバン背の高いミニバン／ワンボックス２０１６年１２月納車ガソリン車　（ハイブリッドエンジンではない）２０１６年１２月納車背の高いミニバン／ワンボックスユーティリティミニバンユーティリティミニバン背の高いミニバン／ワンボックス２０１６年１２月納車ガソリン車　（ハイブリッドエンジンではない）２０１６年１２月納</t>
  </si>
  <si>
    <t>ユーティリティミニバン背の高いミニバン／ワンボックス２０１７年　２月納車ガソリン車　（ハイブリッドエンジンではない）２０１７年　２月納車背の高いミニバン／ワンボックスユーティリティミニバンユーティリティミニバン背の高いミニバン／ワンボックス２０１７年　２月納車ガソリン車　（ハイブリッドエンジンではない）２０１７年　２月納車背の高いミニバン／ワンボックスユーティリティミニバンユーティリティミニバン背の高いミニバン／ワンボックス２０１７年　２月納車ガソリン車　（ハイブリッドエンジンではない）２０１７年　２月納</t>
  </si>
  <si>
    <t>ユーティリティミニバン背の高いミニバン／ワンボックス２０１６年　８月納車ガソリン車　（ハイブリッドエンジンではない）２０１６年　８月納車背の高いミニバン／ワンボックスユーティリティミニバンユーティリティミニバン背の高いミニバン／ワンボックス２０１６年　８月納車ガソリン車　（ハイブリッドエンジンではない）２０１６年　８月納車背の高いミニバン／ワンボックスユーティリティミニバンユーティリティミニバン背の高いミニバン／ワンボックス２０１６年　８月納車ガソリン車　（ハイブリッドエンジンではない）２０１６年　８月納</t>
  </si>
  <si>
    <t>ユーティリティミニバン背の高いミニバン／ワンボックス２０１６年　９月納車ガソリン車　（ハイブリッドエンジンではない）２０１６年　９月納車背の高いミニバン／ワンボックスユーティリティミニバンユーティリティミニバン背の高いミニバン／ワンボックス２０１６年　９月納車ガソリン車　（ハイブリッドエンジンではない）２０１６年　９月納車背の高いミニバン／ワンボックスユーティリティミニバンユーティリティミニバン背の高いミニバン／ワンボックス２０１６年　９月納車ガソリン車　（ハイブリッドエンジンではない）２０１６年　９月納</t>
  </si>
  <si>
    <t>ユーティリティミニバン背の高いミニバン／ワンボックス２０１６年　６月納車ガソリン車　（ハイブリッドエンジンではない）２０１６年　６月納車背の高いミニバン／ワンボックスユーティリティミニバンユーティリティミニバン背の高いミニバン／ワンボックス２０１６年　６月納車ガソリン車　（ハイブリッドエンジンではない）２０１６年　６月納車背の高いミニバン／ワンボックスユーティリティミニバンユーティリティミニバン背の高いミニバン／ワンボックス２０１６年　６月納車ガソリン車　（ハイブリッドエンジンではない）２０１６年　６月納</t>
  </si>
  <si>
    <t>ユーティリティミニバン背の高いミニバン／ワンボックス２０１６年　４月納車ガソリン車　（ハイブリッドエンジンではない）２０１６年　４月納車背の高いミニバン／ワンボックスユーティリティミニバンユーティリティミニバン背の高いミニバン／ワンボックス２０１６年　４月納車ガソリン車　（ハイブリッドエンジンではない）２０１６年　４月納車背の高いミニバン／ワンボックスユーティリティミニバンユーティリティミニバン背の高いミニバン／ワンボックス２０１６年　４月納車ガソリン車　（ハイブリッドエンジンではない）２０１６年　４月納</t>
  </si>
  <si>
    <t>ユーティリティミニバン背の高いミニバン／ワンボックス２０１６年　３月納車ガソリン車　（ハイブリッドエンジンではない）２０１６年　３月納車背の高いミニバン／ワンボックスユーティリティミニバンユーティリティミニバン背の高いミニバン／ワンボックス２０１６年　３月納車ガソリン車　（ハイブリッドエンジンではない）２０１６年　３月納車背の高いミニバン／ワンボックスユーティリティミニバンユーティリティミニバン背の高いミニバン／ワンボックス２０１６年　３月納車ガソリン車　（ハイブリッドエンジンではない）２０１６年　３月納</t>
  </si>
  <si>
    <t>ユーティリティミニバン背の高いミニバン／ワンボックス２０１６年　２月納車ガソリン車　（ハイブリッドエンジンではない）２０１６年　２月納車背の高いミニバン／ワンボックスユーティリティミニバンユーティリティミニバン背の高いミニバン／ワンボックス２０１６年　２月納車ガソリン車　（ハイブリッドエンジンではない）２０１６年　２月納車背の高いミニバン／ワンボックスユーティリティミニバンユーティリティミニバン背の高いミニバン／ワンボックス２０１６年　２月納車ガソリン車　（ハイブリッドエンジンではない）２０１６年　２月納</t>
  </si>
  <si>
    <t>ユーティリティミニバン背の高いミニバン／ワンボックス２０１５年１２月納車ガソリン車　（ハイブリッドエンジンではない）２０１５年１２月納車背の高いミニバン／ワンボックスユーティリティミニバンユーティリティミニバン背の高いミニバン／ワンボックス２０１５年１２月納車ガソリン車　（ハイブリッドエンジンではない）２０１５年１２月納車背の高いミニバン／ワンボックスユーティリティミニバンユーティリティミニバン背の高いミニバン／ワンボックス２０１５年１２月納車ガソリン車　（ハイブリッドエンジンではない）２０１５年１２月納</t>
  </si>
  <si>
    <t>ユーティリティミニバン背の高いミニバン／ワンボックス２０１６年　７月納車ガソリン車　（ハイブリッドエンジンではない）２０１６年　７月納車背の高いミニバン／ワンボックスユーティリティミニバンユーティリティミニバン背の高いミニバン／ワンボックス２０１６年　７月納車ガソリン車　（ハイブリッドエンジンではない）２０１６年　７月納車背の高いミニバン／ワンボックスユーティリティミニバンユーティリティミニバン背の高いミニバン／ワンボックス２０１６年　７月納車ガソリン車　（ハイブリッドエンジンではない）２０１６年　７月納</t>
  </si>
  <si>
    <t>ユーティリティミニバン背の高いミニバン／ワンボックス２０１６年　５月納車ガソリン車　（ハイブリッドエンジンではない）２０１６年　５月納車背の高いミニバン／ワンボックスユーティリティミニバンユーティリティミニバン背の高いミニバン／ワンボックス２０１６年　５月納車ガソリン車　（ハイブリッドエンジンではない）２０１６年　５月納車背の高いミニバン／ワンボックスユーティリティミニバンユーティリティミニバン背の高いミニバン／ワンボックス２０１６年　５月納車ガソリン車　（ハイブリッドエンジンではない）２０１６年　５月納</t>
  </si>
  <si>
    <t>ユーティリティミニバン背の高いミニバン／ワンボックス２０１６年　１月納車ガソリン車　（ハイブリッドエンジンではない）２０１６年　１月納車背の高いミニバン／ワンボックスユーティリティミニバンユーティリティミニバン背の高いミニバン／ワンボックス２０１６年　１月納車ガソリン車　（ハイブリッドエンジンではない）２０１６年　１月納車背の高いミニバン／ワンボックスユーティリティミニバンユーティリティミニバン背の高いミニバン／ワンボックス２０１６年　１月納車ガソリン車　（ハイブリッドエンジンではない）２０１６年　１月納</t>
  </si>
  <si>
    <t>ユーティリティミニバン背の高いミニバン／ワンボックス２０１５年１１月納車ガソリン車　（ハイブリッドエンジンではない）２０１５年１１月納車背の高いミニバン／ワンボックスユーティリティミニバンユーティリティミニバン背の高いミニバン／ワンボックス２０１５年１１月納車ガソリン車　（ハイブリッドエンジンではない）２０１５年１１月納車背の高いミニバン／ワンボックスユーティリティミニバンユーティリティミニバン背の高いミニバン／ワンボックス２０１５年１１月納車ガソリン車　（ハイブリッドエンジンではない）２０１５年１１月納</t>
  </si>
  <si>
    <t>ユーティリティミニバン背の高いミニバン／ワンボックス２０１５年　８月納車ガソリン車　（ハイブリッドエンジンではない）２０１５年　８月納車背の高いミニバン／ワンボックスユーティリティミニバンユーティリティミニバン背の高いミニバン／ワンボックス２０１５年　８月納車ガソリン車　（ハイブリッドエンジンではない）２０１５年　８月納車背の高いミニバン／ワンボックスユーティリティミニバンユーティリティミニバン背の高いミニバン／ワンボックス２０１５年　８月納車ガソリン車　（ハイブリッドエンジンではない）２０１５年　８月納</t>
  </si>
  <si>
    <t>ユーティリティミニバン背の高いミニバン／ワンボックス２０１５年　９月納車ガソリン車　（ハイブリッドエンジンではない）２０１５年　９月納車背の高いミニバン／ワンボックスユーティリティミニバンユーティリティミニバン背の高いミニバン／ワンボックス２０１５年　９月納車ガソリン車　（ハイブリッドエンジンではない）２０１５年　９月納車背の高いミニバン／ワンボックスユーティリティミニバンユーティリティミニバン背の高いミニバン／ワンボックス２０１５年　９月納車ガソリン車　（ハイブリッドエンジンではない）２０１５年　９月納</t>
  </si>
  <si>
    <t>ユーティリティミニバン背の高いミニバン／ワンボックス２０１５年１０月納車ガソリン車　（ハイブリッドエンジンではない）２０１５年１０月納車背の高いミニバン／ワンボックスユーティリティミニバンユーティリティミニバン背の高いミニバン／ワンボックス２０１５年１０月納車ガソリン車　（ハイブリッドエンジンではない）２０１５年１０月納車背の高いミニバン／ワンボックスユーティリティミニバンユーティリティミニバン背の高いミニバン／ワンボックス２０１５年１０月納車ガソリン車　（ハイブリッドエンジンではない）２０１５年１０月納</t>
  </si>
  <si>
    <t>ユーティリティミニバン背の高いミニバン／ワンボックス２０１５年　６月納車ガソリン車　（ハイブリッドエンジンではない）２０１５年　６月納車背の高いミニバン／ワンボックスユーティリティミニバンユーティリティミニバン背の高いミニバン／ワンボックス２０１５年　６月納車ガソリン車　（ハイブリッドエンジンではない）２０１５年　６月納車背の高いミニバン／ワンボックスユーティリティミニバンユーティリティミニバン背の高いミニバン／ワンボックス２０１５年　６月納車ガソリン車　（ハイブリッドエンジンではない）２０１５年　６月納</t>
  </si>
  <si>
    <t>ユーティリティミニバン背の高いミニバン／ワンボックス２０１５年　４月納車ガソリン車　（ハイブリッドエンジンではない）２０１５年　４月納車背の高いミニバン／ワンボックスユーティリティミニバンユーティリティミニバン背の高いミニバン／ワンボックス２０１５年　４月納車ガソリン車　（ハイブリッドエンジンではない）２０１５年　４月納車背の高いミニバン／ワンボックスユーティリティミニバンユーティリティミニバン背の高いミニバン／ワンボックス２０１５年　４月納車ガソリン車　（ハイブリッドエンジンではない）２０１５年　４月納</t>
  </si>
  <si>
    <t>ユーティリティミニバン背の高いミニバン／ワンボックス２０１５年　７月納車ガソリン車　（ハイブリッドエンジンではない）２０１５年　７月納車背の高いミニバン／ワンボックスユーティリティミニバンユーティリティミニバン背の高いミニバン／ワンボックス２０１５年　７月納車ガソリン車　（ハイブリッドエンジンではない）２０１５年　７月納車背の高いミニバン／ワンボックスユーティリティミニバンユーティリティミニバン背の高いミニバン／ワンボックス２０１５年　７月納車ガソリン車　（ハイブリッドエンジンではない）２０１５年　７月納</t>
  </si>
  <si>
    <t>ユーティリティミニバン背の高いミニバン／ワンボックス２０１５年　５月納車ガソリン車　（ハイブリッドエンジンではない）２０１５年　５月納車背の高いミニバン／ワンボックスユーティリティミニバンユーティリティミニバン背の高いミニバン／ワンボックス２０１５年　５月納車ガソリン車　（ハイブリッドエンジンではない）２０１５年　５月納車背の高いミニバン／ワンボックスユーティリティミニバンユーティリティミニバン背の高いミニバン／ワンボックス２０１５年　５月納車ガソリン車　（ハイブリッドエンジンではない）２０１５年　５月納</t>
  </si>
  <si>
    <t>ユーティリティミニバン背の高いミニバン／ワンボックス２０１８年　４月納車ディーゼル車　（ハイブリッドエンジンではない）２０１８年　４月納車背の高いミニバン／ワンボックスユーティリティミニバンユーティリティミニバン背の高いミニバン／ワンボックス２０１８年　４月納車ディーゼル車　（ハイブリッドエンジンではない）２０１８年　４月納車背の高いミニバン／ワンボックスユーティリティミニバンユーティリティミニバン背の高いミニバン／ワンボックス２０１８年　４月納車ディーゼル車　（ハイブリッドエンジンではない）２０１８年　</t>
  </si>
  <si>
    <t>ユーティリティミニバン背の高いミニバン／ワンボックス２０１８年　３月納車ディーゼル車　（ハイブリッドエンジンではない）２０１８年　３月納車背の高いミニバン／ワンボックスユーティリティミニバンユーティリティミニバン背の高いミニバン／ワンボックス２０１８年　３月納車ディーゼル車　（ハイブリッドエンジンではない）２０１８年　３月納車背の高いミニバン／ワンボックスユーティリティミニバンユーティリティミニバン背の高いミニバン／ワンボックス２０１８年　３月納車ディーゼル車　（ハイブリッドエンジンではない）２０１８年　</t>
  </si>
  <si>
    <t>ユーティリティミニバン背の高いミニバン／ワンボックス２０１８年　２月納車ディーゼル車　（ハイブリッドエンジンではない）２０１８年　２月納車背の高いミニバン／ワンボックスユーティリティミニバンユーティリティミニバン背の高いミニバン／ワンボックス２０１８年　２月納車ディーゼル車　（ハイブリッドエンジンではない）２０１８年　２月納車背の高いミニバン／ワンボックスユーティリティミニバンユーティリティミニバン背の高いミニバン／ワンボックス２０１８年　２月納車ディーゼル車　（ハイブリッドエンジンではない）２０１８年　</t>
  </si>
  <si>
    <t>ユーティリティミニバン背の高いミニバン／ワンボックス２０１８年　１月納車ディーゼル車　（ハイブリッドエンジンではない）２０１８年　１月納車背の高いミニバン／ワンボックスユーティリティミニバンユーティリティミニバン背の高いミニバン／ワンボックス２０１８年　１月納車ディーゼル車　（ハイブリッドエンジンではない）２０１８年　１月納車背の高いミニバン／ワンボックスユーティリティミニバンユーティリティミニバン背の高いミニバン／ワンボックス２０１８年　１月納車ディーゼル車　（ハイブリッドエンジンではない）２０１８年　</t>
  </si>
  <si>
    <t>ユーティリティミニバン背の高いミニバン／ワンボックス２０１７年１２月納車ディーゼル車　（ハイブリッドエンジンではない）２０１７年１２月納車背の高いミニバン／ワンボックスユーティリティミニバンユーティリティミニバン背の高いミニバン／ワンボックス２０１７年１２月納車ディーゼル車　（ハイブリッドエンジンではない）２０１７年１２月納車背の高いミニバン／ワンボックスユーティリティミニバンユーティリティミニバン背の高いミニバン／ワンボックス２０１７年１２月納車ディーゼル車　（ハイブリッドエンジンではない）２０１７年１</t>
  </si>
  <si>
    <t>ユーティリティミニバン背の高いミニバン／ワンボックス２０１７年１１月納車ディーゼル車　（ハイブリッドエンジンではない）２０１７年１１月納車背の高いミニバン／ワンボックスユーティリティミニバンユーティリティミニバン背の高いミニバン／ワンボックス２０１７年１１月納車ディーゼル車　（ハイブリッドエンジンではない）２０１７年１１月納車背の高いミニバン／ワンボックスユーティリティミニバンユーティリティミニバン背の高いミニバン／ワンボックス２０１７年１１月納車ディーゼル車　（ハイブリッドエンジンではない）２０１７年１</t>
  </si>
  <si>
    <t>ユーティリティミニバン背の高いミニバン／ワンボックス２０１７年１０月納車ディーゼル車　（ハイブリッドエンジンではない）２０１７年１０月納車背の高いミニバン／ワンボックスユーティリティミニバンユーティリティミニバン背の高いミニバン／ワンボックス２０１７年１０月納車ディーゼル車　（ハイブリッドエンジンではない）２０１７年１０月納車背の高いミニバン／ワンボックスユーティリティミニバンユーティリティミニバン背の高いミニバン／ワンボックス２０１７年１０月納車ディーゼル車　（ハイブリッドエンジンではない）２０１７年１</t>
  </si>
  <si>
    <t>ユーティリティミニバン背の高いミニバン／ワンボックス２０１７年　９月納車ディーゼル車　（ハイブリッドエンジンではない）２０１７年　９月納車背の高いミニバン／ワンボックスユーティリティミニバンユーティリティミニバン背の高いミニバン／ワンボックス２０１７年　９月納車ディーゼル車　（ハイブリッドエンジンではない）２０１７年　９月納車背の高いミニバン／ワンボックスユーティリティミニバンユーティリティミニバン背の高いミニバン／ワンボックス２０１７年　９月納車ディーゼル車　（ハイブリッドエンジンではない）２０１７年　</t>
  </si>
  <si>
    <t>ユーティリティミニバン背の高いミニバン／ワンボックス２０１７年　７月納車ディーゼル車　（ハイブリッドエンジンではない）２０１７年　７月納車背の高いミニバン／ワンボックスユーティリティミニバンユーティリティミニバン背の高いミニバン／ワンボックス２０１７年　７月納車ディーゼル車　（ハイブリッドエンジンではない）２０１７年　７月納車背の高いミニバン／ワンボックスユーティリティミニバンユーティリティミニバン背の高いミニバン／ワンボックス２０１７年　７月納車ディーゼル車　（ハイブリッドエンジンではない）２０１７年　</t>
  </si>
  <si>
    <t>ユーティリティミニバン背の高いミニバン／ワンボックス２０１７年　８月納車ディーゼル車　（ハイブリッドエンジンではない）２０１７年　８月納車背の高いミニバン／ワンボックスユーティリティミニバンユーティリティミニバン背の高いミニバン／ワンボックス２０１７年　８月納車ディーゼル車　（ハイブリッドエンジンではない）２０１７年　８月納車背の高いミニバン／ワンボックスユーティリティミニバンユーティリティミニバン背の高いミニバン／ワンボックス２０１７年　８月納車ディーゼル車　（ハイブリッドエンジンではない）２０１７年　</t>
  </si>
  <si>
    <t>ユーティリティミニバン背の高いミニバン／ワンボックス２０１７年　６月納車ディーゼル車　（ハイブリッドエンジンではない）２０１７年　６月納車背の高いミニバン／ワンボックスユーティリティミニバンユーティリティミニバン背の高いミニバン／ワンボックス２０１７年　６月納車ディーゼル車　（ハイブリッドエンジンではない）２０１７年　６月納車背の高いミニバン／ワンボックスユーティリティミニバンユーティリティミニバン背の高いミニバン／ワンボックス２０１７年　６月納車ディーゼル車　（ハイブリッドエンジンではない）２０１７年　</t>
  </si>
  <si>
    <t>ユーティリティミニバン背の高いミニバン／ワンボックス２０１７年　５月納車ディーゼル車　（ハイブリッドエンジンではない）２０１７年　５月納車背の高いミニバン／ワンボックスユーティリティミニバンユーティリティミニバン背の高いミニバン／ワンボックス２０１７年　５月納車ディーゼル車　（ハイブリッドエンジンではない）２０１７年　５月納車背の高いミニバン／ワンボックスユーティリティミニバンユーティリティミニバン背の高いミニバン／ワンボックス２０１７年　５月納車ディーゼル車　（ハイブリッドエンジンではない）２０１７年　</t>
  </si>
  <si>
    <t>ユーティリティミニバン背の高いミニバン／ワンボックス２０１７年　４月納車ディーゼル車　（ハイブリッドエンジンではない）２０１７年　４月納車背の高いミニバン／ワンボックスユーティリティミニバンユーティリティミニバン背の高いミニバン／ワンボックス２０１７年　４月納車ディーゼル車　（ハイブリッドエンジンではない）２０１７年　４月納車背の高いミニバン／ワンボックスユーティリティミニバンユーティリティミニバン背の高いミニバン／ワンボックス２０１７年　４月納車ディーゼル車　（ハイブリッドエンジンではない）２０１７年　</t>
  </si>
  <si>
    <t>ユーティリティミニバン背の高いミニバン／ワンボックス２０１７年　３月納車ディーゼル車　（ハイブリッドエンジンではない）２０１７年　３月納車背の高いミニバン／ワンボックスユーティリティミニバンユーティリティミニバン背の高いミニバン／ワンボックス２０１７年　３月納車ディーゼル車　（ハイブリッドエンジンではない）２０１７年　３月納車背の高いミニバン／ワンボックスユーティリティミニバンユーティリティミニバン背の高いミニバン／ワンボックス２０１７年　３月納車ディーゼル車　（ハイブリッドエンジンではない）２０１７年　</t>
  </si>
  <si>
    <t>ユーティリティミニバン背の高いミニバン／ワンボックス２０１７年　２月納車ディーゼル車　（ハイブリッドエンジンではない）２０１７年　２月納車背の高いミニバン／ワンボックスユーティリティミニバンユーティリティミニバン背の高いミニバン／ワンボックス２０１７年　２月納車ディーゼル車　（ハイブリッドエンジンではない）２０１７年　２月納車背の高いミニバン／ワンボックスユーティリティミニバンユーティリティミニバン背の高いミニバン／ワンボックス２０１７年　２月納車ディーゼル車　（ハイブリッドエンジンではない）２０１７年　</t>
  </si>
  <si>
    <t>ユーティリティミニバン背の高いミニバン／ワンボックス２０１７年　１月納車ディーゼル車　（ハイブリッドエンジンではない）２０１７年　１月納車背の高いミニバン／ワンボックスユーティリティミニバンユーティリティミニバン背の高いミニバン／ワンボックス２０１７年　１月納車ディーゼル車　（ハイブリッドエンジンではない）２０１７年　１月納車背の高いミニバン／ワンボックスユーティリティミニバンユーティリティミニバン背の高いミニバン／ワンボックス２０１７年　１月納車ディーゼル車　（ハイブリッドエンジンではない）２０１７年　</t>
  </si>
  <si>
    <t>ユーティリティミニバン背の高いミニバン／ワンボックス２０１６年１２月納車ディーゼル車　（ハイブリッドエンジンではない）２０１６年１２月納車背の高いミニバン／ワンボックスユーティリティミニバンユーティリティミニバン背の高いミニバン／ワンボックス２０１６年１２月納車ディーゼル車　（ハイブリッドエンジンではない）２０１６年１２月納車背の高いミニバン／ワンボックスユーティリティミニバンユーティリティミニバン背の高いミニバン／ワンボックス２０１６年１２月納車ディーゼル車　（ハイブリッドエンジンではない）２０１６年１</t>
  </si>
  <si>
    <t>ユーティリティミニバン背の高いミニバン／ワンボックス２０１６年１１月納車ディーゼル車　（ハイブリッドエンジンではない）２０１６年１１月納車背の高いミニバン／ワンボックスユーティリティミニバンユーティリティミニバン背の高いミニバン／ワンボックス２０１６年１１月納車ディーゼル車　（ハイブリッドエンジンではない）２０１６年１１月納車背の高いミニバン／ワンボックスユーティリティミニバンユーティリティミニバン背の高いミニバン／ワンボックス２０１６年１１月納車ディーゼル車　（ハイブリッドエンジンではない）２０１６年１</t>
  </si>
  <si>
    <t>ユーティリティミニバン背の高いミニバン／ワンボックス２０１６年　９月納車ディーゼル車　（ハイブリッドエンジンではない）２０１６年　９月納車背の高いミニバン／ワンボックスユーティリティミニバンユーティリティミニバン背の高いミニバン／ワンボックス２０１６年　９月納車ディーゼル車　（ハイブリッドエンジンではない）２０１６年　９月納車背の高いミニバン／ワンボックスユーティリティミニバンユーティリティミニバン背の高いミニバン／ワンボックス２０１６年　９月納車ディーゼル車　（ハイブリッドエンジンではない）２０１６年　</t>
  </si>
  <si>
    <t>ユーティリティミニバン背の高いミニバン／ワンボックス２０１６年１０月納車ディーゼル車　（ハイブリッドエンジンではない）２０１６年１０月納車背の高いミニバン／ワンボックスユーティリティミニバンユーティリティミニバン背の高いミニバン／ワンボックス２０１６年１０月納車ディーゼル車　（ハイブリッドエンジンではない）２０１６年１０月納車背の高いミニバン／ワンボックスユーティリティミニバンユーティリティミニバン背の高いミニバン／ワンボックス２０１６年１０月納車ディーゼル車　（ハイブリッドエンジンではない）２０１６年１</t>
  </si>
  <si>
    <t>ユーティリティミニバン背の高いミニバン／ワンボックス２０１６年　８月納車ディーゼル車　（ハイブリッドエンジンではない）２０１６年　８月納車背の高いミニバン／ワンボックスユーティリティミニバンユーティリティミニバン背の高いミニバン／ワンボックス２０１６年　８月納車ディーゼル車　（ハイブリッドエンジンではない）２０１６年　８月納車背の高いミニバン／ワンボックスユーティリティミニバンユーティリティミニバン背の高いミニバン／ワンボックス２０１６年　８月納車ディーゼル車　（ハイブリッドエンジンではない）２０１６年　</t>
  </si>
  <si>
    <t>ユーティリティミニバン背の高いミニバン／ワンボックス２０１６年　７月納車ディーゼル車　（ハイブリッドエンジンではない）２０１６年　７月納車背の高いミニバン／ワンボックスユーティリティミニバンユーティリティミニバン背の高いミニバン／ワンボックス２０１６年　７月納車ディーゼル車　（ハイブリッドエンジンではない）２０１６年　７月納車背の高いミニバン／ワンボックスユーティリティミニバンユーティリティミニバン背の高いミニバン／ワンボックス２０１６年　７月納車ディーゼル車　（ハイブリッドエンジンではない）２０１６年　</t>
  </si>
  <si>
    <t>ユーティリティミニバン背の高いミニバン／ワンボックス２０１６年　５月納車ディーゼル車　（ハイブリッドエンジンではない）２０１６年　５月納車背の高いミニバン／ワンボックスユーティリティミニバンユーティリティミニバン背の高いミニバン／ワンボックス２０１６年　５月納車ディーゼル車　（ハイブリッドエンジンではない）２０１６年　５月納車背の高いミニバン／ワンボックスユーティリティミニバンユーティリティミニバン背の高いミニバン／ワンボックス２０１６年　５月納車ディーゼル車　（ハイブリッドエンジンではない）２０１６年　</t>
  </si>
  <si>
    <t>ユーティリティミニバン背の高いミニバン／ワンボックス２０１６年　４月納車ディーゼル車　（ハイブリッドエンジンではない）２０１６年　４月納車背の高いミニバン／ワンボックスユーティリティミニバンユーティリティミニバン背の高いミニバン／ワンボックス２０１６年　４月納車ディーゼル車　（ハイブリッドエンジンではない）２０１６年　４月納車背の高いミニバン／ワンボックスユーティリティミニバンユーティリティミニバン背の高いミニバン／ワンボックス２０１６年　４月納車ディーゼル車　（ハイブリッドエンジンではない）２０１６年　</t>
  </si>
  <si>
    <t>ユーティリティミニバン背の高いミニバン／ワンボックス２０１６年　６月納車ディーゼル車　（ハイブリッドエンジンではない）２０１６年　６月納車背の高いミニバン／ワンボックスユーティリティミニバンユーティリティミニバン背の高いミニバン／ワンボックス２０１６年　６月納車ディーゼル車　（ハイブリッドエンジンではない）２０１６年　６月納車背の高いミニバン／ワンボックスユーティリティミニバンユーティリティミニバン背の高いミニバン／ワンボックス２０１６年　６月納車ディーゼル車　（ハイブリッドエンジンではない）２０１６年　</t>
  </si>
  <si>
    <t>ユーティリティミニバン背の高いミニバン／ワンボックス２０１６年　３月納車ディーゼル車　（ハイブリッドエンジンではない）２０１６年　３月納車背の高いミニバン／ワンボックスユーティリティミニバンユーティリティミニバン背の高いミニバン／ワンボックス２０１６年　３月納車ディーゼル車　（ハイブリッドエンジンではない）２０１６年　３月納車背の高いミニバン／ワンボックスユーティリティミニバンユーティリティミニバン背の高いミニバン／ワンボックス２０１６年　３月納車ディーゼル車　（ハイブリッドエンジンではない）２０１６年　</t>
  </si>
  <si>
    <t>ユーティリティミニバン背の高いミニバン／ワンボックス２０１６年　２月納車ディーゼル車　（ハイブリッドエンジンではない）２０１６年　２月納車背の高いミニバン／ワンボックスユーティリティミニバンユーティリティミニバン背の高いミニバン／ワンボックス２０１６年　２月納車ディーゼル車　（ハイブリッドエンジンではない）２０１６年　２月納車背の高いミニバン／ワンボックスユーティリティミニバンユーティリティミニバン背の高いミニバン／ワンボックス２０１６年　２月納車ディーゼル車　（ハイブリッドエンジンではない）２０１６年　</t>
  </si>
  <si>
    <t>ユーティリティミニバン背の高いミニバン／ワンボックス２０１６年　１月納車ディーゼル車　（ハイブリッドエンジンではない）２０１６年　１月納車背の高いミニバン／ワンボックスユーティリティミニバンユーティリティミニバン背の高いミニバン／ワンボックス２０１６年　１月納車ディーゼル車　（ハイブリッドエンジンではない）２０１６年　１月納車背の高いミニバン／ワンボックスユーティリティミニバンユーティリティミニバン背の高いミニバン／ワンボックス２０１６年　１月納車ディーゼル車　（ハイブリッドエンジンではない）２０１６年　</t>
  </si>
  <si>
    <t>ユーティリティミニバン背の高いミニバン／ワンボックス２０１５年１１月納車ディーゼル車　（ハイブリッドエンジンではない）２０１５年１１月納車背の高いミニバン／ワンボックスユーティリティミニバンユーティリティミニバン背の高いミニバン／ワンボックス２０１５年１１月納車ディーゼル車　（ハイブリッドエンジンではない）２０１５年１１月納車背の高いミニバン／ワンボックスユーティリティミニバンユーティリティミニバン背の高いミニバン／ワンボックス２０１５年１１月納車ディーゼル車　（ハイブリッドエンジンではない）２０１５年１</t>
  </si>
  <si>
    <t>ユーティリティミニバン背の高いミニバン／ワンボックス２０１５年１０月納車ディーゼル車　（ハイブリッドエンジンではない）２０１５年１０月納車背の高いミニバン／ワンボックスユーティリティミニバンユーティリティミニバン背の高いミニバン／ワンボックス２０１５年１０月納車ディーゼル車　（ハイブリッドエンジンではない）２０１５年１０月納車背の高いミニバン／ワンボックスユーティリティミニバンユーティリティミニバン背の高いミニバン／ワンボックス２０１５年１０月納車ディーゼル車　（ハイブリッドエンジンではない）２０１５年１</t>
  </si>
  <si>
    <t>ユーティリティミニバン背の高いミニバン／ワンボックス２０１５年　９月納車ディーゼル車　（ハイブリッドエンジンではない）２０１５年　９月納車背の高いミニバン／ワンボックスユーティリティミニバンユーティリティミニバン背の高いミニバン／ワンボックス２０１５年　９月納車ディーゼル車　（ハイブリッドエンジンではない）２０１５年　９月納車背の高いミニバン／ワンボックスユーティリティミニバンユーティリティミニバン背の高いミニバン／ワンボックス２０１５年　９月納車ディーゼル車　（ハイブリッドエンジンではない）２０１５年　</t>
  </si>
  <si>
    <t>ユーティリティミニバン背の高いミニバン／ワンボックス２０１５年　７月納車ディーゼル車　（ハイブリッドエンジンではない）２０１５年　７月納車背の高いミニバン／ワンボックスユーティリティミニバンユーティリティミニバン背の高いミニバン／ワンボックス２０１５年　７月納車ディーゼル車　（ハイブリッドエンジンではない）２０１５年　７月納車背の高いミニバン／ワンボックスユーティリティミニバンユーティリティミニバン背の高いミニバン／ワンボックス２０１５年　７月納車ディーゼル車　（ハイブリッドエンジンではない）２０１５年　</t>
  </si>
  <si>
    <t>ユーティリティミニバン背の高いミニバン／ワンボックス２０１５年　８月納車ディーゼル車　（ハイブリッドエンジンではない）２０１５年　８月納車背の高いミニバン／ワンボックスユーティリティミニバンユーティリティミニバン背の高いミニバン／ワンボックス２０１５年　８月納車ディーゼル車　（ハイブリッドエンジンではない）２０１５年　８月納車背の高いミニバン／ワンボックスユーティリティミニバンユーティリティミニバン背の高いミニバン／ワンボックス２０１５年　８月納車ディーゼル車　（ハイブリッドエンジンではない）２０１５年　</t>
  </si>
  <si>
    <t>CONTINENTAL SUPERSPORTS</t>
    <phoneticPr fontId="18"/>
  </si>
  <si>
    <t>ユーティリティミニバン背の高いミニバン／ワンボックス２０１５年１２月納車ディーゼル車　（ハイブリッドエンジンではない）２０１５年１２月納車背の高いミニバン／ワンボックスユーティリティミニバンユーティリティミニバン背の高いミニバン／ワンボックス２０１５年１２月納車ディーゼル車　（ハイブリッドエンジンではない）２０１５年１２月納車背の高いミニバン／ワンボックスユーティリティミニバンユーティリティミニバン背の高いミニバン／ワンボックス２０１５年１２月納車ディーゼル車　（ハイブリッドエンジンではない）２０１５年１</t>
  </si>
  <si>
    <t>ユーティリティミニバン背の高いミニバン／ワンボックス２０１５年　６月納車ディーゼル車　（ハイブリッドエンジンではない）２０１５年　６月納車背の高いミニバン／ワンボックスユーティリティミニバンユーティリティミニバン背の高いミニバン／ワンボックス２０１５年　６月納車ディーゼル車　（ハイブリッドエンジンではない）２０１５年　６月納車背の高いミニバン／ワンボックスユーティリティミニバンユーティリティミニバン背の高いミニバン／ワンボックス２０１５年　６月納車ディーゼル車　（ハイブリッドエンジンではない）２０１５年　</t>
  </si>
  <si>
    <t>ユーティリティミニバン背の高いミニバン／ワンボックス２０１５年　５月納車ディーゼル車　（ハイブリッドエンジンではない）２０１５年　５月納車背の高いミニバン／ワンボックスユーティリティミニバンユーティリティミニバン背の高いミニバン／ワンボックス２０１５年　５月納車ディーゼル車　（ハイブリッドエンジンではない）２０１５年　５月納車背の高いミニバン／ワンボックスユーティリティミニバンユーティリティミニバン背の高いミニバン／ワンボックス２０１５年　５月納車ディーゼル車　（ハイブリッドエンジンではない）２０１５年　</t>
  </si>
  <si>
    <t>PlugIn</t>
  </si>
  <si>
    <t>OTHER</t>
    <phoneticPr fontId="18"/>
  </si>
  <si>
    <t>ZDX</t>
    <phoneticPr fontId="18"/>
  </si>
  <si>
    <t>unleaded</t>
    <phoneticPr fontId="18"/>
  </si>
  <si>
    <t>mild hybrid</t>
    <phoneticPr fontId="18"/>
  </si>
  <si>
    <t>standard</t>
    <phoneticPr fontId="18"/>
  </si>
  <si>
    <t>（空白）</t>
    <rPh sb="1" eb="3">
      <t>クウハク</t>
    </rPh>
    <phoneticPr fontId="18"/>
  </si>
  <si>
    <t>active hybrid</t>
    <phoneticPr fontId="18"/>
  </si>
  <si>
    <t>not available</t>
    <phoneticPr fontId="18"/>
  </si>
  <si>
    <t>ユーティリティミニバン背の高いミニバン／ワンボックス２０１５年　４月納車ディーゼル車　（ハイブリッドエンジンではない）２０１５年　４月納車背の高いミニバン／ワンボックスユーティリティミニバンユーティリティミニバン背の高いミニバン／ワンボックス２０１５年　４月納車ディーゼル車　（ハイブリッドエンジンではない）２０１５年　４月納車背の高いミニバン／ワンボックスユーティリティミニバンユーティリティミニバン背の高いミニバン／ワンボックス２０１５年　４月納車ディーゼル車　（ハイブリッドエンジンではない）２０１５年　</t>
    <phoneticPr fontId="18"/>
  </si>
  <si>
    <t>(NULL値を除いて)</t>
    <phoneticPr fontId="18"/>
  </si>
  <si>
    <t>２ＢＯＸスモール２ドアクーペ／スポーツカー２０１６年１０月納車ガソリン車　（ハイブリッドエンジンではない）２０１６年１０月納車２ドアクーペ／スポーツカー２ＢＯＸスモール２ＢＯＸスモール２ドアクーペ／スポーツカー２０１６年１０月納車ガソリン車　（ハイブリッドエンジンではない）２０１６年１０月納車２ドアクーペ／スポーツカー２ＢＯＸスモール２ＢＯＸスモール２ドアクーペ／スポーツカー２０１６年１０月納車ガソリン車　（ハイブリッドエンジンではない）２０１６年１０月納車２ドアクーペ／スポーツカー２ＢＯＸスモール</t>
    <phoneticPr fontId="18"/>
  </si>
</sst>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76" formatCode="#,##0&quot;件&quot;"/>
    <numFmt numFmtId="177" formatCode="#,##0_);[Red]\(#,##0\)"/>
    <numFmt numFmtId="178" formatCode="0.0%"/>
    <numFmt numFmtId="179" formatCode="#,##0_ "/>
  </numFmts>
  <fonts count="27" x14ac:knownFonts="1">
    <font>
      <sz val="11"/>
      <color theme="1"/>
      <name val="游ゴシック"/>
      <family val="2"/>
      <charset val="128"/>
      <scheme val="minor"/>
    </font>
    <font>
      <sz val="11"/>
      <color theme="1"/>
      <name val="游ゴシック"/>
      <family val="2"/>
      <charset val="128"/>
      <scheme val="minor"/>
    </font>
    <font>
      <sz val="18"/>
      <color theme="3"/>
      <name val="游ゴシック Light"/>
      <family val="2"/>
      <charset val="128"/>
      <scheme val="major"/>
    </font>
    <font>
      <b/>
      <sz val="15"/>
      <color theme="3"/>
      <name val="游ゴシック"/>
      <family val="2"/>
      <charset val="128"/>
      <scheme val="minor"/>
    </font>
    <font>
      <b/>
      <sz val="13"/>
      <color theme="3"/>
      <name val="游ゴシック"/>
      <family val="2"/>
      <charset val="128"/>
      <scheme val="minor"/>
    </font>
    <font>
      <b/>
      <sz val="11"/>
      <color theme="3"/>
      <name val="游ゴシック"/>
      <family val="2"/>
      <charset val="128"/>
      <scheme val="minor"/>
    </font>
    <font>
      <sz val="11"/>
      <color rgb="FF006100"/>
      <name val="游ゴシック"/>
      <family val="2"/>
      <charset val="128"/>
      <scheme val="minor"/>
    </font>
    <font>
      <sz val="11"/>
      <color rgb="FF9C0006"/>
      <name val="游ゴシック"/>
      <family val="2"/>
      <charset val="128"/>
      <scheme val="minor"/>
    </font>
    <font>
      <sz val="11"/>
      <color rgb="FF9C6500"/>
      <name val="游ゴシック"/>
      <family val="2"/>
      <charset val="128"/>
      <scheme val="minor"/>
    </font>
    <font>
      <sz val="11"/>
      <color rgb="FF3F3F76"/>
      <name val="游ゴシック"/>
      <family val="2"/>
      <charset val="128"/>
      <scheme val="minor"/>
    </font>
    <font>
      <b/>
      <sz val="11"/>
      <color rgb="FF3F3F3F"/>
      <name val="游ゴシック"/>
      <family val="2"/>
      <charset val="128"/>
      <scheme val="minor"/>
    </font>
    <font>
      <b/>
      <sz val="11"/>
      <color rgb="FFFA7D00"/>
      <name val="游ゴシック"/>
      <family val="2"/>
      <charset val="128"/>
      <scheme val="minor"/>
    </font>
    <font>
      <sz val="11"/>
      <color rgb="FFFA7D00"/>
      <name val="游ゴシック"/>
      <family val="2"/>
      <charset val="128"/>
      <scheme val="minor"/>
    </font>
    <font>
      <b/>
      <sz val="11"/>
      <color theme="0"/>
      <name val="游ゴシック"/>
      <family val="2"/>
      <charset val="128"/>
      <scheme val="minor"/>
    </font>
    <font>
      <sz val="11"/>
      <color rgb="FFFF0000"/>
      <name val="游ゴシック"/>
      <family val="2"/>
      <charset val="128"/>
      <scheme val="minor"/>
    </font>
    <font>
      <i/>
      <sz val="11"/>
      <color rgb="FF7F7F7F"/>
      <name val="游ゴシック"/>
      <family val="2"/>
      <charset val="128"/>
      <scheme val="minor"/>
    </font>
    <font>
      <b/>
      <sz val="11"/>
      <color theme="1"/>
      <name val="游ゴシック"/>
      <family val="2"/>
      <charset val="128"/>
      <scheme val="minor"/>
    </font>
    <font>
      <sz val="11"/>
      <color theme="0"/>
      <name val="游ゴシック"/>
      <family val="2"/>
      <charset val="128"/>
      <scheme val="minor"/>
    </font>
    <font>
      <sz val="6"/>
      <name val="游ゴシック"/>
      <family val="2"/>
      <charset val="128"/>
      <scheme val="minor"/>
    </font>
    <font>
      <sz val="11"/>
      <color theme="1"/>
      <name val="游ゴシック"/>
      <family val="2"/>
      <scheme val="minor"/>
    </font>
    <font>
      <sz val="11"/>
      <color theme="1"/>
      <name val="ＭＳ ゴシック"/>
      <family val="3"/>
      <charset val="128"/>
    </font>
    <font>
      <sz val="9"/>
      <color theme="1"/>
      <name val="ＭＳ ゴシック"/>
      <family val="3"/>
      <charset val="128"/>
    </font>
    <font>
      <sz val="9"/>
      <name val="ＭＳ ゴシック"/>
      <family val="3"/>
      <charset val="128"/>
    </font>
    <font>
      <sz val="6"/>
      <name val="ＭＳ Ｐゴシック"/>
      <family val="3"/>
      <charset val="128"/>
    </font>
    <font>
      <sz val="11"/>
      <color indexed="8"/>
      <name val="ＭＳ Ｐゴシック"/>
      <family val="3"/>
      <charset val="128"/>
    </font>
    <font>
      <sz val="9"/>
      <color indexed="8"/>
      <name val="ＭＳ ゴシック"/>
      <family val="3"/>
      <charset val="128"/>
    </font>
    <font>
      <b/>
      <sz val="11"/>
      <color theme="1"/>
      <name val="游ゴシック"/>
      <family val="3"/>
      <charset val="128"/>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79998168889431442"/>
        <bgColor indexed="64"/>
      </patternFill>
    </fill>
    <fill>
      <patternFill patternType="solid">
        <fgColor theme="0"/>
        <bgColor indexed="64"/>
      </patternFill>
    </fill>
  </fills>
  <borders count="5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right/>
      <top style="medium">
        <color indexed="64"/>
      </top>
      <bottom style="thin">
        <color indexed="64"/>
      </bottom>
      <diagonal/>
    </border>
    <border>
      <left style="medium">
        <color indexed="64"/>
      </left>
      <right style="medium">
        <color indexed="64"/>
      </right>
      <top/>
      <bottom/>
      <diagonal/>
    </border>
    <border>
      <left style="medium">
        <color indexed="64"/>
      </left>
      <right/>
      <top style="thin">
        <color indexed="64"/>
      </top>
      <bottom/>
      <diagonal/>
    </border>
    <border>
      <left style="thin">
        <color indexed="64"/>
      </left>
      <right style="medium">
        <color indexed="64"/>
      </right>
      <top style="thin">
        <color indexed="64"/>
      </top>
      <bottom/>
      <diagonal/>
    </border>
    <border>
      <left style="medium">
        <color indexed="64"/>
      </left>
      <right/>
      <top style="thin">
        <color indexed="64"/>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bottom/>
      <diagonal/>
    </border>
    <border>
      <left style="thin">
        <color indexed="64"/>
      </left>
      <right style="thin">
        <color indexed="64"/>
      </right>
      <top style="thin">
        <color indexed="64"/>
      </top>
      <bottom/>
      <diagonal/>
    </border>
    <border>
      <left style="medium">
        <color indexed="64"/>
      </left>
      <right style="medium">
        <color indexed="64"/>
      </right>
      <top/>
      <bottom style="medium">
        <color indexed="64"/>
      </bottom>
      <diagonal/>
    </border>
    <border>
      <left style="medium">
        <color indexed="64"/>
      </left>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auto="1"/>
      </bottom>
      <diagonal/>
    </border>
    <border>
      <left style="medium">
        <color indexed="64"/>
      </left>
      <right/>
      <top style="medium">
        <color indexed="64"/>
      </top>
      <bottom/>
      <diagonal/>
    </border>
    <border>
      <left style="thin">
        <color indexed="64"/>
      </left>
      <right style="thin">
        <color indexed="64"/>
      </right>
      <top/>
      <bottom/>
      <diagonal/>
    </border>
    <border>
      <left style="thin">
        <color indexed="64"/>
      </left>
      <right style="thin">
        <color indexed="64"/>
      </right>
      <top/>
      <bottom style="hair">
        <color indexed="64"/>
      </bottom>
      <diagonal/>
    </border>
    <border>
      <left style="medium">
        <color auto="1"/>
      </left>
      <right/>
      <top style="hair">
        <color auto="1"/>
      </top>
      <bottom style="hair">
        <color auto="1"/>
      </bottom>
      <diagonal/>
    </border>
    <border>
      <left style="medium">
        <color auto="1"/>
      </left>
      <right style="thin">
        <color auto="1"/>
      </right>
      <top style="hair">
        <color auto="1"/>
      </top>
      <bottom style="hair">
        <color auto="1"/>
      </bottom>
      <diagonal/>
    </border>
    <border>
      <left style="thin">
        <color indexed="64"/>
      </left>
      <right style="thin">
        <color indexed="64"/>
      </right>
      <top style="hair">
        <color indexed="64"/>
      </top>
      <bottom style="hair">
        <color indexed="64"/>
      </bottom>
      <diagonal/>
    </border>
    <border>
      <left style="medium">
        <color auto="1"/>
      </left>
      <right style="medium">
        <color auto="1"/>
      </right>
      <top style="hair">
        <color auto="1"/>
      </top>
      <bottom style="hair">
        <color auto="1"/>
      </bottom>
      <diagonal/>
    </border>
    <border>
      <left style="medium">
        <color auto="1"/>
      </left>
      <right/>
      <top style="hair">
        <color auto="1"/>
      </top>
      <bottom style="medium">
        <color indexed="64"/>
      </bottom>
      <diagonal/>
    </border>
    <border>
      <left style="medium">
        <color auto="1"/>
      </left>
      <right style="thin">
        <color auto="1"/>
      </right>
      <top style="hair">
        <color auto="1"/>
      </top>
      <bottom style="medium">
        <color indexed="64"/>
      </bottom>
      <diagonal/>
    </border>
    <border>
      <left style="thin">
        <color indexed="64"/>
      </left>
      <right style="thin">
        <color indexed="64"/>
      </right>
      <top style="hair">
        <color indexed="64"/>
      </top>
      <bottom style="medium">
        <color indexed="64"/>
      </bottom>
      <diagonal/>
    </border>
    <border>
      <left style="medium">
        <color auto="1"/>
      </left>
      <right style="medium">
        <color auto="1"/>
      </right>
      <top style="hair">
        <color auto="1"/>
      </top>
      <bottom style="medium">
        <color auto="1"/>
      </bottom>
      <diagonal/>
    </border>
    <border>
      <left style="medium">
        <color indexed="64"/>
      </left>
      <right style="medium">
        <color auto="1"/>
      </right>
      <top style="medium">
        <color indexed="64"/>
      </top>
      <bottom style="hair">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top style="hair">
        <color indexed="64"/>
      </top>
      <bottom style="hair">
        <color indexed="64"/>
      </bottom>
      <diagonal/>
    </border>
    <border>
      <left/>
      <right style="thin">
        <color indexed="64"/>
      </right>
      <top style="medium">
        <color indexed="64"/>
      </top>
      <bottom/>
      <diagonal/>
    </border>
    <border>
      <left/>
      <right style="thin">
        <color indexed="64"/>
      </right>
      <top style="hair">
        <color indexed="64"/>
      </top>
      <bottom style="hair">
        <color indexed="64"/>
      </bottom>
      <diagonal/>
    </border>
  </borders>
  <cellStyleXfs count="46">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7"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7"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7"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7"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7"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7" fillId="32" borderId="0" applyNumberFormat="0" applyBorder="0" applyAlignment="0" applyProtection="0">
      <alignment vertical="center"/>
    </xf>
    <xf numFmtId="0" fontId="19" fillId="0" borderId="0"/>
    <xf numFmtId="38" fontId="1" fillId="0" borderId="0" applyFont="0" applyFill="0" applyBorder="0" applyAlignment="0" applyProtection="0">
      <alignment vertical="center"/>
    </xf>
    <xf numFmtId="9" fontId="1" fillId="0" borderId="0" applyFont="0" applyFill="0" applyBorder="0" applyAlignment="0" applyProtection="0">
      <alignment vertical="center"/>
    </xf>
    <xf numFmtId="0" fontId="24" fillId="0" borderId="0"/>
  </cellStyleXfs>
  <cellXfs count="91">
    <xf numFmtId="0" fontId="0" fillId="0" borderId="0" xfId="0">
      <alignment vertical="center"/>
    </xf>
    <xf numFmtId="0" fontId="0" fillId="0" borderId="10" xfId="0" applyBorder="1">
      <alignment vertical="center"/>
    </xf>
    <xf numFmtId="0" fontId="0" fillId="33" borderId="10" xfId="0" applyFill="1" applyBorder="1">
      <alignment vertical="center"/>
    </xf>
    <xf numFmtId="0" fontId="20" fillId="34" borderId="0" xfId="0" applyFont="1" applyFill="1" applyAlignment="1">
      <alignment vertical="center" shrinkToFit="1"/>
    </xf>
    <xf numFmtId="49" fontId="21" fillId="34" borderId="0" xfId="0" applyNumberFormat="1" applyFont="1" applyFill="1">
      <alignment vertical="center"/>
    </xf>
    <xf numFmtId="0" fontId="21" fillId="34" borderId="0" xfId="0" applyFont="1" applyFill="1">
      <alignment vertical="center"/>
    </xf>
    <xf numFmtId="176" fontId="21" fillId="34" borderId="0" xfId="0" applyNumberFormat="1" applyFont="1" applyFill="1" applyAlignment="1">
      <alignment vertical="center" shrinkToFit="1"/>
    </xf>
    <xf numFmtId="0" fontId="22" fillId="33" borderId="11" xfId="0" applyFont="1" applyFill="1" applyBorder="1" applyAlignment="1">
      <alignment horizontal="center" vertical="center"/>
    </xf>
    <xf numFmtId="0" fontId="21" fillId="34" borderId="0" xfId="0" applyFont="1" applyFill="1" applyAlignment="1">
      <alignment horizontal="center" vertical="center"/>
    </xf>
    <xf numFmtId="0" fontId="22" fillId="33" borderId="15" xfId="0" applyFont="1" applyFill="1" applyBorder="1" applyAlignment="1">
      <alignment horizontal="center" vertical="center"/>
    </xf>
    <xf numFmtId="0" fontId="22" fillId="33" borderId="16" xfId="0" applyFont="1" applyFill="1" applyBorder="1" applyAlignment="1">
      <alignment horizontal="center" vertical="center"/>
    </xf>
    <xf numFmtId="0" fontId="22" fillId="33" borderId="23" xfId="0" applyFont="1" applyFill="1" applyBorder="1" applyAlignment="1">
      <alignment horizontal="center" vertical="center"/>
    </xf>
    <xf numFmtId="38" fontId="22" fillId="33" borderId="24" xfId="43" applyFont="1" applyFill="1" applyBorder="1" applyAlignment="1">
      <alignment horizontal="center" vertical="center" wrapText="1"/>
    </xf>
    <xf numFmtId="10" fontId="22" fillId="33" borderId="24" xfId="44" applyNumberFormat="1" applyFont="1" applyFill="1" applyBorder="1" applyAlignment="1">
      <alignment horizontal="center" vertical="center" wrapText="1"/>
    </xf>
    <xf numFmtId="49" fontId="22" fillId="33" borderId="24" xfId="0" applyNumberFormat="1" applyFont="1" applyFill="1" applyBorder="1" applyAlignment="1">
      <alignment horizontal="center" vertical="center" wrapText="1"/>
    </xf>
    <xf numFmtId="49" fontId="22" fillId="33" borderId="24" xfId="0" applyNumberFormat="1" applyFont="1" applyFill="1" applyBorder="1" applyAlignment="1">
      <alignment horizontal="center" vertical="center"/>
    </xf>
    <xf numFmtId="49" fontId="22" fillId="33" borderId="17" xfId="0" applyNumberFormat="1" applyFont="1" applyFill="1" applyBorder="1" applyAlignment="1">
      <alignment horizontal="center" vertical="center"/>
    </xf>
    <xf numFmtId="0" fontId="22" fillId="33" borderId="25" xfId="0" applyFont="1" applyFill="1" applyBorder="1" applyAlignment="1">
      <alignment horizontal="center" vertical="center"/>
    </xf>
    <xf numFmtId="0" fontId="22" fillId="33" borderId="26" xfId="0" applyFont="1" applyFill="1" applyBorder="1" applyAlignment="1">
      <alignment horizontal="center" vertical="center"/>
    </xf>
    <xf numFmtId="38" fontId="22" fillId="33" borderId="28" xfId="43" applyFont="1" applyFill="1" applyBorder="1" applyAlignment="1">
      <alignment horizontal="center" vertical="center" wrapText="1"/>
    </xf>
    <xf numFmtId="38" fontId="22" fillId="33" borderId="29" xfId="43" applyFont="1" applyFill="1" applyBorder="1" applyAlignment="1">
      <alignment horizontal="center" vertical="center" wrapText="1"/>
    </xf>
    <xf numFmtId="38" fontId="22" fillId="33" borderId="30" xfId="43" applyFont="1" applyFill="1" applyBorder="1" applyAlignment="1">
      <alignment horizontal="center" vertical="center" wrapText="1"/>
    </xf>
    <xf numFmtId="10" fontId="22" fillId="33" borderId="30" xfId="44" applyNumberFormat="1" applyFont="1" applyFill="1" applyBorder="1" applyAlignment="1">
      <alignment horizontal="center" vertical="top" wrapText="1"/>
    </xf>
    <xf numFmtId="49" fontId="22" fillId="33" borderId="30" xfId="0" applyNumberFormat="1" applyFont="1" applyFill="1" applyBorder="1" applyAlignment="1">
      <alignment horizontal="center" vertical="top" wrapText="1"/>
    </xf>
    <xf numFmtId="49" fontId="22" fillId="33" borderId="30" xfId="0" applyNumberFormat="1" applyFont="1" applyFill="1" applyBorder="1" applyAlignment="1">
      <alignment horizontal="center" vertical="center" wrapText="1"/>
    </xf>
    <xf numFmtId="49" fontId="22" fillId="33" borderId="30" xfId="0" applyNumberFormat="1" applyFont="1" applyFill="1" applyBorder="1" applyAlignment="1">
      <alignment horizontal="center" vertical="center"/>
    </xf>
    <xf numFmtId="49" fontId="22" fillId="33" borderId="27" xfId="0" applyNumberFormat="1" applyFont="1" applyFill="1" applyBorder="1" applyAlignment="1">
      <alignment horizontal="center" vertical="center"/>
    </xf>
    <xf numFmtId="0" fontId="25" fillId="34" borderId="31" xfId="45" applyFont="1" applyFill="1" applyBorder="1" applyAlignment="1">
      <alignment horizontal="left" vertical="top" wrapText="1"/>
    </xf>
    <xf numFmtId="177" fontId="25" fillId="34" borderId="32" xfId="45" applyNumberFormat="1" applyFont="1" applyFill="1" applyBorder="1" applyAlignment="1">
      <alignment horizontal="right" vertical="top" wrapText="1"/>
    </xf>
    <xf numFmtId="178" fontId="25" fillId="34" borderId="33" xfId="45" applyNumberFormat="1" applyFont="1" applyFill="1" applyBorder="1" applyAlignment="1">
      <alignment horizontal="right" vertical="top" wrapText="1"/>
    </xf>
    <xf numFmtId="179" fontId="25" fillId="0" borderId="32" xfId="45" applyNumberFormat="1" applyFont="1" applyFill="1" applyBorder="1" applyAlignment="1">
      <alignment horizontal="right" vertical="top" wrapText="1"/>
    </xf>
    <xf numFmtId="178" fontId="25" fillId="0" borderId="32" xfId="44" applyNumberFormat="1" applyFont="1" applyFill="1" applyBorder="1" applyAlignment="1">
      <alignment horizontal="right" vertical="top" wrapText="1"/>
    </xf>
    <xf numFmtId="49" fontId="25" fillId="0" borderId="32" xfId="45" applyNumberFormat="1" applyFont="1" applyFill="1" applyBorder="1" applyAlignment="1">
      <alignment horizontal="left" vertical="top" wrapText="1"/>
    </xf>
    <xf numFmtId="0" fontId="25" fillId="34" borderId="34" xfId="45" applyFont="1" applyFill="1" applyBorder="1" applyAlignment="1">
      <alignment horizontal="left" vertical="top" wrapText="1"/>
    </xf>
    <xf numFmtId="177" fontId="25" fillId="34" borderId="35" xfId="45" applyNumberFormat="1" applyFont="1" applyFill="1" applyBorder="1" applyAlignment="1">
      <alignment horizontal="right" vertical="top" wrapText="1"/>
    </xf>
    <xf numFmtId="177" fontId="25" fillId="34" borderId="36" xfId="45" applyNumberFormat="1" applyFont="1" applyFill="1" applyBorder="1" applyAlignment="1">
      <alignment horizontal="right" vertical="top" wrapText="1"/>
    </xf>
    <xf numFmtId="178" fontId="25" fillId="34" borderId="36" xfId="45" applyNumberFormat="1" applyFont="1" applyFill="1" applyBorder="1" applyAlignment="1">
      <alignment horizontal="right" vertical="top" wrapText="1"/>
    </xf>
    <xf numFmtId="179" fontId="25" fillId="0" borderId="36" xfId="45" applyNumberFormat="1" applyFont="1" applyFill="1" applyBorder="1" applyAlignment="1">
      <alignment horizontal="right" vertical="top" wrapText="1"/>
    </xf>
    <xf numFmtId="178" fontId="25" fillId="0" borderId="36" xfId="44" applyNumberFormat="1" applyFont="1" applyFill="1" applyBorder="1" applyAlignment="1">
      <alignment horizontal="right" vertical="top" wrapText="1"/>
    </xf>
    <xf numFmtId="49" fontId="25" fillId="0" borderId="36" xfId="45" applyNumberFormat="1" applyFont="1" applyFill="1" applyBorder="1" applyAlignment="1">
      <alignment horizontal="left" vertical="top" wrapText="1"/>
    </xf>
    <xf numFmtId="0" fontId="25" fillId="34" borderId="38" xfId="45" applyFont="1" applyFill="1" applyBorder="1" applyAlignment="1">
      <alignment horizontal="left" vertical="top" wrapText="1"/>
    </xf>
    <xf numFmtId="177" fontId="25" fillId="34" borderId="39" xfId="45" applyNumberFormat="1" applyFont="1" applyFill="1" applyBorder="1" applyAlignment="1">
      <alignment horizontal="right" vertical="top" wrapText="1"/>
    </xf>
    <xf numFmtId="177" fontId="25" fillId="34" borderId="40" xfId="45" applyNumberFormat="1" applyFont="1" applyFill="1" applyBorder="1" applyAlignment="1">
      <alignment horizontal="right" vertical="top" wrapText="1"/>
    </xf>
    <xf numFmtId="178" fontId="25" fillId="34" borderId="40" xfId="45" applyNumberFormat="1" applyFont="1" applyFill="1" applyBorder="1" applyAlignment="1">
      <alignment horizontal="right" vertical="top" wrapText="1"/>
    </xf>
    <xf numFmtId="179" fontId="25" fillId="0" borderId="40" xfId="45" applyNumberFormat="1" applyFont="1" applyFill="1" applyBorder="1" applyAlignment="1">
      <alignment horizontal="right" vertical="top" wrapText="1"/>
    </xf>
    <xf numFmtId="178" fontId="25" fillId="0" borderId="40" xfId="44" applyNumberFormat="1" applyFont="1" applyFill="1" applyBorder="1" applyAlignment="1">
      <alignment horizontal="right" vertical="top" wrapText="1"/>
    </xf>
    <xf numFmtId="49" fontId="25" fillId="0" borderId="40" xfId="45" applyNumberFormat="1" applyFont="1" applyFill="1" applyBorder="1" applyAlignment="1">
      <alignment horizontal="left" vertical="top" wrapText="1"/>
    </xf>
    <xf numFmtId="49" fontId="21" fillId="34" borderId="0" xfId="0" applyNumberFormat="1" applyFont="1" applyFill="1" applyAlignment="1">
      <alignment horizontal="left" vertical="top"/>
    </xf>
    <xf numFmtId="0" fontId="21" fillId="34" borderId="0" xfId="0" applyFont="1" applyFill="1" applyAlignment="1">
      <alignment vertical="top"/>
    </xf>
    <xf numFmtId="0" fontId="21" fillId="34" borderId="0" xfId="0" applyFont="1" applyFill="1" applyAlignment="1">
      <alignment horizontal="left" vertical="top"/>
    </xf>
    <xf numFmtId="0" fontId="26" fillId="0" borderId="0" xfId="0" applyFont="1">
      <alignment vertical="center"/>
    </xf>
    <xf numFmtId="0" fontId="25" fillId="34" borderId="42" xfId="45" applyFont="1" applyFill="1" applyBorder="1" applyAlignment="1">
      <alignment horizontal="right" vertical="top" wrapText="1"/>
    </xf>
    <xf numFmtId="0" fontId="25" fillId="34" borderId="37" xfId="45" applyFont="1" applyFill="1" applyBorder="1" applyAlignment="1">
      <alignment horizontal="right" vertical="top" wrapText="1"/>
    </xf>
    <xf numFmtId="0" fontId="25" fillId="34" borderId="41" xfId="45" applyFont="1" applyFill="1" applyBorder="1" applyAlignment="1">
      <alignment horizontal="right" vertical="top" wrapText="1"/>
    </xf>
    <xf numFmtId="0" fontId="22" fillId="33" borderId="12" xfId="0" applyFont="1" applyFill="1" applyBorder="1" applyAlignment="1">
      <alignment horizontal="center" vertical="center" wrapText="1"/>
    </xf>
    <xf numFmtId="177" fontId="25" fillId="34" borderId="33" xfId="45" applyNumberFormat="1" applyFont="1" applyFill="1" applyBorder="1" applyAlignment="1">
      <alignment horizontal="right" vertical="top" wrapText="1"/>
    </xf>
    <xf numFmtId="49" fontId="22" fillId="33" borderId="18" xfId="0" applyNumberFormat="1" applyFont="1" applyFill="1" applyBorder="1" applyAlignment="1">
      <alignment horizontal="center" vertical="center" wrapText="1"/>
    </xf>
    <xf numFmtId="49" fontId="22" fillId="33" borderId="19" xfId="0" applyNumberFormat="1" applyFont="1" applyFill="1" applyBorder="1" applyAlignment="1">
      <alignment horizontal="center" vertical="center" wrapText="1"/>
    </xf>
    <xf numFmtId="49" fontId="22" fillId="33" borderId="20" xfId="0" applyNumberFormat="1" applyFont="1" applyFill="1" applyBorder="1" applyAlignment="1">
      <alignment horizontal="center" vertical="center" wrapText="1"/>
    </xf>
    <xf numFmtId="49" fontId="22" fillId="33" borderId="12" xfId="0" applyNumberFormat="1" applyFont="1" applyFill="1" applyBorder="1" applyAlignment="1">
      <alignment horizontal="center" vertical="center" wrapText="1"/>
    </xf>
    <xf numFmtId="49" fontId="22" fillId="33" borderId="14" xfId="0" applyNumberFormat="1" applyFont="1" applyFill="1" applyBorder="1" applyAlignment="1">
      <alignment horizontal="center" vertical="center" wrapText="1"/>
    </xf>
    <xf numFmtId="49" fontId="22" fillId="33" borderId="13" xfId="0" applyNumberFormat="1" applyFont="1" applyFill="1" applyBorder="1" applyAlignment="1">
      <alignment horizontal="center" vertical="center" wrapText="1"/>
    </xf>
    <xf numFmtId="49" fontId="22" fillId="33" borderId="21" xfId="0" applyNumberFormat="1" applyFont="1" applyFill="1" applyBorder="1" applyAlignment="1">
      <alignment horizontal="center" vertical="center" wrapText="1"/>
    </xf>
    <xf numFmtId="49" fontId="22" fillId="33" borderId="21" xfId="0" applyNumberFormat="1" applyFont="1" applyFill="1" applyBorder="1" applyAlignment="1">
      <alignment horizontal="center" vertical="center"/>
    </xf>
    <xf numFmtId="49" fontId="22" fillId="33" borderId="20" xfId="0" applyNumberFormat="1" applyFont="1" applyFill="1" applyBorder="1" applyAlignment="1">
      <alignment horizontal="center" vertical="center"/>
    </xf>
    <xf numFmtId="49" fontId="22" fillId="33" borderId="22" xfId="0" applyNumberFormat="1" applyFont="1" applyFill="1" applyBorder="1" applyAlignment="1">
      <alignment horizontal="center" vertical="center"/>
    </xf>
    <xf numFmtId="0" fontId="0" fillId="0" borderId="10" xfId="0" applyFill="1" applyBorder="1">
      <alignment vertical="center"/>
    </xf>
    <xf numFmtId="0" fontId="0" fillId="0" borderId="10" xfId="0" applyNumberFormat="1" applyBorder="1">
      <alignment vertical="center"/>
    </xf>
    <xf numFmtId="0" fontId="0" fillId="0" borderId="20" xfId="0" applyFill="1" applyBorder="1">
      <alignment vertical="center"/>
    </xf>
    <xf numFmtId="0" fontId="0" fillId="0" borderId="20" xfId="0" applyBorder="1">
      <alignment vertical="center"/>
    </xf>
    <xf numFmtId="0" fontId="0" fillId="0" borderId="21" xfId="0" applyFill="1" applyBorder="1">
      <alignment vertical="center"/>
    </xf>
    <xf numFmtId="0" fontId="0" fillId="0" borderId="21" xfId="0" applyBorder="1">
      <alignment vertical="center"/>
    </xf>
    <xf numFmtId="0" fontId="0" fillId="0" borderId="21" xfId="0" applyNumberFormat="1" applyBorder="1" applyAlignment="1">
      <alignment horizontal="right" vertical="center"/>
    </xf>
    <xf numFmtId="49" fontId="0" fillId="0" borderId="21" xfId="0" applyNumberFormat="1" applyBorder="1" applyAlignment="1">
      <alignment horizontal="right" vertical="center"/>
    </xf>
    <xf numFmtId="0" fontId="0" fillId="0" borderId="43" xfId="0" applyFill="1" applyBorder="1">
      <alignment vertical="center"/>
    </xf>
    <xf numFmtId="0" fontId="0" fillId="0" borderId="44" xfId="0" applyFill="1" applyBorder="1">
      <alignment vertical="center"/>
    </xf>
    <xf numFmtId="0" fontId="0" fillId="0" borderId="45" xfId="0" applyFill="1" applyBorder="1">
      <alignment vertical="center"/>
    </xf>
    <xf numFmtId="0" fontId="0" fillId="0" borderId="46" xfId="0" applyBorder="1">
      <alignment vertical="center"/>
    </xf>
    <xf numFmtId="0" fontId="0" fillId="0" borderId="24" xfId="0" applyBorder="1">
      <alignment vertical="center"/>
    </xf>
    <xf numFmtId="0" fontId="0" fillId="0" borderId="47" xfId="0" applyBorder="1">
      <alignment vertical="center"/>
    </xf>
    <xf numFmtId="0" fontId="0" fillId="0" borderId="44" xfId="0" applyFill="1" applyBorder="1" applyAlignment="1">
      <alignment vertical="center" wrapText="1"/>
    </xf>
    <xf numFmtId="0" fontId="0" fillId="0" borderId="10" xfId="0" applyBorder="1" applyAlignment="1">
      <alignment wrapText="1"/>
    </xf>
    <xf numFmtId="0" fontId="0" fillId="0" borderId="24" xfId="0" applyBorder="1" applyAlignment="1">
      <alignment wrapText="1"/>
    </xf>
    <xf numFmtId="0" fontId="0" fillId="0" borderId="0" xfId="0" applyAlignment="1">
      <alignment vertical="center" wrapText="1"/>
    </xf>
    <xf numFmtId="177" fontId="25" fillId="34" borderId="48" xfId="45" applyNumberFormat="1" applyFont="1" applyFill="1" applyBorder="1" applyAlignment="1">
      <alignment horizontal="right" vertical="top" wrapText="1"/>
    </xf>
    <xf numFmtId="177" fontId="25" fillId="34" borderId="23" xfId="45" applyNumberFormat="1" applyFont="1" applyFill="1" applyBorder="1" applyAlignment="1">
      <alignment horizontal="right" vertical="top" wrapText="1"/>
    </xf>
    <xf numFmtId="177" fontId="25" fillId="34" borderId="34" xfId="45" applyNumberFormat="1" applyFont="1" applyFill="1" applyBorder="1" applyAlignment="1">
      <alignment horizontal="right" vertical="top" wrapText="1"/>
    </xf>
    <xf numFmtId="177" fontId="25" fillId="34" borderId="49" xfId="45" applyNumberFormat="1" applyFont="1" applyFill="1" applyBorder="1" applyAlignment="1">
      <alignment horizontal="right" vertical="top" wrapText="1"/>
    </xf>
    <xf numFmtId="177" fontId="25" fillId="34" borderId="50" xfId="45" applyNumberFormat="1" applyFont="1" applyFill="1" applyBorder="1" applyAlignment="1">
      <alignment horizontal="right" vertical="top" wrapText="1"/>
    </xf>
    <xf numFmtId="49" fontId="25" fillId="0" borderId="36" xfId="45" applyNumberFormat="1" applyFont="1" applyFill="1" applyBorder="1" applyAlignment="1">
      <alignment horizontal="fill" vertical="top" wrapText="1"/>
    </xf>
    <xf numFmtId="0" fontId="25" fillId="0" borderId="36" xfId="45" applyNumberFormat="1" applyFont="1" applyFill="1" applyBorder="1" applyAlignment="1">
      <alignment horizontal="left" vertical="top" wrapText="1"/>
    </xf>
  </cellXfs>
  <cellStyles count="46">
    <cellStyle name="20% - アクセント 1" xfId="19" builtinId="30" customBuiltin="1"/>
    <cellStyle name="20% - アクセント 2" xfId="23" builtinId="34" customBuiltin="1"/>
    <cellStyle name="20% - アクセント 3" xfId="27" builtinId="38" customBuiltin="1"/>
    <cellStyle name="20% - アクセント 4" xfId="31" builtinId="42" customBuiltin="1"/>
    <cellStyle name="20% - アクセント 5" xfId="35" builtinId="46" customBuiltin="1"/>
    <cellStyle name="20% - アクセント 6" xfId="39" builtinId="50" customBuiltin="1"/>
    <cellStyle name="40% - アクセント 1" xfId="20" builtinId="31" customBuiltin="1"/>
    <cellStyle name="40% - アクセント 2" xfId="24" builtinId="35" customBuiltin="1"/>
    <cellStyle name="40% - アクセント 3" xfId="28" builtinId="39" customBuiltin="1"/>
    <cellStyle name="40% - アクセント 4" xfId="32" builtinId="43" customBuiltin="1"/>
    <cellStyle name="40% - アクセント 5" xfId="36" builtinId="47" customBuiltin="1"/>
    <cellStyle name="40% - アクセント 6" xfId="40" builtinId="51" customBuiltin="1"/>
    <cellStyle name="60% - アクセント 1" xfId="21" builtinId="32" customBuiltin="1"/>
    <cellStyle name="60% - アクセント 2" xfId="25" builtinId="36" customBuiltin="1"/>
    <cellStyle name="60% - アクセント 3" xfId="29" builtinId="40" customBuiltin="1"/>
    <cellStyle name="60% - アクセント 4" xfId="33" builtinId="44" customBuiltin="1"/>
    <cellStyle name="60% - アクセント 5" xfId="37" builtinId="48" customBuiltin="1"/>
    <cellStyle name="60% - アクセント 6" xfId="41" builtinId="52" customBuiltin="1"/>
    <cellStyle name="アクセント 1" xfId="18" builtinId="29" customBuiltin="1"/>
    <cellStyle name="アクセント 2" xfId="22" builtinId="33" customBuiltin="1"/>
    <cellStyle name="アクセント 3" xfId="26" builtinId="37" customBuiltin="1"/>
    <cellStyle name="アクセント 4" xfId="30" builtinId="41" customBuiltin="1"/>
    <cellStyle name="アクセント 5" xfId="34" builtinId="45" customBuiltin="1"/>
    <cellStyle name="アクセント 6" xfId="38" builtinId="49" customBuiltin="1"/>
    <cellStyle name="タイトル" xfId="1" builtinId="15" customBuiltin="1"/>
    <cellStyle name="チェック セル" xfId="13" builtinId="23" customBuiltin="1"/>
    <cellStyle name="どちらでもない" xfId="8" builtinId="28" customBuiltin="1"/>
    <cellStyle name="パーセント" xfId="44" builtinId="5"/>
    <cellStyle name="メモ" xfId="15" builtinId="10" customBuiltin="1"/>
    <cellStyle name="リンク セル" xfId="12" builtinId="24" customBuiltin="1"/>
    <cellStyle name="悪い" xfId="7" builtinId="27" customBuiltin="1"/>
    <cellStyle name="計算" xfId="11" builtinId="22" customBuiltin="1"/>
    <cellStyle name="警告文" xfId="14" builtinId="11" customBuiltin="1"/>
    <cellStyle name="桁区切り" xfId="43" builtinId="6"/>
    <cellStyle name="見出し 1" xfId="2" builtinId="16" customBuiltin="1"/>
    <cellStyle name="見出し 2" xfId="3" builtinId="17" customBuiltin="1"/>
    <cellStyle name="見出し 3" xfId="4" builtinId="18" customBuiltin="1"/>
    <cellStyle name="見出し 4" xfId="5" builtinId="19" customBuiltin="1"/>
    <cellStyle name="集計" xfId="17" builtinId="25" customBuiltin="1"/>
    <cellStyle name="出力" xfId="10" builtinId="21" customBuiltin="1"/>
    <cellStyle name="説明文" xfId="16" builtinId="53" customBuiltin="1"/>
    <cellStyle name="入力" xfId="9" builtinId="20" customBuiltin="1"/>
    <cellStyle name="標準" xfId="0" builtinId="0"/>
    <cellStyle name="標準 2" xfId="42" xr:uid="{00000000-0005-0000-0000-00002B000000}"/>
    <cellStyle name="標準_添付用" xfId="45" xr:uid="{00000000-0005-0000-0000-00002C000000}"/>
    <cellStyle name="良い" xfId="6" builtinId="26" customBuiltin="1"/>
  </cellStyles>
  <dxfs count="12">
    <dxf>
      <fill>
        <patternFill>
          <bgColor theme="9" tint="0.59996337778862885"/>
        </patternFill>
      </fill>
    </dxf>
    <dxf>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0</xdr:colOff>
      <xdr:row>2</xdr:row>
      <xdr:rowOff>0</xdr:rowOff>
    </xdr:from>
    <xdr:to>
      <xdr:col>5</xdr:col>
      <xdr:colOff>573586</xdr:colOff>
      <xdr:row>7</xdr:row>
      <xdr:rowOff>61881</xdr:rowOff>
    </xdr:to>
    <xdr:grpSp>
      <xdr:nvGrpSpPr>
        <xdr:cNvPr id="2" name="グループ化 1">
          <a:extLst>
            <a:ext uri="{FF2B5EF4-FFF2-40B4-BE49-F238E27FC236}">
              <a16:creationId xmlns:a16="http://schemas.microsoft.com/office/drawing/2014/main" id="{00000000-0008-0000-0100-000002000000}"/>
            </a:ext>
          </a:extLst>
        </xdr:cNvPr>
        <xdr:cNvGrpSpPr/>
      </xdr:nvGrpSpPr>
      <xdr:grpSpPr>
        <a:xfrm>
          <a:off x="0" y="372717"/>
          <a:ext cx="4764586" cy="799034"/>
          <a:chOff x="4019550" y="361950"/>
          <a:chExt cx="6155236" cy="776268"/>
        </a:xfrm>
      </xdr:grpSpPr>
      <xdr:sp macro="" textlink="">
        <xdr:nvSpPr>
          <xdr:cNvPr id="3" name="Rectangle 1">
            <a:extLst>
              <a:ext uri="{FF2B5EF4-FFF2-40B4-BE49-F238E27FC236}">
                <a16:creationId xmlns:a16="http://schemas.microsoft.com/office/drawing/2014/main" id="{00000000-0008-0000-0100-000003000000}"/>
              </a:ext>
            </a:extLst>
          </xdr:cNvPr>
          <xdr:cNvSpPr>
            <a:spLocks noChangeArrowheads="1"/>
          </xdr:cNvSpPr>
        </xdr:nvSpPr>
        <xdr:spPr bwMode="auto">
          <a:xfrm>
            <a:off x="4019550" y="361950"/>
            <a:ext cx="1504840" cy="202090"/>
          </a:xfrm>
          <a:prstGeom prst="rect">
            <a:avLst/>
          </a:prstGeom>
          <a:solidFill>
            <a:srgbClr val="FFFFFF"/>
          </a:solidFill>
          <a:ln w="15875">
            <a:solidFill>
              <a:srgbClr val="000000"/>
            </a:solidFill>
            <a:miter lim="800000"/>
            <a:headEnd/>
            <a:tailEnd/>
          </a:ln>
        </xdr:spPr>
        <xdr:txBody>
          <a:bodyPr vertOverflow="clip" wrap="square" lIns="27432" tIns="18288" rIns="0" bIns="0" anchor="t" upright="1"/>
          <a:lstStyle/>
          <a:p>
            <a:pPr algn="l" rtl="0">
              <a:defRPr sz="1000"/>
            </a:pPr>
            <a:r>
              <a:rPr lang="ja-JP" altLang="en-US" sz="900" b="0" i="0" u="none" strike="noStrike" baseline="0">
                <a:solidFill>
                  <a:srgbClr val="000000"/>
                </a:solidFill>
                <a:latin typeface="ＭＳ Ｐゴシック"/>
                <a:ea typeface="ＭＳ Ｐゴシック"/>
              </a:rPr>
              <a:t>調査結果詳細</a:t>
            </a:r>
          </a:p>
        </xdr:txBody>
      </xdr:sp>
      <xdr:sp macro="" textlink="">
        <xdr:nvSpPr>
          <xdr:cNvPr id="4" name="Rectangle 2">
            <a:extLst>
              <a:ext uri="{FF2B5EF4-FFF2-40B4-BE49-F238E27FC236}">
                <a16:creationId xmlns:a16="http://schemas.microsoft.com/office/drawing/2014/main" id="{00000000-0008-0000-0100-000004000000}"/>
              </a:ext>
            </a:extLst>
          </xdr:cNvPr>
          <xdr:cNvSpPr>
            <a:spLocks noChangeArrowheads="1"/>
          </xdr:cNvSpPr>
        </xdr:nvSpPr>
        <xdr:spPr bwMode="auto">
          <a:xfrm>
            <a:off x="4019550" y="564040"/>
            <a:ext cx="1504840" cy="192332"/>
          </a:xfrm>
          <a:prstGeom prst="rect">
            <a:avLst/>
          </a:prstGeom>
          <a:solidFill>
            <a:srgbClr val="FFFFFF"/>
          </a:solidFill>
          <a:ln w="15875">
            <a:solidFill>
              <a:srgbClr val="000000"/>
            </a:solidFill>
            <a:miter lim="800000"/>
            <a:headEnd/>
            <a:tailEnd/>
          </a:ln>
        </xdr:spPr>
        <xdr:txBody>
          <a:bodyPr vertOverflow="clip" wrap="square" lIns="27432" tIns="18288" rIns="0" bIns="0" anchor="t" upright="1"/>
          <a:lstStyle/>
          <a:p>
            <a:pPr algn="l" rtl="0">
              <a:defRPr sz="1000"/>
            </a:pPr>
            <a:r>
              <a:rPr lang="ja-JP" altLang="en-US" sz="900" b="0" i="0" u="none" strike="noStrike" baseline="0">
                <a:solidFill>
                  <a:srgbClr val="000000"/>
                </a:solidFill>
                <a:latin typeface="ＭＳ Ｐゴシック"/>
                <a:ea typeface="ＭＳ Ｐゴシック"/>
              </a:rPr>
              <a:t>対象データベース</a:t>
            </a:r>
          </a:p>
        </xdr:txBody>
      </xdr:sp>
      <xdr:sp macro="" textlink="">
        <xdr:nvSpPr>
          <xdr:cNvPr id="5" name="Rectangle 3">
            <a:extLst>
              <a:ext uri="{FF2B5EF4-FFF2-40B4-BE49-F238E27FC236}">
                <a16:creationId xmlns:a16="http://schemas.microsoft.com/office/drawing/2014/main" id="{00000000-0008-0000-0100-000005000000}"/>
              </a:ext>
            </a:extLst>
          </xdr:cNvPr>
          <xdr:cNvSpPr>
            <a:spLocks noChangeArrowheads="1"/>
          </xdr:cNvSpPr>
        </xdr:nvSpPr>
        <xdr:spPr bwMode="auto">
          <a:xfrm>
            <a:off x="4019550" y="756372"/>
            <a:ext cx="1504840" cy="189514"/>
          </a:xfrm>
          <a:prstGeom prst="rect">
            <a:avLst/>
          </a:prstGeom>
          <a:solidFill>
            <a:srgbClr val="FFFFFF"/>
          </a:solidFill>
          <a:ln w="15875">
            <a:solidFill>
              <a:srgbClr val="000000"/>
            </a:solidFill>
            <a:miter lim="800000"/>
            <a:headEnd/>
            <a:tailEnd/>
          </a:ln>
        </xdr:spPr>
        <xdr:txBody>
          <a:bodyPr vertOverflow="clip" wrap="square" lIns="27432" tIns="18288" rIns="0" bIns="0" anchor="t" upright="1"/>
          <a:lstStyle/>
          <a:p>
            <a:pPr algn="l" rtl="0">
              <a:defRPr sz="1000"/>
            </a:pPr>
            <a:r>
              <a:rPr lang="ja-JP" altLang="en-US" sz="900" b="0" i="0" u="none" strike="noStrike" baseline="0">
                <a:solidFill>
                  <a:srgbClr val="000000"/>
                </a:solidFill>
                <a:latin typeface="ＭＳ Ｐゴシック"/>
                <a:ea typeface="ＭＳ Ｐゴシック"/>
              </a:rPr>
              <a:t>対象テーブル</a:t>
            </a:r>
          </a:p>
        </xdr:txBody>
      </xdr:sp>
      <xdr:sp macro="" textlink="$A$3">
        <xdr:nvSpPr>
          <xdr:cNvPr id="6" name="Rectangle 6">
            <a:extLst>
              <a:ext uri="{FF2B5EF4-FFF2-40B4-BE49-F238E27FC236}">
                <a16:creationId xmlns:a16="http://schemas.microsoft.com/office/drawing/2014/main" id="{00000000-0008-0000-0100-000006000000}"/>
              </a:ext>
            </a:extLst>
          </xdr:cNvPr>
          <xdr:cNvSpPr>
            <a:spLocks noChangeArrowheads="1"/>
          </xdr:cNvSpPr>
        </xdr:nvSpPr>
        <xdr:spPr bwMode="auto">
          <a:xfrm>
            <a:off x="5524391" y="756371"/>
            <a:ext cx="4648309" cy="193544"/>
          </a:xfrm>
          <a:prstGeom prst="rect">
            <a:avLst/>
          </a:prstGeom>
          <a:solidFill>
            <a:srgbClr val="FFFFFF"/>
          </a:solidFill>
          <a:ln w="15875">
            <a:solidFill>
              <a:srgbClr val="000000"/>
            </a:solidFill>
            <a:miter lim="800000"/>
            <a:headEnd/>
            <a:tailEnd/>
          </a:ln>
        </xdr:spPr>
        <xdr:txBody>
          <a:bodyPr vertOverflow="clip" wrap="square" lIns="27432" tIns="18288" rIns="0" bIns="0" anchor="t" upright="1"/>
          <a:lstStyle/>
          <a:p>
            <a:pPr algn="l" rtl="0">
              <a:defRPr sz="1000"/>
            </a:pPr>
            <a:fld id="{32336FAC-3106-410B-A315-66CC7D1E849D}" type="TxLink">
              <a:rPr lang="en-US" altLang="en-US" sz="900" b="0" i="0" u="none" strike="noStrike" baseline="0">
                <a:solidFill>
                  <a:srgbClr val="000000"/>
                </a:solidFill>
                <a:latin typeface="ＭＳ Ｐゴシック"/>
                <a:ea typeface="ＭＳ Ｐゴシック"/>
              </a:rPr>
              <a:pPr algn="l" rtl="0">
                <a:defRPr sz="1000"/>
              </a:pPr>
              <a:t>バリデーションチェック</a:t>
            </a:fld>
            <a:endParaRPr lang="ja-JP" altLang="en-US" sz="900" b="0" i="0" u="none" strike="noStrike" baseline="0">
              <a:solidFill>
                <a:srgbClr val="000000"/>
              </a:solidFill>
              <a:latin typeface="ＭＳ Ｐゴシック"/>
              <a:ea typeface="ＭＳ Ｐゴシック"/>
            </a:endParaRPr>
          </a:p>
        </xdr:txBody>
      </xdr:sp>
      <xdr:sp macro="" textlink="">
        <xdr:nvSpPr>
          <xdr:cNvPr id="7" name="Rectangle 4">
            <a:extLst>
              <a:ext uri="{FF2B5EF4-FFF2-40B4-BE49-F238E27FC236}">
                <a16:creationId xmlns:a16="http://schemas.microsoft.com/office/drawing/2014/main" id="{00000000-0008-0000-0100-000007000000}"/>
              </a:ext>
            </a:extLst>
          </xdr:cNvPr>
          <xdr:cNvSpPr>
            <a:spLocks noChangeArrowheads="1"/>
          </xdr:cNvSpPr>
        </xdr:nvSpPr>
        <xdr:spPr bwMode="auto">
          <a:xfrm>
            <a:off x="4019550" y="945885"/>
            <a:ext cx="1504840" cy="192333"/>
          </a:xfrm>
          <a:prstGeom prst="rect">
            <a:avLst/>
          </a:prstGeom>
          <a:solidFill>
            <a:srgbClr val="FFFFFF"/>
          </a:solidFill>
          <a:ln w="15875">
            <a:solidFill>
              <a:srgbClr val="000000"/>
            </a:solidFill>
            <a:miter lim="800000"/>
            <a:headEnd/>
            <a:tailEnd/>
          </a:ln>
        </xdr:spPr>
        <xdr:txBody>
          <a:bodyPr vertOverflow="clip" wrap="square" lIns="27432" tIns="18288" rIns="0" bIns="0" anchor="t" upright="1"/>
          <a:lstStyle/>
          <a:p>
            <a:pPr algn="l" rtl="0">
              <a:defRPr sz="1000"/>
            </a:pPr>
            <a:r>
              <a:rPr lang="ja-JP" altLang="en-US" sz="900" b="0" i="0" u="none" strike="noStrike" baseline="0">
                <a:solidFill>
                  <a:srgbClr val="000000"/>
                </a:solidFill>
                <a:latin typeface="ＭＳ Ｐゴシック"/>
                <a:ea typeface="ＭＳ Ｐゴシック"/>
              </a:rPr>
              <a:t>対象レコード数</a:t>
            </a:r>
          </a:p>
        </xdr:txBody>
      </xdr:sp>
      <xdr:sp macro="" textlink="">
        <xdr:nvSpPr>
          <xdr:cNvPr id="8" name="Rectangle 5">
            <a:extLst>
              <a:ext uri="{FF2B5EF4-FFF2-40B4-BE49-F238E27FC236}">
                <a16:creationId xmlns:a16="http://schemas.microsoft.com/office/drawing/2014/main" id="{00000000-0008-0000-0100-000008000000}"/>
              </a:ext>
            </a:extLst>
          </xdr:cNvPr>
          <xdr:cNvSpPr>
            <a:spLocks noChangeArrowheads="1"/>
          </xdr:cNvSpPr>
        </xdr:nvSpPr>
        <xdr:spPr bwMode="auto">
          <a:xfrm>
            <a:off x="5524390" y="564040"/>
            <a:ext cx="4648309" cy="192332"/>
          </a:xfrm>
          <a:prstGeom prst="rect">
            <a:avLst/>
          </a:prstGeom>
          <a:solidFill>
            <a:srgbClr val="FFFFFF"/>
          </a:solidFill>
          <a:ln w="15875">
            <a:solidFill>
              <a:srgbClr val="000000"/>
            </a:solidFill>
            <a:miter lim="800000"/>
            <a:headEnd/>
            <a:tailEnd/>
          </a:ln>
        </xdr:spPr>
        <xdr:txBody>
          <a:bodyPr vertOverflow="clip" wrap="square" lIns="27432" tIns="18288" rIns="0" bIns="0" anchor="t" upright="1"/>
          <a:lstStyle/>
          <a:p>
            <a:pPr algn="l" rtl="0">
              <a:defRPr sz="1000"/>
            </a:pPr>
            <a:r>
              <a:rPr lang="en-US" altLang="ja-JP" sz="1000">
                <a:latin typeface="+mn-lt"/>
                <a:ea typeface="+mn-ea"/>
                <a:cs typeface="+mn-cs"/>
              </a:rPr>
              <a:t>[mishina].[dbo].[Car_Sales_New]</a:t>
            </a:r>
            <a:endParaRPr lang="ja-JP" altLang="en-US" sz="900" b="0" i="0" u="none" strike="noStrike" baseline="0">
              <a:solidFill>
                <a:srgbClr val="000000"/>
              </a:solidFill>
              <a:latin typeface="ＭＳ Ｐゴシック" pitchFamily="50" charset="-128"/>
              <a:ea typeface="ＭＳ Ｐゴシック" pitchFamily="50" charset="-128"/>
            </a:endParaRPr>
          </a:p>
        </xdr:txBody>
      </xdr:sp>
      <xdr:sp macro="" textlink="$A$4">
        <xdr:nvSpPr>
          <xdr:cNvPr id="9" name="Rectangle 6">
            <a:extLst>
              <a:ext uri="{FF2B5EF4-FFF2-40B4-BE49-F238E27FC236}">
                <a16:creationId xmlns:a16="http://schemas.microsoft.com/office/drawing/2014/main" id="{00000000-0008-0000-0100-000009000000}"/>
              </a:ext>
            </a:extLst>
          </xdr:cNvPr>
          <xdr:cNvSpPr>
            <a:spLocks noChangeArrowheads="1"/>
          </xdr:cNvSpPr>
        </xdr:nvSpPr>
        <xdr:spPr bwMode="auto">
          <a:xfrm>
            <a:off x="5526477" y="946215"/>
            <a:ext cx="4648309" cy="187440"/>
          </a:xfrm>
          <a:prstGeom prst="rect">
            <a:avLst/>
          </a:prstGeom>
          <a:solidFill>
            <a:srgbClr val="FFFFFF"/>
          </a:solidFill>
          <a:ln w="15875">
            <a:solidFill>
              <a:srgbClr val="000000"/>
            </a:solidFill>
            <a:miter lim="800000"/>
            <a:headEnd/>
            <a:tailEnd/>
          </a:ln>
        </xdr:spPr>
        <xdr:txBody>
          <a:bodyPr vertOverflow="clip" wrap="square" lIns="27432" tIns="18288" rIns="0" bIns="0" anchor="t" upright="1"/>
          <a:lstStyle/>
          <a:p>
            <a:pPr algn="l" rtl="0">
              <a:defRPr sz="1000"/>
            </a:pPr>
            <a:fld id="{6DA15154-B2A9-49DD-905E-BC75F5FD0392}" type="TxLink">
              <a:rPr lang="en-US" altLang="en-US" sz="900" b="0" i="0" u="none" strike="noStrike" baseline="0">
                <a:solidFill>
                  <a:srgbClr val="000000"/>
                </a:solidFill>
                <a:latin typeface="ＭＳ Ｐゴシック"/>
                <a:ea typeface="ＭＳ Ｐゴシック"/>
              </a:rPr>
              <a:pPr algn="l" rtl="0">
                <a:defRPr sz="1000"/>
              </a:pPr>
              <a:t>1,010件</a:t>
            </a:fld>
            <a:endParaRPr lang="ja-JP" altLang="en-US" sz="900" b="0" i="0" u="none" strike="noStrike" baseline="0">
              <a:solidFill>
                <a:srgbClr val="000000"/>
              </a:solidFill>
              <a:latin typeface="ＭＳ Ｐゴシック"/>
              <a:ea typeface="ＭＳ Ｐゴシック"/>
            </a:endParaRPr>
          </a:p>
        </xdr:txBody>
      </xdr:sp>
    </xdr:grp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775E466-B854-4B97-A1F1-D6EDDAF2773F}" name="テーブル1" displayName="テーブル1" ref="A1:G1012" totalsRowShown="0" headerRowDxfId="11" headerRowBorderDxfId="9" tableBorderDxfId="10" totalsRowBorderDxfId="8">
  <autoFilter ref="A1:G1012" xr:uid="{4724520A-D714-4AEA-8BD9-BD112DD93BA9}"/>
  <sortState ref="A2:G1012">
    <sortCondition descending="1" ref="C1:C1012"/>
  </sortState>
  <tableColumns count="7">
    <tableColumn id="1" xr3:uid="{2FB1376D-6CD5-4A06-9910-8BAD1C5E22DC}" name="Make" dataDxfId="7"/>
    <tableColumn id="2" xr3:uid="{3B92BC57-6C2E-4DC3-9822-0712538ACD66}" name="Model" dataDxfId="6"/>
    <tableColumn id="3" xr3:uid="{D57F1F5C-3ED0-497E-B01E-1E6098FA0CB1}" name="Car Explanation" dataDxfId="5"/>
    <tableColumn id="4" xr3:uid="{3FB9A27F-E4CE-49E2-A336-B7970E05CFD6}" name="Fuel Type" dataDxfId="4"/>
    <tableColumn id="5" xr3:uid="{9014C920-4266-4A36-8846-BF289F43E099}" name="Hybrid Type" dataDxfId="3"/>
    <tableColumn id="6" xr3:uid="{DD8D3F23-42A9-46DB-BBD2-BC7A1E8382EF}" name="PlugIn" dataDxfId="2"/>
    <tableColumn id="7" xr3:uid="{30EFF4CD-FC8E-4CD9-9502-B174939655DB}" name="Sales Volume" dataDxfId="1"/>
  </tableColumns>
  <tableStyleInfo name="TableStyleMedium2" showFirstColumn="0" showLastColumn="0" showRowStripes="1" showColumnStripes="0"/>
</table>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904"/>
  <sheetViews>
    <sheetView workbookViewId="0">
      <selection activeCell="C11" sqref="C11"/>
    </sheetView>
  </sheetViews>
  <sheetFormatPr defaultRowHeight="18.75" x14ac:dyDescent="0.4"/>
  <cols>
    <col min="1" max="1" width="47.375" customWidth="1"/>
    <col min="5" max="5" width="36.75" bestFit="1" customWidth="1"/>
  </cols>
  <sheetData>
    <row r="1" spans="1:6" x14ac:dyDescent="0.4">
      <c r="A1" t="s">
        <v>928</v>
      </c>
    </row>
    <row r="3" spans="1:6" x14ac:dyDescent="0.4">
      <c r="A3" t="s">
        <v>904</v>
      </c>
      <c r="E3" t="s">
        <v>903</v>
      </c>
    </row>
    <row r="4" spans="1:6" x14ac:dyDescent="0.4">
      <c r="A4" s="2" t="s">
        <v>895</v>
      </c>
      <c r="E4" s="2" t="s">
        <v>902</v>
      </c>
      <c r="F4" s="2" t="s">
        <v>901</v>
      </c>
    </row>
    <row r="5" spans="1:6" x14ac:dyDescent="0.4">
      <c r="A5" s="1" t="s">
        <v>572</v>
      </c>
      <c r="E5" s="1" t="s">
        <v>930</v>
      </c>
      <c r="F5" s="1"/>
    </row>
    <row r="6" spans="1:6" x14ac:dyDescent="0.4">
      <c r="A6" s="1" t="s">
        <v>564</v>
      </c>
      <c r="E6" s="1" t="s">
        <v>931</v>
      </c>
      <c r="F6" s="1"/>
    </row>
    <row r="7" spans="1:6" x14ac:dyDescent="0.4">
      <c r="A7" s="1" t="s">
        <v>392</v>
      </c>
      <c r="E7" s="1" t="s">
        <v>929</v>
      </c>
      <c r="F7" s="1"/>
    </row>
    <row r="8" spans="1:6" x14ac:dyDescent="0.4">
      <c r="A8" s="1" t="s">
        <v>896</v>
      </c>
    </row>
    <row r="9" spans="1:6" x14ac:dyDescent="0.4">
      <c r="A9" s="1" t="s">
        <v>777</v>
      </c>
    </row>
    <row r="10" spans="1:6" x14ac:dyDescent="0.4">
      <c r="A10" s="1" t="s">
        <v>897</v>
      </c>
    </row>
    <row r="11" spans="1:6" x14ac:dyDescent="0.4">
      <c r="A11" s="1" t="s">
        <v>898</v>
      </c>
    </row>
    <row r="12" spans="1:6" x14ac:dyDescent="0.4">
      <c r="A12" s="1" t="s">
        <v>899</v>
      </c>
    </row>
    <row r="13" spans="1:6" x14ac:dyDescent="0.4">
      <c r="A13" s="1" t="s">
        <v>900</v>
      </c>
    </row>
    <row r="14" spans="1:6" x14ac:dyDescent="0.4">
      <c r="A14" s="1" t="s">
        <v>733</v>
      </c>
    </row>
    <row r="15" spans="1:6" x14ac:dyDescent="0.4">
      <c r="A15" s="1" t="s">
        <v>786</v>
      </c>
    </row>
    <row r="16" spans="1:6" x14ac:dyDescent="0.4">
      <c r="A16" s="1" t="s">
        <v>753</v>
      </c>
    </row>
    <row r="17" spans="1:1" x14ac:dyDescent="0.4">
      <c r="A17" s="1" t="s">
        <v>551</v>
      </c>
    </row>
    <row r="18" spans="1:1" x14ac:dyDescent="0.4">
      <c r="A18" s="1" t="s">
        <v>336</v>
      </c>
    </row>
    <row r="19" spans="1:1" x14ac:dyDescent="0.4">
      <c r="A19" s="1" t="s">
        <v>772</v>
      </c>
    </row>
    <row r="20" spans="1:1" x14ac:dyDescent="0.4">
      <c r="A20" s="1" t="s">
        <v>198</v>
      </c>
    </row>
    <row r="21" spans="1:1" x14ac:dyDescent="0.4">
      <c r="A21" s="1" t="s">
        <v>203</v>
      </c>
    </row>
    <row r="22" spans="1:1" x14ac:dyDescent="0.4">
      <c r="A22" s="1" t="s">
        <v>459</v>
      </c>
    </row>
    <row r="23" spans="1:1" x14ac:dyDescent="0.4">
      <c r="A23" s="1" t="s">
        <v>109</v>
      </c>
    </row>
    <row r="24" spans="1:1" x14ac:dyDescent="0.4">
      <c r="A24" s="1" t="s">
        <v>132</v>
      </c>
    </row>
    <row r="25" spans="1:1" x14ac:dyDescent="0.4">
      <c r="A25" s="1" t="s">
        <v>855</v>
      </c>
    </row>
    <row r="26" spans="1:1" x14ac:dyDescent="0.4">
      <c r="A26" s="1" t="s">
        <v>849</v>
      </c>
    </row>
    <row r="27" spans="1:1" x14ac:dyDescent="0.4">
      <c r="A27" s="1" t="s">
        <v>521</v>
      </c>
    </row>
    <row r="28" spans="1:1" x14ac:dyDescent="0.4">
      <c r="A28" s="1" t="s">
        <v>187</v>
      </c>
    </row>
    <row r="29" spans="1:1" x14ac:dyDescent="0.4">
      <c r="A29" s="1" t="s">
        <v>212</v>
      </c>
    </row>
    <row r="30" spans="1:1" x14ac:dyDescent="0.4">
      <c r="A30" s="1" t="s">
        <v>233</v>
      </c>
    </row>
    <row r="31" spans="1:1" x14ac:dyDescent="0.4">
      <c r="A31" s="1" t="s">
        <v>210</v>
      </c>
    </row>
    <row r="32" spans="1:1" x14ac:dyDescent="0.4">
      <c r="A32" s="1" t="s">
        <v>231</v>
      </c>
    </row>
    <row r="33" spans="1:1" x14ac:dyDescent="0.4">
      <c r="A33" s="1" t="s">
        <v>111</v>
      </c>
    </row>
    <row r="34" spans="1:1" x14ac:dyDescent="0.4">
      <c r="A34" s="1" t="s">
        <v>133</v>
      </c>
    </row>
    <row r="35" spans="1:1" x14ac:dyDescent="0.4">
      <c r="A35" s="1" t="s">
        <v>116</v>
      </c>
    </row>
    <row r="36" spans="1:1" x14ac:dyDescent="0.4">
      <c r="A36" s="1" t="s">
        <v>124</v>
      </c>
    </row>
    <row r="37" spans="1:1" x14ac:dyDescent="0.4">
      <c r="A37" s="1" t="s">
        <v>353</v>
      </c>
    </row>
    <row r="38" spans="1:1" x14ac:dyDescent="0.4">
      <c r="A38" s="1" t="s">
        <v>726</v>
      </c>
    </row>
    <row r="39" spans="1:1" x14ac:dyDescent="0.4">
      <c r="A39" s="1" t="s">
        <v>734</v>
      </c>
    </row>
    <row r="40" spans="1:1" x14ac:dyDescent="0.4">
      <c r="A40" s="1" t="s">
        <v>750</v>
      </c>
    </row>
    <row r="41" spans="1:1" x14ac:dyDescent="0.4">
      <c r="A41" s="1" t="s">
        <v>655</v>
      </c>
    </row>
    <row r="42" spans="1:1" x14ac:dyDescent="0.4">
      <c r="A42" s="1" t="s">
        <v>84</v>
      </c>
    </row>
    <row r="43" spans="1:1" x14ac:dyDescent="0.4">
      <c r="A43" s="1" t="s">
        <v>700</v>
      </c>
    </row>
    <row r="44" spans="1:1" x14ac:dyDescent="0.4">
      <c r="A44" s="1" t="s">
        <v>684</v>
      </c>
    </row>
    <row r="45" spans="1:1" x14ac:dyDescent="0.4">
      <c r="A45" s="1" t="s">
        <v>9</v>
      </c>
    </row>
    <row r="46" spans="1:1" x14ac:dyDescent="0.4">
      <c r="A46" s="1" t="s">
        <v>719</v>
      </c>
    </row>
    <row r="47" spans="1:1" x14ac:dyDescent="0.4">
      <c r="A47" s="1" t="s">
        <v>691</v>
      </c>
    </row>
    <row r="48" spans="1:1" x14ac:dyDescent="0.4">
      <c r="A48" s="1" t="s">
        <v>556</v>
      </c>
    </row>
    <row r="49" spans="1:1" x14ac:dyDescent="0.4">
      <c r="A49" s="1" t="s">
        <v>54</v>
      </c>
    </row>
    <row r="50" spans="1:1" x14ac:dyDescent="0.4">
      <c r="A50" s="1" t="s">
        <v>378</v>
      </c>
    </row>
    <row r="51" spans="1:1" x14ac:dyDescent="0.4">
      <c r="A51" s="1" t="s">
        <v>444</v>
      </c>
    </row>
    <row r="52" spans="1:1" x14ac:dyDescent="0.4">
      <c r="A52" s="1" t="s">
        <v>263</v>
      </c>
    </row>
    <row r="53" spans="1:1" x14ac:dyDescent="0.4">
      <c r="A53" s="1" t="s">
        <v>254</v>
      </c>
    </row>
    <row r="54" spans="1:1" x14ac:dyDescent="0.4">
      <c r="A54" s="1" t="s">
        <v>844</v>
      </c>
    </row>
    <row r="55" spans="1:1" x14ac:dyDescent="0.4">
      <c r="A55" s="1" t="s">
        <v>755</v>
      </c>
    </row>
    <row r="56" spans="1:1" x14ac:dyDescent="0.4">
      <c r="A56" s="1" t="s">
        <v>409</v>
      </c>
    </row>
    <row r="57" spans="1:1" x14ac:dyDescent="0.4">
      <c r="A57" s="1" t="s">
        <v>537</v>
      </c>
    </row>
    <row r="58" spans="1:1" x14ac:dyDescent="0.4">
      <c r="A58" s="1" t="s">
        <v>770</v>
      </c>
    </row>
    <row r="59" spans="1:1" x14ac:dyDescent="0.4">
      <c r="A59" s="1" t="s">
        <v>743</v>
      </c>
    </row>
    <row r="60" spans="1:1" x14ac:dyDescent="0.4">
      <c r="A60" s="1" t="s">
        <v>811</v>
      </c>
    </row>
    <row r="61" spans="1:1" x14ac:dyDescent="0.4">
      <c r="A61" s="1" t="s">
        <v>294</v>
      </c>
    </row>
    <row r="62" spans="1:1" x14ac:dyDescent="0.4">
      <c r="A62" s="1" t="s">
        <v>791</v>
      </c>
    </row>
    <row r="63" spans="1:1" x14ac:dyDescent="0.4">
      <c r="A63" s="1" t="s">
        <v>322</v>
      </c>
    </row>
    <row r="64" spans="1:1" x14ac:dyDescent="0.4">
      <c r="A64" s="1" t="s">
        <v>303</v>
      </c>
    </row>
    <row r="65" spans="1:1" x14ac:dyDescent="0.4">
      <c r="A65" s="1" t="s">
        <v>617</v>
      </c>
    </row>
    <row r="66" spans="1:1" x14ac:dyDescent="0.4">
      <c r="A66" s="1" t="s">
        <v>312</v>
      </c>
    </row>
    <row r="67" spans="1:1" x14ac:dyDescent="0.4">
      <c r="A67" s="1" t="s">
        <v>552</v>
      </c>
    </row>
    <row r="68" spans="1:1" x14ac:dyDescent="0.4">
      <c r="A68" s="1" t="s">
        <v>347</v>
      </c>
    </row>
    <row r="69" spans="1:1" x14ac:dyDescent="0.4">
      <c r="A69" s="1" t="s">
        <v>594</v>
      </c>
    </row>
    <row r="70" spans="1:1" x14ac:dyDescent="0.4">
      <c r="A70" s="1" t="s">
        <v>789</v>
      </c>
    </row>
    <row r="71" spans="1:1" x14ac:dyDescent="0.4">
      <c r="A71" s="1" t="s">
        <v>840</v>
      </c>
    </row>
    <row r="72" spans="1:1" x14ac:dyDescent="0.4">
      <c r="A72" s="1" t="s">
        <v>309</v>
      </c>
    </row>
    <row r="73" spans="1:1" x14ac:dyDescent="0.4">
      <c r="A73" s="1" t="s">
        <v>754</v>
      </c>
    </row>
    <row r="74" spans="1:1" x14ac:dyDescent="0.4">
      <c r="A74" s="1" t="s">
        <v>316</v>
      </c>
    </row>
    <row r="75" spans="1:1" x14ac:dyDescent="0.4">
      <c r="A75" s="1" t="s">
        <v>776</v>
      </c>
    </row>
    <row r="76" spans="1:1" x14ac:dyDescent="0.4">
      <c r="A76" s="1" t="s">
        <v>543</v>
      </c>
    </row>
    <row r="77" spans="1:1" x14ac:dyDescent="0.4">
      <c r="A77" s="1" t="s">
        <v>858</v>
      </c>
    </row>
    <row r="78" spans="1:1" x14ac:dyDescent="0.4">
      <c r="A78" s="1" t="s">
        <v>283</v>
      </c>
    </row>
    <row r="79" spans="1:1" x14ac:dyDescent="0.4">
      <c r="A79" s="1" t="s">
        <v>591</v>
      </c>
    </row>
    <row r="80" spans="1:1" x14ac:dyDescent="0.4">
      <c r="A80" s="1" t="s">
        <v>756</v>
      </c>
    </row>
    <row r="81" spans="1:1" x14ac:dyDescent="0.4">
      <c r="A81" s="1" t="s">
        <v>762</v>
      </c>
    </row>
    <row r="82" spans="1:1" x14ac:dyDescent="0.4">
      <c r="A82" s="1" t="s">
        <v>298</v>
      </c>
    </row>
    <row r="83" spans="1:1" x14ac:dyDescent="0.4">
      <c r="A83" s="1" t="s">
        <v>763</v>
      </c>
    </row>
    <row r="84" spans="1:1" x14ac:dyDescent="0.4">
      <c r="A84" s="1" t="s">
        <v>615</v>
      </c>
    </row>
    <row r="85" spans="1:1" x14ac:dyDescent="0.4">
      <c r="A85" s="1" t="s">
        <v>704</v>
      </c>
    </row>
    <row r="86" spans="1:1" x14ac:dyDescent="0.4">
      <c r="A86" s="1" t="s">
        <v>528</v>
      </c>
    </row>
    <row r="87" spans="1:1" x14ac:dyDescent="0.4">
      <c r="A87" s="1" t="s">
        <v>760</v>
      </c>
    </row>
    <row r="88" spans="1:1" x14ac:dyDescent="0.4">
      <c r="A88" s="1" t="s">
        <v>735</v>
      </c>
    </row>
    <row r="89" spans="1:1" x14ac:dyDescent="0.4">
      <c r="A89" s="1" t="s">
        <v>771</v>
      </c>
    </row>
    <row r="90" spans="1:1" x14ac:dyDescent="0.4">
      <c r="A90" s="1" t="s">
        <v>867</v>
      </c>
    </row>
    <row r="91" spans="1:1" x14ac:dyDescent="0.4">
      <c r="A91" s="1" t="s">
        <v>596</v>
      </c>
    </row>
    <row r="92" spans="1:1" x14ac:dyDescent="0.4">
      <c r="A92" s="1" t="s">
        <v>406</v>
      </c>
    </row>
    <row r="93" spans="1:1" x14ac:dyDescent="0.4">
      <c r="A93" s="1" t="s">
        <v>284</v>
      </c>
    </row>
    <row r="94" spans="1:1" x14ac:dyDescent="0.4">
      <c r="A94" s="1" t="s">
        <v>288</v>
      </c>
    </row>
    <row r="95" spans="1:1" x14ac:dyDescent="0.4">
      <c r="A95" s="1" t="s">
        <v>549</v>
      </c>
    </row>
    <row r="96" spans="1:1" x14ac:dyDescent="0.4">
      <c r="A96" s="1" t="s">
        <v>813</v>
      </c>
    </row>
    <row r="97" spans="1:1" x14ac:dyDescent="0.4">
      <c r="A97" s="1" t="s">
        <v>186</v>
      </c>
    </row>
    <row r="98" spans="1:1" x14ac:dyDescent="0.4">
      <c r="A98" s="1" t="s">
        <v>341</v>
      </c>
    </row>
    <row r="99" spans="1:1" x14ac:dyDescent="0.4">
      <c r="A99" s="1" t="s">
        <v>585</v>
      </c>
    </row>
    <row r="100" spans="1:1" x14ac:dyDescent="0.4">
      <c r="A100" s="1" t="s">
        <v>843</v>
      </c>
    </row>
    <row r="101" spans="1:1" x14ac:dyDescent="0.4">
      <c r="A101" s="1" t="s">
        <v>236</v>
      </c>
    </row>
    <row r="102" spans="1:1" x14ac:dyDescent="0.4">
      <c r="A102" s="1" t="s">
        <v>408</v>
      </c>
    </row>
    <row r="103" spans="1:1" x14ac:dyDescent="0.4">
      <c r="A103" s="1" t="s">
        <v>270</v>
      </c>
    </row>
    <row r="104" spans="1:1" x14ac:dyDescent="0.4">
      <c r="A104" s="1" t="s">
        <v>501</v>
      </c>
    </row>
    <row r="105" spans="1:1" x14ac:dyDescent="0.4">
      <c r="A105" s="1" t="s">
        <v>669</v>
      </c>
    </row>
    <row r="106" spans="1:1" x14ac:dyDescent="0.4">
      <c r="A106" s="1" t="s">
        <v>553</v>
      </c>
    </row>
    <row r="107" spans="1:1" x14ac:dyDescent="0.4">
      <c r="A107" s="1" t="s">
        <v>818</v>
      </c>
    </row>
    <row r="108" spans="1:1" x14ac:dyDescent="0.4">
      <c r="A108" s="1" t="s">
        <v>819</v>
      </c>
    </row>
    <row r="109" spans="1:1" x14ac:dyDescent="0.4">
      <c r="A109" s="1" t="s">
        <v>820</v>
      </c>
    </row>
    <row r="110" spans="1:1" x14ac:dyDescent="0.4">
      <c r="A110" s="1" t="s">
        <v>306</v>
      </c>
    </row>
    <row r="111" spans="1:1" x14ac:dyDescent="0.4">
      <c r="A111" s="1" t="s">
        <v>305</v>
      </c>
    </row>
    <row r="112" spans="1:1" x14ac:dyDescent="0.4">
      <c r="A112" s="1" t="s">
        <v>836</v>
      </c>
    </row>
    <row r="113" spans="1:1" x14ac:dyDescent="0.4">
      <c r="A113" s="1" t="s">
        <v>245</v>
      </c>
    </row>
    <row r="114" spans="1:1" x14ac:dyDescent="0.4">
      <c r="A114" s="1" t="s">
        <v>290</v>
      </c>
    </row>
    <row r="115" spans="1:1" x14ac:dyDescent="0.4">
      <c r="A115" s="1" t="s">
        <v>623</v>
      </c>
    </row>
    <row r="116" spans="1:1" x14ac:dyDescent="0.4">
      <c r="A116" s="1" t="s">
        <v>314</v>
      </c>
    </row>
    <row r="117" spans="1:1" x14ac:dyDescent="0.4">
      <c r="A117" s="1" t="s">
        <v>372</v>
      </c>
    </row>
    <row r="118" spans="1:1" x14ac:dyDescent="0.4">
      <c r="A118" s="1" t="s">
        <v>407</v>
      </c>
    </row>
    <row r="119" spans="1:1" x14ac:dyDescent="0.4">
      <c r="A119" s="1" t="s">
        <v>339</v>
      </c>
    </row>
    <row r="120" spans="1:1" x14ac:dyDescent="0.4">
      <c r="A120" s="1" t="s">
        <v>550</v>
      </c>
    </row>
    <row r="121" spans="1:1" x14ac:dyDescent="0.4">
      <c r="A121" s="1" t="s">
        <v>304</v>
      </c>
    </row>
    <row r="122" spans="1:1" x14ac:dyDescent="0.4">
      <c r="A122" s="1" t="s">
        <v>761</v>
      </c>
    </row>
    <row r="123" spans="1:1" x14ac:dyDescent="0.4">
      <c r="A123" s="1" t="s">
        <v>291</v>
      </c>
    </row>
    <row r="124" spans="1:1" x14ac:dyDescent="0.4">
      <c r="A124" s="1" t="s">
        <v>342</v>
      </c>
    </row>
    <row r="125" spans="1:1" x14ac:dyDescent="0.4">
      <c r="A125" s="1" t="s">
        <v>79</v>
      </c>
    </row>
    <row r="126" spans="1:1" x14ac:dyDescent="0.4">
      <c r="A126" s="1" t="s">
        <v>554</v>
      </c>
    </row>
    <row r="127" spans="1:1" x14ac:dyDescent="0.4">
      <c r="A127" s="1" t="s">
        <v>87</v>
      </c>
    </row>
    <row r="128" spans="1:1" x14ac:dyDescent="0.4">
      <c r="A128" s="1" t="s">
        <v>686</v>
      </c>
    </row>
    <row r="129" spans="1:1" x14ac:dyDescent="0.4">
      <c r="A129" s="1" t="s">
        <v>510</v>
      </c>
    </row>
    <row r="130" spans="1:1" x14ac:dyDescent="0.4">
      <c r="A130" s="1" t="s">
        <v>136</v>
      </c>
    </row>
    <row r="131" spans="1:1" x14ac:dyDescent="0.4">
      <c r="A131" s="1" t="s">
        <v>143</v>
      </c>
    </row>
    <row r="132" spans="1:1" x14ac:dyDescent="0.4">
      <c r="A132" s="1" t="s">
        <v>167</v>
      </c>
    </row>
    <row r="133" spans="1:1" x14ac:dyDescent="0.4">
      <c r="A133" s="1" t="s">
        <v>790</v>
      </c>
    </row>
    <row r="134" spans="1:1" x14ac:dyDescent="0.4">
      <c r="A134" s="1" t="s">
        <v>164</v>
      </c>
    </row>
    <row r="135" spans="1:1" x14ac:dyDescent="0.4">
      <c r="A135" s="1" t="s">
        <v>838</v>
      </c>
    </row>
    <row r="136" spans="1:1" x14ac:dyDescent="0.4">
      <c r="A136" s="1" t="s">
        <v>721</v>
      </c>
    </row>
    <row r="137" spans="1:1" x14ac:dyDescent="0.4">
      <c r="A137" s="1" t="s">
        <v>362</v>
      </c>
    </row>
    <row r="138" spans="1:1" x14ac:dyDescent="0.4">
      <c r="A138" s="1" t="s">
        <v>168</v>
      </c>
    </row>
    <row r="139" spans="1:1" x14ac:dyDescent="0.4">
      <c r="A139" s="1" t="s">
        <v>882</v>
      </c>
    </row>
    <row r="140" spans="1:1" x14ac:dyDescent="0.4">
      <c r="A140" s="1" t="s">
        <v>27</v>
      </c>
    </row>
    <row r="141" spans="1:1" x14ac:dyDescent="0.4">
      <c r="A141" s="1" t="s">
        <v>16</v>
      </c>
    </row>
    <row r="142" spans="1:1" x14ac:dyDescent="0.4">
      <c r="A142" s="1" t="s">
        <v>36</v>
      </c>
    </row>
    <row r="143" spans="1:1" x14ac:dyDescent="0.4">
      <c r="A143" s="1" t="s">
        <v>92</v>
      </c>
    </row>
    <row r="144" spans="1:1" x14ac:dyDescent="0.4">
      <c r="A144" s="1" t="s">
        <v>48</v>
      </c>
    </row>
    <row r="145" spans="1:1" x14ac:dyDescent="0.4">
      <c r="A145" s="1" t="s">
        <v>715</v>
      </c>
    </row>
    <row r="146" spans="1:1" x14ac:dyDescent="0.4">
      <c r="A146" s="1" t="s">
        <v>19</v>
      </c>
    </row>
    <row r="147" spans="1:1" x14ac:dyDescent="0.4">
      <c r="A147" s="1" t="s">
        <v>672</v>
      </c>
    </row>
    <row r="148" spans="1:1" x14ac:dyDescent="0.4">
      <c r="A148" s="1" t="s">
        <v>678</v>
      </c>
    </row>
    <row r="149" spans="1:1" x14ac:dyDescent="0.4">
      <c r="A149" s="1" t="s">
        <v>38</v>
      </c>
    </row>
    <row r="150" spans="1:1" x14ac:dyDescent="0.4">
      <c r="A150" s="1" t="s">
        <v>723</v>
      </c>
    </row>
    <row r="151" spans="1:1" x14ac:dyDescent="0.4">
      <c r="A151" s="1" t="s">
        <v>358</v>
      </c>
    </row>
    <row r="152" spans="1:1" x14ac:dyDescent="0.4">
      <c r="A152" s="1" t="s">
        <v>717</v>
      </c>
    </row>
    <row r="153" spans="1:1" x14ac:dyDescent="0.4">
      <c r="A153" s="1" t="s">
        <v>720</v>
      </c>
    </row>
    <row r="154" spans="1:1" x14ac:dyDescent="0.4">
      <c r="A154" s="1" t="s">
        <v>835</v>
      </c>
    </row>
    <row r="155" spans="1:1" x14ac:dyDescent="0.4">
      <c r="A155" s="1" t="s">
        <v>831</v>
      </c>
    </row>
    <row r="156" spans="1:1" x14ac:dyDescent="0.4">
      <c r="A156" s="1" t="s">
        <v>373</v>
      </c>
    </row>
    <row r="157" spans="1:1" x14ac:dyDescent="0.4">
      <c r="A157" s="1" t="s">
        <v>275</v>
      </c>
    </row>
    <row r="158" spans="1:1" x14ac:dyDescent="0.4">
      <c r="A158" s="1" t="s">
        <v>73</v>
      </c>
    </row>
    <row r="159" spans="1:1" x14ac:dyDescent="0.4">
      <c r="A159" s="1" t="s">
        <v>747</v>
      </c>
    </row>
    <row r="160" spans="1:1" x14ac:dyDescent="0.4">
      <c r="A160" s="1" t="s">
        <v>20</v>
      </c>
    </row>
    <row r="161" spans="1:1" x14ac:dyDescent="0.4">
      <c r="A161" s="1" t="s">
        <v>29</v>
      </c>
    </row>
    <row r="162" spans="1:1" x14ac:dyDescent="0.4">
      <c r="A162" s="1" t="s">
        <v>22</v>
      </c>
    </row>
    <row r="163" spans="1:1" x14ac:dyDescent="0.4">
      <c r="A163" s="1" t="s">
        <v>11</v>
      </c>
    </row>
    <row r="164" spans="1:1" x14ac:dyDescent="0.4">
      <c r="A164" s="1" t="s">
        <v>737</v>
      </c>
    </row>
    <row r="165" spans="1:1" x14ac:dyDescent="0.4">
      <c r="A165" s="1" t="s">
        <v>688</v>
      </c>
    </row>
    <row r="166" spans="1:1" x14ac:dyDescent="0.4">
      <c r="A166" s="1" t="s">
        <v>677</v>
      </c>
    </row>
    <row r="167" spans="1:1" x14ac:dyDescent="0.4">
      <c r="A167" s="1" t="s">
        <v>673</v>
      </c>
    </row>
    <row r="168" spans="1:1" x14ac:dyDescent="0.4">
      <c r="A168" s="1" t="s">
        <v>63</v>
      </c>
    </row>
    <row r="169" spans="1:1" x14ac:dyDescent="0.4">
      <c r="A169" s="1" t="s">
        <v>81</v>
      </c>
    </row>
    <row r="170" spans="1:1" x14ac:dyDescent="0.4">
      <c r="A170" s="1" t="s">
        <v>736</v>
      </c>
    </row>
    <row r="171" spans="1:1" x14ac:dyDescent="0.4">
      <c r="A171" s="1" t="s">
        <v>83</v>
      </c>
    </row>
    <row r="172" spans="1:1" x14ac:dyDescent="0.4">
      <c r="A172" s="1" t="s">
        <v>419</v>
      </c>
    </row>
    <row r="173" spans="1:1" x14ac:dyDescent="0.4">
      <c r="A173" s="1" t="s">
        <v>26</v>
      </c>
    </row>
    <row r="174" spans="1:1" x14ac:dyDescent="0.4">
      <c r="A174" s="1" t="s">
        <v>413</v>
      </c>
    </row>
    <row r="175" spans="1:1" x14ac:dyDescent="0.4">
      <c r="A175" s="1" t="s">
        <v>434</v>
      </c>
    </row>
    <row r="176" spans="1:1" x14ac:dyDescent="0.4">
      <c r="A176" s="1" t="s">
        <v>466</v>
      </c>
    </row>
    <row r="177" spans="1:1" x14ac:dyDescent="0.4">
      <c r="A177" s="1" t="s">
        <v>570</v>
      </c>
    </row>
    <row r="178" spans="1:1" x14ac:dyDescent="0.4">
      <c r="A178" s="1" t="s">
        <v>209</v>
      </c>
    </row>
    <row r="179" spans="1:1" x14ac:dyDescent="0.4">
      <c r="A179" s="1" t="s">
        <v>251</v>
      </c>
    </row>
    <row r="180" spans="1:1" x14ac:dyDescent="0.4">
      <c r="A180" s="1" t="s">
        <v>261</v>
      </c>
    </row>
    <row r="181" spans="1:1" x14ac:dyDescent="0.4">
      <c r="A181" s="1" t="s">
        <v>265</v>
      </c>
    </row>
    <row r="182" spans="1:1" x14ac:dyDescent="0.4">
      <c r="A182" s="1" t="s">
        <v>257</v>
      </c>
    </row>
    <row r="183" spans="1:1" x14ac:dyDescent="0.4">
      <c r="A183" s="1" t="s">
        <v>260</v>
      </c>
    </row>
    <row r="184" spans="1:1" x14ac:dyDescent="0.4">
      <c r="A184" s="1" t="s">
        <v>568</v>
      </c>
    </row>
    <row r="185" spans="1:1" x14ac:dyDescent="0.4">
      <c r="A185" s="1" t="s">
        <v>184</v>
      </c>
    </row>
    <row r="186" spans="1:1" x14ac:dyDescent="0.4">
      <c r="A186" s="1" t="s">
        <v>660</v>
      </c>
    </row>
    <row r="187" spans="1:1" x14ac:dyDescent="0.4">
      <c r="A187" s="1" t="s">
        <v>514</v>
      </c>
    </row>
    <row r="188" spans="1:1" x14ac:dyDescent="0.4">
      <c r="A188" s="1" t="s">
        <v>578</v>
      </c>
    </row>
    <row r="189" spans="1:1" x14ac:dyDescent="0.4">
      <c r="A189" s="1" t="s">
        <v>252</v>
      </c>
    </row>
    <row r="190" spans="1:1" x14ac:dyDescent="0.4">
      <c r="A190" s="1" t="s">
        <v>883</v>
      </c>
    </row>
    <row r="191" spans="1:1" x14ac:dyDescent="0.4">
      <c r="A191" s="1" t="s">
        <v>484</v>
      </c>
    </row>
    <row r="192" spans="1:1" x14ac:dyDescent="0.4">
      <c r="A192" s="1" t="s">
        <v>287</v>
      </c>
    </row>
    <row r="193" spans="1:1" x14ac:dyDescent="0.4">
      <c r="A193" s="1" t="s">
        <v>893</v>
      </c>
    </row>
    <row r="194" spans="1:1" x14ac:dyDescent="0.4">
      <c r="A194" s="1" t="s">
        <v>469</v>
      </c>
    </row>
    <row r="195" spans="1:1" x14ac:dyDescent="0.4">
      <c r="A195" s="1" t="s">
        <v>683</v>
      </c>
    </row>
    <row r="196" spans="1:1" x14ac:dyDescent="0.4">
      <c r="A196" s="1" t="s">
        <v>641</v>
      </c>
    </row>
    <row r="197" spans="1:1" x14ac:dyDescent="0.4">
      <c r="A197" s="1" t="s">
        <v>477</v>
      </c>
    </row>
    <row r="198" spans="1:1" x14ac:dyDescent="0.4">
      <c r="A198" s="1" t="s">
        <v>34</v>
      </c>
    </row>
    <row r="199" spans="1:1" x14ac:dyDescent="0.4">
      <c r="A199" s="1" t="s">
        <v>513</v>
      </c>
    </row>
    <row r="200" spans="1:1" x14ac:dyDescent="0.4">
      <c r="A200" s="1" t="s">
        <v>502</v>
      </c>
    </row>
    <row r="201" spans="1:1" x14ac:dyDescent="0.4">
      <c r="A201" s="1" t="s">
        <v>28</v>
      </c>
    </row>
    <row r="202" spans="1:1" x14ac:dyDescent="0.4">
      <c r="A202" s="1" t="s">
        <v>32</v>
      </c>
    </row>
    <row r="203" spans="1:1" x14ac:dyDescent="0.4">
      <c r="A203" s="1" t="s">
        <v>80</v>
      </c>
    </row>
    <row r="204" spans="1:1" x14ac:dyDescent="0.4">
      <c r="A204" s="1" t="s">
        <v>589</v>
      </c>
    </row>
    <row r="205" spans="1:1" x14ac:dyDescent="0.4">
      <c r="A205" s="1" t="s">
        <v>455</v>
      </c>
    </row>
    <row r="206" spans="1:1" x14ac:dyDescent="0.4">
      <c r="A206" s="1" t="s">
        <v>828</v>
      </c>
    </row>
    <row r="207" spans="1:1" x14ac:dyDescent="0.4">
      <c r="A207" s="1" t="s">
        <v>821</v>
      </c>
    </row>
    <row r="208" spans="1:1" x14ac:dyDescent="0.4">
      <c r="A208" s="1" t="s">
        <v>709</v>
      </c>
    </row>
    <row r="209" spans="1:1" x14ac:dyDescent="0.4">
      <c r="A209" s="1" t="s">
        <v>530</v>
      </c>
    </row>
    <row r="210" spans="1:1" x14ac:dyDescent="0.4">
      <c r="A210" s="1" t="s">
        <v>708</v>
      </c>
    </row>
    <row r="211" spans="1:1" x14ac:dyDescent="0.4">
      <c r="A211" s="1" t="s">
        <v>877</v>
      </c>
    </row>
    <row r="212" spans="1:1" x14ac:dyDescent="0.4">
      <c r="A212" s="1" t="s">
        <v>703</v>
      </c>
    </row>
    <row r="213" spans="1:1" x14ac:dyDescent="0.4">
      <c r="A213" s="1" t="s">
        <v>595</v>
      </c>
    </row>
    <row r="214" spans="1:1" x14ac:dyDescent="0.4">
      <c r="A214" s="1" t="s">
        <v>85</v>
      </c>
    </row>
    <row r="215" spans="1:1" x14ac:dyDescent="0.4">
      <c r="A215" s="1" t="s">
        <v>46</v>
      </c>
    </row>
    <row r="216" spans="1:1" x14ac:dyDescent="0.4">
      <c r="A216" s="1" t="s">
        <v>51</v>
      </c>
    </row>
    <row r="217" spans="1:1" x14ac:dyDescent="0.4">
      <c r="A217" s="1" t="s">
        <v>17</v>
      </c>
    </row>
    <row r="218" spans="1:1" x14ac:dyDescent="0.4">
      <c r="A218" s="1" t="s">
        <v>383</v>
      </c>
    </row>
    <row r="219" spans="1:1" x14ac:dyDescent="0.4">
      <c r="A219" s="1" t="s">
        <v>468</v>
      </c>
    </row>
    <row r="220" spans="1:1" x14ac:dyDescent="0.4">
      <c r="A220" s="1" t="s">
        <v>687</v>
      </c>
    </row>
    <row r="221" spans="1:1" x14ac:dyDescent="0.4">
      <c r="A221" s="1" t="s">
        <v>470</v>
      </c>
    </row>
    <row r="222" spans="1:1" x14ac:dyDescent="0.4">
      <c r="A222" s="1" t="s">
        <v>384</v>
      </c>
    </row>
    <row r="223" spans="1:1" x14ac:dyDescent="0.4">
      <c r="A223" s="1" t="s">
        <v>773</v>
      </c>
    </row>
    <row r="224" spans="1:1" x14ac:dyDescent="0.4">
      <c r="A224" s="1" t="s">
        <v>506</v>
      </c>
    </row>
    <row r="225" spans="1:1" x14ac:dyDescent="0.4">
      <c r="A225" s="1" t="s">
        <v>581</v>
      </c>
    </row>
    <row r="226" spans="1:1" x14ac:dyDescent="0.4">
      <c r="A226" s="1" t="s">
        <v>645</v>
      </c>
    </row>
    <row r="227" spans="1:1" x14ac:dyDescent="0.4">
      <c r="A227" s="1" t="s">
        <v>644</v>
      </c>
    </row>
    <row r="228" spans="1:1" x14ac:dyDescent="0.4">
      <c r="A228" s="1" t="s">
        <v>110</v>
      </c>
    </row>
    <row r="229" spans="1:1" x14ac:dyDescent="0.4">
      <c r="A229" s="1" t="s">
        <v>112</v>
      </c>
    </row>
    <row r="230" spans="1:1" x14ac:dyDescent="0.4">
      <c r="A230" s="1" t="s">
        <v>659</v>
      </c>
    </row>
    <row r="231" spans="1:1" x14ac:dyDescent="0.4">
      <c r="A231" s="1" t="s">
        <v>297</v>
      </c>
    </row>
    <row r="232" spans="1:1" x14ac:dyDescent="0.4">
      <c r="A232" s="1" t="s">
        <v>169</v>
      </c>
    </row>
    <row r="233" spans="1:1" x14ac:dyDescent="0.4">
      <c r="A233" s="1" t="s">
        <v>171</v>
      </c>
    </row>
    <row r="234" spans="1:1" x14ac:dyDescent="0.4">
      <c r="A234" s="1" t="s">
        <v>765</v>
      </c>
    </row>
    <row r="235" spans="1:1" x14ac:dyDescent="0.4">
      <c r="A235" s="1" t="s">
        <v>299</v>
      </c>
    </row>
    <row r="236" spans="1:1" x14ac:dyDescent="0.4">
      <c r="A236" s="1" t="s">
        <v>607</v>
      </c>
    </row>
    <row r="237" spans="1:1" x14ac:dyDescent="0.4">
      <c r="A237" s="1" t="s">
        <v>391</v>
      </c>
    </row>
    <row r="238" spans="1:1" x14ac:dyDescent="0.4">
      <c r="A238" s="1" t="s">
        <v>441</v>
      </c>
    </row>
    <row r="239" spans="1:1" x14ac:dyDescent="0.4">
      <c r="A239" s="1" t="s">
        <v>147</v>
      </c>
    </row>
    <row r="240" spans="1:1" x14ac:dyDescent="0.4">
      <c r="A240" s="1" t="s">
        <v>393</v>
      </c>
    </row>
    <row r="241" spans="1:1" x14ac:dyDescent="0.4">
      <c r="A241" s="1" t="s">
        <v>320</v>
      </c>
    </row>
    <row r="242" spans="1:1" x14ac:dyDescent="0.4">
      <c r="A242" s="1" t="s">
        <v>397</v>
      </c>
    </row>
    <row r="243" spans="1:1" x14ac:dyDescent="0.4">
      <c r="A243" s="1" t="s">
        <v>505</v>
      </c>
    </row>
    <row r="244" spans="1:1" x14ac:dyDescent="0.4">
      <c r="A244" s="1" t="s">
        <v>577</v>
      </c>
    </row>
    <row r="245" spans="1:1" x14ac:dyDescent="0.4">
      <c r="A245" s="1" t="s">
        <v>157</v>
      </c>
    </row>
    <row r="246" spans="1:1" x14ac:dyDescent="0.4">
      <c r="A246" s="1" t="s">
        <v>201</v>
      </c>
    </row>
    <row r="247" spans="1:1" x14ac:dyDescent="0.4">
      <c r="A247" s="1" t="s">
        <v>541</v>
      </c>
    </row>
    <row r="248" spans="1:1" x14ac:dyDescent="0.4">
      <c r="A248" s="1" t="s">
        <v>155</v>
      </c>
    </row>
    <row r="249" spans="1:1" x14ac:dyDescent="0.4">
      <c r="A249" s="1" t="s">
        <v>738</v>
      </c>
    </row>
    <row r="250" spans="1:1" x14ac:dyDescent="0.4">
      <c r="A250" s="1" t="s">
        <v>398</v>
      </c>
    </row>
    <row r="251" spans="1:1" x14ac:dyDescent="0.4">
      <c r="A251" s="1" t="s">
        <v>621</v>
      </c>
    </row>
    <row r="252" spans="1:1" x14ac:dyDescent="0.4">
      <c r="A252" s="1" t="s">
        <v>267</v>
      </c>
    </row>
    <row r="253" spans="1:1" x14ac:dyDescent="0.4">
      <c r="A253" s="1" t="s">
        <v>437</v>
      </c>
    </row>
    <row r="254" spans="1:1" x14ac:dyDescent="0.4">
      <c r="A254" s="1" t="s">
        <v>241</v>
      </c>
    </row>
    <row r="255" spans="1:1" x14ac:dyDescent="0.4">
      <c r="A255" s="1" t="s">
        <v>582</v>
      </c>
    </row>
    <row r="256" spans="1:1" x14ac:dyDescent="0.4">
      <c r="A256" s="1" t="s">
        <v>337</v>
      </c>
    </row>
    <row r="257" spans="1:1" x14ac:dyDescent="0.4">
      <c r="A257" s="1" t="s">
        <v>449</v>
      </c>
    </row>
    <row r="258" spans="1:1" x14ac:dyDescent="0.4">
      <c r="A258" s="1" t="s">
        <v>619</v>
      </c>
    </row>
    <row r="259" spans="1:1" x14ac:dyDescent="0.4">
      <c r="A259" s="1" t="s">
        <v>692</v>
      </c>
    </row>
    <row r="260" spans="1:1" x14ac:dyDescent="0.4">
      <c r="A260" s="1" t="s">
        <v>674</v>
      </c>
    </row>
    <row r="261" spans="1:1" x14ac:dyDescent="0.4">
      <c r="A261" s="1" t="s">
        <v>69</v>
      </c>
    </row>
    <row r="262" spans="1:1" x14ac:dyDescent="0.4">
      <c r="A262" s="1" t="s">
        <v>805</v>
      </c>
    </row>
    <row r="263" spans="1:1" x14ac:dyDescent="0.4">
      <c r="A263" s="1" t="s">
        <v>798</v>
      </c>
    </row>
    <row r="264" spans="1:1" x14ac:dyDescent="0.4">
      <c r="A264" s="1" t="s">
        <v>809</v>
      </c>
    </row>
    <row r="265" spans="1:1" x14ac:dyDescent="0.4">
      <c r="A265" s="1" t="s">
        <v>129</v>
      </c>
    </row>
    <row r="266" spans="1:1" x14ac:dyDescent="0.4">
      <c r="A266" s="1" t="s">
        <v>125</v>
      </c>
    </row>
    <row r="267" spans="1:1" x14ac:dyDescent="0.4">
      <c r="A267" s="1" t="s">
        <v>128</v>
      </c>
    </row>
    <row r="268" spans="1:1" x14ac:dyDescent="0.4">
      <c r="A268" s="1" t="s">
        <v>427</v>
      </c>
    </row>
    <row r="269" spans="1:1" x14ac:dyDescent="0.4">
      <c r="A269" s="1" t="s">
        <v>799</v>
      </c>
    </row>
    <row r="270" spans="1:1" x14ac:dyDescent="0.4">
      <c r="A270" s="1" t="s">
        <v>802</v>
      </c>
    </row>
    <row r="271" spans="1:1" x14ac:dyDescent="0.4">
      <c r="A271" s="1" t="s">
        <v>426</v>
      </c>
    </row>
    <row r="272" spans="1:1" x14ac:dyDescent="0.4">
      <c r="A272" s="1" t="s">
        <v>518</v>
      </c>
    </row>
    <row r="273" spans="1:1" x14ac:dyDescent="0.4">
      <c r="A273" s="1" t="s">
        <v>142</v>
      </c>
    </row>
    <row r="274" spans="1:1" x14ac:dyDescent="0.4">
      <c r="A274" s="1" t="s">
        <v>428</v>
      </c>
    </row>
    <row r="275" spans="1:1" x14ac:dyDescent="0.4">
      <c r="A275" s="1" t="s">
        <v>665</v>
      </c>
    </row>
    <row r="276" spans="1:1" x14ac:dyDescent="0.4">
      <c r="A276" s="1" t="s">
        <v>411</v>
      </c>
    </row>
    <row r="277" spans="1:1" x14ac:dyDescent="0.4">
      <c r="A277" s="1" t="s">
        <v>127</v>
      </c>
    </row>
    <row r="278" spans="1:1" x14ac:dyDescent="0.4">
      <c r="A278" s="1" t="s">
        <v>711</v>
      </c>
    </row>
    <row r="279" spans="1:1" x14ac:dyDescent="0.4">
      <c r="A279" s="1" t="s">
        <v>130</v>
      </c>
    </row>
    <row r="280" spans="1:1" x14ac:dyDescent="0.4">
      <c r="A280" s="1" t="s">
        <v>390</v>
      </c>
    </row>
    <row r="281" spans="1:1" x14ac:dyDescent="0.4">
      <c r="A281" s="1" t="s">
        <v>146</v>
      </c>
    </row>
    <row r="282" spans="1:1" x14ac:dyDescent="0.4">
      <c r="A282" s="1" t="s">
        <v>523</v>
      </c>
    </row>
    <row r="283" spans="1:1" x14ac:dyDescent="0.4">
      <c r="A283" s="1" t="s">
        <v>588</v>
      </c>
    </row>
    <row r="284" spans="1:1" x14ac:dyDescent="0.4">
      <c r="A284" s="1" t="s">
        <v>631</v>
      </c>
    </row>
    <row r="285" spans="1:1" x14ac:dyDescent="0.4">
      <c r="A285" s="1" t="s">
        <v>630</v>
      </c>
    </row>
    <row r="286" spans="1:1" x14ac:dyDescent="0.4">
      <c r="A286" s="1" t="s">
        <v>134</v>
      </c>
    </row>
    <row r="287" spans="1:1" x14ac:dyDescent="0.4">
      <c r="A287" s="1" t="s">
        <v>870</v>
      </c>
    </row>
    <row r="288" spans="1:1" x14ac:dyDescent="0.4">
      <c r="A288" s="1" t="s">
        <v>868</v>
      </c>
    </row>
    <row r="289" spans="1:1" x14ac:dyDescent="0.4">
      <c r="A289" s="1" t="s">
        <v>722</v>
      </c>
    </row>
    <row r="290" spans="1:1" x14ac:dyDescent="0.4">
      <c r="A290" s="1" t="s">
        <v>876</v>
      </c>
    </row>
    <row r="291" spans="1:1" x14ac:dyDescent="0.4">
      <c r="A291" s="1" t="s">
        <v>851</v>
      </c>
    </row>
    <row r="292" spans="1:1" x14ac:dyDescent="0.4">
      <c r="A292" s="1" t="s">
        <v>834</v>
      </c>
    </row>
    <row r="293" spans="1:1" x14ac:dyDescent="0.4">
      <c r="A293" s="1" t="s">
        <v>685</v>
      </c>
    </row>
    <row r="294" spans="1:1" x14ac:dyDescent="0.4">
      <c r="A294" s="1" t="s">
        <v>24</v>
      </c>
    </row>
    <row r="295" spans="1:1" x14ac:dyDescent="0.4">
      <c r="A295" s="1" t="s">
        <v>57</v>
      </c>
    </row>
    <row r="296" spans="1:1" x14ac:dyDescent="0.4">
      <c r="A296" s="1" t="s">
        <v>12</v>
      </c>
    </row>
    <row r="297" spans="1:1" x14ac:dyDescent="0.4">
      <c r="A297" s="1" t="s">
        <v>479</v>
      </c>
    </row>
    <row r="298" spans="1:1" x14ac:dyDescent="0.4">
      <c r="A298" s="1" t="s">
        <v>380</v>
      </c>
    </row>
    <row r="299" spans="1:1" x14ac:dyDescent="0.4">
      <c r="A299" s="1" t="s">
        <v>618</v>
      </c>
    </row>
    <row r="300" spans="1:1" x14ac:dyDescent="0.4">
      <c r="A300" s="1" t="s">
        <v>796</v>
      </c>
    </row>
    <row r="301" spans="1:1" x14ac:dyDescent="0.4">
      <c r="A301" s="1" t="s">
        <v>377</v>
      </c>
    </row>
    <row r="302" spans="1:1" x14ac:dyDescent="0.4">
      <c r="A302" s="1" t="s">
        <v>21</v>
      </c>
    </row>
    <row r="303" spans="1:1" x14ac:dyDescent="0.4">
      <c r="A303" s="1" t="s">
        <v>35</v>
      </c>
    </row>
    <row r="304" spans="1:1" x14ac:dyDescent="0.4">
      <c r="A304" s="1" t="s">
        <v>456</v>
      </c>
    </row>
    <row r="305" spans="1:1" x14ac:dyDescent="0.4">
      <c r="A305" s="1" t="s">
        <v>797</v>
      </c>
    </row>
    <row r="306" spans="1:1" x14ac:dyDescent="0.4">
      <c r="A306" s="1" t="s">
        <v>695</v>
      </c>
    </row>
    <row r="307" spans="1:1" x14ac:dyDescent="0.4">
      <c r="A307" s="1" t="s">
        <v>39</v>
      </c>
    </row>
    <row r="308" spans="1:1" x14ac:dyDescent="0.4">
      <c r="A308" s="1" t="s">
        <v>68</v>
      </c>
    </row>
    <row r="309" spans="1:1" x14ac:dyDescent="0.4">
      <c r="A309" s="1" t="s">
        <v>381</v>
      </c>
    </row>
    <row r="310" spans="1:1" x14ac:dyDescent="0.4">
      <c r="A310" s="1" t="s">
        <v>50</v>
      </c>
    </row>
    <row r="311" spans="1:1" x14ac:dyDescent="0.4">
      <c r="A311" s="1" t="s">
        <v>0</v>
      </c>
    </row>
    <row r="312" spans="1:1" x14ac:dyDescent="0.4">
      <c r="A312" s="1" t="s">
        <v>321</v>
      </c>
    </row>
    <row r="313" spans="1:1" x14ac:dyDescent="0.4">
      <c r="A313" s="1" t="s">
        <v>160</v>
      </c>
    </row>
    <row r="314" spans="1:1" x14ac:dyDescent="0.4">
      <c r="A314" s="1" t="s">
        <v>702</v>
      </c>
    </row>
    <row r="315" spans="1:1" x14ac:dyDescent="0.4">
      <c r="A315" s="1" t="s">
        <v>158</v>
      </c>
    </row>
    <row r="316" spans="1:1" x14ac:dyDescent="0.4">
      <c r="A316" s="1" t="s">
        <v>240</v>
      </c>
    </row>
    <row r="317" spans="1:1" x14ac:dyDescent="0.4">
      <c r="A317" s="1" t="s">
        <v>256</v>
      </c>
    </row>
    <row r="318" spans="1:1" x14ac:dyDescent="0.4">
      <c r="A318" s="1" t="s">
        <v>249</v>
      </c>
    </row>
    <row r="319" spans="1:1" x14ac:dyDescent="0.4">
      <c r="A319" s="1" t="s">
        <v>138</v>
      </c>
    </row>
    <row r="320" spans="1:1" x14ac:dyDescent="0.4">
      <c r="A320" s="1" t="s">
        <v>244</v>
      </c>
    </row>
    <row r="321" spans="1:1" x14ac:dyDescent="0.4">
      <c r="A321" s="1" t="s">
        <v>258</v>
      </c>
    </row>
    <row r="322" spans="1:1" x14ac:dyDescent="0.4">
      <c r="A322" s="1" t="s">
        <v>598</v>
      </c>
    </row>
    <row r="323" spans="1:1" x14ac:dyDescent="0.4">
      <c r="A323" s="1" t="s">
        <v>120</v>
      </c>
    </row>
    <row r="324" spans="1:1" x14ac:dyDescent="0.4">
      <c r="A324" s="1" t="s">
        <v>525</v>
      </c>
    </row>
    <row r="325" spans="1:1" x14ac:dyDescent="0.4">
      <c r="A325" s="1" t="s">
        <v>774</v>
      </c>
    </row>
    <row r="326" spans="1:1" x14ac:dyDescent="0.4">
      <c r="A326" s="1" t="s">
        <v>100</v>
      </c>
    </row>
    <row r="327" spans="1:1" x14ac:dyDescent="0.4">
      <c r="A327" s="1" t="s">
        <v>117</v>
      </c>
    </row>
    <row r="328" spans="1:1" x14ac:dyDescent="0.4">
      <c r="A328" s="1" t="s">
        <v>123</v>
      </c>
    </row>
    <row r="329" spans="1:1" x14ac:dyDescent="0.4">
      <c r="A329" s="1" t="s">
        <v>519</v>
      </c>
    </row>
    <row r="330" spans="1:1" x14ac:dyDescent="0.4">
      <c r="A330" s="1" t="s">
        <v>517</v>
      </c>
    </row>
    <row r="331" spans="1:1" x14ac:dyDescent="0.4">
      <c r="A331" s="1" t="s">
        <v>122</v>
      </c>
    </row>
    <row r="332" spans="1:1" x14ac:dyDescent="0.4">
      <c r="A332" s="1" t="s">
        <v>800</v>
      </c>
    </row>
    <row r="333" spans="1:1" x14ac:dyDescent="0.4">
      <c r="A333" s="1" t="s">
        <v>108</v>
      </c>
    </row>
    <row r="334" spans="1:1" x14ac:dyDescent="0.4">
      <c r="A334" s="1" t="s">
        <v>527</v>
      </c>
    </row>
    <row r="335" spans="1:1" x14ac:dyDescent="0.4">
      <c r="A335" s="1" t="s">
        <v>458</v>
      </c>
    </row>
    <row r="336" spans="1:1" x14ac:dyDescent="0.4">
      <c r="A336" s="1" t="s">
        <v>104</v>
      </c>
    </row>
    <row r="337" spans="1:1" x14ac:dyDescent="0.4">
      <c r="A337" s="1" t="s">
        <v>423</v>
      </c>
    </row>
    <row r="338" spans="1:1" x14ac:dyDescent="0.4">
      <c r="A338" s="1" t="s">
        <v>105</v>
      </c>
    </row>
    <row r="339" spans="1:1" x14ac:dyDescent="0.4">
      <c r="A339" s="1" t="s">
        <v>118</v>
      </c>
    </row>
    <row r="340" spans="1:1" x14ac:dyDescent="0.4">
      <c r="A340" s="1" t="s">
        <v>121</v>
      </c>
    </row>
    <row r="341" spans="1:1" x14ac:dyDescent="0.4">
      <c r="A341" s="1" t="s">
        <v>113</v>
      </c>
    </row>
    <row r="342" spans="1:1" x14ac:dyDescent="0.4">
      <c r="A342" s="1" t="s">
        <v>526</v>
      </c>
    </row>
    <row r="343" spans="1:1" x14ac:dyDescent="0.4">
      <c r="A343" s="1" t="s">
        <v>482</v>
      </c>
    </row>
    <row r="344" spans="1:1" x14ac:dyDescent="0.4">
      <c r="A344" s="1" t="s">
        <v>712</v>
      </c>
    </row>
    <row r="345" spans="1:1" x14ac:dyDescent="0.4">
      <c r="A345" s="1" t="s">
        <v>499</v>
      </c>
    </row>
    <row r="346" spans="1:1" x14ac:dyDescent="0.4">
      <c r="A346" s="1" t="s">
        <v>548</v>
      </c>
    </row>
    <row r="347" spans="1:1" x14ac:dyDescent="0.4">
      <c r="A347" s="1" t="s">
        <v>422</v>
      </c>
    </row>
    <row r="348" spans="1:1" x14ac:dyDescent="0.4">
      <c r="A348" s="1" t="s">
        <v>741</v>
      </c>
    </row>
    <row r="349" spans="1:1" x14ac:dyDescent="0.4">
      <c r="A349" s="1" t="s">
        <v>95</v>
      </c>
    </row>
    <row r="350" spans="1:1" x14ac:dyDescent="0.4">
      <c r="A350" s="1" t="s">
        <v>450</v>
      </c>
    </row>
    <row r="351" spans="1:1" x14ac:dyDescent="0.4">
      <c r="A351" s="1" t="s">
        <v>536</v>
      </c>
    </row>
    <row r="352" spans="1:1" x14ac:dyDescent="0.4">
      <c r="A352" s="1" t="s">
        <v>435</v>
      </c>
    </row>
    <row r="353" spans="1:1" x14ac:dyDescent="0.4">
      <c r="A353" s="1" t="s">
        <v>634</v>
      </c>
    </row>
    <row r="354" spans="1:1" x14ac:dyDescent="0.4">
      <c r="A354" s="1" t="s">
        <v>438</v>
      </c>
    </row>
    <row r="355" spans="1:1" x14ac:dyDescent="0.4">
      <c r="A355" s="1" t="s">
        <v>853</v>
      </c>
    </row>
    <row r="356" spans="1:1" x14ac:dyDescent="0.4">
      <c r="A356" s="1" t="s">
        <v>579</v>
      </c>
    </row>
    <row r="357" spans="1:1" x14ac:dyDescent="0.4">
      <c r="A357" s="1" t="s">
        <v>651</v>
      </c>
    </row>
    <row r="358" spans="1:1" x14ac:dyDescent="0.4">
      <c r="A358" s="1" t="s">
        <v>751</v>
      </c>
    </row>
    <row r="359" spans="1:1" x14ac:dyDescent="0.4">
      <c r="A359" s="1" t="s">
        <v>544</v>
      </c>
    </row>
    <row r="360" spans="1:1" x14ac:dyDescent="0.4">
      <c r="A360" s="1" t="s">
        <v>538</v>
      </c>
    </row>
    <row r="361" spans="1:1" x14ac:dyDescent="0.4">
      <c r="A361" s="1" t="s">
        <v>247</v>
      </c>
    </row>
    <row r="362" spans="1:1" x14ac:dyDescent="0.4">
      <c r="A362" s="1" t="s">
        <v>332</v>
      </c>
    </row>
    <row r="363" spans="1:1" x14ac:dyDescent="0.4">
      <c r="A363" s="1" t="s">
        <v>361</v>
      </c>
    </row>
    <row r="364" spans="1:1" x14ac:dyDescent="0.4">
      <c r="A364" s="1" t="s">
        <v>370</v>
      </c>
    </row>
    <row r="365" spans="1:1" x14ac:dyDescent="0.4">
      <c r="A365" s="1" t="s">
        <v>788</v>
      </c>
    </row>
    <row r="366" spans="1:1" x14ac:dyDescent="0.4">
      <c r="A366" s="1" t="s">
        <v>494</v>
      </c>
    </row>
    <row r="367" spans="1:1" x14ac:dyDescent="0.4">
      <c r="A367" s="1" t="s">
        <v>664</v>
      </c>
    </row>
    <row r="368" spans="1:1" x14ac:dyDescent="0.4">
      <c r="A368" s="1" t="s">
        <v>334</v>
      </c>
    </row>
    <row r="369" spans="1:1" x14ac:dyDescent="0.4">
      <c r="A369" s="1" t="s">
        <v>331</v>
      </c>
    </row>
    <row r="370" spans="1:1" x14ac:dyDescent="0.4">
      <c r="A370" s="1" t="s">
        <v>778</v>
      </c>
    </row>
    <row r="371" spans="1:1" x14ac:dyDescent="0.4">
      <c r="A371" s="1" t="s">
        <v>366</v>
      </c>
    </row>
    <row r="372" spans="1:1" x14ac:dyDescent="0.4">
      <c r="A372" s="1" t="s">
        <v>496</v>
      </c>
    </row>
    <row r="373" spans="1:1" x14ac:dyDescent="0.4">
      <c r="A373" s="1" t="s">
        <v>349</v>
      </c>
    </row>
    <row r="374" spans="1:1" x14ac:dyDescent="0.4">
      <c r="A374" s="1" t="s">
        <v>452</v>
      </c>
    </row>
    <row r="375" spans="1:1" x14ac:dyDescent="0.4">
      <c r="A375" s="1" t="s">
        <v>346</v>
      </c>
    </row>
    <row r="376" spans="1:1" x14ac:dyDescent="0.4">
      <c r="A376" s="1" t="s">
        <v>431</v>
      </c>
    </row>
    <row r="377" spans="1:1" x14ac:dyDescent="0.4">
      <c r="A377" s="1" t="s">
        <v>742</v>
      </c>
    </row>
    <row r="378" spans="1:1" x14ac:dyDescent="0.4">
      <c r="A378" s="1" t="s">
        <v>856</v>
      </c>
    </row>
    <row r="379" spans="1:1" x14ac:dyDescent="0.4">
      <c r="A379" s="1" t="s">
        <v>563</v>
      </c>
    </row>
    <row r="380" spans="1:1" x14ac:dyDescent="0.4">
      <c r="A380" s="1" t="s">
        <v>784</v>
      </c>
    </row>
    <row r="381" spans="1:1" x14ac:dyDescent="0.4">
      <c r="A381" s="1" t="s">
        <v>324</v>
      </c>
    </row>
    <row r="382" spans="1:1" x14ac:dyDescent="0.4">
      <c r="A382" s="1" t="s">
        <v>611</v>
      </c>
    </row>
    <row r="383" spans="1:1" x14ac:dyDescent="0.4">
      <c r="A383" s="1" t="s">
        <v>440</v>
      </c>
    </row>
    <row r="384" spans="1:1" x14ac:dyDescent="0.4">
      <c r="A384" s="1" t="s">
        <v>759</v>
      </c>
    </row>
    <row r="385" spans="1:1" x14ac:dyDescent="0.4">
      <c r="A385" s="1" t="s">
        <v>575</v>
      </c>
    </row>
    <row r="386" spans="1:1" x14ac:dyDescent="0.4">
      <c r="A386" s="1" t="s">
        <v>335</v>
      </c>
    </row>
    <row r="387" spans="1:1" x14ac:dyDescent="0.4">
      <c r="A387" s="1" t="s">
        <v>740</v>
      </c>
    </row>
    <row r="388" spans="1:1" x14ac:dyDescent="0.4">
      <c r="A388" s="1" t="s">
        <v>439</v>
      </c>
    </row>
    <row r="389" spans="1:1" x14ac:dyDescent="0.4">
      <c r="A389" s="1" t="s">
        <v>338</v>
      </c>
    </row>
    <row r="390" spans="1:1" x14ac:dyDescent="0.4">
      <c r="A390" s="1" t="s">
        <v>508</v>
      </c>
    </row>
    <row r="391" spans="1:1" x14ac:dyDescent="0.4">
      <c r="A391" s="1" t="s">
        <v>302</v>
      </c>
    </row>
    <row r="392" spans="1:1" x14ac:dyDescent="0.4">
      <c r="A392" s="1" t="s">
        <v>464</v>
      </c>
    </row>
    <row r="393" spans="1:1" x14ac:dyDescent="0.4">
      <c r="A393" s="1" t="s">
        <v>276</v>
      </c>
    </row>
    <row r="394" spans="1:1" x14ac:dyDescent="0.4">
      <c r="A394" s="1" t="s">
        <v>646</v>
      </c>
    </row>
    <row r="395" spans="1:1" x14ac:dyDescent="0.4">
      <c r="A395" s="1" t="s">
        <v>315</v>
      </c>
    </row>
    <row r="396" spans="1:1" x14ac:dyDescent="0.4">
      <c r="A396" s="1" t="s">
        <v>535</v>
      </c>
    </row>
    <row r="397" spans="1:1" x14ac:dyDescent="0.4">
      <c r="A397" s="1" t="s">
        <v>815</v>
      </c>
    </row>
    <row r="398" spans="1:1" x14ac:dyDescent="0.4">
      <c r="A398" s="1" t="s">
        <v>845</v>
      </c>
    </row>
    <row r="399" spans="1:1" x14ac:dyDescent="0.4">
      <c r="A399" s="1" t="s">
        <v>268</v>
      </c>
    </row>
    <row r="400" spans="1:1" x14ac:dyDescent="0.4">
      <c r="A400" s="1" t="s">
        <v>613</v>
      </c>
    </row>
    <row r="401" spans="1:1" x14ac:dyDescent="0.4">
      <c r="A401" s="1" t="s">
        <v>277</v>
      </c>
    </row>
    <row r="402" spans="1:1" x14ac:dyDescent="0.4">
      <c r="A402" s="1" t="s">
        <v>783</v>
      </c>
    </row>
    <row r="403" spans="1:1" x14ac:dyDescent="0.4">
      <c r="A403" s="1" t="s">
        <v>465</v>
      </c>
    </row>
    <row r="404" spans="1:1" x14ac:dyDescent="0.4">
      <c r="A404" s="1" t="s">
        <v>325</v>
      </c>
    </row>
    <row r="405" spans="1:1" x14ac:dyDescent="0.4">
      <c r="A405" s="1" t="s">
        <v>511</v>
      </c>
    </row>
    <row r="406" spans="1:1" x14ac:dyDescent="0.4">
      <c r="A406" s="1" t="s">
        <v>351</v>
      </c>
    </row>
    <row r="407" spans="1:1" x14ac:dyDescent="0.4">
      <c r="A407" s="1" t="s">
        <v>317</v>
      </c>
    </row>
    <row r="408" spans="1:1" x14ac:dyDescent="0.4">
      <c r="A408" s="1" t="s">
        <v>891</v>
      </c>
    </row>
    <row r="409" spans="1:1" x14ac:dyDescent="0.4">
      <c r="A409" s="1" t="s">
        <v>780</v>
      </c>
    </row>
    <row r="410" spans="1:1" x14ac:dyDescent="0.4">
      <c r="A410" s="1" t="s">
        <v>534</v>
      </c>
    </row>
    <row r="411" spans="1:1" x14ac:dyDescent="0.4">
      <c r="A411" s="1" t="s">
        <v>448</v>
      </c>
    </row>
    <row r="412" spans="1:1" x14ac:dyDescent="0.4">
      <c r="A412" s="1" t="s">
        <v>473</v>
      </c>
    </row>
    <row r="413" spans="1:1" x14ac:dyDescent="0.4">
      <c r="A413" s="1" t="s">
        <v>545</v>
      </c>
    </row>
    <row r="414" spans="1:1" x14ac:dyDescent="0.4">
      <c r="A414" s="1" t="s">
        <v>91</v>
      </c>
    </row>
    <row r="415" spans="1:1" x14ac:dyDescent="0.4">
      <c r="A415" s="1" t="s">
        <v>676</v>
      </c>
    </row>
    <row r="416" spans="1:1" x14ac:dyDescent="0.4">
      <c r="A416" s="1" t="s">
        <v>75</v>
      </c>
    </row>
    <row r="417" spans="1:1" x14ac:dyDescent="0.4">
      <c r="A417" s="1" t="s">
        <v>637</v>
      </c>
    </row>
    <row r="418" spans="1:1" x14ac:dyDescent="0.4">
      <c r="A418" s="1" t="s">
        <v>652</v>
      </c>
    </row>
    <row r="419" spans="1:1" x14ac:dyDescent="0.4">
      <c r="A419" s="1" t="s">
        <v>532</v>
      </c>
    </row>
    <row r="420" spans="1:1" x14ac:dyDescent="0.4">
      <c r="A420" s="1" t="s">
        <v>620</v>
      </c>
    </row>
    <row r="421" spans="1:1" x14ac:dyDescent="0.4">
      <c r="A421" s="1" t="s">
        <v>580</v>
      </c>
    </row>
    <row r="422" spans="1:1" x14ac:dyDescent="0.4">
      <c r="A422" s="1" t="s">
        <v>457</v>
      </c>
    </row>
    <row r="423" spans="1:1" x14ac:dyDescent="0.4">
      <c r="A423" s="1" t="s">
        <v>888</v>
      </c>
    </row>
    <row r="424" spans="1:1" x14ac:dyDescent="0.4">
      <c r="A424" s="1" t="s">
        <v>886</v>
      </c>
    </row>
    <row r="425" spans="1:1" x14ac:dyDescent="0.4">
      <c r="A425" s="1" t="s">
        <v>311</v>
      </c>
    </row>
    <row r="426" spans="1:1" x14ac:dyDescent="0.4">
      <c r="A426" s="1" t="s">
        <v>432</v>
      </c>
    </row>
    <row r="427" spans="1:1" x14ac:dyDescent="0.4">
      <c r="A427" s="1" t="s">
        <v>583</v>
      </c>
    </row>
    <row r="428" spans="1:1" x14ac:dyDescent="0.4">
      <c r="A428" s="1" t="s">
        <v>864</v>
      </c>
    </row>
    <row r="429" spans="1:1" x14ac:dyDescent="0.4">
      <c r="A429" s="1" t="s">
        <v>293</v>
      </c>
    </row>
    <row r="430" spans="1:1" x14ac:dyDescent="0.4">
      <c r="A430" s="1" t="s">
        <v>148</v>
      </c>
    </row>
    <row r="431" spans="1:1" x14ac:dyDescent="0.4">
      <c r="A431" s="1" t="s">
        <v>515</v>
      </c>
    </row>
    <row r="432" spans="1:1" x14ac:dyDescent="0.4">
      <c r="A432" s="1" t="s">
        <v>710</v>
      </c>
    </row>
    <row r="433" spans="1:1" x14ac:dyDescent="0.4">
      <c r="A433" s="1" t="s">
        <v>387</v>
      </c>
    </row>
    <row r="434" spans="1:1" x14ac:dyDescent="0.4">
      <c r="A434" s="1" t="s">
        <v>533</v>
      </c>
    </row>
    <row r="435" spans="1:1" x14ac:dyDescent="0.4">
      <c r="A435" s="1" t="s">
        <v>483</v>
      </c>
    </row>
    <row r="436" spans="1:1" x14ac:dyDescent="0.4">
      <c r="A436" s="1" t="s">
        <v>278</v>
      </c>
    </row>
    <row r="437" spans="1:1" x14ac:dyDescent="0.4">
      <c r="A437" s="1" t="s">
        <v>764</v>
      </c>
    </row>
    <row r="438" spans="1:1" x14ac:dyDescent="0.4">
      <c r="A438" s="1" t="s">
        <v>713</v>
      </c>
    </row>
    <row r="439" spans="1:1" x14ac:dyDescent="0.4">
      <c r="A439" s="1" t="s">
        <v>714</v>
      </c>
    </row>
    <row r="440" spans="1:1" x14ac:dyDescent="0.4">
      <c r="A440" s="1" t="s">
        <v>795</v>
      </c>
    </row>
    <row r="441" spans="1:1" x14ac:dyDescent="0.4">
      <c r="A441" s="1" t="s">
        <v>671</v>
      </c>
    </row>
    <row r="442" spans="1:1" x14ac:dyDescent="0.4">
      <c r="A442" s="1" t="s">
        <v>386</v>
      </c>
    </row>
    <row r="443" spans="1:1" x14ac:dyDescent="0.4">
      <c r="A443" s="1" t="s">
        <v>389</v>
      </c>
    </row>
    <row r="444" spans="1:1" x14ac:dyDescent="0.4">
      <c r="A444" s="1" t="s">
        <v>636</v>
      </c>
    </row>
    <row r="445" spans="1:1" x14ac:dyDescent="0.4">
      <c r="A445" s="1" t="s">
        <v>569</v>
      </c>
    </row>
    <row r="446" spans="1:1" x14ac:dyDescent="0.4">
      <c r="A446" s="1" t="s">
        <v>625</v>
      </c>
    </row>
    <row r="447" spans="1:1" x14ac:dyDescent="0.4">
      <c r="A447" s="1" t="s">
        <v>792</v>
      </c>
    </row>
    <row r="448" spans="1:1" x14ac:dyDescent="0.4">
      <c r="A448" s="1" t="s">
        <v>794</v>
      </c>
    </row>
    <row r="449" spans="1:1" x14ac:dyDescent="0.4">
      <c r="A449" s="1" t="s">
        <v>793</v>
      </c>
    </row>
    <row r="450" spans="1:1" x14ac:dyDescent="0.4">
      <c r="A450" s="1" t="s">
        <v>226</v>
      </c>
    </row>
    <row r="451" spans="1:1" x14ac:dyDescent="0.4">
      <c r="A451" s="1" t="s">
        <v>599</v>
      </c>
    </row>
    <row r="452" spans="1:1" x14ac:dyDescent="0.4">
      <c r="A452" s="1" t="s">
        <v>250</v>
      </c>
    </row>
    <row r="453" spans="1:1" x14ac:dyDescent="0.4">
      <c r="A453" s="1" t="s">
        <v>529</v>
      </c>
    </row>
    <row r="454" spans="1:1" x14ac:dyDescent="0.4">
      <c r="A454" s="1" t="s">
        <v>429</v>
      </c>
    </row>
    <row r="455" spans="1:1" x14ac:dyDescent="0.4">
      <c r="A455" s="1" t="s">
        <v>327</v>
      </c>
    </row>
    <row r="456" spans="1:1" x14ac:dyDescent="0.4">
      <c r="A456" s="1" t="s">
        <v>612</v>
      </c>
    </row>
    <row r="457" spans="1:1" x14ac:dyDescent="0.4">
      <c r="A457" s="1" t="s">
        <v>661</v>
      </c>
    </row>
    <row r="458" spans="1:1" x14ac:dyDescent="0.4">
      <c r="A458" s="1" t="s">
        <v>395</v>
      </c>
    </row>
    <row r="459" spans="1:1" x14ac:dyDescent="0.4">
      <c r="A459" s="1" t="s">
        <v>779</v>
      </c>
    </row>
    <row r="460" spans="1:1" x14ac:dyDescent="0.4">
      <c r="A460" s="1" t="s">
        <v>394</v>
      </c>
    </row>
    <row r="461" spans="1:1" x14ac:dyDescent="0.4">
      <c r="A461" s="1" t="s">
        <v>219</v>
      </c>
    </row>
    <row r="462" spans="1:1" x14ac:dyDescent="0.4">
      <c r="A462" s="1" t="s">
        <v>221</v>
      </c>
    </row>
    <row r="463" spans="1:1" x14ac:dyDescent="0.4">
      <c r="A463" s="1" t="s">
        <v>223</v>
      </c>
    </row>
    <row r="464" spans="1:1" x14ac:dyDescent="0.4">
      <c r="A464" s="1" t="s">
        <v>460</v>
      </c>
    </row>
    <row r="465" spans="1:1" x14ac:dyDescent="0.4">
      <c r="A465" s="1" t="s">
        <v>319</v>
      </c>
    </row>
    <row r="466" spans="1:1" x14ac:dyDescent="0.4">
      <c r="A466" s="1" t="s">
        <v>202</v>
      </c>
    </row>
    <row r="467" spans="1:1" x14ac:dyDescent="0.4">
      <c r="A467" s="1" t="s">
        <v>632</v>
      </c>
    </row>
    <row r="468" spans="1:1" x14ac:dyDescent="0.4">
      <c r="A468" s="1" t="s">
        <v>604</v>
      </c>
    </row>
    <row r="469" spans="1:1" x14ac:dyDescent="0.4">
      <c r="A469" s="1" t="s">
        <v>453</v>
      </c>
    </row>
    <row r="470" spans="1:1" x14ac:dyDescent="0.4">
      <c r="A470" s="1" t="s">
        <v>640</v>
      </c>
    </row>
    <row r="471" spans="1:1" x14ac:dyDescent="0.4">
      <c r="A471" s="1" t="s">
        <v>208</v>
      </c>
    </row>
    <row r="472" spans="1:1" x14ac:dyDescent="0.4">
      <c r="A472" s="1" t="s">
        <v>565</v>
      </c>
    </row>
    <row r="473" spans="1:1" x14ac:dyDescent="0.4">
      <c r="A473" s="1" t="s">
        <v>603</v>
      </c>
    </row>
    <row r="474" spans="1:1" x14ac:dyDescent="0.4">
      <c r="A474" s="1" t="s">
        <v>560</v>
      </c>
    </row>
    <row r="475" spans="1:1" x14ac:dyDescent="0.4">
      <c r="A475" s="1" t="s">
        <v>88</v>
      </c>
    </row>
    <row r="476" spans="1:1" x14ac:dyDescent="0.4">
      <c r="A476" s="1" t="s">
        <v>447</v>
      </c>
    </row>
    <row r="477" spans="1:1" x14ac:dyDescent="0.4">
      <c r="A477" s="1" t="s">
        <v>2</v>
      </c>
    </row>
    <row r="478" spans="1:1" x14ac:dyDescent="0.4">
      <c r="A478" s="1" t="s">
        <v>654</v>
      </c>
    </row>
    <row r="479" spans="1:1" x14ac:dyDescent="0.4">
      <c r="A479" s="1" t="s">
        <v>44</v>
      </c>
    </row>
    <row r="480" spans="1:1" x14ac:dyDescent="0.4">
      <c r="A480" s="1" t="s">
        <v>76</v>
      </c>
    </row>
    <row r="481" spans="1:1" x14ac:dyDescent="0.4">
      <c r="A481" s="1" t="s">
        <v>650</v>
      </c>
    </row>
    <row r="482" spans="1:1" x14ac:dyDescent="0.4">
      <c r="A482" s="1" t="s">
        <v>66</v>
      </c>
    </row>
    <row r="483" spans="1:1" x14ac:dyDescent="0.4">
      <c r="A483" s="1" t="s">
        <v>71</v>
      </c>
    </row>
    <row r="484" spans="1:1" x14ac:dyDescent="0.4">
      <c r="A484" s="1" t="s">
        <v>472</v>
      </c>
    </row>
    <row r="485" spans="1:1" x14ac:dyDescent="0.4">
      <c r="A485" s="1" t="s">
        <v>45</v>
      </c>
    </row>
    <row r="486" spans="1:1" x14ac:dyDescent="0.4">
      <c r="A486" s="1" t="s">
        <v>55</v>
      </c>
    </row>
    <row r="487" spans="1:1" x14ac:dyDescent="0.4">
      <c r="A487" s="1" t="s">
        <v>555</v>
      </c>
    </row>
    <row r="488" spans="1:1" x14ac:dyDescent="0.4">
      <c r="A488" s="1" t="s">
        <v>471</v>
      </c>
    </row>
    <row r="489" spans="1:1" x14ac:dyDescent="0.4">
      <c r="A489" s="1" t="s">
        <v>701</v>
      </c>
    </row>
    <row r="490" spans="1:1" x14ac:dyDescent="0.4">
      <c r="A490" s="1" t="s">
        <v>64</v>
      </c>
    </row>
    <row r="491" spans="1:1" x14ac:dyDescent="0.4">
      <c r="A491" s="1" t="s">
        <v>890</v>
      </c>
    </row>
    <row r="492" spans="1:1" x14ac:dyDescent="0.4">
      <c r="A492" s="1" t="s">
        <v>476</v>
      </c>
    </row>
    <row r="493" spans="1:1" x14ac:dyDescent="0.4">
      <c r="A493" s="1" t="s">
        <v>493</v>
      </c>
    </row>
    <row r="494" spans="1:1" x14ac:dyDescent="0.4">
      <c r="A494" s="1" t="s">
        <v>344</v>
      </c>
    </row>
    <row r="495" spans="1:1" x14ac:dyDescent="0.4">
      <c r="A495" s="1" t="s">
        <v>584</v>
      </c>
    </row>
    <row r="496" spans="1:1" x14ac:dyDescent="0.4">
      <c r="A496" s="1" t="s">
        <v>590</v>
      </c>
    </row>
    <row r="497" spans="1:1" x14ac:dyDescent="0.4">
      <c r="A497" s="1" t="s">
        <v>587</v>
      </c>
    </row>
    <row r="498" spans="1:1" x14ac:dyDescent="0.4">
      <c r="A498" s="1" t="s">
        <v>300</v>
      </c>
    </row>
    <row r="499" spans="1:1" x14ac:dyDescent="0.4">
      <c r="A499" s="1" t="s">
        <v>333</v>
      </c>
    </row>
    <row r="500" spans="1:1" x14ac:dyDescent="0.4">
      <c r="A500" s="1" t="s">
        <v>326</v>
      </c>
    </row>
    <row r="501" spans="1:1" x14ac:dyDescent="0.4">
      <c r="A501" s="1" t="s">
        <v>368</v>
      </c>
    </row>
    <row r="502" spans="1:1" x14ac:dyDescent="0.4">
      <c r="A502" s="1" t="s">
        <v>586</v>
      </c>
    </row>
    <row r="503" spans="1:1" x14ac:dyDescent="0.4">
      <c r="A503" s="1" t="s">
        <v>782</v>
      </c>
    </row>
    <row r="504" spans="1:1" x14ac:dyDescent="0.4">
      <c r="A504" s="1" t="s">
        <v>89</v>
      </c>
    </row>
    <row r="505" spans="1:1" x14ac:dyDescent="0.4">
      <c r="A505" s="1" t="s">
        <v>33</v>
      </c>
    </row>
    <row r="506" spans="1:1" x14ac:dyDescent="0.4">
      <c r="A506" s="1" t="s">
        <v>3</v>
      </c>
    </row>
    <row r="507" spans="1:1" x14ac:dyDescent="0.4">
      <c r="A507" s="1" t="s">
        <v>606</v>
      </c>
    </row>
    <row r="508" spans="1:1" x14ac:dyDescent="0.4">
      <c r="A508" s="1" t="s">
        <v>417</v>
      </c>
    </row>
    <row r="509" spans="1:1" x14ac:dyDescent="0.4">
      <c r="A509" s="1" t="s">
        <v>308</v>
      </c>
    </row>
    <row r="510" spans="1:1" x14ac:dyDescent="0.4">
      <c r="A510" s="1" t="s">
        <v>573</v>
      </c>
    </row>
    <row r="511" spans="1:1" x14ac:dyDescent="0.4">
      <c r="A511" s="1" t="s">
        <v>23</v>
      </c>
    </row>
    <row r="512" spans="1:1" x14ac:dyDescent="0.4">
      <c r="A512" s="1" t="s">
        <v>259</v>
      </c>
    </row>
    <row r="513" spans="1:1" x14ac:dyDescent="0.4">
      <c r="A513" s="1" t="s">
        <v>295</v>
      </c>
    </row>
    <row r="514" spans="1:1" x14ac:dyDescent="0.4">
      <c r="A514" s="1" t="s">
        <v>385</v>
      </c>
    </row>
    <row r="515" spans="1:1" x14ac:dyDescent="0.4">
      <c r="A515" s="1" t="s">
        <v>382</v>
      </c>
    </row>
    <row r="516" spans="1:1" x14ac:dyDescent="0.4">
      <c r="A516" s="1" t="s">
        <v>31</v>
      </c>
    </row>
    <row r="517" spans="1:1" x14ac:dyDescent="0.4">
      <c r="A517" s="1" t="s">
        <v>282</v>
      </c>
    </row>
    <row r="518" spans="1:1" x14ac:dyDescent="0.4">
      <c r="A518" s="1" t="s">
        <v>442</v>
      </c>
    </row>
    <row r="519" spans="1:1" x14ac:dyDescent="0.4">
      <c r="A519" s="1" t="s">
        <v>286</v>
      </c>
    </row>
    <row r="520" spans="1:1" x14ac:dyDescent="0.4">
      <c r="A520" s="1" t="s">
        <v>415</v>
      </c>
    </row>
    <row r="521" spans="1:1" x14ac:dyDescent="0.4">
      <c r="A521" s="1" t="s">
        <v>340</v>
      </c>
    </row>
    <row r="522" spans="1:1" x14ac:dyDescent="0.4">
      <c r="A522" s="1" t="s">
        <v>610</v>
      </c>
    </row>
    <row r="523" spans="1:1" x14ac:dyDescent="0.4">
      <c r="A523" s="1" t="s">
        <v>823</v>
      </c>
    </row>
    <row r="524" spans="1:1" x14ac:dyDescent="0.4">
      <c r="A524" s="1" t="s">
        <v>238</v>
      </c>
    </row>
    <row r="525" spans="1:1" x14ac:dyDescent="0.4">
      <c r="A525" s="1" t="s">
        <v>414</v>
      </c>
    </row>
    <row r="526" spans="1:1" x14ac:dyDescent="0.4">
      <c r="A526" s="1" t="s">
        <v>462</v>
      </c>
    </row>
    <row r="527" spans="1:1" x14ac:dyDescent="0.4">
      <c r="A527" s="1" t="s">
        <v>359</v>
      </c>
    </row>
    <row r="528" spans="1:1" x14ac:dyDescent="0.4">
      <c r="A528" s="1" t="s">
        <v>869</v>
      </c>
    </row>
    <row r="529" spans="1:1" x14ac:dyDescent="0.4">
      <c r="A529" s="1" t="s">
        <v>503</v>
      </c>
    </row>
    <row r="530" spans="1:1" x14ac:dyDescent="0.4">
      <c r="A530" s="1" t="s">
        <v>495</v>
      </c>
    </row>
    <row r="531" spans="1:1" x14ac:dyDescent="0.4">
      <c r="A531" s="1" t="s">
        <v>732</v>
      </c>
    </row>
    <row r="532" spans="1:1" x14ac:dyDescent="0.4">
      <c r="A532" s="1" t="s">
        <v>775</v>
      </c>
    </row>
    <row r="533" spans="1:1" x14ac:dyDescent="0.4">
      <c r="A533" s="1" t="s">
        <v>825</v>
      </c>
    </row>
    <row r="534" spans="1:1" x14ac:dyDescent="0.4">
      <c r="A534" s="1" t="s">
        <v>354</v>
      </c>
    </row>
    <row r="535" spans="1:1" x14ac:dyDescent="0.4">
      <c r="A535" s="1" t="s">
        <v>355</v>
      </c>
    </row>
    <row r="536" spans="1:1" x14ac:dyDescent="0.4">
      <c r="A536" s="1" t="s">
        <v>329</v>
      </c>
    </row>
    <row r="537" spans="1:1" x14ac:dyDescent="0.4">
      <c r="A537" s="1" t="s">
        <v>814</v>
      </c>
    </row>
    <row r="538" spans="1:1" x14ac:dyDescent="0.4">
      <c r="A538" s="1" t="s">
        <v>730</v>
      </c>
    </row>
    <row r="539" spans="1:1" x14ac:dyDescent="0.4">
      <c r="A539" s="1" t="s">
        <v>812</v>
      </c>
    </row>
    <row r="540" spans="1:1" x14ac:dyDescent="0.4">
      <c r="A540" s="1" t="s">
        <v>232</v>
      </c>
    </row>
    <row r="541" spans="1:1" x14ac:dyDescent="0.4">
      <c r="A541" s="1" t="s">
        <v>364</v>
      </c>
    </row>
    <row r="542" spans="1:1" x14ac:dyDescent="0.4">
      <c r="A542" s="1" t="s">
        <v>369</v>
      </c>
    </row>
    <row r="543" spans="1:1" x14ac:dyDescent="0.4">
      <c r="A543" s="1" t="s">
        <v>748</v>
      </c>
    </row>
    <row r="544" spans="1:1" x14ac:dyDescent="0.4">
      <c r="A544" s="1" t="s">
        <v>728</v>
      </c>
    </row>
    <row r="545" spans="1:1" x14ac:dyDescent="0.4">
      <c r="A545" s="1" t="s">
        <v>729</v>
      </c>
    </row>
    <row r="546" spans="1:1" x14ac:dyDescent="0.4">
      <c r="A546" s="1" t="s">
        <v>827</v>
      </c>
    </row>
    <row r="547" spans="1:1" x14ac:dyDescent="0.4">
      <c r="A547" s="1" t="s">
        <v>647</v>
      </c>
    </row>
    <row r="548" spans="1:1" x14ac:dyDescent="0.4">
      <c r="A548" s="1" t="s">
        <v>850</v>
      </c>
    </row>
    <row r="549" spans="1:1" x14ac:dyDescent="0.4">
      <c r="A549" s="1" t="s">
        <v>356</v>
      </c>
    </row>
    <row r="550" spans="1:1" x14ac:dyDescent="0.4">
      <c r="A550" s="1" t="s">
        <v>489</v>
      </c>
    </row>
    <row r="551" spans="1:1" x14ac:dyDescent="0.4">
      <c r="A551" s="1" t="s">
        <v>559</v>
      </c>
    </row>
    <row r="552" spans="1:1" x14ac:dyDescent="0.4">
      <c r="A552" s="1" t="s">
        <v>624</v>
      </c>
    </row>
    <row r="553" spans="1:1" x14ac:dyDescent="0.4">
      <c r="A553" s="1" t="s">
        <v>410</v>
      </c>
    </row>
    <row r="554" spans="1:1" x14ac:dyDescent="0.4">
      <c r="A554" s="1" t="s">
        <v>839</v>
      </c>
    </row>
    <row r="555" spans="1:1" x14ac:dyDescent="0.4">
      <c r="A555" s="1" t="s">
        <v>837</v>
      </c>
    </row>
    <row r="556" spans="1:1" x14ac:dyDescent="0.4">
      <c r="A556" s="1" t="s">
        <v>557</v>
      </c>
    </row>
    <row r="557" spans="1:1" x14ac:dyDescent="0.4">
      <c r="A557" s="1" t="s">
        <v>542</v>
      </c>
    </row>
    <row r="558" spans="1:1" x14ac:dyDescent="0.4">
      <c r="A558" s="1" t="s">
        <v>657</v>
      </c>
    </row>
    <row r="559" spans="1:1" x14ac:dyDescent="0.4">
      <c r="A559" s="1" t="s">
        <v>629</v>
      </c>
    </row>
    <row r="560" spans="1:1" x14ac:dyDescent="0.4">
      <c r="A560" s="1" t="s">
        <v>822</v>
      </c>
    </row>
    <row r="561" spans="1:1" x14ac:dyDescent="0.4">
      <c r="A561" s="1" t="s">
        <v>307</v>
      </c>
    </row>
    <row r="562" spans="1:1" x14ac:dyDescent="0.4">
      <c r="A562" s="1" t="s">
        <v>745</v>
      </c>
    </row>
    <row r="563" spans="1:1" x14ac:dyDescent="0.4">
      <c r="A563" s="1" t="s">
        <v>328</v>
      </c>
    </row>
    <row r="564" spans="1:1" x14ac:dyDescent="0.4">
      <c r="A564" s="1" t="s">
        <v>758</v>
      </c>
    </row>
    <row r="565" spans="1:1" x14ac:dyDescent="0.4">
      <c r="A565" s="1" t="s">
        <v>739</v>
      </c>
    </row>
    <row r="566" spans="1:1" x14ac:dyDescent="0.4">
      <c r="A566" s="1" t="s">
        <v>842</v>
      </c>
    </row>
    <row r="567" spans="1:1" x14ac:dyDescent="0.4">
      <c r="A567" s="1" t="s">
        <v>622</v>
      </c>
    </row>
    <row r="568" spans="1:1" x14ac:dyDescent="0.4">
      <c r="A568" s="1" t="s">
        <v>767</v>
      </c>
    </row>
    <row r="569" spans="1:1" x14ac:dyDescent="0.4">
      <c r="A569" s="1" t="s">
        <v>731</v>
      </c>
    </row>
    <row r="570" spans="1:1" x14ac:dyDescent="0.4">
      <c r="A570" s="1" t="s">
        <v>705</v>
      </c>
    </row>
    <row r="571" spans="1:1" x14ac:dyDescent="0.4">
      <c r="A571" s="1" t="s">
        <v>769</v>
      </c>
    </row>
    <row r="572" spans="1:1" x14ac:dyDescent="0.4">
      <c r="A572" s="1" t="s">
        <v>616</v>
      </c>
    </row>
    <row r="573" spans="1:1" x14ac:dyDescent="0.4">
      <c r="A573" s="1" t="s">
        <v>727</v>
      </c>
    </row>
    <row r="574" spans="1:1" x14ac:dyDescent="0.4">
      <c r="A574" s="1" t="s">
        <v>744</v>
      </c>
    </row>
    <row r="575" spans="1:1" x14ac:dyDescent="0.4">
      <c r="A575" s="1" t="s">
        <v>593</v>
      </c>
    </row>
    <row r="576" spans="1:1" x14ac:dyDescent="0.4">
      <c r="A576" s="1" t="s">
        <v>357</v>
      </c>
    </row>
    <row r="577" spans="1:1" x14ac:dyDescent="0.4">
      <c r="A577" s="1" t="s">
        <v>343</v>
      </c>
    </row>
    <row r="578" spans="1:1" x14ac:dyDescent="0.4">
      <c r="A578" s="1" t="s">
        <v>371</v>
      </c>
    </row>
    <row r="579" spans="1:1" x14ac:dyDescent="0.4">
      <c r="A579" s="1" t="s">
        <v>857</v>
      </c>
    </row>
    <row r="580" spans="1:1" x14ac:dyDescent="0.4">
      <c r="A580" s="1" t="s">
        <v>847</v>
      </c>
    </row>
    <row r="581" spans="1:1" x14ac:dyDescent="0.4">
      <c r="A581" s="1" t="s">
        <v>638</v>
      </c>
    </row>
    <row r="582" spans="1:1" x14ac:dyDescent="0.4">
      <c r="A582" s="1" t="s">
        <v>785</v>
      </c>
    </row>
    <row r="583" spans="1:1" x14ac:dyDescent="0.4">
      <c r="A583" s="1" t="s">
        <v>639</v>
      </c>
    </row>
    <row r="584" spans="1:1" x14ac:dyDescent="0.4">
      <c r="A584" s="1" t="s">
        <v>860</v>
      </c>
    </row>
    <row r="585" spans="1:1" x14ac:dyDescent="0.4">
      <c r="A585" s="1" t="s">
        <v>866</v>
      </c>
    </row>
    <row r="586" spans="1:1" x14ac:dyDescent="0.4">
      <c r="A586" s="1" t="s">
        <v>861</v>
      </c>
    </row>
    <row r="587" spans="1:1" x14ac:dyDescent="0.4">
      <c r="A587" s="1" t="s">
        <v>474</v>
      </c>
    </row>
    <row r="588" spans="1:1" x14ac:dyDescent="0.4">
      <c r="A588" s="1" t="s">
        <v>507</v>
      </c>
    </row>
    <row r="589" spans="1:1" x14ac:dyDescent="0.4">
      <c r="A589" s="1" t="s">
        <v>854</v>
      </c>
    </row>
    <row r="590" spans="1:1" x14ac:dyDescent="0.4">
      <c r="A590" s="1" t="s">
        <v>816</v>
      </c>
    </row>
    <row r="591" spans="1:1" x14ac:dyDescent="0.4">
      <c r="A591" s="1" t="s">
        <v>832</v>
      </c>
    </row>
    <row r="592" spans="1:1" x14ac:dyDescent="0.4">
      <c r="A592" s="1" t="s">
        <v>348</v>
      </c>
    </row>
    <row r="593" spans="1:1" x14ac:dyDescent="0.4">
      <c r="A593" s="1" t="s">
        <v>285</v>
      </c>
    </row>
    <row r="594" spans="1:1" x14ac:dyDescent="0.4">
      <c r="A594" s="1" t="s">
        <v>592</v>
      </c>
    </row>
    <row r="595" spans="1:1" x14ac:dyDescent="0.4">
      <c r="A595" s="1" t="s">
        <v>363</v>
      </c>
    </row>
    <row r="596" spans="1:1" x14ac:dyDescent="0.4">
      <c r="A596" s="1" t="s">
        <v>269</v>
      </c>
    </row>
    <row r="597" spans="1:1" x14ac:dyDescent="0.4">
      <c r="A597" s="1" t="s">
        <v>289</v>
      </c>
    </row>
    <row r="598" spans="1:1" x14ac:dyDescent="0.4">
      <c r="A598" s="1" t="s">
        <v>787</v>
      </c>
    </row>
    <row r="599" spans="1:1" x14ac:dyDescent="0.4">
      <c r="A599" s="1" t="s">
        <v>689</v>
      </c>
    </row>
    <row r="600" spans="1:1" x14ac:dyDescent="0.4">
      <c r="A600" s="1" t="s">
        <v>421</v>
      </c>
    </row>
    <row r="601" spans="1:1" x14ac:dyDescent="0.4">
      <c r="A601" s="1" t="s">
        <v>10</v>
      </c>
    </row>
    <row r="602" spans="1:1" x14ac:dyDescent="0.4">
      <c r="A602" s="1" t="s">
        <v>454</v>
      </c>
    </row>
    <row r="603" spans="1:1" x14ac:dyDescent="0.4">
      <c r="A603" s="1" t="s">
        <v>78</v>
      </c>
    </row>
    <row r="604" spans="1:1" x14ac:dyDescent="0.4">
      <c r="A604" s="1" t="s">
        <v>445</v>
      </c>
    </row>
    <row r="605" spans="1:1" x14ac:dyDescent="0.4">
      <c r="A605" s="1" t="s">
        <v>597</v>
      </c>
    </row>
    <row r="606" spans="1:1" x14ac:dyDescent="0.4">
      <c r="A606" s="1" t="s">
        <v>272</v>
      </c>
    </row>
    <row r="607" spans="1:1" x14ac:dyDescent="0.4">
      <c r="A607" s="1" t="s">
        <v>404</v>
      </c>
    </row>
    <row r="608" spans="1:1" x14ac:dyDescent="0.4">
      <c r="A608" s="1" t="s">
        <v>433</v>
      </c>
    </row>
    <row r="609" spans="1:1" x14ac:dyDescent="0.4">
      <c r="A609" s="1" t="s">
        <v>675</v>
      </c>
    </row>
    <row r="610" spans="1:1" x14ac:dyDescent="0.4">
      <c r="A610" s="1" t="s">
        <v>693</v>
      </c>
    </row>
    <row r="611" spans="1:1" x14ac:dyDescent="0.4">
      <c r="A611" s="1" t="s">
        <v>446</v>
      </c>
    </row>
    <row r="612" spans="1:1" x14ac:dyDescent="0.4">
      <c r="A612" s="1" t="s">
        <v>72</v>
      </c>
    </row>
    <row r="613" spans="1:1" x14ac:dyDescent="0.4">
      <c r="A613" s="1" t="s">
        <v>666</v>
      </c>
    </row>
    <row r="614" spans="1:1" x14ac:dyDescent="0.4">
      <c r="A614" s="1" t="s">
        <v>420</v>
      </c>
    </row>
    <row r="615" spans="1:1" x14ac:dyDescent="0.4">
      <c r="A615" s="1" t="s">
        <v>680</v>
      </c>
    </row>
    <row r="616" spans="1:1" x14ac:dyDescent="0.4">
      <c r="A616" s="1" t="s">
        <v>224</v>
      </c>
    </row>
    <row r="617" spans="1:1" x14ac:dyDescent="0.4">
      <c r="A617" s="1" t="s">
        <v>403</v>
      </c>
    </row>
    <row r="618" spans="1:1" x14ac:dyDescent="0.4">
      <c r="A618" s="1" t="s">
        <v>841</v>
      </c>
    </row>
    <row r="619" spans="1:1" x14ac:dyDescent="0.4">
      <c r="A619" s="1" t="s">
        <v>425</v>
      </c>
    </row>
    <row r="620" spans="1:1" x14ac:dyDescent="0.4">
      <c r="A620" s="1" t="s">
        <v>273</v>
      </c>
    </row>
    <row r="621" spans="1:1" x14ac:dyDescent="0.4">
      <c r="A621" s="1" t="s">
        <v>694</v>
      </c>
    </row>
    <row r="622" spans="1:1" x14ac:dyDescent="0.4">
      <c r="A622" s="1" t="s">
        <v>211</v>
      </c>
    </row>
    <row r="623" spans="1:1" x14ac:dyDescent="0.4">
      <c r="A623" s="1" t="s">
        <v>229</v>
      </c>
    </row>
    <row r="624" spans="1:1" x14ac:dyDescent="0.4">
      <c r="A624" s="1" t="s">
        <v>246</v>
      </c>
    </row>
    <row r="625" spans="1:1" x14ac:dyDescent="0.4">
      <c r="A625" s="1" t="s">
        <v>663</v>
      </c>
    </row>
    <row r="626" spans="1:1" x14ac:dyDescent="0.4">
      <c r="A626" s="1" t="s">
        <v>424</v>
      </c>
    </row>
    <row r="627" spans="1:1" x14ac:dyDescent="0.4">
      <c r="A627" s="1" t="s">
        <v>179</v>
      </c>
    </row>
    <row r="628" spans="1:1" x14ac:dyDescent="0.4">
      <c r="A628" s="1" t="s">
        <v>197</v>
      </c>
    </row>
    <row r="629" spans="1:1" x14ac:dyDescent="0.4">
      <c r="A629" s="1" t="s">
        <v>829</v>
      </c>
    </row>
    <row r="630" spans="1:1" x14ac:dyDescent="0.4">
      <c r="A630" s="1" t="s">
        <v>396</v>
      </c>
    </row>
    <row r="631" spans="1:1" x14ac:dyDescent="0.4">
      <c r="A631" s="1" t="s">
        <v>667</v>
      </c>
    </row>
    <row r="632" spans="1:1" x14ac:dyDescent="0.4">
      <c r="A632" s="1" t="s">
        <v>296</v>
      </c>
    </row>
    <row r="633" spans="1:1" x14ac:dyDescent="0.4">
      <c r="A633" s="1" t="s">
        <v>243</v>
      </c>
    </row>
    <row r="634" spans="1:1" x14ac:dyDescent="0.4">
      <c r="A634" s="1" t="s">
        <v>540</v>
      </c>
    </row>
    <row r="635" spans="1:1" x14ac:dyDescent="0.4">
      <c r="A635" s="1" t="s">
        <v>512</v>
      </c>
    </row>
    <row r="636" spans="1:1" x14ac:dyDescent="0.4">
      <c r="A636" s="1" t="s">
        <v>698</v>
      </c>
    </row>
    <row r="637" spans="1:1" x14ac:dyDescent="0.4">
      <c r="A637" s="1" t="s">
        <v>235</v>
      </c>
    </row>
    <row r="638" spans="1:1" x14ac:dyDescent="0.4">
      <c r="A638" s="1" t="s">
        <v>239</v>
      </c>
    </row>
    <row r="639" spans="1:1" x14ac:dyDescent="0.4">
      <c r="A639" s="1" t="s">
        <v>642</v>
      </c>
    </row>
    <row r="640" spans="1:1" x14ac:dyDescent="0.4">
      <c r="A640" s="1" t="s">
        <v>605</v>
      </c>
    </row>
    <row r="641" spans="1:1" x14ac:dyDescent="0.4">
      <c r="A641" s="1" t="s">
        <v>824</v>
      </c>
    </row>
    <row r="642" spans="1:1" x14ac:dyDescent="0.4">
      <c r="A642" s="1" t="s">
        <v>101</v>
      </c>
    </row>
    <row r="643" spans="1:1" x14ac:dyDescent="0.4">
      <c r="A643" s="1" t="s">
        <v>103</v>
      </c>
    </row>
    <row r="644" spans="1:1" x14ac:dyDescent="0.4">
      <c r="A644" s="1" t="s">
        <v>115</v>
      </c>
    </row>
    <row r="645" spans="1:1" x14ac:dyDescent="0.4">
      <c r="A645" s="1" t="s">
        <v>98</v>
      </c>
    </row>
    <row r="646" spans="1:1" x14ac:dyDescent="0.4">
      <c r="A646" s="1" t="s">
        <v>96</v>
      </c>
    </row>
    <row r="647" spans="1:1" x14ac:dyDescent="0.4">
      <c r="A647" s="1" t="s">
        <v>119</v>
      </c>
    </row>
    <row r="648" spans="1:1" x14ac:dyDescent="0.4">
      <c r="A648" s="1" t="s">
        <v>94</v>
      </c>
    </row>
    <row r="649" spans="1:1" x14ac:dyDescent="0.4">
      <c r="A649" s="1" t="s">
        <v>99</v>
      </c>
    </row>
    <row r="650" spans="1:1" x14ac:dyDescent="0.4">
      <c r="A650" s="1" t="s">
        <v>102</v>
      </c>
    </row>
    <row r="651" spans="1:1" x14ac:dyDescent="0.4">
      <c r="A651" s="1" t="s">
        <v>106</v>
      </c>
    </row>
    <row r="652" spans="1:1" x14ac:dyDescent="0.4">
      <c r="A652" s="1" t="s">
        <v>107</v>
      </c>
    </row>
    <row r="653" spans="1:1" x14ac:dyDescent="0.4">
      <c r="A653" s="1" t="s">
        <v>93</v>
      </c>
    </row>
    <row r="654" spans="1:1" x14ac:dyDescent="0.4">
      <c r="A654" s="1" t="s">
        <v>114</v>
      </c>
    </row>
    <row r="655" spans="1:1" x14ac:dyDescent="0.4">
      <c r="A655" s="1" t="s">
        <v>97</v>
      </c>
    </row>
    <row r="656" spans="1:1" x14ac:dyDescent="0.4">
      <c r="A656" s="1" t="s">
        <v>600</v>
      </c>
    </row>
    <row r="657" spans="1:1" x14ac:dyDescent="0.4">
      <c r="A657" s="1" t="s">
        <v>707</v>
      </c>
    </row>
    <row r="658" spans="1:1" x14ac:dyDescent="0.4">
      <c r="A658" s="1" t="s">
        <v>648</v>
      </c>
    </row>
    <row r="659" spans="1:1" x14ac:dyDescent="0.4">
      <c r="A659" s="1" t="s">
        <v>766</v>
      </c>
    </row>
    <row r="660" spans="1:1" x14ac:dyDescent="0.4">
      <c r="A660" s="1" t="s">
        <v>609</v>
      </c>
    </row>
    <row r="661" spans="1:1" x14ac:dyDescent="0.4">
      <c r="A661" s="1" t="s">
        <v>601</v>
      </c>
    </row>
    <row r="662" spans="1:1" x14ac:dyDescent="0.4">
      <c r="A662" s="1" t="s">
        <v>279</v>
      </c>
    </row>
    <row r="663" spans="1:1" x14ac:dyDescent="0.4">
      <c r="A663" s="1" t="s">
        <v>498</v>
      </c>
    </row>
    <row r="664" spans="1:1" x14ac:dyDescent="0.4">
      <c r="A664" s="1" t="s">
        <v>602</v>
      </c>
    </row>
    <row r="665" spans="1:1" x14ac:dyDescent="0.4">
      <c r="A665" s="1" t="s">
        <v>365</v>
      </c>
    </row>
    <row r="666" spans="1:1" x14ac:dyDescent="0.4">
      <c r="A666" s="1" t="s">
        <v>859</v>
      </c>
    </row>
    <row r="667" spans="1:1" x14ac:dyDescent="0.4">
      <c r="A667" s="1" t="s">
        <v>668</v>
      </c>
    </row>
    <row r="668" spans="1:1" x14ac:dyDescent="0.4">
      <c r="A668" s="1" t="s">
        <v>746</v>
      </c>
    </row>
    <row r="669" spans="1:1" x14ac:dyDescent="0.4">
      <c r="A669" s="1" t="s">
        <v>633</v>
      </c>
    </row>
    <row r="670" spans="1:1" x14ac:dyDescent="0.4">
      <c r="A670" s="1" t="s">
        <v>323</v>
      </c>
    </row>
    <row r="671" spans="1:1" x14ac:dyDescent="0.4">
      <c r="A671" s="1" t="s">
        <v>318</v>
      </c>
    </row>
    <row r="672" spans="1:1" x14ac:dyDescent="0.4">
      <c r="A672" s="1" t="s">
        <v>628</v>
      </c>
    </row>
    <row r="673" spans="1:1" x14ac:dyDescent="0.4">
      <c r="A673" s="1" t="s">
        <v>345</v>
      </c>
    </row>
    <row r="674" spans="1:1" x14ac:dyDescent="0.4">
      <c r="A674" s="1" t="s">
        <v>635</v>
      </c>
    </row>
    <row r="675" spans="1:1" x14ac:dyDescent="0.4">
      <c r="A675" s="1" t="s">
        <v>871</v>
      </c>
    </row>
    <row r="676" spans="1:1" x14ac:dyDescent="0.4">
      <c r="A676" s="1" t="s">
        <v>497</v>
      </c>
    </row>
    <row r="677" spans="1:1" x14ac:dyDescent="0.4">
      <c r="A677" s="1" t="s">
        <v>670</v>
      </c>
    </row>
    <row r="678" spans="1:1" x14ac:dyDescent="0.4">
      <c r="A678" s="1" t="s">
        <v>475</v>
      </c>
    </row>
    <row r="679" spans="1:1" x14ac:dyDescent="0.4">
      <c r="A679" s="1" t="s">
        <v>388</v>
      </c>
    </row>
    <row r="680" spans="1:1" x14ac:dyDescent="0.4">
      <c r="A680" s="1" t="s">
        <v>808</v>
      </c>
    </row>
    <row r="681" spans="1:1" x14ac:dyDescent="0.4">
      <c r="A681" s="1" t="s">
        <v>807</v>
      </c>
    </row>
    <row r="682" spans="1:1" x14ac:dyDescent="0.4">
      <c r="A682" s="1" t="s">
        <v>539</v>
      </c>
    </row>
    <row r="683" spans="1:1" x14ac:dyDescent="0.4">
      <c r="A683" s="1" t="s">
        <v>230</v>
      </c>
    </row>
    <row r="684" spans="1:1" x14ac:dyDescent="0.4">
      <c r="A684" s="1" t="s">
        <v>486</v>
      </c>
    </row>
    <row r="685" spans="1:1" x14ac:dyDescent="0.4">
      <c r="A685" s="1" t="s">
        <v>488</v>
      </c>
    </row>
    <row r="686" spans="1:1" x14ac:dyDescent="0.4">
      <c r="A686" s="1" t="s">
        <v>82</v>
      </c>
    </row>
    <row r="687" spans="1:1" x14ac:dyDescent="0.4">
      <c r="A687" s="1" t="s">
        <v>480</v>
      </c>
    </row>
    <row r="688" spans="1:1" x14ac:dyDescent="0.4">
      <c r="A688" s="1" t="s">
        <v>481</v>
      </c>
    </row>
    <row r="689" spans="1:1" x14ac:dyDescent="0.4">
      <c r="A689" s="1" t="s">
        <v>885</v>
      </c>
    </row>
    <row r="690" spans="1:1" x14ac:dyDescent="0.4">
      <c r="A690" s="1" t="s">
        <v>520</v>
      </c>
    </row>
    <row r="691" spans="1:1" x14ac:dyDescent="0.4">
      <c r="A691" s="1" t="s">
        <v>131</v>
      </c>
    </row>
    <row r="692" spans="1:1" x14ac:dyDescent="0.4">
      <c r="A692" s="1" t="s">
        <v>166</v>
      </c>
    </row>
    <row r="693" spans="1:1" x14ac:dyDescent="0.4">
      <c r="A693" s="1" t="s">
        <v>461</v>
      </c>
    </row>
    <row r="694" spans="1:1" x14ac:dyDescent="0.4">
      <c r="A694" s="1" t="s">
        <v>531</v>
      </c>
    </row>
    <row r="695" spans="1:1" x14ac:dyDescent="0.4">
      <c r="A695" s="1" t="s">
        <v>195</v>
      </c>
    </row>
    <row r="696" spans="1:1" x14ac:dyDescent="0.4">
      <c r="A696" s="1" t="s">
        <v>204</v>
      </c>
    </row>
    <row r="697" spans="1:1" x14ac:dyDescent="0.4">
      <c r="A697" s="1" t="s">
        <v>213</v>
      </c>
    </row>
    <row r="698" spans="1:1" x14ac:dyDescent="0.4">
      <c r="A698" s="1" t="s">
        <v>681</v>
      </c>
    </row>
    <row r="699" spans="1:1" x14ac:dyDescent="0.4">
      <c r="A699" s="1" t="s">
        <v>140</v>
      </c>
    </row>
    <row r="700" spans="1:1" x14ac:dyDescent="0.4">
      <c r="A700" s="1" t="s">
        <v>191</v>
      </c>
    </row>
    <row r="701" spans="1:1" x14ac:dyDescent="0.4">
      <c r="A701" s="1" t="s">
        <v>144</v>
      </c>
    </row>
    <row r="702" spans="1:1" x14ac:dyDescent="0.4">
      <c r="A702" s="1" t="s">
        <v>566</v>
      </c>
    </row>
    <row r="703" spans="1:1" x14ac:dyDescent="0.4">
      <c r="A703" s="1" t="s">
        <v>161</v>
      </c>
    </row>
    <row r="704" spans="1:1" x14ac:dyDescent="0.4">
      <c r="A704" s="1" t="s">
        <v>156</v>
      </c>
    </row>
    <row r="705" spans="1:1" x14ac:dyDescent="0.4">
      <c r="A705" s="1" t="s">
        <v>135</v>
      </c>
    </row>
    <row r="706" spans="1:1" x14ac:dyDescent="0.4">
      <c r="A706" s="1" t="s">
        <v>126</v>
      </c>
    </row>
    <row r="707" spans="1:1" x14ac:dyDescent="0.4">
      <c r="A707" s="1" t="s">
        <v>172</v>
      </c>
    </row>
    <row r="708" spans="1:1" x14ac:dyDescent="0.4">
      <c r="A708" s="1" t="s">
        <v>180</v>
      </c>
    </row>
    <row r="709" spans="1:1" x14ac:dyDescent="0.4">
      <c r="A709" s="1" t="s">
        <v>151</v>
      </c>
    </row>
    <row r="710" spans="1:1" x14ac:dyDescent="0.4">
      <c r="A710" s="1" t="s">
        <v>149</v>
      </c>
    </row>
    <row r="711" spans="1:1" x14ac:dyDescent="0.4">
      <c r="A711" s="1" t="s">
        <v>145</v>
      </c>
    </row>
    <row r="712" spans="1:1" x14ac:dyDescent="0.4">
      <c r="A712" s="1" t="s">
        <v>141</v>
      </c>
    </row>
    <row r="713" spans="1:1" x14ac:dyDescent="0.4">
      <c r="A713" s="1" t="s">
        <v>154</v>
      </c>
    </row>
    <row r="714" spans="1:1" x14ac:dyDescent="0.4">
      <c r="A714" s="1" t="s">
        <v>193</v>
      </c>
    </row>
    <row r="715" spans="1:1" x14ac:dyDescent="0.4">
      <c r="A715" s="1" t="s">
        <v>574</v>
      </c>
    </row>
    <row r="716" spans="1:1" x14ac:dyDescent="0.4">
      <c r="A716" s="1" t="s">
        <v>194</v>
      </c>
    </row>
    <row r="717" spans="1:1" x14ac:dyDescent="0.4">
      <c r="A717" s="1" t="s">
        <v>451</v>
      </c>
    </row>
    <row r="718" spans="1:1" x14ac:dyDescent="0.4">
      <c r="A718" s="1" t="s">
        <v>375</v>
      </c>
    </row>
    <row r="719" spans="1:1" x14ac:dyDescent="0.4">
      <c r="A719" s="1" t="s">
        <v>199</v>
      </c>
    </row>
    <row r="720" spans="1:1" x14ac:dyDescent="0.4">
      <c r="A720" s="1" t="s">
        <v>376</v>
      </c>
    </row>
    <row r="721" spans="1:1" x14ac:dyDescent="0.4">
      <c r="A721" s="1" t="s">
        <v>374</v>
      </c>
    </row>
    <row r="722" spans="1:1" x14ac:dyDescent="0.4">
      <c r="A722" s="1" t="s">
        <v>234</v>
      </c>
    </row>
    <row r="723" spans="1:1" x14ac:dyDescent="0.4">
      <c r="A723" s="1" t="s">
        <v>301</v>
      </c>
    </row>
    <row r="724" spans="1:1" x14ac:dyDescent="0.4">
      <c r="A724" s="1" t="s">
        <v>467</v>
      </c>
    </row>
    <row r="725" spans="1:1" x14ac:dyDescent="0.4">
      <c r="A725" s="1" t="s">
        <v>190</v>
      </c>
    </row>
    <row r="726" spans="1:1" x14ac:dyDescent="0.4">
      <c r="A726" s="1" t="s">
        <v>430</v>
      </c>
    </row>
    <row r="727" spans="1:1" x14ac:dyDescent="0.4">
      <c r="A727" s="1" t="s">
        <v>189</v>
      </c>
    </row>
    <row r="728" spans="1:1" x14ac:dyDescent="0.4">
      <c r="A728" s="1" t="s">
        <v>207</v>
      </c>
    </row>
    <row r="729" spans="1:1" x14ac:dyDescent="0.4">
      <c r="A729" s="1" t="s">
        <v>181</v>
      </c>
    </row>
    <row r="730" spans="1:1" x14ac:dyDescent="0.4">
      <c r="A730" s="1" t="s">
        <v>217</v>
      </c>
    </row>
    <row r="731" spans="1:1" x14ac:dyDescent="0.4">
      <c r="A731" s="1" t="s">
        <v>280</v>
      </c>
    </row>
    <row r="732" spans="1:1" x14ac:dyDescent="0.4">
      <c r="A732" s="1" t="s">
        <v>400</v>
      </c>
    </row>
    <row r="733" spans="1:1" x14ac:dyDescent="0.4">
      <c r="A733" s="1" t="s">
        <v>725</v>
      </c>
    </row>
    <row r="734" spans="1:1" x14ac:dyDescent="0.4">
      <c r="A734" s="1" t="s">
        <v>205</v>
      </c>
    </row>
    <row r="735" spans="1:1" x14ac:dyDescent="0.4">
      <c r="A735" s="1" t="s">
        <v>504</v>
      </c>
    </row>
    <row r="736" spans="1:1" x14ac:dyDescent="0.4">
      <c r="A736" s="1" t="s">
        <v>225</v>
      </c>
    </row>
    <row r="737" spans="1:1" x14ac:dyDescent="0.4">
      <c r="A737" s="1" t="s">
        <v>863</v>
      </c>
    </row>
    <row r="738" spans="1:1" x14ac:dyDescent="0.4">
      <c r="A738" s="1" t="s">
        <v>749</v>
      </c>
    </row>
    <row r="739" spans="1:1" x14ac:dyDescent="0.4">
      <c r="A739" s="1" t="s">
        <v>350</v>
      </c>
    </row>
    <row r="740" spans="1:1" x14ac:dyDescent="0.4">
      <c r="A740" s="1" t="s">
        <v>90</v>
      </c>
    </row>
    <row r="741" spans="1:1" x14ac:dyDescent="0.4">
      <c r="A741" s="1" t="s">
        <v>478</v>
      </c>
    </row>
    <row r="742" spans="1:1" x14ac:dyDescent="0.4">
      <c r="A742" s="1" t="s">
        <v>40</v>
      </c>
    </row>
    <row r="743" spans="1:1" x14ac:dyDescent="0.4">
      <c r="A743" s="1" t="s">
        <v>522</v>
      </c>
    </row>
    <row r="744" spans="1:1" x14ac:dyDescent="0.4">
      <c r="A744" s="1" t="s">
        <v>53</v>
      </c>
    </row>
    <row r="745" spans="1:1" x14ac:dyDescent="0.4">
      <c r="A745" s="1" t="s">
        <v>59</v>
      </c>
    </row>
    <row r="746" spans="1:1" x14ac:dyDescent="0.4">
      <c r="A746" s="1" t="s">
        <v>77</v>
      </c>
    </row>
    <row r="747" spans="1:1" x14ac:dyDescent="0.4">
      <c r="A747" s="1" t="s">
        <v>67</v>
      </c>
    </row>
    <row r="748" spans="1:1" x14ac:dyDescent="0.4">
      <c r="A748" s="1" t="s">
        <v>41</v>
      </c>
    </row>
    <row r="749" spans="1:1" x14ac:dyDescent="0.4">
      <c r="A749" s="1" t="s">
        <v>70</v>
      </c>
    </row>
    <row r="750" spans="1:1" x14ac:dyDescent="0.4">
      <c r="A750" s="1" t="s">
        <v>716</v>
      </c>
    </row>
    <row r="751" spans="1:1" x14ac:dyDescent="0.4">
      <c r="A751" s="1" t="s">
        <v>718</v>
      </c>
    </row>
    <row r="752" spans="1:1" x14ac:dyDescent="0.4">
      <c r="A752" s="1" t="s">
        <v>4</v>
      </c>
    </row>
    <row r="753" spans="1:1" x14ac:dyDescent="0.4">
      <c r="A753" s="1" t="s">
        <v>58</v>
      </c>
    </row>
    <row r="754" spans="1:1" x14ac:dyDescent="0.4">
      <c r="A754" s="1" t="s">
        <v>62</v>
      </c>
    </row>
    <row r="755" spans="1:1" x14ac:dyDescent="0.4">
      <c r="A755" s="1" t="s">
        <v>884</v>
      </c>
    </row>
    <row r="756" spans="1:1" x14ac:dyDescent="0.4">
      <c r="A756" s="1" t="s">
        <v>894</v>
      </c>
    </row>
    <row r="757" spans="1:1" x14ac:dyDescent="0.4">
      <c r="A757" s="1" t="s">
        <v>626</v>
      </c>
    </row>
    <row r="758" spans="1:1" x14ac:dyDescent="0.4">
      <c r="A758" s="1" t="s">
        <v>86</v>
      </c>
    </row>
    <row r="759" spans="1:1" x14ac:dyDescent="0.4">
      <c r="A759" s="1" t="s">
        <v>862</v>
      </c>
    </row>
    <row r="760" spans="1:1" x14ac:dyDescent="0.4">
      <c r="A760" s="1" t="s">
        <v>13</v>
      </c>
    </row>
    <row r="761" spans="1:1" x14ac:dyDescent="0.4">
      <c r="A761" s="1" t="s">
        <v>37</v>
      </c>
    </row>
    <row r="762" spans="1:1" x14ac:dyDescent="0.4">
      <c r="A762" s="1" t="s">
        <v>60</v>
      </c>
    </row>
    <row r="763" spans="1:1" x14ac:dyDescent="0.4">
      <c r="A763" s="1" t="s">
        <v>724</v>
      </c>
    </row>
    <row r="764" spans="1:1" x14ac:dyDescent="0.4">
      <c r="A764" s="1" t="s">
        <v>14</v>
      </c>
    </row>
    <row r="765" spans="1:1" x14ac:dyDescent="0.4">
      <c r="A765" s="1" t="s">
        <v>8</v>
      </c>
    </row>
    <row r="766" spans="1:1" x14ac:dyDescent="0.4">
      <c r="A766" s="1" t="s">
        <v>49</v>
      </c>
    </row>
    <row r="767" spans="1:1" x14ac:dyDescent="0.4">
      <c r="A767" s="1" t="s">
        <v>649</v>
      </c>
    </row>
    <row r="768" spans="1:1" x14ac:dyDescent="0.4">
      <c r="A768" s="1" t="s">
        <v>52</v>
      </c>
    </row>
    <row r="769" spans="1:1" x14ac:dyDescent="0.4">
      <c r="A769" s="1" t="s">
        <v>627</v>
      </c>
    </row>
    <row r="770" spans="1:1" x14ac:dyDescent="0.4">
      <c r="A770" s="1" t="s">
        <v>1</v>
      </c>
    </row>
    <row r="771" spans="1:1" x14ac:dyDescent="0.4">
      <c r="A771" s="1" t="s">
        <v>43</v>
      </c>
    </row>
    <row r="772" spans="1:1" x14ac:dyDescent="0.4">
      <c r="A772" s="1" t="s">
        <v>379</v>
      </c>
    </row>
    <row r="773" spans="1:1" x14ac:dyDescent="0.4">
      <c r="A773" s="1" t="s">
        <v>56</v>
      </c>
    </row>
    <row r="774" spans="1:1" x14ac:dyDescent="0.4">
      <c r="A774" s="1" t="s">
        <v>852</v>
      </c>
    </row>
    <row r="775" spans="1:1" x14ac:dyDescent="0.4">
      <c r="A775" s="1" t="s">
        <v>6</v>
      </c>
    </row>
    <row r="776" spans="1:1" x14ac:dyDescent="0.4">
      <c r="A776" s="1" t="s">
        <v>74</v>
      </c>
    </row>
    <row r="777" spans="1:1" x14ac:dyDescent="0.4">
      <c r="A777" s="1" t="s">
        <v>25</v>
      </c>
    </row>
    <row r="778" spans="1:1" x14ac:dyDescent="0.4">
      <c r="A778" s="1" t="s">
        <v>7</v>
      </c>
    </row>
    <row r="779" spans="1:1" x14ac:dyDescent="0.4">
      <c r="A779" s="1" t="s">
        <v>662</v>
      </c>
    </row>
    <row r="780" spans="1:1" x14ac:dyDescent="0.4">
      <c r="A780" s="1" t="s">
        <v>65</v>
      </c>
    </row>
    <row r="781" spans="1:1" x14ac:dyDescent="0.4">
      <c r="A781" s="1" t="s">
        <v>418</v>
      </c>
    </row>
    <row r="782" spans="1:1" x14ac:dyDescent="0.4">
      <c r="A782" s="1" t="s">
        <v>15</v>
      </c>
    </row>
    <row r="783" spans="1:1" x14ac:dyDescent="0.4">
      <c r="A783" s="1" t="s">
        <v>524</v>
      </c>
    </row>
    <row r="784" spans="1:1" x14ac:dyDescent="0.4">
      <c r="A784" s="1" t="s">
        <v>768</v>
      </c>
    </row>
    <row r="785" spans="1:1" x14ac:dyDescent="0.4">
      <c r="A785" s="1" t="s">
        <v>781</v>
      </c>
    </row>
    <row r="786" spans="1:1" x14ac:dyDescent="0.4">
      <c r="A786" s="1" t="s">
        <v>865</v>
      </c>
    </row>
    <row r="787" spans="1:1" x14ac:dyDescent="0.4">
      <c r="A787" s="1" t="s">
        <v>42</v>
      </c>
    </row>
    <row r="788" spans="1:1" x14ac:dyDescent="0.4">
      <c r="A788" s="1" t="s">
        <v>30</v>
      </c>
    </row>
    <row r="789" spans="1:1" x14ac:dyDescent="0.4">
      <c r="A789" s="1" t="s">
        <v>5</v>
      </c>
    </row>
    <row r="790" spans="1:1" x14ac:dyDescent="0.4">
      <c r="A790" s="1" t="s">
        <v>18</v>
      </c>
    </row>
    <row r="791" spans="1:1" x14ac:dyDescent="0.4">
      <c r="A791" s="1" t="s">
        <v>47</v>
      </c>
    </row>
    <row r="792" spans="1:1" x14ac:dyDescent="0.4">
      <c r="A792" s="1" t="s">
        <v>614</v>
      </c>
    </row>
    <row r="793" spans="1:1" x14ac:dyDescent="0.4">
      <c r="A793" s="1" t="s">
        <v>61</v>
      </c>
    </row>
    <row r="794" spans="1:1" x14ac:dyDescent="0.4">
      <c r="A794" s="1" t="s">
        <v>643</v>
      </c>
    </row>
    <row r="795" spans="1:1" x14ac:dyDescent="0.4">
      <c r="A795" s="1" t="s">
        <v>367</v>
      </c>
    </row>
    <row r="796" spans="1:1" x14ac:dyDescent="0.4">
      <c r="A796" s="1" t="s">
        <v>567</v>
      </c>
    </row>
    <row r="797" spans="1:1" x14ac:dyDescent="0.4">
      <c r="A797" s="1" t="s">
        <v>576</v>
      </c>
    </row>
    <row r="798" spans="1:1" x14ac:dyDescent="0.4">
      <c r="A798" s="1" t="s">
        <v>558</v>
      </c>
    </row>
    <row r="799" spans="1:1" x14ac:dyDescent="0.4">
      <c r="A799" s="1" t="s">
        <v>216</v>
      </c>
    </row>
    <row r="800" spans="1:1" x14ac:dyDescent="0.4">
      <c r="A800" s="1" t="s">
        <v>188</v>
      </c>
    </row>
    <row r="801" spans="1:1" x14ac:dyDescent="0.4">
      <c r="A801" s="1" t="s">
        <v>175</v>
      </c>
    </row>
    <row r="802" spans="1:1" x14ac:dyDescent="0.4">
      <c r="A802" s="1" t="s">
        <v>165</v>
      </c>
    </row>
    <row r="803" spans="1:1" x14ac:dyDescent="0.4">
      <c r="A803" s="1" t="s">
        <v>153</v>
      </c>
    </row>
    <row r="804" spans="1:1" x14ac:dyDescent="0.4">
      <c r="A804" s="1" t="s">
        <v>170</v>
      </c>
    </row>
    <row r="805" spans="1:1" x14ac:dyDescent="0.4">
      <c r="A805" s="1" t="s">
        <v>801</v>
      </c>
    </row>
    <row r="806" spans="1:1" x14ac:dyDescent="0.4">
      <c r="A806" s="1" t="s">
        <v>806</v>
      </c>
    </row>
    <row r="807" spans="1:1" x14ac:dyDescent="0.4">
      <c r="A807" s="1" t="s">
        <v>810</v>
      </c>
    </row>
    <row r="808" spans="1:1" x14ac:dyDescent="0.4">
      <c r="A808" s="1" t="s">
        <v>242</v>
      </c>
    </row>
    <row r="809" spans="1:1" x14ac:dyDescent="0.4">
      <c r="A809" s="1" t="s">
        <v>485</v>
      </c>
    </row>
    <row r="810" spans="1:1" x14ac:dyDescent="0.4">
      <c r="A810" s="1" t="s">
        <v>264</v>
      </c>
    </row>
    <row r="811" spans="1:1" x14ac:dyDescent="0.4">
      <c r="A811" s="1" t="s">
        <v>516</v>
      </c>
    </row>
    <row r="812" spans="1:1" x14ac:dyDescent="0.4">
      <c r="A812" s="1" t="s">
        <v>200</v>
      </c>
    </row>
    <row r="813" spans="1:1" x14ac:dyDescent="0.4">
      <c r="A813" s="1" t="s">
        <v>222</v>
      </c>
    </row>
    <row r="814" spans="1:1" x14ac:dyDescent="0.4">
      <c r="A814" s="1" t="s">
        <v>874</v>
      </c>
    </row>
    <row r="815" spans="1:1" x14ac:dyDescent="0.4">
      <c r="A815" s="1" t="s">
        <v>873</v>
      </c>
    </row>
    <row r="816" spans="1:1" x14ac:dyDescent="0.4">
      <c r="A816" s="1" t="s">
        <v>872</v>
      </c>
    </row>
    <row r="817" spans="1:1" x14ac:dyDescent="0.4">
      <c r="A817" s="1" t="s">
        <v>173</v>
      </c>
    </row>
    <row r="818" spans="1:1" x14ac:dyDescent="0.4">
      <c r="A818" s="1" t="s">
        <v>228</v>
      </c>
    </row>
    <row r="819" spans="1:1" x14ac:dyDescent="0.4">
      <c r="A819" s="1" t="s">
        <v>752</v>
      </c>
    </row>
    <row r="820" spans="1:1" x14ac:dyDescent="0.4">
      <c r="A820" s="1" t="s">
        <v>875</v>
      </c>
    </row>
    <row r="821" spans="1:1" x14ac:dyDescent="0.4">
      <c r="A821" s="1" t="s">
        <v>401</v>
      </c>
    </row>
    <row r="822" spans="1:1" x14ac:dyDescent="0.4">
      <c r="A822" s="1" t="s">
        <v>699</v>
      </c>
    </row>
    <row r="823" spans="1:1" x14ac:dyDescent="0.4">
      <c r="A823" s="1" t="s">
        <v>848</v>
      </c>
    </row>
    <row r="824" spans="1:1" x14ac:dyDescent="0.4">
      <c r="A824" s="1" t="s">
        <v>879</v>
      </c>
    </row>
    <row r="825" spans="1:1" x14ac:dyDescent="0.4">
      <c r="A825" s="1" t="s">
        <v>880</v>
      </c>
    </row>
    <row r="826" spans="1:1" x14ac:dyDescent="0.4">
      <c r="A826" s="1" t="s">
        <v>881</v>
      </c>
    </row>
    <row r="827" spans="1:1" x14ac:dyDescent="0.4">
      <c r="A827" s="1" t="s">
        <v>826</v>
      </c>
    </row>
    <row r="828" spans="1:1" x14ac:dyDescent="0.4">
      <c r="A828" s="1" t="s">
        <v>405</v>
      </c>
    </row>
    <row r="829" spans="1:1" x14ac:dyDescent="0.4">
      <c r="A829" s="1" t="s">
        <v>196</v>
      </c>
    </row>
    <row r="830" spans="1:1" x14ac:dyDescent="0.4">
      <c r="A830" s="1" t="s">
        <v>218</v>
      </c>
    </row>
    <row r="831" spans="1:1" x14ac:dyDescent="0.4">
      <c r="A831" s="1" t="s">
        <v>220</v>
      </c>
    </row>
    <row r="832" spans="1:1" x14ac:dyDescent="0.4">
      <c r="A832" s="1" t="s">
        <v>402</v>
      </c>
    </row>
    <row r="833" spans="1:1" x14ac:dyDescent="0.4">
      <c r="A833" s="1" t="s">
        <v>757</v>
      </c>
    </row>
    <row r="834" spans="1:1" x14ac:dyDescent="0.4">
      <c r="A834" s="1" t="s">
        <v>248</v>
      </c>
    </row>
    <row r="835" spans="1:1" x14ac:dyDescent="0.4">
      <c r="A835" s="1" t="s">
        <v>830</v>
      </c>
    </row>
    <row r="836" spans="1:1" x14ac:dyDescent="0.4">
      <c r="A836" s="1" t="s">
        <v>833</v>
      </c>
    </row>
    <row r="837" spans="1:1" x14ac:dyDescent="0.4">
      <c r="A837" s="1" t="s">
        <v>492</v>
      </c>
    </row>
    <row r="838" spans="1:1" x14ac:dyDescent="0.4">
      <c r="A838" s="1" t="s">
        <v>656</v>
      </c>
    </row>
    <row r="839" spans="1:1" x14ac:dyDescent="0.4">
      <c r="A839" s="1" t="s">
        <v>803</v>
      </c>
    </row>
    <row r="840" spans="1:1" x14ac:dyDescent="0.4">
      <c r="A840" s="1" t="s">
        <v>266</v>
      </c>
    </row>
    <row r="841" spans="1:1" x14ac:dyDescent="0.4">
      <c r="A841" s="1" t="s">
        <v>416</v>
      </c>
    </row>
    <row r="842" spans="1:1" x14ac:dyDescent="0.4">
      <c r="A842" s="1" t="s">
        <v>214</v>
      </c>
    </row>
    <row r="843" spans="1:1" x14ac:dyDescent="0.4">
      <c r="A843" s="1" t="s">
        <v>163</v>
      </c>
    </row>
    <row r="844" spans="1:1" x14ac:dyDescent="0.4">
      <c r="A844" s="1" t="s">
        <v>227</v>
      </c>
    </row>
    <row r="845" spans="1:1" x14ac:dyDescent="0.4">
      <c r="A845" s="1" t="s">
        <v>177</v>
      </c>
    </row>
    <row r="846" spans="1:1" x14ac:dyDescent="0.4">
      <c r="A846" s="1" t="s">
        <v>547</v>
      </c>
    </row>
    <row r="847" spans="1:1" x14ac:dyDescent="0.4">
      <c r="A847" s="1" t="s">
        <v>162</v>
      </c>
    </row>
    <row r="848" spans="1:1" x14ac:dyDescent="0.4">
      <c r="A848" s="1" t="s">
        <v>178</v>
      </c>
    </row>
    <row r="849" spans="1:1" x14ac:dyDescent="0.4">
      <c r="A849" s="1" t="s">
        <v>697</v>
      </c>
    </row>
    <row r="850" spans="1:1" x14ac:dyDescent="0.4">
      <c r="A850" s="1" t="s">
        <v>182</v>
      </c>
    </row>
    <row r="851" spans="1:1" x14ac:dyDescent="0.4">
      <c r="A851" s="1" t="s">
        <v>183</v>
      </c>
    </row>
    <row r="852" spans="1:1" x14ac:dyDescent="0.4">
      <c r="A852" s="1" t="s">
        <v>412</v>
      </c>
    </row>
    <row r="853" spans="1:1" x14ac:dyDescent="0.4">
      <c r="A853" s="1" t="s">
        <v>176</v>
      </c>
    </row>
    <row r="854" spans="1:1" x14ac:dyDescent="0.4">
      <c r="A854" s="1" t="s">
        <v>571</v>
      </c>
    </row>
    <row r="855" spans="1:1" x14ac:dyDescent="0.4">
      <c r="A855" s="1" t="s">
        <v>159</v>
      </c>
    </row>
    <row r="856" spans="1:1" x14ac:dyDescent="0.4">
      <c r="A856" s="1" t="s">
        <v>253</v>
      </c>
    </row>
    <row r="857" spans="1:1" x14ac:dyDescent="0.4">
      <c r="A857" s="1" t="s">
        <v>262</v>
      </c>
    </row>
    <row r="858" spans="1:1" x14ac:dyDescent="0.4">
      <c r="A858" s="1" t="s">
        <v>237</v>
      </c>
    </row>
    <row r="859" spans="1:1" x14ac:dyDescent="0.4">
      <c r="A859" s="1" t="s">
        <v>399</v>
      </c>
    </row>
    <row r="860" spans="1:1" x14ac:dyDescent="0.4">
      <c r="A860" s="1" t="s">
        <v>352</v>
      </c>
    </row>
    <row r="861" spans="1:1" x14ac:dyDescent="0.4">
      <c r="A861" s="1" t="s">
        <v>804</v>
      </c>
    </row>
    <row r="862" spans="1:1" x14ac:dyDescent="0.4">
      <c r="A862" s="1" t="s">
        <v>817</v>
      </c>
    </row>
    <row r="863" spans="1:1" x14ac:dyDescent="0.4">
      <c r="A863" s="1" t="s">
        <v>491</v>
      </c>
    </row>
    <row r="864" spans="1:1" x14ac:dyDescent="0.4">
      <c r="A864" s="1" t="s">
        <v>330</v>
      </c>
    </row>
    <row r="865" spans="1:1" x14ac:dyDescent="0.4">
      <c r="A865" s="1" t="s">
        <v>546</v>
      </c>
    </row>
    <row r="866" spans="1:1" x14ac:dyDescent="0.4">
      <c r="A866" s="1" t="s">
        <v>490</v>
      </c>
    </row>
    <row r="867" spans="1:1" x14ac:dyDescent="0.4">
      <c r="A867" s="1" t="s">
        <v>562</v>
      </c>
    </row>
    <row r="868" spans="1:1" x14ac:dyDescent="0.4">
      <c r="A868" s="1" t="s">
        <v>313</v>
      </c>
    </row>
    <row r="869" spans="1:1" x14ac:dyDescent="0.4">
      <c r="A869" s="1" t="s">
        <v>608</v>
      </c>
    </row>
    <row r="870" spans="1:1" x14ac:dyDescent="0.4">
      <c r="A870" s="1" t="s">
        <v>658</v>
      </c>
    </row>
    <row r="871" spans="1:1" x14ac:dyDescent="0.4">
      <c r="A871" s="1" t="s">
        <v>436</v>
      </c>
    </row>
    <row r="872" spans="1:1" x14ac:dyDescent="0.4">
      <c r="A872" s="1" t="s">
        <v>696</v>
      </c>
    </row>
    <row r="873" spans="1:1" x14ac:dyDescent="0.4">
      <c r="A873" s="1" t="s">
        <v>706</v>
      </c>
    </row>
    <row r="874" spans="1:1" x14ac:dyDescent="0.4">
      <c r="A874" s="1" t="s">
        <v>653</v>
      </c>
    </row>
    <row r="875" spans="1:1" x14ac:dyDescent="0.4">
      <c r="A875" s="1" t="s">
        <v>206</v>
      </c>
    </row>
    <row r="876" spans="1:1" x14ac:dyDescent="0.4">
      <c r="A876" s="1" t="s">
        <v>255</v>
      </c>
    </row>
    <row r="877" spans="1:1" x14ac:dyDescent="0.4">
      <c r="A877" s="1" t="s">
        <v>215</v>
      </c>
    </row>
    <row r="878" spans="1:1" x14ac:dyDescent="0.4">
      <c r="A878" s="1" t="s">
        <v>487</v>
      </c>
    </row>
    <row r="879" spans="1:1" x14ac:dyDescent="0.4">
      <c r="A879" s="1" t="s">
        <v>561</v>
      </c>
    </row>
    <row r="880" spans="1:1" x14ac:dyDescent="0.4">
      <c r="A880" s="1" t="s">
        <v>152</v>
      </c>
    </row>
    <row r="881" spans="1:1" x14ac:dyDescent="0.4">
      <c r="A881" s="1" t="s">
        <v>274</v>
      </c>
    </row>
    <row r="882" spans="1:1" x14ac:dyDescent="0.4">
      <c r="A882" s="1" t="s">
        <v>292</v>
      </c>
    </row>
    <row r="883" spans="1:1" x14ac:dyDescent="0.4">
      <c r="A883" s="1" t="s">
        <v>846</v>
      </c>
    </row>
    <row r="884" spans="1:1" x14ac:dyDescent="0.4">
      <c r="A884" s="1" t="s">
        <v>174</v>
      </c>
    </row>
    <row r="885" spans="1:1" x14ac:dyDescent="0.4">
      <c r="A885" s="1" t="s">
        <v>310</v>
      </c>
    </row>
    <row r="886" spans="1:1" x14ac:dyDescent="0.4">
      <c r="A886" s="1" t="s">
        <v>463</v>
      </c>
    </row>
    <row r="887" spans="1:1" x14ac:dyDescent="0.4">
      <c r="A887" s="1" t="s">
        <v>185</v>
      </c>
    </row>
    <row r="888" spans="1:1" x14ac:dyDescent="0.4">
      <c r="A888" s="1" t="s">
        <v>192</v>
      </c>
    </row>
    <row r="889" spans="1:1" x14ac:dyDescent="0.4">
      <c r="A889" s="1" t="s">
        <v>271</v>
      </c>
    </row>
    <row r="890" spans="1:1" x14ac:dyDescent="0.4">
      <c r="A890" s="1" t="s">
        <v>878</v>
      </c>
    </row>
    <row r="891" spans="1:1" x14ac:dyDescent="0.4">
      <c r="A891" s="1" t="s">
        <v>679</v>
      </c>
    </row>
    <row r="892" spans="1:1" x14ac:dyDescent="0.4">
      <c r="A892" s="1" t="s">
        <v>139</v>
      </c>
    </row>
    <row r="893" spans="1:1" x14ac:dyDescent="0.4">
      <c r="A893" s="1" t="s">
        <v>360</v>
      </c>
    </row>
    <row r="894" spans="1:1" x14ac:dyDescent="0.4">
      <c r="A894" s="1" t="s">
        <v>137</v>
      </c>
    </row>
    <row r="895" spans="1:1" x14ac:dyDescent="0.4">
      <c r="A895" s="1" t="s">
        <v>150</v>
      </c>
    </row>
    <row r="896" spans="1:1" x14ac:dyDescent="0.4">
      <c r="A896" s="1" t="s">
        <v>500</v>
      </c>
    </row>
    <row r="897" spans="1:1" x14ac:dyDescent="0.4">
      <c r="A897" s="1" t="s">
        <v>281</v>
      </c>
    </row>
    <row r="898" spans="1:1" x14ac:dyDescent="0.4">
      <c r="A898" s="1" t="s">
        <v>509</v>
      </c>
    </row>
    <row r="899" spans="1:1" x14ac:dyDescent="0.4">
      <c r="A899" s="1" t="s">
        <v>892</v>
      </c>
    </row>
    <row r="900" spans="1:1" x14ac:dyDescent="0.4">
      <c r="A900" s="1" t="s">
        <v>682</v>
      </c>
    </row>
    <row r="901" spans="1:1" x14ac:dyDescent="0.4">
      <c r="A901" s="1" t="s">
        <v>889</v>
      </c>
    </row>
    <row r="902" spans="1:1" x14ac:dyDescent="0.4">
      <c r="A902" s="1" t="s">
        <v>443</v>
      </c>
    </row>
    <row r="903" spans="1:1" x14ac:dyDescent="0.4">
      <c r="A903" s="1" t="s">
        <v>887</v>
      </c>
    </row>
    <row r="904" spans="1:1" x14ac:dyDescent="0.4">
      <c r="A904" s="1" t="s">
        <v>690</v>
      </c>
    </row>
  </sheetData>
  <autoFilter ref="A4:A904" xr:uid="{00000000-0009-0000-0000-000000000000}">
    <sortState ref="A2:A901">
      <sortCondition ref="A1:A901"/>
    </sortState>
  </autoFilter>
  <phoneticPr fontId="18"/>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M23"/>
  <sheetViews>
    <sheetView tabSelected="1" topLeftCell="H1" zoomScale="115" zoomScaleNormal="115" workbookViewId="0">
      <pane ySplit="13" topLeftCell="A14" activePane="bottomLeft" state="frozen"/>
      <selection sqref="A1:XFD1048576"/>
      <selection pane="bottomLeft" activeCell="C10" sqref="C10:M10"/>
    </sheetView>
  </sheetViews>
  <sheetFormatPr defaultRowHeight="11.25" x14ac:dyDescent="0.4"/>
  <cols>
    <col min="1" max="1" width="3.625" style="5" customWidth="1"/>
    <col min="2" max="2" width="18.625" style="47" customWidth="1"/>
    <col min="3" max="4" width="11.125" style="48" customWidth="1"/>
    <col min="5" max="9" width="10.625" style="48" customWidth="1"/>
    <col min="10" max="10" width="14.75" style="48" customWidth="1"/>
    <col min="11" max="11" width="10.625" style="49" customWidth="1"/>
    <col min="12" max="12" width="16.875" style="49" customWidth="1"/>
    <col min="13" max="13" width="17.25" style="49" customWidth="1"/>
    <col min="14" max="16384" width="9" style="5"/>
  </cols>
  <sheetData>
    <row r="1" spans="1:13" ht="18" x14ac:dyDescent="0.4">
      <c r="A1" s="50" t="s">
        <v>939</v>
      </c>
    </row>
    <row r="3" spans="1:13" ht="13.5" x14ac:dyDescent="0.4">
      <c r="A3" s="3" t="str">
        <f ca="1">RIGHT(CELL("filename",A3),LEN(CELL("filename",A3))-FIND("]",CELL("filename",A3)))</f>
        <v>バリデーションチェック</v>
      </c>
      <c r="B3" s="4"/>
      <c r="C3" s="5"/>
      <c r="D3" s="5"/>
      <c r="E3" s="5"/>
      <c r="F3" s="5"/>
      <c r="G3" s="5"/>
      <c r="H3" s="5"/>
      <c r="I3" s="5"/>
      <c r="J3" s="5"/>
      <c r="K3" s="5"/>
      <c r="L3" s="5"/>
      <c r="M3" s="5"/>
    </row>
    <row r="4" spans="1:13" x14ac:dyDescent="0.4">
      <c r="A4" s="6">
        <f>IF($E$14+$F$14=0,"関数により自動反映します",$E$14+$F$14)</f>
        <v>1010</v>
      </c>
      <c r="B4" s="4"/>
      <c r="C4" s="5"/>
      <c r="D4" s="5"/>
      <c r="E4" s="5"/>
      <c r="F4" s="5"/>
      <c r="G4" s="5"/>
      <c r="H4" s="5"/>
      <c r="I4" s="5"/>
      <c r="J4" s="5"/>
      <c r="K4" s="5"/>
      <c r="L4" s="5"/>
      <c r="M4" s="5"/>
    </row>
    <row r="5" spans="1:13" x14ac:dyDescent="0.4">
      <c r="B5" s="4"/>
      <c r="C5" s="5"/>
      <c r="D5" s="5"/>
      <c r="E5" s="5"/>
      <c r="F5" s="5"/>
      <c r="G5" s="5"/>
      <c r="H5" s="5"/>
      <c r="I5" s="5"/>
      <c r="J5" s="5"/>
      <c r="K5" s="5"/>
      <c r="L5" s="5"/>
      <c r="M5" s="5"/>
    </row>
    <row r="6" spans="1:13" x14ac:dyDescent="0.4">
      <c r="B6" s="4"/>
      <c r="C6" s="5"/>
      <c r="D6" s="5"/>
      <c r="E6" s="5"/>
      <c r="F6" s="5"/>
      <c r="G6" s="5"/>
      <c r="H6" s="5"/>
      <c r="I6" s="5"/>
      <c r="J6" s="5"/>
      <c r="K6" s="5"/>
      <c r="L6" s="5"/>
      <c r="M6" s="5"/>
    </row>
    <row r="7" spans="1:13" x14ac:dyDescent="0.4">
      <c r="B7" s="5"/>
      <c r="C7" s="5"/>
      <c r="D7" s="5"/>
      <c r="E7" s="5"/>
      <c r="F7" s="5"/>
      <c r="G7" s="5"/>
      <c r="H7" s="5"/>
      <c r="I7" s="5"/>
      <c r="J7" s="5"/>
      <c r="K7" s="5"/>
      <c r="L7" s="5"/>
      <c r="M7" s="5"/>
    </row>
    <row r="8" spans="1:13" x14ac:dyDescent="0.4">
      <c r="B8" s="4"/>
      <c r="C8" s="5"/>
      <c r="D8" s="5"/>
      <c r="E8" s="5"/>
      <c r="F8" s="5"/>
      <c r="G8" s="5"/>
      <c r="H8" s="5"/>
      <c r="I8" s="5"/>
      <c r="J8" s="5"/>
      <c r="K8" s="5"/>
      <c r="L8" s="5"/>
      <c r="M8" s="5"/>
    </row>
    <row r="9" spans="1:13" ht="12" thickBot="1" x14ac:dyDescent="0.45">
      <c r="B9" s="4"/>
      <c r="C9" s="5"/>
      <c r="D9" s="5"/>
      <c r="E9" s="5"/>
      <c r="F9" s="5"/>
      <c r="G9" s="5"/>
      <c r="H9" s="5"/>
      <c r="I9" s="5"/>
      <c r="J9" s="5"/>
      <c r="K9" s="5"/>
      <c r="L9" s="5"/>
      <c r="M9" s="5"/>
    </row>
    <row r="10" spans="1:13" s="8" customFormat="1" ht="13.5" customHeight="1" x14ac:dyDescent="0.4">
      <c r="A10" s="7" t="s">
        <v>905</v>
      </c>
      <c r="B10" s="54" t="s">
        <v>906</v>
      </c>
      <c r="C10" s="59" t="s">
        <v>907</v>
      </c>
      <c r="D10" s="60"/>
      <c r="E10" s="60"/>
      <c r="F10" s="60"/>
      <c r="G10" s="60"/>
      <c r="H10" s="60"/>
      <c r="I10" s="60"/>
      <c r="J10" s="60"/>
      <c r="K10" s="60"/>
      <c r="L10" s="60"/>
      <c r="M10" s="61"/>
    </row>
    <row r="11" spans="1:13" s="8" customFormat="1" ht="13.5" customHeight="1" x14ac:dyDescent="0.4">
      <c r="A11" s="9"/>
      <c r="B11" s="10" t="s">
        <v>908</v>
      </c>
      <c r="C11" s="56" t="s">
        <v>909</v>
      </c>
      <c r="D11" s="57"/>
      <c r="E11" s="57"/>
      <c r="F11" s="57"/>
      <c r="G11" s="58"/>
      <c r="H11" s="62" t="s">
        <v>910</v>
      </c>
      <c r="I11" s="58"/>
      <c r="J11" s="63" t="s">
        <v>911</v>
      </c>
      <c r="K11" s="64"/>
      <c r="L11" s="63" t="s">
        <v>912</v>
      </c>
      <c r="M11" s="65"/>
    </row>
    <row r="12" spans="1:13" s="8" customFormat="1" ht="13.5" customHeight="1" x14ac:dyDescent="0.4">
      <c r="A12" s="9"/>
      <c r="B12" s="11"/>
      <c r="C12" s="56" t="s">
        <v>913</v>
      </c>
      <c r="D12" s="57"/>
      <c r="E12" s="58"/>
      <c r="F12" s="12" t="s">
        <v>914</v>
      </c>
      <c r="G12" s="13" t="s">
        <v>915</v>
      </c>
      <c r="H12" s="14" t="s">
        <v>916</v>
      </c>
      <c r="I12" s="14" t="s">
        <v>917</v>
      </c>
      <c r="J12" s="14" t="s">
        <v>918</v>
      </c>
      <c r="K12" s="14" t="s">
        <v>919</v>
      </c>
      <c r="L12" s="15" t="s">
        <v>920</v>
      </c>
      <c r="M12" s="16" t="s">
        <v>921</v>
      </c>
    </row>
    <row r="13" spans="1:13" s="8" customFormat="1" ht="23.25" thickBot="1" x14ac:dyDescent="0.45">
      <c r="A13" s="17"/>
      <c r="B13" s="18"/>
      <c r="C13" s="19" t="s">
        <v>922</v>
      </c>
      <c r="D13" s="20" t="s">
        <v>923</v>
      </c>
      <c r="E13" s="20" t="s">
        <v>924</v>
      </c>
      <c r="F13" s="21"/>
      <c r="G13" s="22" t="s">
        <v>925</v>
      </c>
      <c r="H13" s="23" t="s">
        <v>926</v>
      </c>
      <c r="I13" s="23" t="s">
        <v>927</v>
      </c>
      <c r="J13" s="24" t="s">
        <v>2085</v>
      </c>
      <c r="K13" s="24"/>
      <c r="L13" s="25"/>
      <c r="M13" s="26"/>
    </row>
    <row r="14" spans="1:13" x14ac:dyDescent="0.4">
      <c r="A14" s="51">
        <f>ROW()-13</f>
        <v>1</v>
      </c>
      <c r="B14" s="27" t="s">
        <v>932</v>
      </c>
      <c r="C14" s="85">
        <v>1</v>
      </c>
      <c r="D14" s="55">
        <v>5</v>
      </c>
      <c r="E14" s="87">
        <v>6</v>
      </c>
      <c r="F14" s="28">
        <v>1004</v>
      </c>
      <c r="G14" s="29">
        <f>E14/1010</f>
        <v>5.9405940594059407E-3</v>
      </c>
      <c r="H14" s="30">
        <v>13</v>
      </c>
      <c r="I14" s="31">
        <f>H14/1010</f>
        <v>1.2871287128712871E-2</v>
      </c>
      <c r="J14" s="30">
        <v>0</v>
      </c>
      <c r="K14" s="30">
        <v>12</v>
      </c>
      <c r="L14" s="32" t="s">
        <v>2081</v>
      </c>
      <c r="M14" s="32" t="s">
        <v>2076</v>
      </c>
    </row>
    <row r="15" spans="1:13" x14ac:dyDescent="0.4">
      <c r="A15" s="52">
        <f t="shared" ref="A15:A23" si="0">ROW()-13</f>
        <v>2</v>
      </c>
      <c r="B15" s="33" t="s">
        <v>933</v>
      </c>
      <c r="C15" s="86">
        <v>1</v>
      </c>
      <c r="D15" s="35">
        <v>21</v>
      </c>
      <c r="E15" s="88">
        <v>22</v>
      </c>
      <c r="F15" s="35">
        <v>988</v>
      </c>
      <c r="G15" s="29">
        <f t="shared" ref="G15:G20" si="1">E15/1010</f>
        <v>2.1782178217821781E-2</v>
      </c>
      <c r="H15" s="37">
        <v>99</v>
      </c>
      <c r="I15" s="31">
        <f t="shared" ref="I15:I20" si="2">H15/1010</f>
        <v>9.8019801980198024E-2</v>
      </c>
      <c r="J15" s="30">
        <v>0</v>
      </c>
      <c r="K15" s="37">
        <v>23</v>
      </c>
      <c r="L15" s="39" t="s">
        <v>2081</v>
      </c>
      <c r="M15" s="39" t="s">
        <v>2077</v>
      </c>
    </row>
    <row r="16" spans="1:13" x14ac:dyDescent="0.4">
      <c r="A16" s="52">
        <f t="shared" si="0"/>
        <v>3</v>
      </c>
      <c r="B16" s="33" t="s">
        <v>934</v>
      </c>
      <c r="C16" s="86">
        <v>0</v>
      </c>
      <c r="D16" s="35">
        <v>0</v>
      </c>
      <c r="E16" s="88">
        <v>0</v>
      </c>
      <c r="F16" s="28">
        <v>1010</v>
      </c>
      <c r="G16" s="29">
        <f t="shared" si="1"/>
        <v>0</v>
      </c>
      <c r="H16" s="37">
        <v>1010</v>
      </c>
      <c r="I16" s="31">
        <f t="shared" si="2"/>
        <v>1</v>
      </c>
      <c r="J16" s="37">
        <v>195</v>
      </c>
      <c r="K16" s="37">
        <v>255</v>
      </c>
      <c r="L16" s="89" t="s">
        <v>2086</v>
      </c>
      <c r="M16" s="89" t="s">
        <v>1242</v>
      </c>
    </row>
    <row r="17" spans="1:13" x14ac:dyDescent="0.4">
      <c r="A17" s="52">
        <f t="shared" si="0"/>
        <v>4</v>
      </c>
      <c r="B17" s="33" t="s">
        <v>935</v>
      </c>
      <c r="C17" s="86">
        <v>106</v>
      </c>
      <c r="D17" s="35">
        <v>22</v>
      </c>
      <c r="E17" s="88">
        <v>128</v>
      </c>
      <c r="F17" s="35">
        <v>882</v>
      </c>
      <c r="G17" s="29">
        <f t="shared" si="1"/>
        <v>0.12673267326732673</v>
      </c>
      <c r="H17" s="37">
        <v>7</v>
      </c>
      <c r="I17" s="31">
        <f t="shared" si="2"/>
        <v>6.9306930693069308E-3</v>
      </c>
      <c r="J17" s="30">
        <v>0</v>
      </c>
      <c r="K17" s="37">
        <v>22</v>
      </c>
      <c r="L17" s="39" t="s">
        <v>2081</v>
      </c>
      <c r="M17" s="39" t="s">
        <v>2078</v>
      </c>
    </row>
    <row r="18" spans="1:13" x14ac:dyDescent="0.4">
      <c r="A18" s="52">
        <f t="shared" si="0"/>
        <v>5</v>
      </c>
      <c r="B18" s="33" t="s">
        <v>936</v>
      </c>
      <c r="C18" s="86">
        <v>717</v>
      </c>
      <c r="D18" s="35">
        <v>0</v>
      </c>
      <c r="E18" s="88">
        <v>717</v>
      </c>
      <c r="F18" s="28">
        <v>293</v>
      </c>
      <c r="G18" s="29">
        <f t="shared" si="1"/>
        <v>0.70990099009900987</v>
      </c>
      <c r="H18" s="37">
        <v>3</v>
      </c>
      <c r="I18" s="31">
        <f t="shared" si="2"/>
        <v>2.9702970297029703E-3</v>
      </c>
      <c r="J18" s="37">
        <v>11</v>
      </c>
      <c r="K18" s="37">
        <v>15</v>
      </c>
      <c r="L18" s="39" t="s">
        <v>2082</v>
      </c>
      <c r="M18" s="39" t="s">
        <v>2079</v>
      </c>
    </row>
    <row r="19" spans="1:13" x14ac:dyDescent="0.4">
      <c r="A19" s="52">
        <f t="shared" si="0"/>
        <v>6</v>
      </c>
      <c r="B19" s="33" t="s">
        <v>937</v>
      </c>
      <c r="C19" s="86">
        <v>249</v>
      </c>
      <c r="D19" s="35">
        <v>0</v>
      </c>
      <c r="E19" s="88">
        <v>249</v>
      </c>
      <c r="F19" s="35">
        <v>761</v>
      </c>
      <c r="G19" s="29">
        <f t="shared" si="1"/>
        <v>0.24653465346534653</v>
      </c>
      <c r="H19" s="37">
        <v>2</v>
      </c>
      <c r="I19" s="31">
        <f t="shared" si="2"/>
        <v>1.9801980198019802E-3</v>
      </c>
      <c r="J19" s="37">
        <v>8</v>
      </c>
      <c r="K19" s="37">
        <v>13</v>
      </c>
      <c r="L19" s="39" t="s">
        <v>2083</v>
      </c>
      <c r="M19" s="39" t="s">
        <v>2080</v>
      </c>
    </row>
    <row r="20" spans="1:13" x14ac:dyDescent="0.4">
      <c r="A20" s="52">
        <f t="shared" si="0"/>
        <v>7</v>
      </c>
      <c r="B20" s="33" t="s">
        <v>938</v>
      </c>
      <c r="C20" s="86">
        <v>5</v>
      </c>
      <c r="D20" s="35">
        <v>0</v>
      </c>
      <c r="E20" s="88">
        <v>5</v>
      </c>
      <c r="F20" s="28">
        <v>1005</v>
      </c>
      <c r="G20" s="29">
        <f t="shared" si="1"/>
        <v>4.9504950495049506E-3</v>
      </c>
      <c r="H20" s="37">
        <v>930</v>
      </c>
      <c r="I20" s="31">
        <f t="shared" si="2"/>
        <v>0.92079207920792083</v>
      </c>
      <c r="J20" s="37">
        <v>2</v>
      </c>
      <c r="K20" s="37">
        <v>5</v>
      </c>
      <c r="L20" s="90">
        <v>-4931</v>
      </c>
      <c r="M20" s="90">
        <v>36963</v>
      </c>
    </row>
    <row r="21" spans="1:13" x14ac:dyDescent="0.4">
      <c r="A21" s="52">
        <f t="shared" si="0"/>
        <v>8</v>
      </c>
      <c r="B21" s="33"/>
      <c r="C21" s="34"/>
      <c r="D21" s="84"/>
      <c r="E21" s="35"/>
      <c r="F21" s="35"/>
      <c r="G21" s="36"/>
      <c r="H21" s="37"/>
      <c r="I21" s="38"/>
      <c r="J21" s="37"/>
      <c r="K21" s="37"/>
      <c r="L21" s="39"/>
      <c r="M21" s="39"/>
    </row>
    <row r="22" spans="1:13" x14ac:dyDescent="0.4">
      <c r="A22" s="52">
        <f t="shared" si="0"/>
        <v>9</v>
      </c>
      <c r="B22" s="33"/>
      <c r="C22" s="34"/>
      <c r="D22" s="84"/>
      <c r="E22" s="35"/>
      <c r="F22" s="35"/>
      <c r="G22" s="36"/>
      <c r="H22" s="37"/>
      <c r="I22" s="38"/>
      <c r="J22" s="37"/>
      <c r="K22" s="37"/>
      <c r="L22" s="39"/>
      <c r="M22" s="39"/>
    </row>
    <row r="23" spans="1:13" ht="12" thickBot="1" x14ac:dyDescent="0.45">
      <c r="A23" s="53">
        <f t="shared" si="0"/>
        <v>10</v>
      </c>
      <c r="B23" s="40"/>
      <c r="C23" s="41"/>
      <c r="D23" s="42"/>
      <c r="E23" s="42"/>
      <c r="F23" s="42"/>
      <c r="G23" s="43"/>
      <c r="H23" s="44"/>
      <c r="I23" s="45"/>
      <c r="J23" s="44"/>
      <c r="K23" s="44"/>
      <c r="L23" s="46"/>
      <c r="M23" s="46"/>
    </row>
  </sheetData>
  <autoFilter ref="A13:M23" xr:uid="{00000000-0009-0000-0000-000001000000}"/>
  <mergeCells count="6">
    <mergeCell ref="C12:E12"/>
    <mergeCell ref="C10:M10"/>
    <mergeCell ref="C11:G11"/>
    <mergeCell ref="H11:I11"/>
    <mergeCell ref="J11:K11"/>
    <mergeCell ref="L11:M11"/>
  </mergeCells>
  <phoneticPr fontId="18"/>
  <conditionalFormatting sqref="G14:G23">
    <cfRule type="expression" dxfId="0" priority="8">
      <formula>$G14="自動反映"</formula>
    </cfRule>
  </conditionalFormatting>
  <pageMargins left="0" right="0" top="0.35433070866141736" bottom="0.35433070866141736" header="0.19685039370078741" footer="0.19685039370078741"/>
  <pageSetup paperSize="9" scale="67" fitToHeight="0" orientation="landscape" r:id="rId1"/>
  <headerFooter>
    <oddHeader>&amp;R&amp;9印刷日：&amp;D</oddHeader>
    <oddFooter>&amp;C&amp;9&amp;P/&amp;N&amp;R&amp;9&amp;A</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8E6037-8B1E-40F2-89C6-873C11E6F06E}">
  <dimension ref="A1:K1012"/>
  <sheetViews>
    <sheetView showGridLines="0" topLeftCell="D1" zoomScale="87" zoomScaleNormal="87" workbookViewId="0">
      <selection activeCell="G1" sqref="G1"/>
    </sheetView>
  </sheetViews>
  <sheetFormatPr defaultRowHeight="18.75" x14ac:dyDescent="0.4"/>
  <cols>
    <col min="1" max="1" width="13.75" customWidth="1"/>
    <col min="2" max="2" width="28.75" customWidth="1"/>
    <col min="3" max="3" width="63.5" style="83" customWidth="1"/>
    <col min="4" max="4" width="24.125" customWidth="1"/>
    <col min="5" max="5" width="42" customWidth="1"/>
    <col min="6" max="6" width="12.5" bestFit="1" customWidth="1"/>
    <col min="7" max="7" width="16.5" bestFit="1" customWidth="1"/>
  </cols>
  <sheetData>
    <row r="1" spans="1:11" x14ac:dyDescent="0.4">
      <c r="A1" s="74" t="s">
        <v>932</v>
      </c>
      <c r="B1" s="75" t="s">
        <v>933</v>
      </c>
      <c r="C1" s="80" t="s">
        <v>934</v>
      </c>
      <c r="D1" s="75" t="s">
        <v>935</v>
      </c>
      <c r="E1" s="75" t="s">
        <v>936</v>
      </c>
      <c r="F1" s="75" t="s">
        <v>2075</v>
      </c>
      <c r="G1" s="76" t="s">
        <v>938</v>
      </c>
    </row>
    <row r="2" spans="1:11" x14ac:dyDescent="0.4">
      <c r="A2" s="74"/>
      <c r="B2" s="75"/>
      <c r="C2" s="80"/>
      <c r="D2" s="75"/>
      <c r="E2" s="75"/>
      <c r="F2" s="75"/>
      <c r="G2" s="76"/>
    </row>
    <row r="3" spans="1:11" ht="131.25" x14ac:dyDescent="0.4">
      <c r="A3" s="69" t="s">
        <v>1008</v>
      </c>
      <c r="B3" s="1" t="s">
        <v>1243</v>
      </c>
      <c r="C3" s="81" t="s">
        <v>1242</v>
      </c>
      <c r="D3" s="1" t="s">
        <v>983</v>
      </c>
      <c r="E3" s="1"/>
      <c r="F3" s="1" t="s">
        <v>940</v>
      </c>
      <c r="G3" s="71">
        <v>285</v>
      </c>
      <c r="K3">
        <f>COUNTBLANK(A2:G1012)</f>
        <v>1081</v>
      </c>
    </row>
    <row r="4" spans="1:11" ht="131.25" x14ac:dyDescent="0.4">
      <c r="A4" s="69" t="s">
        <v>959</v>
      </c>
      <c r="B4" s="1" t="s">
        <v>1005</v>
      </c>
      <c r="C4" s="81" t="s">
        <v>1249</v>
      </c>
      <c r="D4" s="1" t="s">
        <v>954</v>
      </c>
      <c r="E4" s="1"/>
      <c r="F4" s="1" t="s">
        <v>940</v>
      </c>
      <c r="G4" s="71">
        <v>541</v>
      </c>
      <c r="K4">
        <f>COUNTIF(A2:G1012,"&lt;&gt;")</f>
        <v>5996</v>
      </c>
    </row>
    <row r="5" spans="1:11" ht="131.25" x14ac:dyDescent="0.4">
      <c r="A5" s="69" t="s">
        <v>971</v>
      </c>
      <c r="B5" s="1" t="s">
        <v>1236</v>
      </c>
      <c r="C5" s="81" t="s">
        <v>1235</v>
      </c>
      <c r="D5" s="1" t="s">
        <v>941</v>
      </c>
      <c r="E5" s="1" t="s">
        <v>948</v>
      </c>
      <c r="F5" s="1" t="s">
        <v>940</v>
      </c>
      <c r="G5" s="71">
        <v>840</v>
      </c>
      <c r="K5">
        <f>COUNT(A2:G1012)</f>
        <v>1005</v>
      </c>
    </row>
    <row r="6" spans="1:11" ht="131.25" x14ac:dyDescent="0.4">
      <c r="A6" s="69" t="s">
        <v>947</v>
      </c>
      <c r="B6" s="1" t="s">
        <v>1234</v>
      </c>
      <c r="C6" s="81" t="s">
        <v>1233</v>
      </c>
      <c r="D6" s="1" t="s">
        <v>941</v>
      </c>
      <c r="E6" s="1"/>
      <c r="F6" s="1" t="s">
        <v>940</v>
      </c>
      <c r="G6" s="71">
        <v>250</v>
      </c>
    </row>
    <row r="7" spans="1:11" ht="131.25" x14ac:dyDescent="0.4">
      <c r="A7" s="69" t="s">
        <v>947</v>
      </c>
      <c r="B7" s="1" t="s">
        <v>1238</v>
      </c>
      <c r="C7" s="81" t="s">
        <v>1237</v>
      </c>
      <c r="D7" s="1" t="s">
        <v>941</v>
      </c>
      <c r="E7" s="1" t="s">
        <v>948</v>
      </c>
      <c r="F7" s="1" t="s">
        <v>940</v>
      </c>
      <c r="G7" s="71">
        <v>3136</v>
      </c>
      <c r="K7">
        <f>MAX(G:G)</f>
        <v>36963</v>
      </c>
    </row>
    <row r="8" spans="1:11" ht="131.25" x14ac:dyDescent="0.4">
      <c r="A8" s="69" t="s">
        <v>944</v>
      </c>
      <c r="B8" s="1" t="s">
        <v>956</v>
      </c>
      <c r="C8" s="81" t="s">
        <v>1253</v>
      </c>
      <c r="D8" s="1" t="s">
        <v>983</v>
      </c>
      <c r="E8" s="1" t="s">
        <v>1001</v>
      </c>
      <c r="F8" s="1" t="s">
        <v>963</v>
      </c>
      <c r="G8" s="71">
        <v>258</v>
      </c>
    </row>
    <row r="9" spans="1:11" ht="131.25" x14ac:dyDescent="0.4">
      <c r="A9" s="69" t="s">
        <v>991</v>
      </c>
      <c r="B9" s="1" t="s">
        <v>1156</v>
      </c>
      <c r="C9" s="81" t="s">
        <v>1256</v>
      </c>
      <c r="D9" s="1" t="s">
        <v>954</v>
      </c>
      <c r="E9" s="1"/>
      <c r="F9" s="1" t="s">
        <v>940</v>
      </c>
      <c r="G9" s="71">
        <v>4099</v>
      </c>
    </row>
    <row r="10" spans="1:11" ht="131.25" x14ac:dyDescent="0.4">
      <c r="A10" s="69" t="s">
        <v>1008</v>
      </c>
      <c r="B10" s="1" t="s">
        <v>1080</v>
      </c>
      <c r="C10" s="81" t="s">
        <v>1259</v>
      </c>
      <c r="D10" s="1" t="s">
        <v>983</v>
      </c>
      <c r="E10" s="1" t="s">
        <v>948</v>
      </c>
      <c r="F10" s="1" t="s">
        <v>940</v>
      </c>
      <c r="G10" s="71">
        <v>4431</v>
      </c>
    </row>
    <row r="11" spans="1:11" ht="131.25" x14ac:dyDescent="0.4">
      <c r="A11" s="69" t="s">
        <v>982</v>
      </c>
      <c r="B11" s="1" t="s">
        <v>981</v>
      </c>
      <c r="C11" s="81" t="s">
        <v>1264</v>
      </c>
      <c r="D11" s="1" t="s">
        <v>1015</v>
      </c>
      <c r="E11" s="1"/>
      <c r="F11" s="1" t="s">
        <v>940</v>
      </c>
      <c r="G11" s="71">
        <v>4350</v>
      </c>
    </row>
    <row r="12" spans="1:11" ht="131.25" x14ac:dyDescent="0.4">
      <c r="A12" s="69" t="s">
        <v>1008</v>
      </c>
      <c r="B12" s="1" t="s">
        <v>1007</v>
      </c>
      <c r="C12" s="81" t="s">
        <v>1248</v>
      </c>
      <c r="D12" s="1" t="s">
        <v>964</v>
      </c>
      <c r="E12" s="1"/>
      <c r="F12" s="1" t="s">
        <v>963</v>
      </c>
      <c r="G12" s="71">
        <v>102</v>
      </c>
    </row>
    <row r="13" spans="1:11" ht="131.25" x14ac:dyDescent="0.4">
      <c r="A13" s="69" t="s">
        <v>944</v>
      </c>
      <c r="B13" s="1" t="s">
        <v>1268</v>
      </c>
      <c r="C13" s="81" t="s">
        <v>1267</v>
      </c>
      <c r="D13" s="1" t="s">
        <v>983</v>
      </c>
      <c r="E13" s="1"/>
      <c r="F13" s="1" t="s">
        <v>963</v>
      </c>
      <c r="G13" s="71">
        <v>3605</v>
      </c>
    </row>
    <row r="14" spans="1:11" ht="131.25" x14ac:dyDescent="0.4">
      <c r="A14" s="69" t="s">
        <v>947</v>
      </c>
      <c r="B14" s="1" t="s">
        <v>1113</v>
      </c>
      <c r="C14" s="81" t="s">
        <v>1270</v>
      </c>
      <c r="D14" s="1" t="s">
        <v>983</v>
      </c>
      <c r="E14" s="1" t="s">
        <v>948</v>
      </c>
      <c r="F14" s="1" t="s">
        <v>963</v>
      </c>
      <c r="G14" s="71">
        <v>574</v>
      </c>
    </row>
    <row r="15" spans="1:11" ht="131.25" x14ac:dyDescent="0.4">
      <c r="A15" s="69" t="s">
        <v>971</v>
      </c>
      <c r="B15" s="1" t="s">
        <v>1074</v>
      </c>
      <c r="C15" s="81" t="s">
        <v>1254</v>
      </c>
      <c r="D15" s="1" t="s">
        <v>983</v>
      </c>
      <c r="E15" s="1"/>
      <c r="F15" s="1" t="s">
        <v>940</v>
      </c>
      <c r="G15" s="71">
        <v>4877</v>
      </c>
    </row>
    <row r="16" spans="1:11" ht="131.25" x14ac:dyDescent="0.4">
      <c r="A16" s="69" t="s">
        <v>991</v>
      </c>
      <c r="B16" s="1" t="s">
        <v>1102</v>
      </c>
      <c r="C16" s="81" t="s">
        <v>1275</v>
      </c>
      <c r="D16" s="1" t="s">
        <v>951</v>
      </c>
      <c r="E16" s="1"/>
      <c r="F16" s="1" t="s">
        <v>940</v>
      </c>
      <c r="G16" s="71">
        <v>2616</v>
      </c>
    </row>
    <row r="17" spans="1:7" ht="131.25" x14ac:dyDescent="0.4">
      <c r="A17" s="69" t="s">
        <v>959</v>
      </c>
      <c r="B17" s="1" t="s">
        <v>1032</v>
      </c>
      <c r="C17" s="81" t="s">
        <v>1258</v>
      </c>
      <c r="D17" s="1" t="s">
        <v>951</v>
      </c>
      <c r="E17" s="1"/>
      <c r="F17" s="1" t="s">
        <v>940</v>
      </c>
      <c r="G17" s="71">
        <v>2875</v>
      </c>
    </row>
    <row r="18" spans="1:7" ht="131.25" x14ac:dyDescent="0.4">
      <c r="A18" s="69" t="s">
        <v>991</v>
      </c>
      <c r="B18" s="1" t="s">
        <v>1196</v>
      </c>
      <c r="C18" s="81" t="s">
        <v>1278</v>
      </c>
      <c r="D18" s="1" t="s">
        <v>941</v>
      </c>
      <c r="E18" s="1" t="s">
        <v>948</v>
      </c>
      <c r="F18" s="1" t="s">
        <v>940</v>
      </c>
      <c r="G18" s="71">
        <v>2727</v>
      </c>
    </row>
    <row r="19" spans="1:7" ht="131.25" x14ac:dyDescent="0.4">
      <c r="A19" s="69" t="s">
        <v>982</v>
      </c>
      <c r="B19" s="1" t="s">
        <v>1028</v>
      </c>
      <c r="C19" s="81" t="s">
        <v>1261</v>
      </c>
      <c r="D19" s="1" t="s">
        <v>941</v>
      </c>
      <c r="E19" s="1"/>
      <c r="F19" s="1" t="s">
        <v>940</v>
      </c>
      <c r="G19" s="71">
        <v>400</v>
      </c>
    </row>
    <row r="20" spans="1:7" ht="131.25" x14ac:dyDescent="0.4">
      <c r="A20" s="69" t="s">
        <v>991</v>
      </c>
      <c r="B20" s="1" t="s">
        <v>1272</v>
      </c>
      <c r="C20" s="81" t="s">
        <v>1271</v>
      </c>
      <c r="D20" s="1" t="s">
        <v>951</v>
      </c>
      <c r="E20" s="1"/>
      <c r="F20" s="1"/>
      <c r="G20" s="71">
        <v>4491</v>
      </c>
    </row>
    <row r="21" spans="1:7" ht="131.25" x14ac:dyDescent="0.4">
      <c r="A21" s="69" t="s">
        <v>991</v>
      </c>
      <c r="B21" s="1" t="s">
        <v>1003</v>
      </c>
      <c r="C21" s="81" t="s">
        <v>1266</v>
      </c>
      <c r="D21" s="1" t="s">
        <v>964</v>
      </c>
      <c r="E21" s="1"/>
      <c r="F21" s="1" t="s">
        <v>940</v>
      </c>
      <c r="G21" s="71">
        <v>4570</v>
      </c>
    </row>
    <row r="22" spans="1:7" ht="131.25" x14ac:dyDescent="0.4">
      <c r="A22" s="69" t="s">
        <v>959</v>
      </c>
      <c r="B22" s="1" t="s">
        <v>1165</v>
      </c>
      <c r="C22" s="81" t="s">
        <v>1288</v>
      </c>
      <c r="D22" s="1" t="s">
        <v>954</v>
      </c>
      <c r="E22" s="1"/>
      <c r="F22" s="1" t="s">
        <v>940</v>
      </c>
      <c r="G22" s="71">
        <v>2699</v>
      </c>
    </row>
    <row r="23" spans="1:7" ht="131.25" x14ac:dyDescent="0.4">
      <c r="A23" s="69" t="s">
        <v>959</v>
      </c>
      <c r="B23" s="1" t="s">
        <v>1042</v>
      </c>
      <c r="C23" s="81" t="s">
        <v>1291</v>
      </c>
      <c r="D23" s="1" t="s">
        <v>951</v>
      </c>
      <c r="E23" s="1"/>
      <c r="F23" s="1" t="s">
        <v>940</v>
      </c>
      <c r="G23" s="71">
        <v>4659</v>
      </c>
    </row>
    <row r="24" spans="1:7" ht="131.25" x14ac:dyDescent="0.4">
      <c r="A24" s="69" t="s">
        <v>959</v>
      </c>
      <c r="B24" s="1" t="s">
        <v>958</v>
      </c>
      <c r="C24" s="81" t="s">
        <v>1293</v>
      </c>
      <c r="D24" s="1" t="s">
        <v>954</v>
      </c>
      <c r="E24" s="1"/>
      <c r="F24" s="1"/>
      <c r="G24" s="71">
        <v>1538</v>
      </c>
    </row>
    <row r="25" spans="1:7" ht="131.25" x14ac:dyDescent="0.4">
      <c r="A25" s="69" t="s">
        <v>947</v>
      </c>
      <c r="B25" s="1" t="s">
        <v>946</v>
      </c>
      <c r="C25" s="81" t="s">
        <v>1281</v>
      </c>
      <c r="D25" s="1" t="s">
        <v>983</v>
      </c>
      <c r="E25" s="1" t="s">
        <v>948</v>
      </c>
      <c r="F25" s="1" t="s">
        <v>963</v>
      </c>
      <c r="G25" s="71">
        <v>2643</v>
      </c>
    </row>
    <row r="26" spans="1:7" ht="131.25" x14ac:dyDescent="0.4">
      <c r="A26" s="69" t="s">
        <v>959</v>
      </c>
      <c r="B26" s="1" t="s">
        <v>1165</v>
      </c>
      <c r="C26" s="81" t="s">
        <v>1280</v>
      </c>
      <c r="D26" s="1" t="s">
        <v>941</v>
      </c>
      <c r="E26" s="1" t="s">
        <v>948</v>
      </c>
      <c r="F26" s="1" t="s">
        <v>940</v>
      </c>
      <c r="G26" s="71">
        <v>2334</v>
      </c>
    </row>
    <row r="27" spans="1:7" ht="131.25" x14ac:dyDescent="0.4">
      <c r="A27" s="69" t="s">
        <v>959</v>
      </c>
      <c r="B27" s="1" t="s">
        <v>1047</v>
      </c>
      <c r="C27" s="81" t="s">
        <v>1300</v>
      </c>
      <c r="D27" s="1" t="s">
        <v>941</v>
      </c>
      <c r="E27" s="1" t="s">
        <v>948</v>
      </c>
      <c r="F27" s="1" t="s">
        <v>940</v>
      </c>
      <c r="G27" s="71">
        <v>4977</v>
      </c>
    </row>
    <row r="28" spans="1:7" ht="131.25" x14ac:dyDescent="0.4">
      <c r="A28" s="69" t="s">
        <v>1008</v>
      </c>
      <c r="B28" s="1" t="s">
        <v>1007</v>
      </c>
      <c r="C28" s="81" t="s">
        <v>1284</v>
      </c>
      <c r="D28" s="1" t="s">
        <v>964</v>
      </c>
      <c r="E28" s="1"/>
      <c r="F28" s="1" t="s">
        <v>963</v>
      </c>
      <c r="G28" s="71">
        <v>2304</v>
      </c>
    </row>
    <row r="29" spans="1:7" ht="131.25" x14ac:dyDescent="0.4">
      <c r="A29" s="69" t="s">
        <v>974</v>
      </c>
      <c r="B29" s="1" t="s">
        <v>1063</v>
      </c>
      <c r="C29" s="81" t="s">
        <v>1308</v>
      </c>
      <c r="D29" s="1" t="s">
        <v>983</v>
      </c>
      <c r="E29" s="1" t="s">
        <v>948</v>
      </c>
      <c r="F29" s="1" t="s">
        <v>963</v>
      </c>
      <c r="G29" s="71">
        <v>2806</v>
      </c>
    </row>
    <row r="30" spans="1:7" ht="131.25" x14ac:dyDescent="0.4">
      <c r="A30" s="69" t="s">
        <v>971</v>
      </c>
      <c r="B30" s="1" t="s">
        <v>988</v>
      </c>
      <c r="C30" s="81" t="s">
        <v>1287</v>
      </c>
      <c r="D30" s="1" t="s">
        <v>951</v>
      </c>
      <c r="E30" s="1"/>
      <c r="F30" s="1" t="s">
        <v>940</v>
      </c>
      <c r="G30" s="71">
        <v>1569</v>
      </c>
    </row>
    <row r="31" spans="1:7" ht="131.25" x14ac:dyDescent="0.4">
      <c r="A31" s="69" t="s">
        <v>991</v>
      </c>
      <c r="B31" s="1" t="s">
        <v>1172</v>
      </c>
      <c r="C31" s="81" t="s">
        <v>1289</v>
      </c>
      <c r="D31" s="1" t="s">
        <v>951</v>
      </c>
      <c r="E31" s="1"/>
      <c r="F31" s="1" t="s">
        <v>940</v>
      </c>
      <c r="G31" s="71">
        <v>4917</v>
      </c>
    </row>
    <row r="32" spans="1:7" ht="131.25" x14ac:dyDescent="0.4">
      <c r="A32" s="69" t="s">
        <v>1000</v>
      </c>
      <c r="B32" s="1" t="s">
        <v>1082</v>
      </c>
      <c r="C32" s="81" t="s">
        <v>1295</v>
      </c>
      <c r="D32" s="1" t="s">
        <v>983</v>
      </c>
      <c r="E32" s="1"/>
      <c r="F32" s="1" t="s">
        <v>940</v>
      </c>
      <c r="G32" s="71">
        <v>1347</v>
      </c>
    </row>
    <row r="33" spans="1:7" ht="131.25" x14ac:dyDescent="0.4">
      <c r="A33" s="69" t="s">
        <v>959</v>
      </c>
      <c r="B33" s="1" t="s">
        <v>1089</v>
      </c>
      <c r="C33" s="81" t="s">
        <v>1302</v>
      </c>
      <c r="D33" s="1" t="s">
        <v>964</v>
      </c>
      <c r="E33" s="1"/>
      <c r="F33" s="1" t="s">
        <v>963</v>
      </c>
      <c r="G33" s="71">
        <v>4599</v>
      </c>
    </row>
    <row r="34" spans="1:7" ht="131.25" x14ac:dyDescent="0.4">
      <c r="A34" s="69" t="s">
        <v>991</v>
      </c>
      <c r="B34" s="1" t="s">
        <v>1102</v>
      </c>
      <c r="C34" s="81" t="s">
        <v>1296</v>
      </c>
      <c r="D34" s="1"/>
      <c r="E34" s="1"/>
      <c r="F34" s="1" t="s">
        <v>940</v>
      </c>
      <c r="G34" s="71">
        <v>4612</v>
      </c>
    </row>
    <row r="35" spans="1:7" ht="131.25" x14ac:dyDescent="0.4">
      <c r="A35" s="69" t="s">
        <v>944</v>
      </c>
      <c r="B35" s="1" t="s">
        <v>1214</v>
      </c>
      <c r="C35" s="81" t="s">
        <v>1307</v>
      </c>
      <c r="D35" s="1" t="s">
        <v>941</v>
      </c>
      <c r="E35" s="1" t="s">
        <v>948</v>
      </c>
      <c r="F35" s="1" t="s">
        <v>940</v>
      </c>
      <c r="G35" s="71">
        <v>1390</v>
      </c>
    </row>
    <row r="36" spans="1:7" ht="131.25" x14ac:dyDescent="0.4">
      <c r="A36" s="69" t="s">
        <v>991</v>
      </c>
      <c r="B36" s="1" t="s">
        <v>997</v>
      </c>
      <c r="C36" s="81" t="s">
        <v>1301</v>
      </c>
      <c r="D36" s="1" t="s">
        <v>941</v>
      </c>
      <c r="E36" s="1" t="s">
        <v>948</v>
      </c>
      <c r="F36" s="1" t="s">
        <v>940</v>
      </c>
      <c r="G36" s="71">
        <v>2792</v>
      </c>
    </row>
    <row r="37" spans="1:7" ht="131.25" x14ac:dyDescent="0.4">
      <c r="A37" s="69" t="s">
        <v>1008</v>
      </c>
      <c r="B37" s="1" t="s">
        <v>1012</v>
      </c>
      <c r="C37" s="81" t="s">
        <v>1306</v>
      </c>
      <c r="D37" s="1"/>
      <c r="E37" s="1"/>
      <c r="F37" s="1" t="s">
        <v>940</v>
      </c>
      <c r="G37" s="71">
        <v>331</v>
      </c>
    </row>
    <row r="38" spans="1:7" ht="131.25" x14ac:dyDescent="0.4">
      <c r="A38" s="69" t="s">
        <v>1008</v>
      </c>
      <c r="B38" s="1" t="s">
        <v>1080</v>
      </c>
      <c r="C38" s="81" t="s">
        <v>1309</v>
      </c>
      <c r="D38" s="1" t="s">
        <v>983</v>
      </c>
      <c r="E38" s="1"/>
      <c r="F38" s="1" t="s">
        <v>940</v>
      </c>
      <c r="G38" s="71">
        <v>3985</v>
      </c>
    </row>
    <row r="39" spans="1:7" ht="131.25" x14ac:dyDescent="0.4">
      <c r="A39" s="69" t="s">
        <v>971</v>
      </c>
      <c r="B39" s="1" t="s">
        <v>1223</v>
      </c>
      <c r="C39" s="81" t="s">
        <v>1311</v>
      </c>
      <c r="D39" s="1" t="s">
        <v>983</v>
      </c>
      <c r="E39" s="1" t="s">
        <v>992</v>
      </c>
      <c r="F39" s="1" t="s">
        <v>940</v>
      </c>
      <c r="G39" s="71">
        <v>3263</v>
      </c>
    </row>
    <row r="40" spans="1:7" ht="131.25" x14ac:dyDescent="0.4">
      <c r="A40" s="69" t="s">
        <v>947</v>
      </c>
      <c r="B40" s="1" t="s">
        <v>946</v>
      </c>
      <c r="C40" s="81" t="s">
        <v>1314</v>
      </c>
      <c r="D40" s="1" t="s">
        <v>983</v>
      </c>
      <c r="E40" s="1" t="s">
        <v>948</v>
      </c>
      <c r="F40" s="1" t="s">
        <v>940</v>
      </c>
      <c r="G40" s="71">
        <v>2431</v>
      </c>
    </row>
    <row r="41" spans="1:7" ht="131.25" x14ac:dyDescent="0.4">
      <c r="A41" s="69" t="s">
        <v>944</v>
      </c>
      <c r="B41" s="1" t="s">
        <v>1030</v>
      </c>
      <c r="C41" s="81" t="s">
        <v>1317</v>
      </c>
      <c r="D41" s="1" t="s">
        <v>941</v>
      </c>
      <c r="E41" s="1"/>
      <c r="F41" s="1" t="s">
        <v>940</v>
      </c>
      <c r="G41" s="71">
        <v>4198</v>
      </c>
    </row>
    <row r="42" spans="1:7" ht="131.25" x14ac:dyDescent="0.4">
      <c r="A42" s="69" t="s">
        <v>959</v>
      </c>
      <c r="B42" s="1" t="s">
        <v>1021</v>
      </c>
      <c r="C42" s="81" t="s">
        <v>1319</v>
      </c>
      <c r="D42" s="1" t="s">
        <v>983</v>
      </c>
      <c r="E42" s="1" t="s">
        <v>992</v>
      </c>
      <c r="F42" s="1" t="s">
        <v>963</v>
      </c>
      <c r="G42" s="71">
        <v>1188</v>
      </c>
    </row>
    <row r="43" spans="1:7" ht="131.25" x14ac:dyDescent="0.4">
      <c r="A43" s="69" t="s">
        <v>971</v>
      </c>
      <c r="B43" s="1" t="s">
        <v>968</v>
      </c>
      <c r="C43" s="81" t="s">
        <v>1318</v>
      </c>
      <c r="D43" s="1" t="s">
        <v>983</v>
      </c>
      <c r="E43" s="1"/>
      <c r="F43" s="1"/>
      <c r="G43" s="71">
        <v>3341</v>
      </c>
    </row>
    <row r="44" spans="1:7" ht="131.25" x14ac:dyDescent="0.4">
      <c r="A44" s="69" t="s">
        <v>959</v>
      </c>
      <c r="B44" s="1" t="s">
        <v>1109</v>
      </c>
      <c r="C44" s="81" t="s">
        <v>1108</v>
      </c>
      <c r="D44" s="1" t="s">
        <v>964</v>
      </c>
      <c r="E44" s="1"/>
      <c r="F44" s="1" t="s">
        <v>963</v>
      </c>
      <c r="G44" s="71">
        <v>777</v>
      </c>
    </row>
    <row r="45" spans="1:7" ht="131.25" x14ac:dyDescent="0.4">
      <c r="A45" s="69" t="s">
        <v>944</v>
      </c>
      <c r="B45" s="1" t="s">
        <v>1092</v>
      </c>
      <c r="C45" s="81" t="s">
        <v>1110</v>
      </c>
      <c r="D45" s="1" t="s">
        <v>951</v>
      </c>
      <c r="E45" s="1"/>
      <c r="F45" s="1" t="s">
        <v>940</v>
      </c>
      <c r="G45" s="71">
        <v>4511</v>
      </c>
    </row>
    <row r="46" spans="1:7" ht="131.25" x14ac:dyDescent="0.4">
      <c r="A46" s="69" t="s">
        <v>1008</v>
      </c>
      <c r="B46" s="1" t="s">
        <v>1080</v>
      </c>
      <c r="C46" s="81" t="s">
        <v>1111</v>
      </c>
      <c r="D46" s="1" t="s">
        <v>954</v>
      </c>
      <c r="E46" s="1"/>
      <c r="F46" s="1"/>
      <c r="G46" s="71">
        <v>1216</v>
      </c>
    </row>
    <row r="47" spans="1:7" ht="131.25" x14ac:dyDescent="0.4">
      <c r="A47" s="69" t="s">
        <v>947</v>
      </c>
      <c r="B47" s="1" t="s">
        <v>1113</v>
      </c>
      <c r="C47" s="81" t="s">
        <v>1112</v>
      </c>
      <c r="D47" s="1" t="s">
        <v>983</v>
      </c>
      <c r="E47" s="1" t="s">
        <v>948</v>
      </c>
      <c r="F47" s="1" t="s">
        <v>940</v>
      </c>
      <c r="G47" s="71">
        <v>2882</v>
      </c>
    </row>
    <row r="48" spans="1:7" ht="131.25" x14ac:dyDescent="0.4">
      <c r="A48" s="69" t="s">
        <v>1008</v>
      </c>
      <c r="B48" s="1" t="s">
        <v>1116</v>
      </c>
      <c r="C48" s="81" t="s">
        <v>1115</v>
      </c>
      <c r="D48" s="1" t="s">
        <v>941</v>
      </c>
      <c r="E48" s="1"/>
      <c r="F48" s="1" t="s">
        <v>940</v>
      </c>
      <c r="G48" s="71">
        <v>1719</v>
      </c>
    </row>
    <row r="49" spans="1:7" ht="131.25" x14ac:dyDescent="0.4">
      <c r="A49" s="69" t="s">
        <v>982</v>
      </c>
      <c r="B49" s="1" t="s">
        <v>1010</v>
      </c>
      <c r="C49" s="81" t="s">
        <v>1119</v>
      </c>
      <c r="D49" s="1" t="s">
        <v>951</v>
      </c>
      <c r="E49" s="1"/>
      <c r="F49" s="1" t="s">
        <v>940</v>
      </c>
      <c r="G49" s="71">
        <v>2445</v>
      </c>
    </row>
    <row r="50" spans="1:7" ht="131.25" x14ac:dyDescent="0.4">
      <c r="A50" s="69" t="s">
        <v>971</v>
      </c>
      <c r="B50" s="1" t="s">
        <v>1121</v>
      </c>
      <c r="C50" s="81" t="s">
        <v>1120</v>
      </c>
      <c r="D50" s="1" t="s">
        <v>964</v>
      </c>
      <c r="E50" s="1"/>
      <c r="F50" s="1"/>
      <c r="G50" s="71">
        <v>1033</v>
      </c>
    </row>
    <row r="51" spans="1:7" ht="131.25" x14ac:dyDescent="0.4">
      <c r="A51" s="69" t="s">
        <v>991</v>
      </c>
      <c r="B51" s="1" t="s">
        <v>1118</v>
      </c>
      <c r="C51" s="81" t="s">
        <v>1122</v>
      </c>
      <c r="D51" s="1" t="s">
        <v>983</v>
      </c>
      <c r="E51" s="1" t="s">
        <v>948</v>
      </c>
      <c r="F51" s="1" t="s">
        <v>940</v>
      </c>
      <c r="G51" s="71">
        <v>4461</v>
      </c>
    </row>
    <row r="52" spans="1:7" ht="131.25" x14ac:dyDescent="0.4">
      <c r="A52" s="69" t="s">
        <v>947</v>
      </c>
      <c r="B52" s="1" t="s">
        <v>1127</v>
      </c>
      <c r="C52" s="81" t="s">
        <v>1126</v>
      </c>
      <c r="D52" s="1" t="s">
        <v>983</v>
      </c>
      <c r="E52" s="1" t="s">
        <v>1001</v>
      </c>
      <c r="F52" s="1" t="s">
        <v>963</v>
      </c>
      <c r="G52" s="71">
        <v>2127</v>
      </c>
    </row>
    <row r="53" spans="1:7" ht="131.25" x14ac:dyDescent="0.4">
      <c r="A53" s="69" t="s">
        <v>1000</v>
      </c>
      <c r="B53" s="1" t="s">
        <v>1082</v>
      </c>
      <c r="C53" s="81" t="s">
        <v>1125</v>
      </c>
      <c r="D53" s="1" t="s">
        <v>964</v>
      </c>
      <c r="E53" s="1"/>
      <c r="F53" s="1"/>
      <c r="G53" s="71">
        <v>1784</v>
      </c>
    </row>
    <row r="54" spans="1:7" ht="131.25" x14ac:dyDescent="0.4">
      <c r="A54" s="69" t="s">
        <v>959</v>
      </c>
      <c r="B54" s="1" t="s">
        <v>958</v>
      </c>
      <c r="C54" s="81" t="s">
        <v>1129</v>
      </c>
      <c r="D54" s="1" t="s">
        <v>983</v>
      </c>
      <c r="E54" s="1" t="s">
        <v>948</v>
      </c>
      <c r="F54" s="1" t="s">
        <v>963</v>
      </c>
      <c r="G54" s="71">
        <v>1718</v>
      </c>
    </row>
    <row r="55" spans="1:7" ht="131.25" x14ac:dyDescent="0.4">
      <c r="A55" s="69" t="s">
        <v>944</v>
      </c>
      <c r="B55" s="1" t="s">
        <v>950</v>
      </c>
      <c r="C55" s="81" t="s">
        <v>1128</v>
      </c>
      <c r="D55" s="1" t="s">
        <v>983</v>
      </c>
      <c r="E55" s="1" t="s">
        <v>948</v>
      </c>
      <c r="F55" s="1" t="s">
        <v>940</v>
      </c>
      <c r="G55" s="71">
        <v>1143</v>
      </c>
    </row>
    <row r="56" spans="1:7" ht="131.25" x14ac:dyDescent="0.4">
      <c r="A56" s="69" t="s">
        <v>959</v>
      </c>
      <c r="B56" s="1" t="s">
        <v>1047</v>
      </c>
      <c r="C56" s="81" t="s">
        <v>1130</v>
      </c>
      <c r="D56" s="1" t="s">
        <v>983</v>
      </c>
      <c r="E56" s="1"/>
      <c r="F56" s="1" t="s">
        <v>940</v>
      </c>
      <c r="G56" s="71">
        <v>4668</v>
      </c>
    </row>
    <row r="57" spans="1:7" ht="131.25" x14ac:dyDescent="0.4">
      <c r="A57" s="69" t="s">
        <v>1008</v>
      </c>
      <c r="B57" s="1" t="s">
        <v>1012</v>
      </c>
      <c r="C57" s="81" t="s">
        <v>1134</v>
      </c>
      <c r="D57" s="1" t="s">
        <v>983</v>
      </c>
      <c r="E57" s="1"/>
      <c r="F57" s="1" t="s">
        <v>963</v>
      </c>
      <c r="G57" s="71">
        <v>3757</v>
      </c>
    </row>
    <row r="58" spans="1:7" ht="131.25" x14ac:dyDescent="0.4">
      <c r="A58" s="69" t="s">
        <v>1000</v>
      </c>
      <c r="B58" s="1" t="s">
        <v>1068</v>
      </c>
      <c r="C58" s="81" t="s">
        <v>1133</v>
      </c>
      <c r="D58" s="1"/>
      <c r="E58" s="1"/>
      <c r="F58" s="1"/>
      <c r="G58" s="71">
        <v>4655</v>
      </c>
    </row>
    <row r="59" spans="1:7" ht="131.25" x14ac:dyDescent="0.4">
      <c r="A59" s="69" t="s">
        <v>982</v>
      </c>
      <c r="B59" s="1" t="s">
        <v>1138</v>
      </c>
      <c r="C59" s="81" t="s">
        <v>1137</v>
      </c>
      <c r="D59" s="1" t="s">
        <v>983</v>
      </c>
      <c r="E59" s="1" t="s">
        <v>992</v>
      </c>
      <c r="F59" s="1" t="s">
        <v>963</v>
      </c>
      <c r="G59" s="71">
        <v>1965</v>
      </c>
    </row>
    <row r="60" spans="1:7" ht="131.25" x14ac:dyDescent="0.4">
      <c r="A60" s="69" t="s">
        <v>974</v>
      </c>
      <c r="B60" s="1" t="s">
        <v>1063</v>
      </c>
      <c r="C60" s="81" t="s">
        <v>1135</v>
      </c>
      <c r="D60" s="1" t="s">
        <v>964</v>
      </c>
      <c r="E60" s="1"/>
      <c r="F60" s="1" t="s">
        <v>940</v>
      </c>
      <c r="G60" s="71">
        <v>3680</v>
      </c>
    </row>
    <row r="61" spans="1:7" ht="131.25" x14ac:dyDescent="0.4">
      <c r="A61" s="69" t="s">
        <v>982</v>
      </c>
      <c r="B61" s="1" t="s">
        <v>1010</v>
      </c>
      <c r="C61" s="81" t="s">
        <v>1136</v>
      </c>
      <c r="D61" s="1" t="s">
        <v>941</v>
      </c>
      <c r="E61" s="1"/>
      <c r="F61" s="1" t="s">
        <v>940</v>
      </c>
      <c r="G61" s="71">
        <v>1526</v>
      </c>
    </row>
    <row r="62" spans="1:7" ht="131.25" x14ac:dyDescent="0.4">
      <c r="A62" s="69" t="s">
        <v>1008</v>
      </c>
      <c r="B62" s="1" t="s">
        <v>1034</v>
      </c>
      <c r="C62" s="81" t="s">
        <v>1139</v>
      </c>
      <c r="D62" s="1" t="s">
        <v>941</v>
      </c>
      <c r="E62" s="1"/>
      <c r="F62" s="1" t="s">
        <v>940</v>
      </c>
      <c r="G62" s="71">
        <v>367</v>
      </c>
    </row>
    <row r="63" spans="1:7" ht="131.25" x14ac:dyDescent="0.4">
      <c r="A63" s="69" t="s">
        <v>947</v>
      </c>
      <c r="B63" s="1" t="s">
        <v>995</v>
      </c>
      <c r="C63" s="81" t="s">
        <v>1147</v>
      </c>
      <c r="D63" s="1" t="s">
        <v>983</v>
      </c>
      <c r="E63" s="1" t="s">
        <v>992</v>
      </c>
      <c r="F63" s="1" t="s">
        <v>940</v>
      </c>
      <c r="G63" s="71">
        <v>398</v>
      </c>
    </row>
    <row r="64" spans="1:7" ht="131.25" x14ac:dyDescent="0.4">
      <c r="A64" s="69" t="s">
        <v>1000</v>
      </c>
      <c r="B64" s="1" t="s">
        <v>1104</v>
      </c>
      <c r="C64" s="81" t="s">
        <v>1146</v>
      </c>
      <c r="D64" s="1" t="s">
        <v>954</v>
      </c>
      <c r="E64" s="1"/>
      <c r="F64" s="1"/>
      <c r="G64" s="71" t="s">
        <v>1145</v>
      </c>
    </row>
    <row r="65" spans="1:7" ht="131.25" x14ac:dyDescent="0.4">
      <c r="A65" s="69" t="s">
        <v>982</v>
      </c>
      <c r="B65" s="1" t="s">
        <v>1028</v>
      </c>
      <c r="C65" s="81" t="s">
        <v>1140</v>
      </c>
      <c r="D65" s="1" t="s">
        <v>983</v>
      </c>
      <c r="E65" s="1" t="s">
        <v>1001</v>
      </c>
      <c r="F65" s="1" t="s">
        <v>963</v>
      </c>
      <c r="G65" s="71">
        <v>4624</v>
      </c>
    </row>
    <row r="66" spans="1:7" ht="131.25" x14ac:dyDescent="0.4">
      <c r="A66" s="69" t="s">
        <v>947</v>
      </c>
      <c r="B66" s="1" t="s">
        <v>1144</v>
      </c>
      <c r="C66" s="81" t="s">
        <v>1143</v>
      </c>
      <c r="D66" s="1" t="s">
        <v>954</v>
      </c>
      <c r="E66" s="1"/>
      <c r="F66" s="1"/>
      <c r="G66" s="71">
        <v>2991</v>
      </c>
    </row>
    <row r="67" spans="1:7" ht="131.25" x14ac:dyDescent="0.4">
      <c r="A67" s="69" t="s">
        <v>971</v>
      </c>
      <c r="B67" s="1" t="s">
        <v>985</v>
      </c>
      <c r="C67" s="81" t="s">
        <v>1149</v>
      </c>
      <c r="D67" s="1" t="s">
        <v>941</v>
      </c>
      <c r="E67" s="1"/>
      <c r="F67" s="1" t="s">
        <v>940</v>
      </c>
      <c r="G67" s="71">
        <v>4088</v>
      </c>
    </row>
    <row r="68" spans="1:7" ht="131.25" x14ac:dyDescent="0.4">
      <c r="A68" s="69" t="s">
        <v>1000</v>
      </c>
      <c r="B68" s="1" t="s">
        <v>1104</v>
      </c>
      <c r="C68" s="81" t="s">
        <v>1148</v>
      </c>
      <c r="D68" s="1" t="s">
        <v>983</v>
      </c>
      <c r="E68" s="1" t="s">
        <v>948</v>
      </c>
      <c r="F68" s="1" t="s">
        <v>963</v>
      </c>
      <c r="G68" s="71">
        <v>2063</v>
      </c>
    </row>
    <row r="69" spans="1:7" ht="131.25" x14ac:dyDescent="0.4">
      <c r="A69" s="69" t="s">
        <v>991</v>
      </c>
      <c r="B69" s="1" t="s">
        <v>1054</v>
      </c>
      <c r="C69" s="81" t="s">
        <v>1150</v>
      </c>
      <c r="D69" s="1" t="s">
        <v>964</v>
      </c>
      <c r="E69" s="1"/>
      <c r="F69" s="1"/>
      <c r="G69" s="71">
        <v>2880</v>
      </c>
    </row>
    <row r="70" spans="1:7" ht="131.25" x14ac:dyDescent="0.4">
      <c r="A70" s="69" t="s">
        <v>991</v>
      </c>
      <c r="B70" s="1" t="s">
        <v>1156</v>
      </c>
      <c r="C70" s="81" t="s">
        <v>1155</v>
      </c>
      <c r="D70" s="1" t="s">
        <v>964</v>
      </c>
      <c r="E70" s="1"/>
      <c r="F70" s="1" t="s">
        <v>963</v>
      </c>
      <c r="G70" s="71">
        <v>3301</v>
      </c>
    </row>
    <row r="71" spans="1:7" ht="131.25" x14ac:dyDescent="0.4">
      <c r="A71" s="69" t="s">
        <v>959</v>
      </c>
      <c r="B71" s="1" t="s">
        <v>1044</v>
      </c>
      <c r="C71" s="81" t="s">
        <v>1158</v>
      </c>
      <c r="D71" s="1" t="s">
        <v>983</v>
      </c>
      <c r="E71" s="1" t="s">
        <v>948</v>
      </c>
      <c r="F71" s="1" t="s">
        <v>940</v>
      </c>
      <c r="G71" s="71">
        <v>4330</v>
      </c>
    </row>
    <row r="72" spans="1:7" ht="131.25" x14ac:dyDescent="0.4">
      <c r="A72" s="69" t="s">
        <v>1000</v>
      </c>
      <c r="B72" s="1" t="s">
        <v>1082</v>
      </c>
      <c r="C72" s="81" t="s">
        <v>1157</v>
      </c>
      <c r="D72" s="1" t="s">
        <v>964</v>
      </c>
      <c r="E72" s="1"/>
      <c r="F72" s="1" t="s">
        <v>940</v>
      </c>
      <c r="G72" s="71">
        <v>707</v>
      </c>
    </row>
    <row r="73" spans="1:7" ht="131.25" x14ac:dyDescent="0.4">
      <c r="A73" s="69" t="s">
        <v>991</v>
      </c>
      <c r="B73" s="1" t="s">
        <v>1003</v>
      </c>
      <c r="C73" s="81" t="s">
        <v>1159</v>
      </c>
      <c r="D73" s="1" t="s">
        <v>983</v>
      </c>
      <c r="E73" s="1" t="s">
        <v>948</v>
      </c>
      <c r="F73" s="1" t="s">
        <v>940</v>
      </c>
      <c r="G73" s="71">
        <v>685</v>
      </c>
    </row>
    <row r="74" spans="1:7" ht="131.25" x14ac:dyDescent="0.4">
      <c r="A74" s="69" t="s">
        <v>982</v>
      </c>
      <c r="B74" s="1" t="s">
        <v>1056</v>
      </c>
      <c r="C74" s="81" t="s">
        <v>1161</v>
      </c>
      <c r="D74" s="1" t="s">
        <v>941</v>
      </c>
      <c r="E74" s="1"/>
      <c r="F74" s="1" t="s">
        <v>940</v>
      </c>
      <c r="G74" s="71">
        <v>3469</v>
      </c>
    </row>
    <row r="75" spans="1:7" ht="131.25" x14ac:dyDescent="0.4">
      <c r="A75" s="69" t="s">
        <v>947</v>
      </c>
      <c r="B75" s="1" t="s">
        <v>995</v>
      </c>
      <c r="C75" s="81" t="s">
        <v>1160</v>
      </c>
      <c r="D75" s="1" t="s">
        <v>941</v>
      </c>
      <c r="E75" s="1" t="s">
        <v>948</v>
      </c>
      <c r="F75" s="1" t="s">
        <v>940</v>
      </c>
      <c r="G75" s="71">
        <v>1090</v>
      </c>
    </row>
    <row r="76" spans="1:7" ht="131.25" x14ac:dyDescent="0.4">
      <c r="A76" s="69" t="s">
        <v>959</v>
      </c>
      <c r="B76" s="1" t="s">
        <v>1165</v>
      </c>
      <c r="C76" s="81" t="s">
        <v>1164</v>
      </c>
      <c r="D76" s="1" t="s">
        <v>983</v>
      </c>
      <c r="E76" s="1"/>
      <c r="F76" s="1" t="s">
        <v>963</v>
      </c>
      <c r="G76" s="71">
        <v>2257</v>
      </c>
    </row>
    <row r="77" spans="1:7" ht="131.25" x14ac:dyDescent="0.4">
      <c r="A77" s="69" t="s">
        <v>1000</v>
      </c>
      <c r="B77" s="1" t="s">
        <v>1163</v>
      </c>
      <c r="C77" s="81" t="s">
        <v>1162</v>
      </c>
      <c r="D77" s="1" t="s">
        <v>968</v>
      </c>
      <c r="E77" s="1"/>
      <c r="F77" s="1" t="s">
        <v>940</v>
      </c>
      <c r="G77" s="71">
        <v>491</v>
      </c>
    </row>
    <row r="78" spans="1:7" ht="131.25" x14ac:dyDescent="0.4">
      <c r="A78" s="69" t="s">
        <v>991</v>
      </c>
      <c r="B78" s="1" t="s">
        <v>1118</v>
      </c>
      <c r="C78" s="81" t="s">
        <v>1166</v>
      </c>
      <c r="D78" s="1" t="s">
        <v>983</v>
      </c>
      <c r="E78" s="1"/>
      <c r="F78" s="1" t="s">
        <v>940</v>
      </c>
      <c r="G78" s="71">
        <v>3684</v>
      </c>
    </row>
    <row r="79" spans="1:7" ht="131.25" x14ac:dyDescent="0.4">
      <c r="A79" s="69" t="s">
        <v>971</v>
      </c>
      <c r="B79" s="1" t="s">
        <v>1023</v>
      </c>
      <c r="C79" s="81" t="s">
        <v>1168</v>
      </c>
      <c r="D79" s="1" t="s">
        <v>1015</v>
      </c>
      <c r="E79" s="1"/>
      <c r="F79" s="1" t="s">
        <v>940</v>
      </c>
      <c r="G79" s="71">
        <v>3090</v>
      </c>
    </row>
    <row r="80" spans="1:7" ht="131.25" x14ac:dyDescent="0.4">
      <c r="A80" s="69" t="s">
        <v>947</v>
      </c>
      <c r="B80" s="1" t="s">
        <v>1113</v>
      </c>
      <c r="C80" s="81" t="s">
        <v>1167</v>
      </c>
      <c r="D80" s="1" t="s">
        <v>964</v>
      </c>
      <c r="E80" s="1"/>
      <c r="F80" s="1" t="s">
        <v>940</v>
      </c>
      <c r="G80" s="71">
        <v>2151</v>
      </c>
    </row>
    <row r="81" spans="1:7" ht="131.25" x14ac:dyDescent="0.4">
      <c r="A81" s="69" t="s">
        <v>971</v>
      </c>
      <c r="B81" s="1" t="s">
        <v>1170</v>
      </c>
      <c r="C81" s="81" t="s">
        <v>1169</v>
      </c>
      <c r="D81" s="1" t="s">
        <v>983</v>
      </c>
      <c r="E81" s="1" t="s">
        <v>992</v>
      </c>
      <c r="F81" s="1" t="s">
        <v>940</v>
      </c>
      <c r="G81" s="71">
        <v>3581</v>
      </c>
    </row>
    <row r="82" spans="1:7" ht="131.25" x14ac:dyDescent="0.4">
      <c r="A82" s="69" t="s">
        <v>991</v>
      </c>
      <c r="B82" s="1" t="s">
        <v>1172</v>
      </c>
      <c r="C82" s="81" t="s">
        <v>1171</v>
      </c>
      <c r="D82" s="1" t="s">
        <v>1015</v>
      </c>
      <c r="E82" s="1"/>
      <c r="F82" s="1" t="s">
        <v>940</v>
      </c>
      <c r="G82" s="71">
        <v>3645</v>
      </c>
    </row>
    <row r="83" spans="1:7" ht="150" x14ac:dyDescent="0.4">
      <c r="A83" s="69" t="s">
        <v>974</v>
      </c>
      <c r="B83" s="1" t="s">
        <v>1063</v>
      </c>
      <c r="C83" s="81" t="s">
        <v>1621</v>
      </c>
      <c r="D83" s="1"/>
      <c r="E83" s="1"/>
      <c r="F83" s="1"/>
      <c r="G83" s="71">
        <v>2802</v>
      </c>
    </row>
    <row r="84" spans="1:7" ht="150" x14ac:dyDescent="0.4">
      <c r="A84" s="69" t="s">
        <v>959</v>
      </c>
      <c r="B84" s="1" t="s">
        <v>1165</v>
      </c>
      <c r="C84" s="81" t="s">
        <v>1622</v>
      </c>
      <c r="D84" s="1" t="s">
        <v>983</v>
      </c>
      <c r="E84" s="1"/>
      <c r="F84" s="1" t="s">
        <v>940</v>
      </c>
      <c r="G84" s="71">
        <v>743</v>
      </c>
    </row>
    <row r="85" spans="1:7" ht="150" x14ac:dyDescent="0.4">
      <c r="A85" s="69" t="s">
        <v>971</v>
      </c>
      <c r="B85" s="1" t="s">
        <v>1121</v>
      </c>
      <c r="C85" s="81" t="s">
        <v>1627</v>
      </c>
      <c r="D85" s="1" t="s">
        <v>951</v>
      </c>
      <c r="E85" s="1"/>
      <c r="F85" s="1"/>
      <c r="G85" s="71">
        <v>563</v>
      </c>
    </row>
    <row r="86" spans="1:7" ht="150" x14ac:dyDescent="0.4">
      <c r="A86" s="69" t="s">
        <v>982</v>
      </c>
      <c r="B86" s="1" t="s">
        <v>1513</v>
      </c>
      <c r="C86" s="81" t="s">
        <v>1631</v>
      </c>
      <c r="D86" s="1" t="s">
        <v>951</v>
      </c>
      <c r="E86" s="1"/>
      <c r="F86" s="1"/>
      <c r="G86" s="71">
        <v>1620</v>
      </c>
    </row>
    <row r="87" spans="1:7" ht="150" x14ac:dyDescent="0.4">
      <c r="A87" s="69" t="s">
        <v>1008</v>
      </c>
      <c r="B87" s="1" t="s">
        <v>1034</v>
      </c>
      <c r="C87" s="81" t="s">
        <v>1630</v>
      </c>
      <c r="D87" s="1" t="s">
        <v>983</v>
      </c>
      <c r="E87" s="1" t="s">
        <v>992</v>
      </c>
      <c r="F87" s="1" t="s">
        <v>940</v>
      </c>
      <c r="G87" s="71">
        <v>3217</v>
      </c>
    </row>
    <row r="88" spans="1:7" ht="150" x14ac:dyDescent="0.4">
      <c r="A88" s="69" t="s">
        <v>971</v>
      </c>
      <c r="B88" s="1" t="s">
        <v>1201</v>
      </c>
      <c r="C88" s="81" t="s">
        <v>1634</v>
      </c>
      <c r="D88" s="1" t="s">
        <v>954</v>
      </c>
      <c r="E88" s="1"/>
      <c r="F88" s="1"/>
      <c r="G88" s="71">
        <v>1824</v>
      </c>
    </row>
    <row r="89" spans="1:7" ht="150" x14ac:dyDescent="0.4">
      <c r="A89" s="69" t="s">
        <v>1008</v>
      </c>
      <c r="B89" s="1" t="s">
        <v>1007</v>
      </c>
      <c r="C89" s="81" t="s">
        <v>1635</v>
      </c>
      <c r="D89" s="1" t="s">
        <v>983</v>
      </c>
      <c r="E89" s="1" t="s">
        <v>948</v>
      </c>
      <c r="F89" s="1" t="s">
        <v>963</v>
      </c>
      <c r="G89" s="71">
        <v>3187</v>
      </c>
    </row>
    <row r="90" spans="1:7" ht="150" x14ac:dyDescent="0.4">
      <c r="A90" s="69" t="s">
        <v>947</v>
      </c>
      <c r="B90" s="1" t="s">
        <v>1113</v>
      </c>
      <c r="C90" s="81" t="s">
        <v>1638</v>
      </c>
      <c r="D90" s="1" t="s">
        <v>983</v>
      </c>
      <c r="E90" s="1" t="s">
        <v>1001</v>
      </c>
      <c r="F90" s="1" t="s">
        <v>963</v>
      </c>
      <c r="G90" s="71">
        <v>3538</v>
      </c>
    </row>
    <row r="91" spans="1:7" ht="150" x14ac:dyDescent="0.4">
      <c r="A91" s="69" t="s">
        <v>971</v>
      </c>
      <c r="B91" s="1" t="s">
        <v>1236</v>
      </c>
      <c r="C91" s="81" t="s">
        <v>1641</v>
      </c>
      <c r="D91" s="1" t="s">
        <v>951</v>
      </c>
      <c r="E91" s="1"/>
      <c r="F91" s="1"/>
      <c r="G91" s="71">
        <v>1949</v>
      </c>
    </row>
    <row r="92" spans="1:7" ht="150" x14ac:dyDescent="0.4">
      <c r="A92" s="69" t="s">
        <v>982</v>
      </c>
      <c r="B92" s="1" t="s">
        <v>1513</v>
      </c>
      <c r="C92" s="81" t="s">
        <v>1645</v>
      </c>
      <c r="D92" s="1" t="s">
        <v>951</v>
      </c>
      <c r="E92" s="1"/>
      <c r="F92" s="1" t="s">
        <v>940</v>
      </c>
      <c r="G92" s="71">
        <v>4068</v>
      </c>
    </row>
    <row r="93" spans="1:7" ht="150" x14ac:dyDescent="0.4">
      <c r="A93" s="69" t="s">
        <v>1008</v>
      </c>
      <c r="B93" s="1" t="s">
        <v>1116</v>
      </c>
      <c r="C93" s="81" t="s">
        <v>1646</v>
      </c>
      <c r="D93" s="1" t="s">
        <v>1015</v>
      </c>
      <c r="E93" s="1"/>
      <c r="F93" s="1" t="s">
        <v>940</v>
      </c>
      <c r="G93" s="71">
        <v>986</v>
      </c>
    </row>
    <row r="94" spans="1:7" ht="150" x14ac:dyDescent="0.4">
      <c r="A94" s="69" t="s">
        <v>959</v>
      </c>
      <c r="B94" s="1" t="s">
        <v>1277</v>
      </c>
      <c r="C94" s="81" t="s">
        <v>1651</v>
      </c>
      <c r="D94" s="1"/>
      <c r="E94" s="1"/>
      <c r="F94" s="1"/>
      <c r="G94" s="71">
        <v>4590</v>
      </c>
    </row>
    <row r="95" spans="1:7" ht="150" x14ac:dyDescent="0.4">
      <c r="A95" s="69" t="s">
        <v>991</v>
      </c>
      <c r="B95" s="1" t="s">
        <v>1196</v>
      </c>
      <c r="C95" s="81" t="s">
        <v>1653</v>
      </c>
      <c r="D95" s="1" t="s">
        <v>964</v>
      </c>
      <c r="E95" s="1"/>
      <c r="F95" s="1"/>
      <c r="G95" s="71">
        <v>671</v>
      </c>
    </row>
    <row r="96" spans="1:7" ht="150" x14ac:dyDescent="0.4">
      <c r="A96" s="69" t="s">
        <v>944</v>
      </c>
      <c r="B96" s="1" t="s">
        <v>1124</v>
      </c>
      <c r="C96" s="81" t="s">
        <v>1654</v>
      </c>
      <c r="D96" s="1" t="s">
        <v>983</v>
      </c>
      <c r="E96" s="1" t="s">
        <v>948</v>
      </c>
      <c r="F96" s="1" t="s">
        <v>963</v>
      </c>
      <c r="G96" s="71">
        <v>3187</v>
      </c>
    </row>
    <row r="97" spans="1:7" ht="150" x14ac:dyDescent="0.4">
      <c r="A97" s="69" t="s">
        <v>991</v>
      </c>
      <c r="B97" s="1" t="s">
        <v>1196</v>
      </c>
      <c r="C97" s="81" t="s">
        <v>1661</v>
      </c>
      <c r="D97" s="1" t="s">
        <v>983</v>
      </c>
      <c r="E97" s="1"/>
      <c r="F97" s="1" t="s">
        <v>963</v>
      </c>
      <c r="G97" s="71">
        <v>1380</v>
      </c>
    </row>
    <row r="98" spans="1:7" ht="150" x14ac:dyDescent="0.4">
      <c r="A98" s="69" t="s">
        <v>947</v>
      </c>
      <c r="B98" s="1" t="s">
        <v>1228</v>
      </c>
      <c r="C98" s="81" t="s">
        <v>1664</v>
      </c>
      <c r="D98" s="1" t="s">
        <v>983</v>
      </c>
      <c r="E98" s="1" t="s">
        <v>992</v>
      </c>
      <c r="F98" s="1" t="s">
        <v>963</v>
      </c>
      <c r="G98" s="71">
        <v>4346</v>
      </c>
    </row>
    <row r="99" spans="1:7" ht="150" x14ac:dyDescent="0.4">
      <c r="A99" s="69" t="s">
        <v>971</v>
      </c>
      <c r="B99" s="1" t="s">
        <v>1201</v>
      </c>
      <c r="C99" s="81" t="s">
        <v>1693</v>
      </c>
      <c r="D99" s="1" t="s">
        <v>1015</v>
      </c>
      <c r="E99" s="1"/>
      <c r="F99" s="1" t="s">
        <v>940</v>
      </c>
      <c r="G99" s="71">
        <v>4452</v>
      </c>
    </row>
    <row r="100" spans="1:7" ht="150" x14ac:dyDescent="0.4">
      <c r="A100" s="69" t="s">
        <v>1008</v>
      </c>
      <c r="B100" s="1" t="s">
        <v>1341</v>
      </c>
      <c r="C100" s="81" t="s">
        <v>1667</v>
      </c>
      <c r="D100" s="1"/>
      <c r="E100" s="1"/>
      <c r="F100" s="1" t="s">
        <v>940</v>
      </c>
      <c r="G100" s="71">
        <v>3349</v>
      </c>
    </row>
    <row r="101" spans="1:7" ht="150" x14ac:dyDescent="0.4">
      <c r="A101" s="69" t="s">
        <v>959</v>
      </c>
      <c r="B101" s="1" t="s">
        <v>1005</v>
      </c>
      <c r="C101" s="81" t="s">
        <v>1670</v>
      </c>
      <c r="D101" s="1" t="s">
        <v>941</v>
      </c>
      <c r="E101" s="1"/>
      <c r="F101" s="1" t="s">
        <v>940</v>
      </c>
      <c r="G101" s="71">
        <v>953</v>
      </c>
    </row>
    <row r="102" spans="1:7" ht="150" x14ac:dyDescent="0.4">
      <c r="A102" s="69" t="s">
        <v>959</v>
      </c>
      <c r="B102" s="1" t="s">
        <v>1165</v>
      </c>
      <c r="C102" s="81" t="s">
        <v>1673</v>
      </c>
      <c r="D102" s="1" t="s">
        <v>954</v>
      </c>
      <c r="E102" s="1"/>
      <c r="F102" s="1"/>
      <c r="G102" s="71">
        <v>4645</v>
      </c>
    </row>
    <row r="103" spans="1:7" ht="150" x14ac:dyDescent="0.4">
      <c r="A103" s="69" t="s">
        <v>959</v>
      </c>
      <c r="B103" s="1" t="s">
        <v>1415</v>
      </c>
      <c r="C103" s="81" t="s">
        <v>1676</v>
      </c>
      <c r="D103" s="1" t="s">
        <v>941</v>
      </c>
      <c r="E103" s="1"/>
      <c r="F103" s="1" t="s">
        <v>940</v>
      </c>
      <c r="G103" s="71">
        <v>3435</v>
      </c>
    </row>
    <row r="104" spans="1:7" ht="150" x14ac:dyDescent="0.4">
      <c r="A104" s="69" t="s">
        <v>1038</v>
      </c>
      <c r="B104" s="1" t="s">
        <v>1037</v>
      </c>
      <c r="C104" s="81" t="s">
        <v>1677</v>
      </c>
      <c r="D104" s="1" t="s">
        <v>983</v>
      </c>
      <c r="E104" s="1" t="s">
        <v>948</v>
      </c>
      <c r="F104" s="1" t="s">
        <v>940</v>
      </c>
      <c r="G104" s="71">
        <v>4375</v>
      </c>
    </row>
    <row r="105" spans="1:7" ht="150" x14ac:dyDescent="0.4">
      <c r="A105" s="69" t="s">
        <v>991</v>
      </c>
      <c r="B105" s="1" t="s">
        <v>1003</v>
      </c>
      <c r="C105" s="81" t="s">
        <v>1680</v>
      </c>
      <c r="D105" s="1" t="s">
        <v>983</v>
      </c>
      <c r="E105" s="1" t="s">
        <v>992</v>
      </c>
      <c r="F105" s="1" t="s">
        <v>963</v>
      </c>
      <c r="G105" s="71">
        <v>363</v>
      </c>
    </row>
    <row r="106" spans="1:7" ht="150" x14ac:dyDescent="0.4">
      <c r="A106" s="69" t="s">
        <v>982</v>
      </c>
      <c r="B106" s="1" t="s">
        <v>1010</v>
      </c>
      <c r="C106" s="81" t="s">
        <v>1684</v>
      </c>
      <c r="D106" s="1" t="s">
        <v>1015</v>
      </c>
      <c r="E106" s="1"/>
      <c r="F106" s="1" t="s">
        <v>940</v>
      </c>
      <c r="G106" s="71">
        <v>2401</v>
      </c>
    </row>
    <row r="107" spans="1:7" ht="150" x14ac:dyDescent="0.4">
      <c r="A107" s="69" t="s">
        <v>982</v>
      </c>
      <c r="B107" s="1" t="s">
        <v>1138</v>
      </c>
      <c r="C107" s="81" t="s">
        <v>1687</v>
      </c>
      <c r="D107" s="1" t="s">
        <v>983</v>
      </c>
      <c r="E107" s="1" t="s">
        <v>948</v>
      </c>
      <c r="F107" s="1" t="s">
        <v>940</v>
      </c>
      <c r="G107" s="71">
        <v>532</v>
      </c>
    </row>
    <row r="108" spans="1:7" ht="150" x14ac:dyDescent="0.4">
      <c r="A108" s="69" t="s">
        <v>1000</v>
      </c>
      <c r="B108" s="1" t="s">
        <v>999</v>
      </c>
      <c r="C108" s="81" t="s">
        <v>1689</v>
      </c>
      <c r="D108" s="1" t="s">
        <v>964</v>
      </c>
      <c r="E108" s="1"/>
      <c r="F108" s="1" t="s">
        <v>963</v>
      </c>
      <c r="G108" s="71">
        <v>3467</v>
      </c>
    </row>
    <row r="109" spans="1:7" ht="150" x14ac:dyDescent="0.4">
      <c r="A109" s="69" t="s">
        <v>971</v>
      </c>
      <c r="B109" s="1" t="s">
        <v>1518</v>
      </c>
      <c r="C109" s="81" t="s">
        <v>1695</v>
      </c>
      <c r="D109" s="1" t="s">
        <v>951</v>
      </c>
      <c r="E109" s="1"/>
      <c r="F109" s="1" t="s">
        <v>940</v>
      </c>
      <c r="G109" s="71">
        <v>2193</v>
      </c>
    </row>
    <row r="110" spans="1:7" ht="150" x14ac:dyDescent="0.4">
      <c r="A110" s="69" t="s">
        <v>1008</v>
      </c>
      <c r="B110" s="1" t="s">
        <v>1007</v>
      </c>
      <c r="C110" s="81" t="s">
        <v>1696</v>
      </c>
      <c r="D110" s="1" t="s">
        <v>983</v>
      </c>
      <c r="E110" s="1" t="s">
        <v>992</v>
      </c>
      <c r="F110" s="1" t="s">
        <v>963</v>
      </c>
      <c r="G110" s="71">
        <v>2856</v>
      </c>
    </row>
    <row r="111" spans="1:7" ht="150" x14ac:dyDescent="0.4">
      <c r="A111" s="69" t="s">
        <v>991</v>
      </c>
      <c r="B111" s="1" t="s">
        <v>1102</v>
      </c>
      <c r="C111" s="81" t="s">
        <v>1700</v>
      </c>
      <c r="D111" s="1" t="s">
        <v>951</v>
      </c>
      <c r="E111" s="1"/>
      <c r="F111" s="1"/>
      <c r="G111" s="71">
        <v>4401</v>
      </c>
    </row>
    <row r="112" spans="1:7" ht="150" x14ac:dyDescent="0.4">
      <c r="A112" s="69" t="s">
        <v>959</v>
      </c>
      <c r="B112" s="1" t="s">
        <v>1277</v>
      </c>
      <c r="C112" s="81" t="s">
        <v>1699</v>
      </c>
      <c r="D112" s="1" t="s">
        <v>951</v>
      </c>
      <c r="E112" s="1"/>
      <c r="F112" s="1" t="s">
        <v>940</v>
      </c>
      <c r="G112" s="71">
        <v>3681</v>
      </c>
    </row>
    <row r="113" spans="1:7" ht="150" x14ac:dyDescent="0.4">
      <c r="A113" s="69" t="s">
        <v>968</v>
      </c>
      <c r="B113" s="1" t="s">
        <v>979</v>
      </c>
      <c r="C113" s="81" t="s">
        <v>1704</v>
      </c>
      <c r="D113" s="1" t="s">
        <v>951</v>
      </c>
      <c r="E113" s="1"/>
      <c r="F113" s="1"/>
      <c r="G113" s="71">
        <v>2438</v>
      </c>
    </row>
    <row r="114" spans="1:7" ht="150" x14ac:dyDescent="0.4">
      <c r="A114" s="69" t="s">
        <v>959</v>
      </c>
      <c r="B114" s="1" t="s">
        <v>1042</v>
      </c>
      <c r="C114" s="81" t="s">
        <v>1706</v>
      </c>
      <c r="D114" s="1"/>
      <c r="E114" s="1"/>
      <c r="F114" s="1" t="s">
        <v>940</v>
      </c>
      <c r="G114" s="71">
        <v>2850</v>
      </c>
    </row>
    <row r="115" spans="1:7" ht="150" x14ac:dyDescent="0.4">
      <c r="A115" s="69" t="s">
        <v>1008</v>
      </c>
      <c r="B115" s="1" t="s">
        <v>1034</v>
      </c>
      <c r="C115" s="81" t="s">
        <v>1711</v>
      </c>
      <c r="D115" s="1" t="s">
        <v>983</v>
      </c>
      <c r="E115" s="1" t="s">
        <v>992</v>
      </c>
      <c r="F115" s="1" t="s">
        <v>963</v>
      </c>
      <c r="G115" s="71">
        <v>4112</v>
      </c>
    </row>
    <row r="116" spans="1:7" ht="150" x14ac:dyDescent="0.4">
      <c r="A116" s="69" t="s">
        <v>991</v>
      </c>
      <c r="B116" s="1" t="s">
        <v>1196</v>
      </c>
      <c r="C116" s="81" t="s">
        <v>1716</v>
      </c>
      <c r="D116" s="1" t="s">
        <v>964</v>
      </c>
      <c r="E116" s="1"/>
      <c r="F116" s="1" t="s">
        <v>940</v>
      </c>
      <c r="G116" s="71">
        <v>2516</v>
      </c>
    </row>
    <row r="117" spans="1:7" ht="150" x14ac:dyDescent="0.4">
      <c r="A117" s="69" t="s">
        <v>971</v>
      </c>
      <c r="B117" s="1" t="s">
        <v>1518</v>
      </c>
      <c r="C117" s="81" t="s">
        <v>1725</v>
      </c>
      <c r="D117" s="1" t="s">
        <v>983</v>
      </c>
      <c r="E117" s="1" t="s">
        <v>992</v>
      </c>
      <c r="F117" s="1" t="s">
        <v>963</v>
      </c>
      <c r="G117" s="71">
        <v>282</v>
      </c>
    </row>
    <row r="118" spans="1:7" ht="150" x14ac:dyDescent="0.4">
      <c r="A118" s="69" t="s">
        <v>947</v>
      </c>
      <c r="B118" s="1" t="s">
        <v>995</v>
      </c>
      <c r="C118" s="81" t="s">
        <v>1736</v>
      </c>
      <c r="D118" s="1" t="s">
        <v>983</v>
      </c>
      <c r="E118" s="1" t="s">
        <v>948</v>
      </c>
      <c r="F118" s="1" t="s">
        <v>963</v>
      </c>
      <c r="G118" s="71">
        <v>3295</v>
      </c>
    </row>
    <row r="119" spans="1:7" ht="150" x14ac:dyDescent="0.4">
      <c r="A119" s="69" t="s">
        <v>971</v>
      </c>
      <c r="B119" s="1" t="s">
        <v>1518</v>
      </c>
      <c r="C119" s="81" t="s">
        <v>1728</v>
      </c>
      <c r="D119" s="1" t="s">
        <v>983</v>
      </c>
      <c r="E119" s="1"/>
      <c r="F119" s="1" t="s">
        <v>963</v>
      </c>
      <c r="G119" s="71">
        <v>1058</v>
      </c>
    </row>
    <row r="120" spans="1:7" ht="150" x14ac:dyDescent="0.4">
      <c r="A120" s="69" t="s">
        <v>944</v>
      </c>
      <c r="B120" s="1" t="s">
        <v>1026</v>
      </c>
      <c r="C120" s="81" t="s">
        <v>1739</v>
      </c>
      <c r="D120" s="1" t="s">
        <v>964</v>
      </c>
      <c r="E120" s="1"/>
      <c r="F120" s="1" t="s">
        <v>963</v>
      </c>
      <c r="G120" s="71">
        <v>2858</v>
      </c>
    </row>
    <row r="121" spans="1:7" ht="150" x14ac:dyDescent="0.4">
      <c r="A121" s="69" t="s">
        <v>1038</v>
      </c>
      <c r="B121" s="1" t="s">
        <v>1037</v>
      </c>
      <c r="C121" s="81" t="s">
        <v>1737</v>
      </c>
      <c r="D121" s="1"/>
      <c r="E121" s="1"/>
      <c r="F121" s="1"/>
      <c r="G121" s="71">
        <v>3325</v>
      </c>
    </row>
    <row r="122" spans="1:7" ht="131.25" x14ac:dyDescent="0.4">
      <c r="A122" s="69" t="s">
        <v>959</v>
      </c>
      <c r="B122" s="1" t="s">
        <v>958</v>
      </c>
      <c r="C122" s="81" t="s">
        <v>957</v>
      </c>
      <c r="D122" s="1"/>
      <c r="E122" s="1"/>
      <c r="F122" s="1" t="s">
        <v>940</v>
      </c>
      <c r="G122" s="71">
        <v>4068</v>
      </c>
    </row>
    <row r="123" spans="1:7" ht="150" x14ac:dyDescent="0.4">
      <c r="A123" s="69" t="s">
        <v>947</v>
      </c>
      <c r="B123" s="1" t="s">
        <v>946</v>
      </c>
      <c r="C123" s="81" t="s">
        <v>1623</v>
      </c>
      <c r="D123" s="1" t="s">
        <v>954</v>
      </c>
      <c r="E123" s="1"/>
      <c r="F123" s="1"/>
      <c r="G123" s="71">
        <v>1445</v>
      </c>
    </row>
    <row r="124" spans="1:7" ht="150" x14ac:dyDescent="0.4">
      <c r="A124" s="69" t="s">
        <v>1000</v>
      </c>
      <c r="B124" s="1" t="s">
        <v>1082</v>
      </c>
      <c r="C124" s="81" t="s">
        <v>1629</v>
      </c>
      <c r="D124" s="1" t="s">
        <v>964</v>
      </c>
      <c r="E124" s="1"/>
      <c r="F124" s="1" t="s">
        <v>940</v>
      </c>
      <c r="G124" s="71">
        <v>4065</v>
      </c>
    </row>
    <row r="125" spans="1:7" ht="150" x14ac:dyDescent="0.4">
      <c r="A125" s="69" t="s">
        <v>944</v>
      </c>
      <c r="B125" s="1" t="s">
        <v>1189</v>
      </c>
      <c r="C125" s="81" t="s">
        <v>1637</v>
      </c>
      <c r="D125" s="1" t="s">
        <v>964</v>
      </c>
      <c r="E125" s="1"/>
      <c r="F125" s="1" t="s">
        <v>940</v>
      </c>
      <c r="G125" s="71">
        <v>1936</v>
      </c>
    </row>
    <row r="126" spans="1:7" ht="150" x14ac:dyDescent="0.4">
      <c r="A126" s="69" t="s">
        <v>944</v>
      </c>
      <c r="B126" s="1" t="s">
        <v>1026</v>
      </c>
      <c r="C126" s="81" t="s">
        <v>1639</v>
      </c>
      <c r="D126" s="1" t="s">
        <v>983</v>
      </c>
      <c r="E126" s="1" t="s">
        <v>992</v>
      </c>
      <c r="F126" s="1" t="s">
        <v>940</v>
      </c>
      <c r="G126" s="71">
        <v>947</v>
      </c>
    </row>
    <row r="127" spans="1:7" ht="150" x14ac:dyDescent="0.4">
      <c r="A127" s="69" t="s">
        <v>982</v>
      </c>
      <c r="B127" s="1" t="s">
        <v>1154</v>
      </c>
      <c r="C127" s="81" t="s">
        <v>1649</v>
      </c>
      <c r="D127" s="1" t="s">
        <v>954</v>
      </c>
      <c r="E127" s="1"/>
      <c r="F127" s="1"/>
      <c r="G127" s="71">
        <v>944</v>
      </c>
    </row>
    <row r="128" spans="1:7" ht="150" x14ac:dyDescent="0.4">
      <c r="A128" s="69" t="s">
        <v>1008</v>
      </c>
      <c r="B128" s="1" t="s">
        <v>1360</v>
      </c>
      <c r="C128" s="81" t="s">
        <v>1642</v>
      </c>
      <c r="D128" s="1" t="s">
        <v>983</v>
      </c>
      <c r="E128" s="1"/>
      <c r="F128" s="1" t="s">
        <v>963</v>
      </c>
      <c r="G128" s="71">
        <v>2077</v>
      </c>
    </row>
    <row r="129" spans="1:7" ht="150" x14ac:dyDescent="0.4">
      <c r="A129" s="69" t="s">
        <v>982</v>
      </c>
      <c r="B129" s="1" t="s">
        <v>1056</v>
      </c>
      <c r="C129" s="81" t="s">
        <v>1650</v>
      </c>
      <c r="D129" s="1"/>
      <c r="E129" s="1"/>
      <c r="F129" s="1" t="s">
        <v>940</v>
      </c>
      <c r="G129" s="71">
        <v>1832</v>
      </c>
    </row>
    <row r="130" spans="1:7" ht="150" x14ac:dyDescent="0.4">
      <c r="A130" s="69" t="s">
        <v>971</v>
      </c>
      <c r="B130" s="1" t="s">
        <v>1014</v>
      </c>
      <c r="C130" s="81" t="s">
        <v>1658</v>
      </c>
      <c r="D130" s="1" t="s">
        <v>951</v>
      </c>
      <c r="E130" s="1"/>
      <c r="F130" s="1"/>
      <c r="G130" s="71">
        <v>929</v>
      </c>
    </row>
    <row r="131" spans="1:7" ht="150" x14ac:dyDescent="0.4">
      <c r="A131" s="69" t="s">
        <v>982</v>
      </c>
      <c r="B131" s="1" t="s">
        <v>1010</v>
      </c>
      <c r="C131" s="81" t="s">
        <v>1652</v>
      </c>
      <c r="D131" s="1" t="s">
        <v>964</v>
      </c>
      <c r="E131" s="1"/>
      <c r="F131" s="1"/>
      <c r="G131" s="71">
        <v>2335</v>
      </c>
    </row>
    <row r="132" spans="1:7" ht="150" x14ac:dyDescent="0.4">
      <c r="A132" s="69" t="s">
        <v>959</v>
      </c>
      <c r="B132" s="1" t="s">
        <v>1089</v>
      </c>
      <c r="C132" s="81" t="s">
        <v>1647</v>
      </c>
      <c r="D132" s="1" t="s">
        <v>1015</v>
      </c>
      <c r="E132" s="1"/>
      <c r="F132" s="1" t="s">
        <v>940</v>
      </c>
      <c r="G132" s="71">
        <v>2097</v>
      </c>
    </row>
    <row r="133" spans="1:7" ht="150" x14ac:dyDescent="0.4">
      <c r="A133" s="69" t="s">
        <v>991</v>
      </c>
      <c r="B133" s="1" t="s">
        <v>997</v>
      </c>
      <c r="C133" s="81" t="s">
        <v>1655</v>
      </c>
      <c r="D133" s="1" t="s">
        <v>951</v>
      </c>
      <c r="E133" s="1"/>
      <c r="F133" s="1" t="s">
        <v>940</v>
      </c>
      <c r="G133" s="71">
        <v>428</v>
      </c>
    </row>
    <row r="134" spans="1:7" ht="150" x14ac:dyDescent="0.4">
      <c r="A134" s="69" t="s">
        <v>991</v>
      </c>
      <c r="B134" s="1" t="s">
        <v>1196</v>
      </c>
      <c r="C134" s="81" t="s">
        <v>1662</v>
      </c>
      <c r="D134" s="1" t="s">
        <v>983</v>
      </c>
      <c r="E134" s="1" t="s">
        <v>948</v>
      </c>
      <c r="F134" s="1" t="s">
        <v>940</v>
      </c>
      <c r="G134" s="71">
        <v>3101</v>
      </c>
    </row>
    <row r="135" spans="1:7" ht="150" x14ac:dyDescent="0.4">
      <c r="A135" s="69" t="s">
        <v>944</v>
      </c>
      <c r="B135" s="1" t="s">
        <v>1214</v>
      </c>
      <c r="C135" s="81" t="s">
        <v>1666</v>
      </c>
      <c r="D135" s="1" t="s">
        <v>983</v>
      </c>
      <c r="E135" s="1" t="s">
        <v>1001</v>
      </c>
      <c r="F135" s="1" t="s">
        <v>963</v>
      </c>
      <c r="G135" s="71">
        <v>3882</v>
      </c>
    </row>
    <row r="136" spans="1:7" ht="150" x14ac:dyDescent="0.4">
      <c r="A136" s="69" t="s">
        <v>944</v>
      </c>
      <c r="B136" s="1" t="s">
        <v>977</v>
      </c>
      <c r="C136" s="81" t="s">
        <v>1663</v>
      </c>
      <c r="D136" s="1" t="s">
        <v>941</v>
      </c>
      <c r="E136" s="1"/>
      <c r="F136" s="1" t="s">
        <v>940</v>
      </c>
      <c r="G136" s="71">
        <v>3343</v>
      </c>
    </row>
    <row r="137" spans="1:7" ht="150" x14ac:dyDescent="0.4">
      <c r="A137" s="69" t="s">
        <v>944</v>
      </c>
      <c r="B137" s="1" t="s">
        <v>1189</v>
      </c>
      <c r="C137" s="81" t="s">
        <v>1665</v>
      </c>
      <c r="D137" s="1" t="s">
        <v>951</v>
      </c>
      <c r="E137" s="1"/>
      <c r="F137" s="1"/>
      <c r="G137" s="71">
        <v>3641</v>
      </c>
    </row>
    <row r="138" spans="1:7" ht="150" x14ac:dyDescent="0.4">
      <c r="A138" s="69" t="s">
        <v>974</v>
      </c>
      <c r="B138" s="1" t="s">
        <v>1063</v>
      </c>
      <c r="C138" s="81" t="s">
        <v>1685</v>
      </c>
      <c r="D138" s="1" t="s">
        <v>954</v>
      </c>
      <c r="E138" s="1"/>
      <c r="F138" s="1" t="s">
        <v>940</v>
      </c>
      <c r="G138" s="71">
        <v>3004</v>
      </c>
    </row>
    <row r="139" spans="1:7" ht="150" x14ac:dyDescent="0.4">
      <c r="A139" s="69" t="s">
        <v>947</v>
      </c>
      <c r="B139" s="1" t="s">
        <v>1234</v>
      </c>
      <c r="C139" s="81" t="s">
        <v>1681</v>
      </c>
      <c r="D139" s="1" t="s">
        <v>983</v>
      </c>
      <c r="E139" s="1"/>
      <c r="F139" s="1" t="s">
        <v>963</v>
      </c>
      <c r="G139" s="71">
        <v>3140</v>
      </c>
    </row>
    <row r="140" spans="1:7" ht="150" x14ac:dyDescent="0.4">
      <c r="A140" s="69" t="s">
        <v>971</v>
      </c>
      <c r="B140" s="1" t="s">
        <v>1023</v>
      </c>
      <c r="C140" s="81" t="s">
        <v>1688</v>
      </c>
      <c r="D140" s="1" t="s">
        <v>941</v>
      </c>
      <c r="E140" s="1"/>
      <c r="F140" s="1" t="s">
        <v>940</v>
      </c>
      <c r="G140" s="71">
        <v>3304</v>
      </c>
    </row>
    <row r="141" spans="1:7" ht="150" x14ac:dyDescent="0.4">
      <c r="A141" s="69" t="s">
        <v>959</v>
      </c>
      <c r="B141" s="1" t="s">
        <v>1047</v>
      </c>
      <c r="C141" s="81" t="s">
        <v>1702</v>
      </c>
      <c r="D141" s="1" t="s">
        <v>983</v>
      </c>
      <c r="E141" s="1"/>
      <c r="F141" s="1"/>
      <c r="G141" s="71">
        <v>3620</v>
      </c>
    </row>
    <row r="142" spans="1:7" ht="150" x14ac:dyDescent="0.4">
      <c r="A142" s="69" t="s">
        <v>974</v>
      </c>
      <c r="B142" s="1" t="s">
        <v>973</v>
      </c>
      <c r="C142" s="81" t="s">
        <v>1707</v>
      </c>
      <c r="D142" s="1" t="s">
        <v>983</v>
      </c>
      <c r="E142" s="1"/>
      <c r="F142" s="1"/>
      <c r="G142" s="71">
        <v>4546</v>
      </c>
    </row>
    <row r="143" spans="1:7" ht="150" x14ac:dyDescent="0.4">
      <c r="A143" s="69" t="s">
        <v>971</v>
      </c>
      <c r="B143" s="1" t="s">
        <v>1174</v>
      </c>
      <c r="C143" s="81" t="s">
        <v>1709</v>
      </c>
      <c r="D143" s="1" t="s">
        <v>1015</v>
      </c>
      <c r="E143" s="1"/>
      <c r="F143" s="1" t="s">
        <v>940</v>
      </c>
      <c r="G143" s="71">
        <v>596</v>
      </c>
    </row>
    <row r="144" spans="1:7" ht="150" x14ac:dyDescent="0.4">
      <c r="A144" s="69" t="s">
        <v>1008</v>
      </c>
      <c r="B144" s="1" t="s">
        <v>1080</v>
      </c>
      <c r="C144" s="81" t="s">
        <v>1710</v>
      </c>
      <c r="D144" s="1" t="s">
        <v>983</v>
      </c>
      <c r="E144" s="1" t="s">
        <v>948</v>
      </c>
      <c r="F144" s="1" t="s">
        <v>963</v>
      </c>
      <c r="G144" s="71">
        <v>1745</v>
      </c>
    </row>
    <row r="145" spans="1:7" ht="150" x14ac:dyDescent="0.4">
      <c r="A145" s="69" t="s">
        <v>959</v>
      </c>
      <c r="B145" s="1" t="s">
        <v>1415</v>
      </c>
      <c r="C145" s="81" t="s">
        <v>1714</v>
      </c>
      <c r="D145" s="1" t="s">
        <v>954</v>
      </c>
      <c r="E145" s="1"/>
      <c r="F145" s="1" t="s">
        <v>940</v>
      </c>
      <c r="G145" s="71">
        <v>3725</v>
      </c>
    </row>
    <row r="146" spans="1:7" ht="150" x14ac:dyDescent="0.4">
      <c r="A146" s="69" t="s">
        <v>947</v>
      </c>
      <c r="B146" s="1" t="s">
        <v>1177</v>
      </c>
      <c r="C146" s="81" t="s">
        <v>1715</v>
      </c>
      <c r="D146" s="1" t="s">
        <v>951</v>
      </c>
      <c r="E146" s="1"/>
      <c r="F146" s="1"/>
      <c r="G146" s="71">
        <v>1361</v>
      </c>
    </row>
    <row r="147" spans="1:7" ht="150" x14ac:dyDescent="0.4">
      <c r="A147" s="69" t="s">
        <v>1008</v>
      </c>
      <c r="B147" s="1" t="s">
        <v>1116</v>
      </c>
      <c r="C147" s="81" t="s">
        <v>1721</v>
      </c>
      <c r="D147" s="1" t="s">
        <v>983</v>
      </c>
      <c r="E147" s="1" t="s">
        <v>992</v>
      </c>
      <c r="F147" s="1" t="s">
        <v>940</v>
      </c>
      <c r="G147" s="71">
        <v>4953</v>
      </c>
    </row>
    <row r="148" spans="1:7" ht="150" x14ac:dyDescent="0.4">
      <c r="A148" s="69" t="s">
        <v>1000</v>
      </c>
      <c r="B148" s="1" t="s">
        <v>961</v>
      </c>
      <c r="C148" s="81" t="s">
        <v>1718</v>
      </c>
      <c r="D148" s="1" t="s">
        <v>983</v>
      </c>
      <c r="E148" s="1" t="s">
        <v>992</v>
      </c>
      <c r="F148" s="1" t="s">
        <v>963</v>
      </c>
      <c r="G148" s="71">
        <v>4927</v>
      </c>
    </row>
    <row r="149" spans="1:7" ht="150" x14ac:dyDescent="0.4">
      <c r="A149" s="69" t="s">
        <v>971</v>
      </c>
      <c r="B149" s="1" t="s">
        <v>1014</v>
      </c>
      <c r="C149" s="81" t="s">
        <v>1724</v>
      </c>
      <c r="D149" s="1" t="s">
        <v>941</v>
      </c>
      <c r="E149" s="1" t="s">
        <v>948</v>
      </c>
      <c r="F149" s="1" t="s">
        <v>940</v>
      </c>
      <c r="G149" s="71">
        <v>3879</v>
      </c>
    </row>
    <row r="150" spans="1:7" ht="150" x14ac:dyDescent="0.4">
      <c r="A150" s="69" t="s">
        <v>1000</v>
      </c>
      <c r="B150" s="1" t="s">
        <v>999</v>
      </c>
      <c r="C150" s="81" t="s">
        <v>1732</v>
      </c>
      <c r="D150" s="1" t="s">
        <v>941</v>
      </c>
      <c r="E150" s="1"/>
      <c r="F150" s="1" t="s">
        <v>940</v>
      </c>
      <c r="G150" s="71">
        <v>1502</v>
      </c>
    </row>
    <row r="151" spans="1:7" ht="150" x14ac:dyDescent="0.4">
      <c r="A151" s="69" t="s">
        <v>959</v>
      </c>
      <c r="B151" s="1" t="s">
        <v>1044</v>
      </c>
      <c r="C151" s="81" t="s">
        <v>1720</v>
      </c>
      <c r="D151" s="1" t="s">
        <v>983</v>
      </c>
      <c r="E151" s="1"/>
      <c r="F151" s="1" t="s">
        <v>940</v>
      </c>
      <c r="G151" s="71">
        <v>2936</v>
      </c>
    </row>
    <row r="152" spans="1:7" ht="150" x14ac:dyDescent="0.4">
      <c r="A152" s="69" t="s">
        <v>971</v>
      </c>
      <c r="B152" s="1" t="s">
        <v>968</v>
      </c>
      <c r="C152" s="81" t="s">
        <v>1726</v>
      </c>
      <c r="D152" s="1" t="s">
        <v>964</v>
      </c>
      <c r="E152" s="1"/>
      <c r="F152" s="1"/>
      <c r="G152" s="71">
        <v>2921</v>
      </c>
    </row>
    <row r="153" spans="1:7" ht="150" x14ac:dyDescent="0.4">
      <c r="A153" s="69" t="s">
        <v>959</v>
      </c>
      <c r="B153" s="1" t="s">
        <v>1089</v>
      </c>
      <c r="C153" s="81" t="s">
        <v>1723</v>
      </c>
      <c r="D153" s="1"/>
      <c r="E153" s="1"/>
      <c r="F153" s="1" t="s">
        <v>940</v>
      </c>
      <c r="G153" s="71">
        <v>3405</v>
      </c>
    </row>
    <row r="154" spans="1:7" ht="150" x14ac:dyDescent="0.4">
      <c r="A154" s="69" t="s">
        <v>971</v>
      </c>
      <c r="B154" s="1" t="s">
        <v>1023</v>
      </c>
      <c r="C154" s="81" t="s">
        <v>1730</v>
      </c>
      <c r="D154" s="1" t="s">
        <v>983</v>
      </c>
      <c r="E154" s="1" t="s">
        <v>992</v>
      </c>
      <c r="F154" s="1" t="s">
        <v>940</v>
      </c>
      <c r="G154" s="71">
        <v>1373</v>
      </c>
    </row>
    <row r="155" spans="1:7" ht="150" x14ac:dyDescent="0.4">
      <c r="A155" s="69" t="s">
        <v>947</v>
      </c>
      <c r="B155" s="1" t="s">
        <v>1234</v>
      </c>
      <c r="C155" s="81" t="s">
        <v>1719</v>
      </c>
      <c r="D155" s="1" t="s">
        <v>964</v>
      </c>
      <c r="E155" s="1"/>
      <c r="F155" s="1"/>
      <c r="G155" s="71">
        <v>1503</v>
      </c>
    </row>
    <row r="156" spans="1:7" ht="150" x14ac:dyDescent="0.4">
      <c r="A156" s="69" t="s">
        <v>959</v>
      </c>
      <c r="B156" s="1" t="s">
        <v>1089</v>
      </c>
      <c r="C156" s="81" t="s">
        <v>1722</v>
      </c>
      <c r="D156" s="1" t="s">
        <v>983</v>
      </c>
      <c r="E156" s="1"/>
      <c r="F156" s="1" t="s">
        <v>940</v>
      </c>
      <c r="G156" s="71">
        <v>2623</v>
      </c>
    </row>
    <row r="157" spans="1:7" ht="150" x14ac:dyDescent="0.4">
      <c r="A157" s="69" t="s">
        <v>982</v>
      </c>
      <c r="B157" s="1" t="s">
        <v>1010</v>
      </c>
      <c r="C157" s="81" t="s">
        <v>1727</v>
      </c>
      <c r="D157" s="1" t="s">
        <v>954</v>
      </c>
      <c r="E157" s="1"/>
      <c r="F157" s="1"/>
      <c r="G157" s="71">
        <v>3827</v>
      </c>
    </row>
    <row r="158" spans="1:7" ht="150" x14ac:dyDescent="0.4">
      <c r="A158" s="69" t="s">
        <v>974</v>
      </c>
      <c r="B158" s="1" t="s">
        <v>973</v>
      </c>
      <c r="C158" s="81" t="s">
        <v>1731</v>
      </c>
      <c r="D158" s="1"/>
      <c r="E158" s="1"/>
      <c r="F158" s="1" t="s">
        <v>940</v>
      </c>
      <c r="G158" s="71">
        <v>3073</v>
      </c>
    </row>
    <row r="159" spans="1:7" ht="131.25" x14ac:dyDescent="0.4">
      <c r="A159" s="69" t="s">
        <v>944</v>
      </c>
      <c r="B159" s="1" t="s">
        <v>943</v>
      </c>
      <c r="C159" s="81" t="s">
        <v>1321</v>
      </c>
      <c r="D159" s="1" t="s">
        <v>983</v>
      </c>
      <c r="E159" s="1"/>
      <c r="F159" s="1" t="s">
        <v>963</v>
      </c>
      <c r="G159" s="71">
        <v>3957</v>
      </c>
    </row>
    <row r="160" spans="1:7" ht="131.25" x14ac:dyDescent="0.4">
      <c r="A160" s="69" t="s">
        <v>1008</v>
      </c>
      <c r="B160" s="1" t="s">
        <v>1116</v>
      </c>
      <c r="C160" s="81" t="s">
        <v>1230</v>
      </c>
      <c r="D160" s="1" t="s">
        <v>954</v>
      </c>
      <c r="E160" s="1"/>
      <c r="F160" s="1" t="s">
        <v>940</v>
      </c>
      <c r="G160" s="71">
        <v>2323</v>
      </c>
    </row>
    <row r="161" spans="1:7" ht="131.25" x14ac:dyDescent="0.4">
      <c r="A161" s="69" t="s">
        <v>971</v>
      </c>
      <c r="B161" s="1" t="s">
        <v>1170</v>
      </c>
      <c r="C161" s="81" t="s">
        <v>1231</v>
      </c>
      <c r="D161" s="1" t="s">
        <v>983</v>
      </c>
      <c r="E161" s="1" t="s">
        <v>992</v>
      </c>
      <c r="F161" s="1" t="s">
        <v>940</v>
      </c>
      <c r="G161" s="71">
        <v>3881</v>
      </c>
    </row>
    <row r="162" spans="1:7" ht="131.25" x14ac:dyDescent="0.4">
      <c r="A162" s="69" t="s">
        <v>959</v>
      </c>
      <c r="B162" s="1" t="s">
        <v>1005</v>
      </c>
      <c r="C162" s="81" t="s">
        <v>1320</v>
      </c>
      <c r="D162" s="1" t="s">
        <v>983</v>
      </c>
      <c r="E162" s="1"/>
      <c r="F162" s="1"/>
      <c r="G162" s="71">
        <v>3966</v>
      </c>
    </row>
    <row r="163" spans="1:7" ht="131.25" x14ac:dyDescent="0.4">
      <c r="A163" s="69" t="s">
        <v>982</v>
      </c>
      <c r="B163" s="1" t="s">
        <v>1245</v>
      </c>
      <c r="C163" s="81" t="s">
        <v>1324</v>
      </c>
      <c r="D163" s="1" t="s">
        <v>983</v>
      </c>
      <c r="E163" s="1" t="s">
        <v>948</v>
      </c>
      <c r="F163" s="1" t="s">
        <v>940</v>
      </c>
      <c r="G163" s="73" t="s">
        <v>1323</v>
      </c>
    </row>
    <row r="164" spans="1:7" ht="131.25" x14ac:dyDescent="0.4">
      <c r="A164" s="69" t="s">
        <v>971</v>
      </c>
      <c r="B164" s="1" t="s">
        <v>970</v>
      </c>
      <c r="C164" s="81" t="s">
        <v>1240</v>
      </c>
      <c r="D164" s="1" t="s">
        <v>983</v>
      </c>
      <c r="E164" s="1" t="s">
        <v>992</v>
      </c>
      <c r="F164" s="1" t="s">
        <v>963</v>
      </c>
      <c r="G164" s="71">
        <v>4285</v>
      </c>
    </row>
    <row r="165" spans="1:7" ht="131.25" x14ac:dyDescent="0.4">
      <c r="A165" s="69" t="s">
        <v>991</v>
      </c>
      <c r="B165" s="1" t="s">
        <v>1102</v>
      </c>
      <c r="C165" s="81" t="s">
        <v>1322</v>
      </c>
      <c r="D165" s="1" t="s">
        <v>964</v>
      </c>
      <c r="E165" s="1"/>
      <c r="F165" s="1" t="s">
        <v>940</v>
      </c>
      <c r="G165" s="71">
        <v>2324</v>
      </c>
    </row>
    <row r="166" spans="1:7" ht="131.25" x14ac:dyDescent="0.4">
      <c r="A166" s="69" t="s">
        <v>974</v>
      </c>
      <c r="B166" s="1" t="s">
        <v>1063</v>
      </c>
      <c r="C166" s="81" t="s">
        <v>1232</v>
      </c>
      <c r="D166" s="1" t="s">
        <v>964</v>
      </c>
      <c r="E166" s="1"/>
      <c r="F166" s="1"/>
      <c r="G166" s="71">
        <v>2867</v>
      </c>
    </row>
    <row r="167" spans="1:7" ht="131.25" x14ac:dyDescent="0.4">
      <c r="A167" s="69" t="s">
        <v>1000</v>
      </c>
      <c r="B167" s="1" t="s">
        <v>1163</v>
      </c>
      <c r="C167" s="81" t="s">
        <v>1326</v>
      </c>
      <c r="D167" s="1" t="s">
        <v>954</v>
      </c>
      <c r="E167" s="1"/>
      <c r="F167" s="1" t="s">
        <v>940</v>
      </c>
      <c r="G167" s="71">
        <v>4181</v>
      </c>
    </row>
    <row r="168" spans="1:7" ht="131.25" x14ac:dyDescent="0.4">
      <c r="A168" s="69" t="s">
        <v>982</v>
      </c>
      <c r="B168" s="1" t="s">
        <v>1245</v>
      </c>
      <c r="C168" s="81" t="s">
        <v>1244</v>
      </c>
      <c r="D168" s="1" t="s">
        <v>983</v>
      </c>
      <c r="E168" s="1"/>
      <c r="F168" s="1" t="s">
        <v>963</v>
      </c>
      <c r="G168" s="71">
        <v>3541</v>
      </c>
    </row>
    <row r="169" spans="1:7" ht="131.25" x14ac:dyDescent="0.4">
      <c r="A169" s="69" t="s">
        <v>959</v>
      </c>
      <c r="B169" s="1" t="s">
        <v>1021</v>
      </c>
      <c r="C169" s="81" t="s">
        <v>1325</v>
      </c>
      <c r="D169" s="1" t="s">
        <v>983</v>
      </c>
      <c r="E169" s="1" t="s">
        <v>992</v>
      </c>
      <c r="F169" s="1" t="s">
        <v>940</v>
      </c>
      <c r="G169" s="71">
        <v>4736</v>
      </c>
    </row>
    <row r="170" spans="1:7" ht="131.25" x14ac:dyDescent="0.4">
      <c r="A170" s="69" t="s">
        <v>959</v>
      </c>
      <c r="B170" s="1" t="s">
        <v>1085</v>
      </c>
      <c r="C170" s="81" t="s">
        <v>1241</v>
      </c>
      <c r="D170" s="1" t="s">
        <v>983</v>
      </c>
      <c r="E170" s="1" t="s">
        <v>948</v>
      </c>
      <c r="F170" s="1" t="s">
        <v>963</v>
      </c>
      <c r="G170" s="71">
        <v>3640</v>
      </c>
    </row>
    <row r="171" spans="1:7" ht="131.25" x14ac:dyDescent="0.4">
      <c r="A171" s="69" t="s">
        <v>947</v>
      </c>
      <c r="B171" s="1" t="s">
        <v>1177</v>
      </c>
      <c r="C171" s="81" t="s">
        <v>1327</v>
      </c>
      <c r="D171" s="1" t="s">
        <v>951</v>
      </c>
      <c r="E171" s="1"/>
      <c r="F171" s="1"/>
      <c r="G171" s="71">
        <v>4068</v>
      </c>
    </row>
    <row r="172" spans="1:7" ht="131.25" x14ac:dyDescent="0.4">
      <c r="A172" s="69" t="s">
        <v>991</v>
      </c>
      <c r="B172" s="1" t="s">
        <v>1102</v>
      </c>
      <c r="C172" s="81" t="s">
        <v>1263</v>
      </c>
      <c r="D172" s="1" t="s">
        <v>941</v>
      </c>
      <c r="E172" s="1"/>
      <c r="F172" s="1" t="s">
        <v>940</v>
      </c>
      <c r="G172" s="71">
        <v>2861</v>
      </c>
    </row>
    <row r="173" spans="1:7" ht="131.25" x14ac:dyDescent="0.4">
      <c r="A173" s="69" t="s">
        <v>947</v>
      </c>
      <c r="B173" s="1" t="s">
        <v>946</v>
      </c>
      <c r="C173" s="81" t="s">
        <v>1328</v>
      </c>
      <c r="D173" s="1"/>
      <c r="E173" s="1"/>
      <c r="F173" s="1"/>
      <c r="G173" s="71">
        <v>4633</v>
      </c>
    </row>
    <row r="174" spans="1:7" ht="131.25" x14ac:dyDescent="0.4">
      <c r="A174" s="69" t="s">
        <v>971</v>
      </c>
      <c r="B174" s="1" t="s">
        <v>988</v>
      </c>
      <c r="C174" s="81" t="s">
        <v>1246</v>
      </c>
      <c r="D174" s="1" t="s">
        <v>983</v>
      </c>
      <c r="E174" s="1" t="s">
        <v>1001</v>
      </c>
      <c r="F174" s="1" t="s">
        <v>963</v>
      </c>
      <c r="G174" s="71">
        <v>4605</v>
      </c>
    </row>
    <row r="175" spans="1:7" ht="131.25" x14ac:dyDescent="0.4">
      <c r="A175" s="69" t="s">
        <v>959</v>
      </c>
      <c r="B175" s="1" t="s">
        <v>958</v>
      </c>
      <c r="C175" s="81" t="s">
        <v>1247</v>
      </c>
      <c r="D175" s="1" t="s">
        <v>951</v>
      </c>
      <c r="E175" s="1"/>
      <c r="F175" s="1"/>
      <c r="G175" s="71">
        <v>4625</v>
      </c>
    </row>
    <row r="176" spans="1:7" ht="131.25" x14ac:dyDescent="0.4">
      <c r="A176" s="69" t="s">
        <v>944</v>
      </c>
      <c r="B176" s="1" t="s">
        <v>943</v>
      </c>
      <c r="C176" s="81" t="s">
        <v>1250</v>
      </c>
      <c r="D176" s="1" t="s">
        <v>983</v>
      </c>
      <c r="E176" s="1"/>
      <c r="F176" s="1" t="s">
        <v>963</v>
      </c>
      <c r="G176" s="71">
        <v>2224</v>
      </c>
    </row>
    <row r="177" spans="1:7" ht="131.25" x14ac:dyDescent="0.4">
      <c r="A177" s="69" t="s">
        <v>947</v>
      </c>
      <c r="B177" s="1" t="s">
        <v>1238</v>
      </c>
      <c r="C177" s="81" t="s">
        <v>1251</v>
      </c>
      <c r="D177" s="1" t="s">
        <v>968</v>
      </c>
      <c r="E177" s="1"/>
      <c r="F177" s="1"/>
      <c r="G177" s="71">
        <v>58</v>
      </c>
    </row>
    <row r="178" spans="1:7" ht="131.25" x14ac:dyDescent="0.4">
      <c r="A178" s="69" t="s">
        <v>991</v>
      </c>
      <c r="B178" s="1" t="s">
        <v>1018</v>
      </c>
      <c r="C178" s="81" t="s">
        <v>1329</v>
      </c>
      <c r="D178" s="1" t="s">
        <v>964</v>
      </c>
      <c r="E178" s="1"/>
      <c r="F178" s="1" t="s">
        <v>940</v>
      </c>
      <c r="G178" s="71">
        <v>2123</v>
      </c>
    </row>
    <row r="179" spans="1:7" ht="131.25" x14ac:dyDescent="0.4">
      <c r="A179" s="69" t="s">
        <v>971</v>
      </c>
      <c r="B179" s="1" t="s">
        <v>1077</v>
      </c>
      <c r="C179" s="81" t="s">
        <v>1252</v>
      </c>
      <c r="D179" s="1" t="s">
        <v>964</v>
      </c>
      <c r="E179" s="1"/>
      <c r="F179" s="1" t="s">
        <v>963</v>
      </c>
      <c r="G179" s="71">
        <v>1239</v>
      </c>
    </row>
    <row r="180" spans="1:7" ht="131.25" x14ac:dyDescent="0.4">
      <c r="A180" s="69" t="s">
        <v>971</v>
      </c>
      <c r="B180" s="1" t="s">
        <v>1199</v>
      </c>
      <c r="C180" s="81" t="s">
        <v>1330</v>
      </c>
      <c r="D180" s="1" t="s">
        <v>983</v>
      </c>
      <c r="E180" s="1"/>
      <c r="F180" s="1" t="s">
        <v>940</v>
      </c>
      <c r="G180" s="71">
        <v>2054</v>
      </c>
    </row>
    <row r="181" spans="1:7" ht="131.25" x14ac:dyDescent="0.4">
      <c r="A181" s="69" t="s">
        <v>944</v>
      </c>
      <c r="B181" s="1" t="s">
        <v>953</v>
      </c>
      <c r="C181" s="81" t="s">
        <v>1257</v>
      </c>
      <c r="D181" s="1" t="s">
        <v>954</v>
      </c>
      <c r="E181" s="1"/>
      <c r="F181" s="1"/>
      <c r="G181" s="71">
        <v>3631</v>
      </c>
    </row>
    <row r="182" spans="1:7" ht="131.25" x14ac:dyDescent="0.4">
      <c r="A182" s="69" t="s">
        <v>974</v>
      </c>
      <c r="B182" s="1" t="s">
        <v>973</v>
      </c>
      <c r="C182" s="81" t="s">
        <v>1331</v>
      </c>
      <c r="D182" s="1" t="s">
        <v>964</v>
      </c>
      <c r="E182" s="1"/>
      <c r="F182" s="1" t="s">
        <v>963</v>
      </c>
      <c r="G182" s="71">
        <v>2813</v>
      </c>
    </row>
    <row r="183" spans="1:7" ht="131.25" x14ac:dyDescent="0.4">
      <c r="A183" s="69" t="s">
        <v>944</v>
      </c>
      <c r="B183" s="1" t="s">
        <v>968</v>
      </c>
      <c r="C183" s="81" t="s">
        <v>1255</v>
      </c>
      <c r="D183" s="1" t="s">
        <v>983</v>
      </c>
      <c r="E183" s="1"/>
      <c r="F183" s="1" t="s">
        <v>940</v>
      </c>
      <c r="G183" s="71">
        <v>4429</v>
      </c>
    </row>
    <row r="184" spans="1:7" ht="131.25" x14ac:dyDescent="0.4">
      <c r="A184" s="69" t="s">
        <v>959</v>
      </c>
      <c r="B184" s="1" t="s">
        <v>1277</v>
      </c>
      <c r="C184" s="81" t="s">
        <v>1332</v>
      </c>
      <c r="D184" s="1"/>
      <c r="E184" s="1"/>
      <c r="F184" s="1" t="s">
        <v>940</v>
      </c>
      <c r="G184" s="71">
        <v>53</v>
      </c>
    </row>
    <row r="185" spans="1:7" ht="131.25" x14ac:dyDescent="0.4">
      <c r="A185" s="69" t="s">
        <v>944</v>
      </c>
      <c r="B185" s="1" t="s">
        <v>1152</v>
      </c>
      <c r="C185" s="81" t="s">
        <v>1260</v>
      </c>
      <c r="D185" s="1" t="s">
        <v>964</v>
      </c>
      <c r="E185" s="1"/>
      <c r="F185" s="1" t="s">
        <v>940</v>
      </c>
      <c r="G185" s="71">
        <v>4713</v>
      </c>
    </row>
    <row r="186" spans="1:7" ht="131.25" x14ac:dyDescent="0.4">
      <c r="A186" s="69" t="s">
        <v>944</v>
      </c>
      <c r="B186" s="1" t="s">
        <v>950</v>
      </c>
      <c r="C186" s="81" t="s">
        <v>1333</v>
      </c>
      <c r="D186" s="1" t="s">
        <v>951</v>
      </c>
      <c r="E186" s="1"/>
      <c r="F186" s="1"/>
      <c r="G186" s="71">
        <v>4799</v>
      </c>
    </row>
    <row r="187" spans="1:7" ht="131.25" x14ac:dyDescent="0.4">
      <c r="A187" s="69" t="s">
        <v>1000</v>
      </c>
      <c r="B187" s="1" t="s">
        <v>1061</v>
      </c>
      <c r="C187" s="81" t="s">
        <v>1262</v>
      </c>
      <c r="D187" s="1" t="s">
        <v>951</v>
      </c>
      <c r="E187" s="1"/>
      <c r="F187" s="1"/>
      <c r="G187" s="71">
        <v>1685</v>
      </c>
    </row>
    <row r="188" spans="1:7" ht="131.25" x14ac:dyDescent="0.4">
      <c r="A188" s="69" t="s">
        <v>991</v>
      </c>
      <c r="B188" s="1" t="s">
        <v>1102</v>
      </c>
      <c r="C188" s="81" t="s">
        <v>1265</v>
      </c>
      <c r="D188" s="1" t="s">
        <v>983</v>
      </c>
      <c r="E188" s="1" t="s">
        <v>948</v>
      </c>
      <c r="F188" s="1" t="s">
        <v>963</v>
      </c>
      <c r="G188" s="71">
        <v>2491</v>
      </c>
    </row>
    <row r="189" spans="1:7" ht="131.25" x14ac:dyDescent="0.4">
      <c r="A189" s="69" t="s">
        <v>971</v>
      </c>
      <c r="B189" s="1" t="s">
        <v>1121</v>
      </c>
      <c r="C189" s="81" t="s">
        <v>1334</v>
      </c>
      <c r="D189" s="1" t="s">
        <v>983</v>
      </c>
      <c r="E189" s="1"/>
      <c r="F189" s="1" t="s">
        <v>940</v>
      </c>
      <c r="G189" s="71">
        <v>382</v>
      </c>
    </row>
    <row r="190" spans="1:7" ht="131.25" x14ac:dyDescent="0.4">
      <c r="A190" s="69" t="s">
        <v>971</v>
      </c>
      <c r="B190" s="1" t="s">
        <v>988</v>
      </c>
      <c r="C190" s="81" t="s">
        <v>1274</v>
      </c>
      <c r="D190" s="1" t="s">
        <v>983</v>
      </c>
      <c r="E190" s="1"/>
      <c r="F190" s="1" t="s">
        <v>940</v>
      </c>
      <c r="G190" s="71">
        <v>4621</v>
      </c>
    </row>
    <row r="191" spans="1:7" ht="131.25" x14ac:dyDescent="0.4">
      <c r="A191" s="69" t="s">
        <v>947</v>
      </c>
      <c r="B191" s="1" t="s">
        <v>1177</v>
      </c>
      <c r="C191" s="81" t="s">
        <v>1335</v>
      </c>
      <c r="D191" s="1" t="s">
        <v>951</v>
      </c>
      <c r="E191" s="1"/>
      <c r="F191" s="1" t="s">
        <v>940</v>
      </c>
      <c r="G191" s="71">
        <v>3362</v>
      </c>
    </row>
    <row r="192" spans="1:7" ht="131.25" x14ac:dyDescent="0.4">
      <c r="A192" s="69" t="s">
        <v>971</v>
      </c>
      <c r="B192" s="1" t="s">
        <v>1179</v>
      </c>
      <c r="C192" s="81" t="s">
        <v>1269</v>
      </c>
      <c r="D192" s="1" t="s">
        <v>1015</v>
      </c>
      <c r="E192" s="1"/>
      <c r="F192" s="1" t="s">
        <v>940</v>
      </c>
      <c r="G192" s="71">
        <v>3772</v>
      </c>
    </row>
    <row r="193" spans="1:7" ht="131.25" x14ac:dyDescent="0.4">
      <c r="A193" s="69" t="s">
        <v>1038</v>
      </c>
      <c r="B193" s="1" t="s">
        <v>1037</v>
      </c>
      <c r="C193" s="81" t="s">
        <v>1273</v>
      </c>
      <c r="D193" s="1" t="s">
        <v>954</v>
      </c>
      <c r="E193" s="1"/>
      <c r="F193" s="1"/>
      <c r="G193" s="71">
        <v>1725</v>
      </c>
    </row>
    <row r="194" spans="1:7" ht="131.25" x14ac:dyDescent="0.4">
      <c r="A194" s="69" t="s">
        <v>991</v>
      </c>
      <c r="B194" s="1" t="s">
        <v>1172</v>
      </c>
      <c r="C194" s="81" t="s">
        <v>1336</v>
      </c>
      <c r="D194" s="1"/>
      <c r="E194" s="1"/>
      <c r="F194" s="1" t="s">
        <v>940</v>
      </c>
      <c r="G194" s="71">
        <v>4517</v>
      </c>
    </row>
    <row r="195" spans="1:7" ht="131.25" x14ac:dyDescent="0.4">
      <c r="A195" s="69" t="s">
        <v>959</v>
      </c>
      <c r="B195" s="1" t="s">
        <v>1277</v>
      </c>
      <c r="C195" s="81" t="s">
        <v>1276</v>
      </c>
      <c r="D195" s="1" t="s">
        <v>951</v>
      </c>
      <c r="E195" s="1"/>
      <c r="F195" s="1"/>
      <c r="G195" s="71">
        <v>1621</v>
      </c>
    </row>
    <row r="196" spans="1:7" ht="131.25" x14ac:dyDescent="0.4">
      <c r="A196" s="69" t="s">
        <v>1000</v>
      </c>
      <c r="B196" s="1" t="s">
        <v>1163</v>
      </c>
      <c r="C196" s="81" t="s">
        <v>1338</v>
      </c>
      <c r="D196" s="1" t="s">
        <v>983</v>
      </c>
      <c r="E196" s="1" t="s">
        <v>948</v>
      </c>
      <c r="F196" s="1" t="s">
        <v>940</v>
      </c>
      <c r="G196" s="71">
        <v>4449</v>
      </c>
    </row>
    <row r="197" spans="1:7" ht="131.25" x14ac:dyDescent="0.4">
      <c r="A197" s="69" t="s">
        <v>991</v>
      </c>
      <c r="B197" s="1" t="s">
        <v>1156</v>
      </c>
      <c r="C197" s="81" t="s">
        <v>1279</v>
      </c>
      <c r="D197" s="1" t="s">
        <v>983</v>
      </c>
      <c r="E197" s="1"/>
      <c r="F197" s="1" t="s">
        <v>940</v>
      </c>
      <c r="G197" s="71">
        <v>875</v>
      </c>
    </row>
    <row r="198" spans="1:7" ht="131.25" x14ac:dyDescent="0.4">
      <c r="A198" s="69" t="s">
        <v>1008</v>
      </c>
      <c r="B198" s="1" t="s">
        <v>1341</v>
      </c>
      <c r="C198" s="81" t="s">
        <v>1340</v>
      </c>
      <c r="D198" s="1" t="s">
        <v>983</v>
      </c>
      <c r="E198" s="1"/>
      <c r="F198" s="1" t="s">
        <v>963</v>
      </c>
      <c r="G198" s="71">
        <v>3478</v>
      </c>
    </row>
    <row r="199" spans="1:7" ht="131.25" x14ac:dyDescent="0.4">
      <c r="A199" s="69" t="s">
        <v>991</v>
      </c>
      <c r="B199" s="1" t="s">
        <v>997</v>
      </c>
      <c r="C199" s="81" t="s">
        <v>1283</v>
      </c>
      <c r="D199" s="1" t="s">
        <v>954</v>
      </c>
      <c r="E199" s="1"/>
      <c r="F199" s="1"/>
      <c r="G199" s="71">
        <v>2739</v>
      </c>
    </row>
    <row r="200" spans="1:7" ht="131.25" x14ac:dyDescent="0.4">
      <c r="A200" s="69" t="s">
        <v>982</v>
      </c>
      <c r="B200" s="1" t="s">
        <v>1056</v>
      </c>
      <c r="C200" s="81" t="s">
        <v>1339</v>
      </c>
      <c r="D200" s="1" t="s">
        <v>954</v>
      </c>
      <c r="E200" s="1"/>
      <c r="F200" s="1"/>
      <c r="G200" s="71">
        <v>3119</v>
      </c>
    </row>
    <row r="201" spans="1:7" ht="131.25" x14ac:dyDescent="0.4">
      <c r="A201" s="69" t="s">
        <v>971</v>
      </c>
      <c r="B201" s="1" t="s">
        <v>970</v>
      </c>
      <c r="C201" s="81" t="s">
        <v>1282</v>
      </c>
      <c r="D201" s="1"/>
      <c r="E201" s="1"/>
      <c r="F201" s="1"/>
      <c r="G201" s="71">
        <v>1583</v>
      </c>
    </row>
    <row r="202" spans="1:7" ht="131.25" x14ac:dyDescent="0.4">
      <c r="A202" s="69" t="s">
        <v>971</v>
      </c>
      <c r="B202" s="1" t="s">
        <v>1023</v>
      </c>
      <c r="C202" s="81" t="s">
        <v>1342</v>
      </c>
      <c r="D202" s="1" t="s">
        <v>951</v>
      </c>
      <c r="E202" s="1"/>
      <c r="F202" s="1" t="s">
        <v>940</v>
      </c>
      <c r="G202" s="71">
        <v>4761</v>
      </c>
    </row>
    <row r="203" spans="1:7" ht="131.25" x14ac:dyDescent="0.4">
      <c r="A203" s="69" t="s">
        <v>1000</v>
      </c>
      <c r="B203" s="1" t="s">
        <v>961</v>
      </c>
      <c r="C203" s="81" t="s">
        <v>1285</v>
      </c>
      <c r="D203" s="1" t="s">
        <v>954</v>
      </c>
      <c r="E203" s="1"/>
      <c r="F203" s="1" t="s">
        <v>940</v>
      </c>
      <c r="G203" s="71">
        <v>3047</v>
      </c>
    </row>
    <row r="204" spans="1:7" ht="131.25" x14ac:dyDescent="0.4">
      <c r="A204" s="69" t="s">
        <v>947</v>
      </c>
      <c r="B204" s="1" t="s">
        <v>1127</v>
      </c>
      <c r="C204" s="81" t="s">
        <v>1343</v>
      </c>
      <c r="D204" s="1" t="s">
        <v>983</v>
      </c>
      <c r="E204" s="1"/>
      <c r="F204" s="1" t="s">
        <v>963</v>
      </c>
      <c r="G204" s="71">
        <v>4631</v>
      </c>
    </row>
    <row r="205" spans="1:7" ht="131.25" x14ac:dyDescent="0.4">
      <c r="A205" s="69" t="s">
        <v>947</v>
      </c>
      <c r="B205" s="1" t="s">
        <v>1234</v>
      </c>
      <c r="C205" s="81" t="s">
        <v>1286</v>
      </c>
      <c r="D205" s="1" t="s">
        <v>964</v>
      </c>
      <c r="E205" s="1"/>
      <c r="F205" s="1" t="s">
        <v>963</v>
      </c>
      <c r="G205" s="71">
        <v>3115</v>
      </c>
    </row>
    <row r="206" spans="1:7" ht="131.25" x14ac:dyDescent="0.4">
      <c r="A206" s="69" t="s">
        <v>959</v>
      </c>
      <c r="B206" s="1" t="s">
        <v>1021</v>
      </c>
      <c r="C206" s="81" t="s">
        <v>1344</v>
      </c>
      <c r="D206" s="1" t="s">
        <v>964</v>
      </c>
      <c r="E206" s="1"/>
      <c r="F206" s="1" t="s">
        <v>963</v>
      </c>
      <c r="G206" s="71">
        <v>2632</v>
      </c>
    </row>
    <row r="207" spans="1:7" ht="131.25" x14ac:dyDescent="0.4">
      <c r="A207" s="69" t="s">
        <v>959</v>
      </c>
      <c r="B207" s="1" t="s">
        <v>1109</v>
      </c>
      <c r="C207" s="81" t="s">
        <v>1292</v>
      </c>
      <c r="D207" s="1" t="s">
        <v>983</v>
      </c>
      <c r="E207" s="1" t="s">
        <v>948</v>
      </c>
      <c r="F207" s="1" t="s">
        <v>940</v>
      </c>
      <c r="G207" s="71">
        <v>4691</v>
      </c>
    </row>
    <row r="208" spans="1:7" ht="131.25" x14ac:dyDescent="0.4">
      <c r="A208" s="69" t="s">
        <v>991</v>
      </c>
      <c r="B208" s="1" t="s">
        <v>1172</v>
      </c>
      <c r="C208" s="81" t="s">
        <v>1345</v>
      </c>
      <c r="D208" s="1" t="s">
        <v>983</v>
      </c>
      <c r="E208" s="1"/>
      <c r="F208" s="1"/>
      <c r="G208" s="71">
        <v>2968</v>
      </c>
    </row>
    <row r="209" spans="1:7" ht="131.25" x14ac:dyDescent="0.4">
      <c r="A209" s="69" t="s">
        <v>959</v>
      </c>
      <c r="B209" s="1" t="s">
        <v>1277</v>
      </c>
      <c r="C209" s="81" t="s">
        <v>1290</v>
      </c>
      <c r="D209" s="1" t="s">
        <v>983</v>
      </c>
      <c r="E209" s="1"/>
      <c r="F209" s="1" t="s">
        <v>940</v>
      </c>
      <c r="G209" s="71">
        <v>3918</v>
      </c>
    </row>
    <row r="210" spans="1:7" ht="131.25" x14ac:dyDescent="0.4">
      <c r="A210" s="69" t="s">
        <v>959</v>
      </c>
      <c r="B210" s="1" t="s">
        <v>958</v>
      </c>
      <c r="C210" s="81" t="s">
        <v>1346</v>
      </c>
      <c r="D210" s="1" t="s">
        <v>951</v>
      </c>
      <c r="E210" s="1"/>
      <c r="F210" s="1"/>
      <c r="G210" s="71">
        <v>2468</v>
      </c>
    </row>
    <row r="211" spans="1:7" ht="131.25" x14ac:dyDescent="0.4">
      <c r="A211" s="69" t="s">
        <v>991</v>
      </c>
      <c r="B211" s="1" t="s">
        <v>1097</v>
      </c>
      <c r="C211" s="81" t="s">
        <v>1294</v>
      </c>
      <c r="D211" s="1" t="s">
        <v>954</v>
      </c>
      <c r="E211" s="1"/>
      <c r="F211" s="1"/>
      <c r="G211" s="71">
        <v>1528</v>
      </c>
    </row>
    <row r="212" spans="1:7" ht="131.25" x14ac:dyDescent="0.4">
      <c r="A212" s="69" t="s">
        <v>959</v>
      </c>
      <c r="B212" s="1" t="s">
        <v>1089</v>
      </c>
      <c r="C212" s="81" t="s">
        <v>1347</v>
      </c>
      <c r="D212" s="1" t="s">
        <v>983</v>
      </c>
      <c r="E212" s="1" t="s">
        <v>948</v>
      </c>
      <c r="F212" s="1" t="s">
        <v>963</v>
      </c>
      <c r="G212" s="71">
        <v>3886</v>
      </c>
    </row>
    <row r="213" spans="1:7" ht="131.25" x14ac:dyDescent="0.4">
      <c r="A213" s="69" t="s">
        <v>959</v>
      </c>
      <c r="B213" s="1" t="s">
        <v>1032</v>
      </c>
      <c r="C213" s="81" t="s">
        <v>1297</v>
      </c>
      <c r="D213" s="1" t="s">
        <v>983</v>
      </c>
      <c r="E213" s="1"/>
      <c r="F213" s="1" t="s">
        <v>940</v>
      </c>
      <c r="G213" s="71">
        <v>1837</v>
      </c>
    </row>
    <row r="214" spans="1:7" ht="131.25" x14ac:dyDescent="0.4">
      <c r="A214" s="69" t="s">
        <v>944</v>
      </c>
      <c r="B214" s="1" t="s">
        <v>1030</v>
      </c>
      <c r="C214" s="81" t="s">
        <v>1348</v>
      </c>
      <c r="D214" s="1" t="s">
        <v>964</v>
      </c>
      <c r="E214" s="1"/>
      <c r="F214" s="1" t="s">
        <v>940</v>
      </c>
      <c r="G214" s="71">
        <v>4311</v>
      </c>
    </row>
    <row r="215" spans="1:7" ht="131.25" x14ac:dyDescent="0.4">
      <c r="A215" s="69" t="s">
        <v>1000</v>
      </c>
      <c r="B215" s="1" t="s">
        <v>961</v>
      </c>
      <c r="C215" s="81" t="s">
        <v>1303</v>
      </c>
      <c r="D215" s="1" t="s">
        <v>983</v>
      </c>
      <c r="E215" s="1"/>
      <c r="F215" s="1" t="s">
        <v>940</v>
      </c>
      <c r="G215" s="71">
        <v>1051</v>
      </c>
    </row>
    <row r="216" spans="1:7" ht="131.25" x14ac:dyDescent="0.4">
      <c r="A216" s="69" t="s">
        <v>971</v>
      </c>
      <c r="B216" s="1" t="s">
        <v>1199</v>
      </c>
      <c r="C216" s="81" t="s">
        <v>1351</v>
      </c>
      <c r="D216" s="1" t="s">
        <v>941</v>
      </c>
      <c r="E216" s="1" t="s">
        <v>948</v>
      </c>
      <c r="F216" s="1" t="s">
        <v>940</v>
      </c>
      <c r="G216" s="71">
        <v>1219</v>
      </c>
    </row>
    <row r="217" spans="1:7" ht="131.25" x14ac:dyDescent="0.4">
      <c r="A217" s="69" t="s">
        <v>947</v>
      </c>
      <c r="B217" s="1" t="s">
        <v>1299</v>
      </c>
      <c r="C217" s="81" t="s">
        <v>1298</v>
      </c>
      <c r="D217" s="1" t="s">
        <v>1015</v>
      </c>
      <c r="E217" s="1"/>
      <c r="F217" s="1" t="s">
        <v>940</v>
      </c>
      <c r="G217" s="71">
        <v>4265</v>
      </c>
    </row>
    <row r="218" spans="1:7" ht="131.25" x14ac:dyDescent="0.4">
      <c r="A218" s="69" t="s">
        <v>971</v>
      </c>
      <c r="B218" s="1" t="s">
        <v>1121</v>
      </c>
      <c r="C218" s="81" t="s">
        <v>1349</v>
      </c>
      <c r="D218" s="1" t="s">
        <v>1015</v>
      </c>
      <c r="E218" s="1"/>
      <c r="F218" s="1" t="s">
        <v>940</v>
      </c>
      <c r="G218" s="71">
        <v>3631</v>
      </c>
    </row>
    <row r="219" spans="1:7" ht="131.25" x14ac:dyDescent="0.4">
      <c r="A219" s="69" t="s">
        <v>944</v>
      </c>
      <c r="B219" s="1" t="s">
        <v>1030</v>
      </c>
      <c r="C219" s="81" t="s">
        <v>1305</v>
      </c>
      <c r="D219" s="1" t="s">
        <v>964</v>
      </c>
      <c r="E219" s="1"/>
      <c r="F219" s="1" t="s">
        <v>940</v>
      </c>
      <c r="G219" s="71">
        <v>1929</v>
      </c>
    </row>
    <row r="220" spans="1:7" ht="131.25" x14ac:dyDescent="0.4">
      <c r="A220" s="69" t="s">
        <v>991</v>
      </c>
      <c r="B220" s="1" t="s">
        <v>1353</v>
      </c>
      <c r="C220" s="81" t="s">
        <v>1352</v>
      </c>
      <c r="D220" s="1" t="s">
        <v>983</v>
      </c>
      <c r="E220" s="1"/>
      <c r="F220" s="1" t="s">
        <v>963</v>
      </c>
      <c r="G220" s="71">
        <v>1561</v>
      </c>
    </row>
    <row r="221" spans="1:7" ht="131.25" x14ac:dyDescent="0.4">
      <c r="A221" s="69" t="s">
        <v>1008</v>
      </c>
      <c r="B221" s="1" t="s">
        <v>1034</v>
      </c>
      <c r="C221" s="81" t="s">
        <v>1304</v>
      </c>
      <c r="D221" s="1" t="s">
        <v>983</v>
      </c>
      <c r="E221" s="1"/>
      <c r="F221" s="1" t="s">
        <v>963</v>
      </c>
      <c r="G221" s="71">
        <v>2822</v>
      </c>
    </row>
    <row r="222" spans="1:7" ht="131.25" x14ac:dyDescent="0.4">
      <c r="A222" s="69" t="s">
        <v>991</v>
      </c>
      <c r="B222" s="1" t="s">
        <v>1156</v>
      </c>
      <c r="C222" s="81" t="s">
        <v>1350</v>
      </c>
      <c r="D222" s="1" t="s">
        <v>983</v>
      </c>
      <c r="E222" s="1"/>
      <c r="F222" s="1"/>
      <c r="G222" s="71">
        <v>1435</v>
      </c>
    </row>
    <row r="223" spans="1:7" ht="131.25" x14ac:dyDescent="0.4">
      <c r="A223" s="69" t="s">
        <v>982</v>
      </c>
      <c r="B223" s="1" t="s">
        <v>1245</v>
      </c>
      <c r="C223" s="81" t="s">
        <v>1310</v>
      </c>
      <c r="D223" s="1" t="s">
        <v>954</v>
      </c>
      <c r="E223" s="1"/>
      <c r="F223" s="1" t="s">
        <v>940</v>
      </c>
      <c r="G223" s="71">
        <v>1139</v>
      </c>
    </row>
    <row r="224" spans="1:7" ht="131.25" x14ac:dyDescent="0.4">
      <c r="A224" s="69" t="s">
        <v>959</v>
      </c>
      <c r="B224" s="1" t="s">
        <v>1277</v>
      </c>
      <c r="C224" s="81" t="s">
        <v>1354</v>
      </c>
      <c r="D224" s="1" t="s">
        <v>964</v>
      </c>
      <c r="E224" s="1"/>
      <c r="F224" s="1" t="s">
        <v>940</v>
      </c>
      <c r="G224" s="71">
        <v>3602</v>
      </c>
    </row>
    <row r="225" spans="1:7" ht="131.25" x14ac:dyDescent="0.4">
      <c r="A225" s="69" t="s">
        <v>982</v>
      </c>
      <c r="B225" s="1" t="s">
        <v>1056</v>
      </c>
      <c r="C225" s="81" t="s">
        <v>1312</v>
      </c>
      <c r="D225" s="1" t="s">
        <v>983</v>
      </c>
      <c r="E225" s="1"/>
      <c r="F225" s="1"/>
      <c r="G225" s="71">
        <v>1898</v>
      </c>
    </row>
    <row r="226" spans="1:7" ht="131.25" x14ac:dyDescent="0.4">
      <c r="A226" s="69" t="s">
        <v>971</v>
      </c>
      <c r="B226" s="1" t="s">
        <v>1174</v>
      </c>
      <c r="C226" s="81" t="s">
        <v>1313</v>
      </c>
      <c r="D226" s="1" t="s">
        <v>983</v>
      </c>
      <c r="E226" s="1" t="s">
        <v>992</v>
      </c>
      <c r="F226" s="1" t="s">
        <v>940</v>
      </c>
      <c r="G226" s="71">
        <v>2006</v>
      </c>
    </row>
    <row r="227" spans="1:7" ht="131.25" x14ac:dyDescent="0.4">
      <c r="A227" s="69" t="s">
        <v>944</v>
      </c>
      <c r="B227" s="1" t="s">
        <v>953</v>
      </c>
      <c r="C227" s="81" t="s">
        <v>1316</v>
      </c>
      <c r="D227" s="1" t="s">
        <v>983</v>
      </c>
      <c r="E227" s="1"/>
      <c r="F227" s="1" t="s">
        <v>940</v>
      </c>
      <c r="G227" s="71">
        <v>4505</v>
      </c>
    </row>
    <row r="228" spans="1:7" ht="131.25" x14ac:dyDescent="0.4">
      <c r="A228" s="69" t="s">
        <v>971</v>
      </c>
      <c r="B228" s="1" t="s">
        <v>1174</v>
      </c>
      <c r="C228" s="81" t="s">
        <v>1315</v>
      </c>
      <c r="D228" s="1" t="s">
        <v>983</v>
      </c>
      <c r="E228" s="1"/>
      <c r="F228" s="1"/>
      <c r="G228" s="71">
        <v>906</v>
      </c>
    </row>
    <row r="229" spans="1:7" ht="131.25" x14ac:dyDescent="0.4">
      <c r="A229" s="69" t="s">
        <v>971</v>
      </c>
      <c r="B229" s="1" t="s">
        <v>1174</v>
      </c>
      <c r="C229" s="81" t="s">
        <v>1173</v>
      </c>
      <c r="D229" s="1"/>
      <c r="E229" s="1"/>
      <c r="F229" s="1"/>
      <c r="G229" s="71">
        <v>2325</v>
      </c>
    </row>
    <row r="230" spans="1:7" ht="131.25" x14ac:dyDescent="0.4">
      <c r="A230" s="69" t="s">
        <v>944</v>
      </c>
      <c r="B230" s="1" t="s">
        <v>968</v>
      </c>
      <c r="C230" s="81" t="s">
        <v>1183</v>
      </c>
      <c r="D230" s="1" t="s">
        <v>954</v>
      </c>
      <c r="E230" s="1"/>
      <c r="F230" s="1"/>
      <c r="G230" s="71">
        <v>4006</v>
      </c>
    </row>
    <row r="231" spans="1:7" ht="131.25" x14ac:dyDescent="0.4">
      <c r="A231" s="69" t="s">
        <v>944</v>
      </c>
      <c r="B231" s="1" t="s">
        <v>953</v>
      </c>
      <c r="C231" s="81" t="s">
        <v>1187</v>
      </c>
      <c r="D231" s="1" t="s">
        <v>1015</v>
      </c>
      <c r="E231" s="1"/>
      <c r="F231" s="1" t="s">
        <v>940</v>
      </c>
      <c r="G231" s="71">
        <v>3058</v>
      </c>
    </row>
    <row r="232" spans="1:7" ht="131.25" x14ac:dyDescent="0.4">
      <c r="A232" s="69" t="s">
        <v>991</v>
      </c>
      <c r="B232" s="1" t="s">
        <v>1118</v>
      </c>
      <c r="C232" s="81" t="s">
        <v>1117</v>
      </c>
      <c r="D232" s="1" t="s">
        <v>951</v>
      </c>
      <c r="E232" s="1"/>
      <c r="F232" s="1"/>
      <c r="G232" s="71">
        <v>4117</v>
      </c>
    </row>
    <row r="233" spans="1:7" ht="131.25" x14ac:dyDescent="0.4">
      <c r="A233" s="69" t="s">
        <v>944</v>
      </c>
      <c r="B233" s="1" t="s">
        <v>953</v>
      </c>
      <c r="C233" s="81" t="s">
        <v>952</v>
      </c>
      <c r="D233" s="1" t="s">
        <v>951</v>
      </c>
      <c r="E233" s="1"/>
      <c r="F233" s="1"/>
      <c r="G233" s="71">
        <v>4283</v>
      </c>
    </row>
    <row r="234" spans="1:7" ht="150" x14ac:dyDescent="0.4">
      <c r="A234" s="69" t="s">
        <v>971</v>
      </c>
      <c r="B234" s="1" t="s">
        <v>970</v>
      </c>
      <c r="C234" s="81" t="s">
        <v>1672</v>
      </c>
      <c r="D234" s="1" t="s">
        <v>951</v>
      </c>
      <c r="E234" s="1"/>
      <c r="F234" s="1" t="s">
        <v>940</v>
      </c>
      <c r="G234" s="71">
        <v>3915</v>
      </c>
    </row>
    <row r="235" spans="1:7" ht="131.25" x14ac:dyDescent="0.4">
      <c r="A235" s="69" t="s">
        <v>947</v>
      </c>
      <c r="B235" s="1" t="s">
        <v>946</v>
      </c>
      <c r="C235" s="81" t="s">
        <v>1045</v>
      </c>
      <c r="D235" s="1" t="s">
        <v>951</v>
      </c>
      <c r="E235" s="1"/>
      <c r="F235" s="1" t="s">
        <v>940</v>
      </c>
      <c r="G235" s="71">
        <v>3359</v>
      </c>
    </row>
    <row r="236" spans="1:7" ht="131.25" x14ac:dyDescent="0.4">
      <c r="A236" s="69" t="s">
        <v>991</v>
      </c>
      <c r="B236" s="1" t="s">
        <v>1040</v>
      </c>
      <c r="C236" s="81" t="s">
        <v>1039</v>
      </c>
      <c r="D236" s="1" t="s">
        <v>941</v>
      </c>
      <c r="E236" s="1"/>
      <c r="F236" s="1" t="s">
        <v>940</v>
      </c>
      <c r="G236" s="71">
        <v>4613</v>
      </c>
    </row>
    <row r="237" spans="1:7" ht="150" x14ac:dyDescent="0.4">
      <c r="A237" s="69" t="s">
        <v>991</v>
      </c>
      <c r="B237" s="1" t="s">
        <v>1272</v>
      </c>
      <c r="C237" s="81" t="s">
        <v>1674</v>
      </c>
      <c r="D237" s="1" t="s">
        <v>941</v>
      </c>
      <c r="E237" s="1"/>
      <c r="F237" s="1" t="s">
        <v>940</v>
      </c>
      <c r="G237" s="71">
        <v>2772</v>
      </c>
    </row>
    <row r="238" spans="1:7" ht="131.25" x14ac:dyDescent="0.4">
      <c r="A238" s="69" t="s">
        <v>959</v>
      </c>
      <c r="B238" s="1" t="s">
        <v>1005</v>
      </c>
      <c r="C238" s="81" t="s">
        <v>1051</v>
      </c>
      <c r="D238" s="1" t="s">
        <v>983</v>
      </c>
      <c r="E238" s="1" t="s">
        <v>948</v>
      </c>
      <c r="F238" s="1" t="s">
        <v>940</v>
      </c>
      <c r="G238" s="71">
        <v>2708</v>
      </c>
    </row>
    <row r="239" spans="1:7" ht="150" x14ac:dyDescent="0.4">
      <c r="A239" s="69" t="s">
        <v>991</v>
      </c>
      <c r="B239" s="1" t="s">
        <v>1272</v>
      </c>
      <c r="C239" s="81" t="s">
        <v>1675</v>
      </c>
      <c r="D239" s="1" t="s">
        <v>983</v>
      </c>
      <c r="E239" s="1"/>
      <c r="F239" s="1" t="s">
        <v>963</v>
      </c>
      <c r="G239" s="71">
        <v>2534</v>
      </c>
    </row>
    <row r="240" spans="1:7" ht="131.25" x14ac:dyDescent="0.4">
      <c r="A240" s="69" t="s">
        <v>971</v>
      </c>
      <c r="B240" s="1" t="s">
        <v>985</v>
      </c>
      <c r="C240" s="81" t="s">
        <v>1049</v>
      </c>
      <c r="D240" s="1" t="s">
        <v>968</v>
      </c>
      <c r="E240" s="1"/>
      <c r="F240" s="1" t="s">
        <v>940</v>
      </c>
      <c r="G240" s="71">
        <v>132</v>
      </c>
    </row>
    <row r="241" spans="1:7" ht="150" x14ac:dyDescent="0.4">
      <c r="A241" s="69" t="s">
        <v>971</v>
      </c>
      <c r="B241" s="1" t="s">
        <v>1199</v>
      </c>
      <c r="C241" s="81" t="s">
        <v>1671</v>
      </c>
      <c r="D241" s="1" t="s">
        <v>951</v>
      </c>
      <c r="E241" s="1"/>
      <c r="F241" s="1"/>
      <c r="G241" s="71">
        <v>3123</v>
      </c>
    </row>
    <row r="242" spans="1:7" ht="131.25" x14ac:dyDescent="0.4">
      <c r="A242" s="69" t="s">
        <v>959</v>
      </c>
      <c r="B242" s="1" t="s">
        <v>1032</v>
      </c>
      <c r="C242" s="81" t="s">
        <v>1050</v>
      </c>
      <c r="D242" s="1" t="s">
        <v>951</v>
      </c>
      <c r="E242" s="1"/>
      <c r="F242" s="1"/>
      <c r="G242" s="71">
        <v>2196</v>
      </c>
    </row>
    <row r="243" spans="1:7" ht="150" x14ac:dyDescent="0.4">
      <c r="A243" s="69" t="s">
        <v>971</v>
      </c>
      <c r="B243" s="1" t="s">
        <v>1014</v>
      </c>
      <c r="C243" s="81" t="s">
        <v>1859</v>
      </c>
      <c r="D243" s="1" t="s">
        <v>968</v>
      </c>
      <c r="E243" s="1"/>
      <c r="F243" s="1"/>
      <c r="G243" s="71">
        <v>435</v>
      </c>
    </row>
    <row r="244" spans="1:7" ht="131.25" x14ac:dyDescent="0.4">
      <c r="A244" s="69" t="s">
        <v>991</v>
      </c>
      <c r="B244" s="1" t="s">
        <v>997</v>
      </c>
      <c r="C244" s="81" t="s">
        <v>1337</v>
      </c>
      <c r="D244" s="1" t="s">
        <v>983</v>
      </c>
      <c r="E244" s="1" t="s">
        <v>1001</v>
      </c>
      <c r="F244" s="1" t="s">
        <v>963</v>
      </c>
      <c r="G244" s="71">
        <v>4696</v>
      </c>
    </row>
    <row r="245" spans="1:7" ht="150" x14ac:dyDescent="0.4">
      <c r="A245" s="69" t="s">
        <v>971</v>
      </c>
      <c r="B245" s="1" t="s">
        <v>1236</v>
      </c>
      <c r="C245" s="81" t="s">
        <v>1996</v>
      </c>
      <c r="D245" s="1" t="s">
        <v>951</v>
      </c>
      <c r="E245" s="1"/>
      <c r="F245" s="1" t="s">
        <v>940</v>
      </c>
      <c r="G245" s="71">
        <v>1376</v>
      </c>
    </row>
    <row r="246" spans="1:7" ht="150" x14ac:dyDescent="0.4">
      <c r="A246" s="69" t="s">
        <v>944</v>
      </c>
      <c r="B246" s="1" t="s">
        <v>968</v>
      </c>
      <c r="C246" s="81" t="s">
        <v>1863</v>
      </c>
      <c r="D246" s="1" t="s">
        <v>983</v>
      </c>
      <c r="E246" s="1"/>
      <c r="F246" s="1" t="s">
        <v>940</v>
      </c>
      <c r="G246" s="71">
        <v>1737</v>
      </c>
    </row>
    <row r="247" spans="1:7" ht="150" x14ac:dyDescent="0.4">
      <c r="A247" s="69" t="s">
        <v>991</v>
      </c>
      <c r="B247" s="1" t="s">
        <v>1156</v>
      </c>
      <c r="C247" s="81" t="s">
        <v>1994</v>
      </c>
      <c r="D247" s="1"/>
      <c r="E247" s="1"/>
      <c r="F247" s="1" t="s">
        <v>940</v>
      </c>
      <c r="G247" s="71">
        <v>4499</v>
      </c>
    </row>
    <row r="248" spans="1:7" ht="150" x14ac:dyDescent="0.4">
      <c r="A248" s="69" t="s">
        <v>971</v>
      </c>
      <c r="B248" s="1" t="s">
        <v>1518</v>
      </c>
      <c r="C248" s="81" t="s">
        <v>1867</v>
      </c>
      <c r="D248" s="1" t="s">
        <v>964</v>
      </c>
      <c r="E248" s="1"/>
      <c r="F248" s="1"/>
      <c r="G248" s="71">
        <v>2082</v>
      </c>
    </row>
    <row r="249" spans="1:7" ht="150" x14ac:dyDescent="0.4">
      <c r="A249" s="69" t="s">
        <v>959</v>
      </c>
      <c r="B249" s="1" t="s">
        <v>1044</v>
      </c>
      <c r="C249" s="81" t="s">
        <v>1992</v>
      </c>
      <c r="D249" s="1" t="s">
        <v>951</v>
      </c>
      <c r="E249" s="1"/>
      <c r="F249" s="1" t="s">
        <v>940</v>
      </c>
      <c r="G249" s="71">
        <v>4348</v>
      </c>
    </row>
    <row r="250" spans="1:7" ht="150" x14ac:dyDescent="0.4">
      <c r="A250" s="69" t="s">
        <v>971</v>
      </c>
      <c r="B250" s="1" t="s">
        <v>988</v>
      </c>
      <c r="C250" s="81" t="s">
        <v>1998</v>
      </c>
      <c r="D250" s="1" t="s">
        <v>1015</v>
      </c>
      <c r="E250" s="1"/>
      <c r="F250" s="1" t="s">
        <v>940</v>
      </c>
      <c r="G250" s="71">
        <v>2132</v>
      </c>
    </row>
    <row r="251" spans="1:7" ht="150" x14ac:dyDescent="0.4">
      <c r="A251" s="69" t="s">
        <v>971</v>
      </c>
      <c r="B251" s="1" t="s">
        <v>1170</v>
      </c>
      <c r="C251" s="81" t="s">
        <v>1860</v>
      </c>
      <c r="D251" s="1" t="s">
        <v>983</v>
      </c>
      <c r="E251" s="1"/>
      <c r="F251" s="1" t="s">
        <v>940</v>
      </c>
      <c r="G251" s="71">
        <v>3368</v>
      </c>
    </row>
    <row r="252" spans="1:7" ht="150" x14ac:dyDescent="0.4">
      <c r="A252" s="69" t="s">
        <v>971</v>
      </c>
      <c r="B252" s="1" t="s">
        <v>1121</v>
      </c>
      <c r="C252" s="81" t="s">
        <v>1993</v>
      </c>
      <c r="D252" s="1" t="s">
        <v>951</v>
      </c>
      <c r="E252" s="1"/>
      <c r="F252" s="1"/>
      <c r="G252" s="71">
        <v>305</v>
      </c>
    </row>
    <row r="253" spans="1:7" ht="150" x14ac:dyDescent="0.4">
      <c r="A253" s="69" t="s">
        <v>982</v>
      </c>
      <c r="B253" s="1" t="s">
        <v>1138</v>
      </c>
      <c r="C253" s="81" t="s">
        <v>1862</v>
      </c>
      <c r="D253" s="1" t="s">
        <v>983</v>
      </c>
      <c r="E253" s="1" t="s">
        <v>1001</v>
      </c>
      <c r="F253" s="1" t="s">
        <v>963</v>
      </c>
      <c r="G253" s="71">
        <v>3212</v>
      </c>
    </row>
    <row r="254" spans="1:7" ht="150" x14ac:dyDescent="0.4">
      <c r="A254" s="69" t="s">
        <v>944</v>
      </c>
      <c r="B254" s="1" t="s">
        <v>1214</v>
      </c>
      <c r="C254" s="81" t="s">
        <v>1995</v>
      </c>
      <c r="D254" s="1" t="s">
        <v>964</v>
      </c>
      <c r="E254" s="1"/>
      <c r="F254" s="1"/>
      <c r="G254" s="71">
        <v>3724</v>
      </c>
    </row>
    <row r="255" spans="1:7" ht="150" x14ac:dyDescent="0.4">
      <c r="A255" s="69" t="s">
        <v>944</v>
      </c>
      <c r="B255" s="1" t="s">
        <v>1152</v>
      </c>
      <c r="C255" s="81" t="s">
        <v>1864</v>
      </c>
      <c r="D255" s="1" t="s">
        <v>983</v>
      </c>
      <c r="E255" s="1"/>
      <c r="F255" s="1"/>
      <c r="G255" s="71">
        <v>152</v>
      </c>
    </row>
    <row r="256" spans="1:7" ht="150" x14ac:dyDescent="0.4">
      <c r="A256" s="69" t="s">
        <v>1008</v>
      </c>
      <c r="B256" s="1" t="s">
        <v>1116</v>
      </c>
      <c r="C256" s="81" t="s">
        <v>1997</v>
      </c>
      <c r="D256" s="1" t="s">
        <v>983</v>
      </c>
      <c r="E256" s="1" t="s">
        <v>1001</v>
      </c>
      <c r="F256" s="1" t="s">
        <v>963</v>
      </c>
      <c r="G256" s="71">
        <v>1242</v>
      </c>
    </row>
    <row r="257" spans="1:7" ht="150" x14ac:dyDescent="0.4">
      <c r="A257" s="69" t="s">
        <v>991</v>
      </c>
      <c r="B257" s="1" t="s">
        <v>1059</v>
      </c>
      <c r="C257" s="81" t="s">
        <v>1861</v>
      </c>
      <c r="D257" s="1" t="s">
        <v>983</v>
      </c>
      <c r="E257" s="1" t="s">
        <v>992</v>
      </c>
      <c r="F257" s="1" t="s">
        <v>940</v>
      </c>
      <c r="G257" s="71">
        <v>1369</v>
      </c>
    </row>
    <row r="258" spans="1:7" ht="150" x14ac:dyDescent="0.4">
      <c r="A258" s="69" t="s">
        <v>1000</v>
      </c>
      <c r="B258" s="1" t="s">
        <v>1068</v>
      </c>
      <c r="C258" s="81" t="s">
        <v>1999</v>
      </c>
      <c r="D258" s="1" t="s">
        <v>941</v>
      </c>
      <c r="E258" s="1"/>
      <c r="F258" s="1" t="s">
        <v>940</v>
      </c>
      <c r="G258" s="71">
        <v>705</v>
      </c>
    </row>
    <row r="259" spans="1:7" ht="150" x14ac:dyDescent="0.4">
      <c r="A259" s="69" t="s">
        <v>944</v>
      </c>
      <c r="B259" s="1" t="s">
        <v>966</v>
      </c>
      <c r="C259" s="81" t="s">
        <v>1865</v>
      </c>
      <c r="D259" s="1"/>
      <c r="E259" s="1"/>
      <c r="F259" s="1"/>
      <c r="G259" s="71">
        <v>685</v>
      </c>
    </row>
    <row r="260" spans="1:7" ht="150" x14ac:dyDescent="0.4">
      <c r="A260" s="69" t="s">
        <v>959</v>
      </c>
      <c r="B260" s="1" t="s">
        <v>1085</v>
      </c>
      <c r="C260" s="81" t="s">
        <v>2003</v>
      </c>
      <c r="D260" s="1" t="s">
        <v>983</v>
      </c>
      <c r="E260" s="1"/>
      <c r="F260" s="1" t="s">
        <v>940</v>
      </c>
      <c r="G260" s="71">
        <v>4656</v>
      </c>
    </row>
    <row r="261" spans="1:7" ht="150" x14ac:dyDescent="0.4">
      <c r="A261" s="69" t="s">
        <v>1000</v>
      </c>
      <c r="B261" s="1" t="s">
        <v>1104</v>
      </c>
      <c r="C261" s="81" t="s">
        <v>1866</v>
      </c>
      <c r="D261" s="1" t="s">
        <v>983</v>
      </c>
      <c r="E261" s="1"/>
      <c r="F261" s="1"/>
      <c r="G261" s="71">
        <v>2166</v>
      </c>
    </row>
    <row r="262" spans="1:7" ht="150" x14ac:dyDescent="0.4">
      <c r="A262" s="69" t="s">
        <v>974</v>
      </c>
      <c r="B262" s="1" t="s">
        <v>1063</v>
      </c>
      <c r="C262" s="81" t="s">
        <v>2038</v>
      </c>
      <c r="D262" s="1" t="s">
        <v>983</v>
      </c>
      <c r="E262" s="1" t="s">
        <v>1001</v>
      </c>
      <c r="F262" s="1" t="s">
        <v>963</v>
      </c>
      <c r="G262" s="71">
        <v>1318</v>
      </c>
    </row>
    <row r="263" spans="1:7" ht="150" x14ac:dyDescent="0.4">
      <c r="A263" s="69" t="s">
        <v>971</v>
      </c>
      <c r="B263" s="1" t="s">
        <v>1094</v>
      </c>
      <c r="C263" s="81" t="s">
        <v>2004</v>
      </c>
      <c r="D263" s="1"/>
      <c r="E263" s="1"/>
      <c r="F263" s="1" t="s">
        <v>940</v>
      </c>
      <c r="G263" s="71">
        <v>628</v>
      </c>
    </row>
    <row r="264" spans="1:7" ht="150" x14ac:dyDescent="0.4">
      <c r="A264" s="69" t="s">
        <v>971</v>
      </c>
      <c r="B264" s="1" t="s">
        <v>985</v>
      </c>
      <c r="C264" s="81" t="s">
        <v>1875</v>
      </c>
      <c r="D264" s="1" t="s">
        <v>983</v>
      </c>
      <c r="E264" s="1" t="s">
        <v>948</v>
      </c>
      <c r="F264" s="1" t="s">
        <v>940</v>
      </c>
      <c r="G264" s="71">
        <v>3325</v>
      </c>
    </row>
    <row r="265" spans="1:7" ht="131.25" x14ac:dyDescent="0.4">
      <c r="A265" s="69" t="s">
        <v>971</v>
      </c>
      <c r="B265" s="67" t="s">
        <v>1363</v>
      </c>
      <c r="C265" s="81" t="s">
        <v>1619</v>
      </c>
      <c r="D265" s="1" t="s">
        <v>983</v>
      </c>
      <c r="E265" s="1" t="s">
        <v>992</v>
      </c>
      <c r="F265" s="1" t="s">
        <v>963</v>
      </c>
      <c r="G265" s="71">
        <v>4517</v>
      </c>
    </row>
    <row r="266" spans="1:7" ht="150" x14ac:dyDescent="0.4">
      <c r="A266" s="69" t="s">
        <v>971</v>
      </c>
      <c r="B266" s="1" t="s">
        <v>988</v>
      </c>
      <c r="C266" s="81" t="s">
        <v>2039</v>
      </c>
      <c r="D266" s="1" t="s">
        <v>951</v>
      </c>
      <c r="E266" s="1"/>
      <c r="F266" s="1"/>
      <c r="G266" s="71">
        <v>318</v>
      </c>
    </row>
    <row r="267" spans="1:7" ht="150" x14ac:dyDescent="0.4">
      <c r="A267" s="69" t="s">
        <v>991</v>
      </c>
      <c r="B267" s="1" t="s">
        <v>1156</v>
      </c>
      <c r="C267" s="81" t="s">
        <v>2000</v>
      </c>
      <c r="D267" s="1" t="s">
        <v>983</v>
      </c>
      <c r="E267" s="1" t="s">
        <v>992</v>
      </c>
      <c r="F267" s="1" t="s">
        <v>940</v>
      </c>
      <c r="G267" s="71">
        <v>4091</v>
      </c>
    </row>
    <row r="268" spans="1:7" ht="150" x14ac:dyDescent="0.4">
      <c r="A268" s="69" t="s">
        <v>944</v>
      </c>
      <c r="B268" s="1" t="s">
        <v>1124</v>
      </c>
      <c r="C268" s="81" t="s">
        <v>1868</v>
      </c>
      <c r="D268" s="1" t="s">
        <v>983</v>
      </c>
      <c r="E268" s="1"/>
      <c r="F268" s="1" t="s">
        <v>940</v>
      </c>
      <c r="G268" s="71">
        <v>3809</v>
      </c>
    </row>
    <row r="269" spans="1:7" ht="150" x14ac:dyDescent="0.4">
      <c r="A269" s="69" t="s">
        <v>944</v>
      </c>
      <c r="B269" s="1" t="s">
        <v>1026</v>
      </c>
      <c r="C269" s="81" t="s">
        <v>2040</v>
      </c>
      <c r="D269" s="1" t="s">
        <v>983</v>
      </c>
      <c r="E269" s="1" t="s">
        <v>948</v>
      </c>
      <c r="F269" s="1" t="s">
        <v>963</v>
      </c>
      <c r="G269" s="71">
        <v>3747</v>
      </c>
    </row>
    <row r="270" spans="1:7" ht="150" x14ac:dyDescent="0.4">
      <c r="A270" s="69" t="s">
        <v>947</v>
      </c>
      <c r="B270" s="1" t="s">
        <v>1144</v>
      </c>
      <c r="C270" s="81" t="s">
        <v>2001</v>
      </c>
      <c r="D270" s="1" t="s">
        <v>951</v>
      </c>
      <c r="E270" s="1"/>
      <c r="F270" s="1"/>
      <c r="G270" s="71">
        <v>4469</v>
      </c>
    </row>
    <row r="271" spans="1:7" ht="150" x14ac:dyDescent="0.4">
      <c r="A271" s="69" t="s">
        <v>947</v>
      </c>
      <c r="B271" s="1" t="s">
        <v>1234</v>
      </c>
      <c r="C271" s="81" t="s">
        <v>1870</v>
      </c>
      <c r="D271" s="1" t="s">
        <v>954</v>
      </c>
      <c r="E271" s="1"/>
      <c r="F271" s="1" t="s">
        <v>940</v>
      </c>
      <c r="G271" s="71">
        <v>2692</v>
      </c>
    </row>
    <row r="272" spans="1:7" ht="150" x14ac:dyDescent="0.4">
      <c r="A272" s="69" t="s">
        <v>971</v>
      </c>
      <c r="B272" s="1" t="s">
        <v>1199</v>
      </c>
      <c r="C272" s="81" t="s">
        <v>2041</v>
      </c>
      <c r="D272" s="1" t="s">
        <v>983</v>
      </c>
      <c r="E272" s="1" t="s">
        <v>948</v>
      </c>
      <c r="F272" s="1" t="s">
        <v>940</v>
      </c>
      <c r="G272" s="71">
        <v>1292</v>
      </c>
    </row>
    <row r="273" spans="1:7" ht="150" x14ac:dyDescent="0.4">
      <c r="A273" s="69" t="s">
        <v>1008</v>
      </c>
      <c r="B273" s="1" t="s">
        <v>1116</v>
      </c>
      <c r="C273" s="81" t="s">
        <v>2002</v>
      </c>
      <c r="D273" s="1" t="s">
        <v>964</v>
      </c>
      <c r="E273" s="1"/>
      <c r="F273" s="1" t="s">
        <v>963</v>
      </c>
      <c r="G273" s="71">
        <v>2538</v>
      </c>
    </row>
    <row r="274" spans="1:7" ht="150" x14ac:dyDescent="0.4">
      <c r="A274" s="69" t="s">
        <v>959</v>
      </c>
      <c r="B274" s="1" t="s">
        <v>1109</v>
      </c>
      <c r="C274" s="81" t="s">
        <v>1869</v>
      </c>
      <c r="D274" s="1" t="s">
        <v>941</v>
      </c>
      <c r="E274" s="1" t="s">
        <v>948</v>
      </c>
      <c r="F274" s="1" t="s">
        <v>940</v>
      </c>
      <c r="G274" s="71">
        <v>3025</v>
      </c>
    </row>
    <row r="275" spans="1:7" ht="150" x14ac:dyDescent="0.4">
      <c r="A275" s="69" t="s">
        <v>991</v>
      </c>
      <c r="B275" s="1" t="s">
        <v>1156</v>
      </c>
      <c r="C275" s="81" t="s">
        <v>2042</v>
      </c>
      <c r="D275" s="1" t="s">
        <v>983</v>
      </c>
      <c r="E275" s="1"/>
      <c r="F275" s="1" t="s">
        <v>940</v>
      </c>
      <c r="G275" s="71">
        <v>3784</v>
      </c>
    </row>
    <row r="276" spans="1:7" ht="150" x14ac:dyDescent="0.4">
      <c r="A276" s="69" t="s">
        <v>991</v>
      </c>
      <c r="B276" s="1" t="s">
        <v>990</v>
      </c>
      <c r="C276" s="81" t="s">
        <v>2010</v>
      </c>
      <c r="D276" s="1" t="s">
        <v>954</v>
      </c>
      <c r="E276" s="1"/>
      <c r="F276" s="1"/>
      <c r="G276" s="71">
        <v>629</v>
      </c>
    </row>
    <row r="277" spans="1:7" ht="150" x14ac:dyDescent="0.4">
      <c r="A277" s="69" t="s">
        <v>944</v>
      </c>
      <c r="B277" s="1" t="s">
        <v>1026</v>
      </c>
      <c r="C277" s="81" t="s">
        <v>1879</v>
      </c>
      <c r="D277" s="1"/>
      <c r="E277" s="1"/>
      <c r="F277" s="1"/>
      <c r="G277" s="71">
        <v>2517</v>
      </c>
    </row>
    <row r="278" spans="1:7" ht="150" x14ac:dyDescent="0.4">
      <c r="A278" s="69" t="s">
        <v>944</v>
      </c>
      <c r="B278" s="1" t="s">
        <v>1189</v>
      </c>
      <c r="C278" s="81" t="s">
        <v>2043</v>
      </c>
      <c r="D278" s="1" t="s">
        <v>983</v>
      </c>
      <c r="E278" s="1" t="s">
        <v>1001</v>
      </c>
      <c r="F278" s="1" t="s">
        <v>963</v>
      </c>
      <c r="G278" s="71">
        <v>4084</v>
      </c>
    </row>
    <row r="279" spans="1:7" ht="150" x14ac:dyDescent="0.4">
      <c r="A279" s="69" t="s">
        <v>959</v>
      </c>
      <c r="B279" s="1" t="s">
        <v>1165</v>
      </c>
      <c r="C279" s="81" t="s">
        <v>2005</v>
      </c>
      <c r="D279" s="1" t="s">
        <v>964</v>
      </c>
      <c r="E279" s="1"/>
      <c r="F279" s="1"/>
      <c r="G279" s="71">
        <v>948</v>
      </c>
    </row>
    <row r="280" spans="1:7" ht="150" x14ac:dyDescent="0.4">
      <c r="A280" s="69" t="s">
        <v>944</v>
      </c>
      <c r="B280" s="1" t="s">
        <v>1026</v>
      </c>
      <c r="C280" s="81" t="s">
        <v>1871</v>
      </c>
      <c r="D280" s="1" t="s">
        <v>951</v>
      </c>
      <c r="E280" s="1"/>
      <c r="F280" s="1"/>
      <c r="G280" s="71">
        <v>1659</v>
      </c>
    </row>
    <row r="281" spans="1:7" ht="150" x14ac:dyDescent="0.4">
      <c r="A281" s="69" t="s">
        <v>971</v>
      </c>
      <c r="B281" s="1" t="s">
        <v>985</v>
      </c>
      <c r="C281" s="81" t="s">
        <v>2044</v>
      </c>
      <c r="D281" s="1" t="s">
        <v>941</v>
      </c>
      <c r="E281" s="1"/>
      <c r="F281" s="1" t="s">
        <v>940</v>
      </c>
      <c r="G281" s="71">
        <v>3278</v>
      </c>
    </row>
    <row r="282" spans="1:7" ht="150" x14ac:dyDescent="0.4">
      <c r="A282" s="69" t="s">
        <v>991</v>
      </c>
      <c r="B282" s="1" t="s">
        <v>1018</v>
      </c>
      <c r="C282" s="81" t="s">
        <v>2007</v>
      </c>
      <c r="D282" s="1" t="s">
        <v>983</v>
      </c>
      <c r="E282" s="1"/>
      <c r="F282" s="1"/>
      <c r="G282" s="71">
        <v>1680</v>
      </c>
    </row>
    <row r="283" spans="1:7" ht="150" x14ac:dyDescent="0.4">
      <c r="A283" s="69" t="s">
        <v>991</v>
      </c>
      <c r="B283" s="1" t="s">
        <v>1097</v>
      </c>
      <c r="C283" s="81" t="s">
        <v>1874</v>
      </c>
      <c r="D283" s="1" t="s">
        <v>941</v>
      </c>
      <c r="E283" s="1" t="s">
        <v>948</v>
      </c>
      <c r="F283" s="1" t="s">
        <v>940</v>
      </c>
      <c r="G283" s="71">
        <v>3954</v>
      </c>
    </row>
    <row r="284" spans="1:7" ht="150" x14ac:dyDescent="0.4">
      <c r="A284" s="69" t="s">
        <v>991</v>
      </c>
      <c r="B284" s="1" t="s">
        <v>1368</v>
      </c>
      <c r="C284" s="81" t="s">
        <v>2045</v>
      </c>
      <c r="D284" s="1" t="s">
        <v>941</v>
      </c>
      <c r="E284" s="1"/>
      <c r="F284" s="1" t="s">
        <v>940</v>
      </c>
      <c r="G284" s="71">
        <v>3228</v>
      </c>
    </row>
    <row r="285" spans="1:7" ht="150" x14ac:dyDescent="0.4">
      <c r="A285" s="69" t="s">
        <v>971</v>
      </c>
      <c r="B285" s="1" t="s">
        <v>968</v>
      </c>
      <c r="C285" s="81" t="s">
        <v>2006</v>
      </c>
      <c r="D285" s="1" t="s">
        <v>983</v>
      </c>
      <c r="E285" s="1" t="s">
        <v>948</v>
      </c>
      <c r="F285" s="1" t="s">
        <v>940</v>
      </c>
      <c r="G285" s="71">
        <v>1826</v>
      </c>
    </row>
    <row r="286" spans="1:7" ht="150" x14ac:dyDescent="0.4">
      <c r="A286" s="69" t="s">
        <v>991</v>
      </c>
      <c r="B286" s="1" t="s">
        <v>1368</v>
      </c>
      <c r="C286" s="81" t="s">
        <v>1872</v>
      </c>
      <c r="D286" s="1" t="s">
        <v>983</v>
      </c>
      <c r="E286" s="1"/>
      <c r="F286" s="1" t="s">
        <v>963</v>
      </c>
      <c r="G286" s="71">
        <v>3999</v>
      </c>
    </row>
    <row r="287" spans="1:7" ht="150" x14ac:dyDescent="0.4">
      <c r="A287" s="69" t="s">
        <v>971</v>
      </c>
      <c r="B287" s="1" t="s">
        <v>1223</v>
      </c>
      <c r="C287" s="81" t="s">
        <v>2047</v>
      </c>
      <c r="D287" s="1"/>
      <c r="E287" s="1"/>
      <c r="F287" s="1"/>
      <c r="G287" s="71">
        <v>-4931</v>
      </c>
    </row>
    <row r="288" spans="1:7" ht="150" x14ac:dyDescent="0.4">
      <c r="A288" s="69" t="s">
        <v>947</v>
      </c>
      <c r="B288" s="1" t="s">
        <v>1234</v>
      </c>
      <c r="C288" s="81" t="s">
        <v>2011</v>
      </c>
      <c r="D288" s="1"/>
      <c r="E288" s="1"/>
      <c r="F288" s="1" t="s">
        <v>940</v>
      </c>
      <c r="G288" s="71">
        <v>2157</v>
      </c>
    </row>
    <row r="289" spans="1:7" ht="150" x14ac:dyDescent="0.4">
      <c r="A289" s="69" t="s">
        <v>1008</v>
      </c>
      <c r="B289" s="1" t="s">
        <v>1116</v>
      </c>
      <c r="C289" s="81" t="s">
        <v>1873</v>
      </c>
      <c r="D289" s="1" t="s">
        <v>983</v>
      </c>
      <c r="E289" s="1"/>
      <c r="F289" s="1" t="s">
        <v>940</v>
      </c>
      <c r="G289" s="71">
        <v>3834</v>
      </c>
    </row>
    <row r="290" spans="1:7" ht="150" x14ac:dyDescent="0.4">
      <c r="A290" s="69" t="s">
        <v>959</v>
      </c>
      <c r="B290" s="1" t="s">
        <v>1005</v>
      </c>
      <c r="C290" s="81" t="s">
        <v>2046</v>
      </c>
      <c r="D290" s="1" t="s">
        <v>983</v>
      </c>
      <c r="E290" s="1" t="s">
        <v>948</v>
      </c>
      <c r="F290" s="1" t="s">
        <v>940</v>
      </c>
      <c r="G290" s="71">
        <v>3541</v>
      </c>
    </row>
    <row r="291" spans="1:7" ht="150" x14ac:dyDescent="0.4">
      <c r="A291" s="69" t="s">
        <v>1000</v>
      </c>
      <c r="B291" s="1" t="s">
        <v>961</v>
      </c>
      <c r="C291" s="81" t="s">
        <v>2008</v>
      </c>
      <c r="D291" s="1" t="s">
        <v>1015</v>
      </c>
      <c r="E291" s="1"/>
      <c r="F291" s="1" t="s">
        <v>940</v>
      </c>
      <c r="G291" s="71">
        <v>2917</v>
      </c>
    </row>
    <row r="292" spans="1:7" ht="150" x14ac:dyDescent="0.4">
      <c r="A292" s="69" t="s">
        <v>944</v>
      </c>
      <c r="B292" s="1" t="s">
        <v>977</v>
      </c>
      <c r="C292" s="81" t="s">
        <v>1877</v>
      </c>
      <c r="D292" s="1"/>
      <c r="E292" s="1"/>
      <c r="F292" s="1"/>
      <c r="G292" s="71">
        <v>2891</v>
      </c>
    </row>
    <row r="293" spans="1:7" ht="150" x14ac:dyDescent="0.4">
      <c r="A293" s="69" t="s">
        <v>944</v>
      </c>
      <c r="B293" s="1" t="s">
        <v>956</v>
      </c>
      <c r="C293" s="81" t="s">
        <v>2048</v>
      </c>
      <c r="D293" s="1" t="s">
        <v>983</v>
      </c>
      <c r="E293" s="1" t="s">
        <v>948</v>
      </c>
      <c r="F293" s="1" t="s">
        <v>963</v>
      </c>
      <c r="G293" s="71">
        <v>2497</v>
      </c>
    </row>
    <row r="294" spans="1:7" ht="150" x14ac:dyDescent="0.4">
      <c r="A294" s="69" t="s">
        <v>944</v>
      </c>
      <c r="B294" s="1" t="s">
        <v>1026</v>
      </c>
      <c r="C294" s="81" t="s">
        <v>2015</v>
      </c>
      <c r="D294" s="1" t="s">
        <v>964</v>
      </c>
      <c r="E294" s="1"/>
      <c r="F294" s="1" t="s">
        <v>963</v>
      </c>
      <c r="G294" s="71">
        <v>717</v>
      </c>
    </row>
    <row r="295" spans="1:7" ht="150" x14ac:dyDescent="0.4">
      <c r="A295" s="69" t="s">
        <v>971</v>
      </c>
      <c r="B295" s="1" t="s">
        <v>1179</v>
      </c>
      <c r="C295" s="81" t="s">
        <v>1876</v>
      </c>
      <c r="D295" s="1" t="s">
        <v>983</v>
      </c>
      <c r="E295" s="1"/>
      <c r="F295" s="1"/>
      <c r="G295" s="71">
        <v>2785</v>
      </c>
    </row>
    <row r="296" spans="1:7" ht="150" x14ac:dyDescent="0.4">
      <c r="A296" s="69" t="s">
        <v>982</v>
      </c>
      <c r="B296" s="1" t="s">
        <v>1056</v>
      </c>
      <c r="C296" s="81" t="s">
        <v>2049</v>
      </c>
      <c r="D296" s="1" t="s">
        <v>968</v>
      </c>
      <c r="E296" s="1"/>
      <c r="F296" s="1"/>
      <c r="G296" s="71">
        <v>185</v>
      </c>
    </row>
    <row r="297" spans="1:7" ht="150" x14ac:dyDescent="0.4">
      <c r="A297" s="69" t="s">
        <v>991</v>
      </c>
      <c r="B297" s="1" t="s">
        <v>1018</v>
      </c>
      <c r="C297" s="81" t="s">
        <v>2009</v>
      </c>
      <c r="D297" s="1" t="s">
        <v>983</v>
      </c>
      <c r="E297" s="1"/>
      <c r="F297" s="1"/>
      <c r="G297" s="71">
        <v>1248</v>
      </c>
    </row>
    <row r="298" spans="1:7" ht="150" x14ac:dyDescent="0.4">
      <c r="A298" s="69" t="s">
        <v>991</v>
      </c>
      <c r="B298" s="1" t="s">
        <v>1003</v>
      </c>
      <c r="C298" s="81" t="s">
        <v>1878</v>
      </c>
      <c r="D298" s="1" t="s">
        <v>983</v>
      </c>
      <c r="E298" s="1" t="s">
        <v>992</v>
      </c>
      <c r="F298" s="1" t="s">
        <v>963</v>
      </c>
      <c r="G298" s="71">
        <v>1069</v>
      </c>
    </row>
    <row r="299" spans="1:7" ht="150" x14ac:dyDescent="0.4">
      <c r="A299" s="69" t="s">
        <v>1000</v>
      </c>
      <c r="B299" s="1" t="s">
        <v>1061</v>
      </c>
      <c r="C299" s="81" t="s">
        <v>2050</v>
      </c>
      <c r="D299" s="1"/>
      <c r="E299" s="1"/>
      <c r="F299" s="1" t="s">
        <v>940</v>
      </c>
      <c r="G299" s="71">
        <v>524</v>
      </c>
    </row>
    <row r="300" spans="1:7" ht="150" x14ac:dyDescent="0.4">
      <c r="A300" s="69" t="s">
        <v>971</v>
      </c>
      <c r="B300" s="1" t="s">
        <v>1094</v>
      </c>
      <c r="C300" s="81" t="s">
        <v>2013</v>
      </c>
      <c r="D300" s="1" t="s">
        <v>983</v>
      </c>
      <c r="E300" s="1" t="s">
        <v>1001</v>
      </c>
      <c r="F300" s="1" t="s">
        <v>963</v>
      </c>
      <c r="G300" s="71">
        <v>2191</v>
      </c>
    </row>
    <row r="301" spans="1:7" ht="150" x14ac:dyDescent="0.4">
      <c r="A301" s="69" t="s">
        <v>959</v>
      </c>
      <c r="B301" s="1" t="s">
        <v>1109</v>
      </c>
      <c r="C301" s="81" t="s">
        <v>1880</v>
      </c>
      <c r="D301" s="1"/>
      <c r="E301" s="1"/>
      <c r="F301" s="1" t="s">
        <v>940</v>
      </c>
      <c r="G301" s="71">
        <v>1767</v>
      </c>
    </row>
    <row r="302" spans="1:7" ht="150" x14ac:dyDescent="0.4">
      <c r="A302" s="69" t="s">
        <v>982</v>
      </c>
      <c r="B302" s="1" t="s">
        <v>1028</v>
      </c>
      <c r="C302" s="81" t="s">
        <v>2051</v>
      </c>
      <c r="D302" s="1" t="s">
        <v>983</v>
      </c>
      <c r="E302" s="1" t="s">
        <v>948</v>
      </c>
      <c r="F302" s="1" t="s">
        <v>963</v>
      </c>
      <c r="G302" s="71">
        <v>3484</v>
      </c>
    </row>
    <row r="303" spans="1:7" ht="150" x14ac:dyDescent="0.4">
      <c r="A303" s="69" t="s">
        <v>959</v>
      </c>
      <c r="B303" s="1" t="s">
        <v>958</v>
      </c>
      <c r="C303" s="81" t="s">
        <v>2012</v>
      </c>
      <c r="D303" s="1"/>
      <c r="E303" s="1"/>
      <c r="F303" s="1"/>
      <c r="G303" s="71">
        <v>4586</v>
      </c>
    </row>
    <row r="304" spans="1:7" ht="150" x14ac:dyDescent="0.4">
      <c r="A304" s="69" t="s">
        <v>959</v>
      </c>
      <c r="B304" s="1" t="s">
        <v>1089</v>
      </c>
      <c r="C304" s="81" t="s">
        <v>1881</v>
      </c>
      <c r="D304" s="1" t="s">
        <v>1015</v>
      </c>
      <c r="E304" s="1"/>
      <c r="F304" s="1" t="s">
        <v>940</v>
      </c>
      <c r="G304" s="71">
        <v>1733</v>
      </c>
    </row>
    <row r="305" spans="1:7" ht="150" x14ac:dyDescent="0.4">
      <c r="A305" s="69" t="s">
        <v>971</v>
      </c>
      <c r="B305" s="1" t="s">
        <v>1518</v>
      </c>
      <c r="C305" s="81" t="s">
        <v>2052</v>
      </c>
      <c r="D305" s="1" t="s">
        <v>1015</v>
      </c>
      <c r="E305" s="1"/>
      <c r="F305" s="1" t="s">
        <v>940</v>
      </c>
      <c r="G305" s="71">
        <v>4742</v>
      </c>
    </row>
    <row r="306" spans="1:7" ht="150" x14ac:dyDescent="0.4">
      <c r="A306" s="69" t="s">
        <v>971</v>
      </c>
      <c r="B306" s="1" t="s">
        <v>1023</v>
      </c>
      <c r="C306" s="81" t="s">
        <v>2019</v>
      </c>
      <c r="D306" s="1" t="s">
        <v>954</v>
      </c>
      <c r="E306" s="1"/>
      <c r="F306" s="1"/>
      <c r="G306" s="71">
        <v>579</v>
      </c>
    </row>
    <row r="307" spans="1:7" ht="150" x14ac:dyDescent="0.4">
      <c r="A307" s="69" t="s">
        <v>971</v>
      </c>
      <c r="B307" s="1" t="s">
        <v>970</v>
      </c>
      <c r="C307" s="81" t="s">
        <v>1882</v>
      </c>
      <c r="D307" s="1" t="s">
        <v>983</v>
      </c>
      <c r="E307" s="1" t="s">
        <v>1001</v>
      </c>
      <c r="F307" s="1" t="s">
        <v>963</v>
      </c>
      <c r="G307" s="71">
        <v>507</v>
      </c>
    </row>
    <row r="308" spans="1:7" ht="150" x14ac:dyDescent="0.4">
      <c r="A308" s="69" t="s">
        <v>947</v>
      </c>
      <c r="B308" s="1" t="s">
        <v>1238</v>
      </c>
      <c r="C308" s="81" t="s">
        <v>2053</v>
      </c>
      <c r="D308" s="1" t="s">
        <v>964</v>
      </c>
      <c r="E308" s="1"/>
      <c r="F308" s="1"/>
      <c r="G308" s="71">
        <v>4608</v>
      </c>
    </row>
    <row r="309" spans="1:7" ht="150" x14ac:dyDescent="0.4">
      <c r="A309" s="69" t="s">
        <v>1008</v>
      </c>
      <c r="B309" s="1" t="s">
        <v>1012</v>
      </c>
      <c r="C309" s="81" t="s">
        <v>2014</v>
      </c>
      <c r="D309" s="1" t="s">
        <v>983</v>
      </c>
      <c r="E309" s="1" t="s">
        <v>948</v>
      </c>
      <c r="F309" s="1" t="s">
        <v>963</v>
      </c>
      <c r="G309" s="71">
        <v>3934</v>
      </c>
    </row>
    <row r="310" spans="1:7" ht="150" x14ac:dyDescent="0.4">
      <c r="A310" s="69" t="s">
        <v>991</v>
      </c>
      <c r="B310" s="1" t="s">
        <v>1097</v>
      </c>
      <c r="C310" s="81" t="s">
        <v>1883</v>
      </c>
      <c r="D310" s="1"/>
      <c r="E310" s="1"/>
      <c r="F310" s="1"/>
      <c r="G310" s="71">
        <v>1004</v>
      </c>
    </row>
    <row r="311" spans="1:7" ht="150" x14ac:dyDescent="0.4">
      <c r="A311" s="69" t="s">
        <v>1000</v>
      </c>
      <c r="B311" s="1" t="s">
        <v>1163</v>
      </c>
      <c r="C311" s="81" t="s">
        <v>2054</v>
      </c>
      <c r="D311" s="1" t="s">
        <v>941</v>
      </c>
      <c r="E311" s="1" t="s">
        <v>948</v>
      </c>
      <c r="F311" s="1" t="s">
        <v>940</v>
      </c>
      <c r="G311" s="71">
        <v>4484</v>
      </c>
    </row>
    <row r="312" spans="1:7" ht="150" x14ac:dyDescent="0.4">
      <c r="A312" s="69" t="s">
        <v>971</v>
      </c>
      <c r="B312" s="1" t="s">
        <v>1077</v>
      </c>
      <c r="C312" s="81" t="s">
        <v>2018</v>
      </c>
      <c r="D312" s="1" t="s">
        <v>983</v>
      </c>
      <c r="E312" s="1" t="s">
        <v>992</v>
      </c>
      <c r="F312" s="1" t="s">
        <v>963</v>
      </c>
      <c r="G312" s="71">
        <v>1375</v>
      </c>
    </row>
    <row r="313" spans="1:7" ht="150" x14ac:dyDescent="0.4">
      <c r="A313" s="69" t="s">
        <v>1000</v>
      </c>
      <c r="B313" s="1" t="s">
        <v>1163</v>
      </c>
      <c r="C313" s="81" t="s">
        <v>1885</v>
      </c>
      <c r="D313" s="1" t="s">
        <v>983</v>
      </c>
      <c r="E313" s="1" t="s">
        <v>948</v>
      </c>
      <c r="F313" s="1" t="s">
        <v>940</v>
      </c>
      <c r="G313" s="71">
        <v>3924</v>
      </c>
    </row>
    <row r="314" spans="1:7" ht="150" x14ac:dyDescent="0.4">
      <c r="A314" s="69" t="s">
        <v>991</v>
      </c>
      <c r="B314" s="1" t="s">
        <v>1040</v>
      </c>
      <c r="C314" s="81" t="s">
        <v>2055</v>
      </c>
      <c r="D314" s="1" t="s">
        <v>983</v>
      </c>
      <c r="E314" s="1" t="s">
        <v>992</v>
      </c>
      <c r="F314" s="1" t="s">
        <v>940</v>
      </c>
      <c r="G314" s="71">
        <v>3232</v>
      </c>
    </row>
    <row r="315" spans="1:7" ht="150" x14ac:dyDescent="0.4">
      <c r="A315" s="69" t="s">
        <v>959</v>
      </c>
      <c r="B315" s="1" t="s">
        <v>1005</v>
      </c>
      <c r="C315" s="81" t="s">
        <v>2016</v>
      </c>
      <c r="D315" s="1" t="s">
        <v>941</v>
      </c>
      <c r="E315" s="1"/>
      <c r="F315" s="1" t="s">
        <v>940</v>
      </c>
      <c r="G315" s="71">
        <v>2512</v>
      </c>
    </row>
    <row r="316" spans="1:7" ht="150" x14ac:dyDescent="0.4">
      <c r="A316" s="69" t="s">
        <v>971</v>
      </c>
      <c r="B316" s="1" t="s">
        <v>1174</v>
      </c>
      <c r="C316" s="81" t="s">
        <v>1884</v>
      </c>
      <c r="D316" s="1" t="s">
        <v>954</v>
      </c>
      <c r="E316" s="1"/>
      <c r="F316" s="1"/>
      <c r="G316" s="71">
        <v>1717</v>
      </c>
    </row>
    <row r="317" spans="1:7" ht="150" x14ac:dyDescent="0.4">
      <c r="A317" s="69" t="s">
        <v>1038</v>
      </c>
      <c r="B317" s="1" t="s">
        <v>1037</v>
      </c>
      <c r="C317" s="81" t="s">
        <v>2057</v>
      </c>
      <c r="D317" s="1" t="s">
        <v>964</v>
      </c>
      <c r="E317" s="1"/>
      <c r="F317" s="1" t="s">
        <v>940</v>
      </c>
      <c r="G317" s="71">
        <v>369</v>
      </c>
    </row>
    <row r="318" spans="1:7" ht="150" x14ac:dyDescent="0.4">
      <c r="A318" s="69" t="s">
        <v>959</v>
      </c>
      <c r="B318" s="1" t="s">
        <v>1109</v>
      </c>
      <c r="C318" s="81" t="s">
        <v>2017</v>
      </c>
      <c r="D318" s="1" t="s">
        <v>1015</v>
      </c>
      <c r="E318" s="1"/>
      <c r="F318" s="1" t="s">
        <v>940</v>
      </c>
      <c r="G318" s="71">
        <v>182</v>
      </c>
    </row>
    <row r="319" spans="1:7" ht="150" x14ac:dyDescent="0.4">
      <c r="A319" s="69" t="s">
        <v>991</v>
      </c>
      <c r="B319" s="1" t="s">
        <v>1097</v>
      </c>
      <c r="C319" s="81" t="s">
        <v>1889</v>
      </c>
      <c r="D319" s="1" t="s">
        <v>983</v>
      </c>
      <c r="E319" s="1" t="s">
        <v>948</v>
      </c>
      <c r="F319" s="1" t="s">
        <v>940</v>
      </c>
      <c r="G319" s="71">
        <v>4290</v>
      </c>
    </row>
    <row r="320" spans="1:7" ht="150" x14ac:dyDescent="0.4">
      <c r="A320" s="69" t="s">
        <v>982</v>
      </c>
      <c r="B320" s="1" t="s">
        <v>981</v>
      </c>
      <c r="C320" s="81" t="s">
        <v>2056</v>
      </c>
      <c r="D320" s="1" t="s">
        <v>983</v>
      </c>
      <c r="E320" s="1"/>
      <c r="F320" s="1" t="s">
        <v>963</v>
      </c>
      <c r="G320" s="71">
        <v>970</v>
      </c>
    </row>
    <row r="321" spans="1:7" ht="150" x14ac:dyDescent="0.4">
      <c r="A321" s="69" t="s">
        <v>947</v>
      </c>
      <c r="B321" s="1" t="s">
        <v>1113</v>
      </c>
      <c r="C321" s="81" t="s">
        <v>2021</v>
      </c>
      <c r="D321" s="1" t="s">
        <v>964</v>
      </c>
      <c r="E321" s="1"/>
      <c r="F321" s="1"/>
      <c r="G321" s="71">
        <v>1785</v>
      </c>
    </row>
    <row r="322" spans="1:7" ht="150" x14ac:dyDescent="0.4">
      <c r="A322" s="69" t="s">
        <v>971</v>
      </c>
      <c r="B322" s="1" t="s">
        <v>1236</v>
      </c>
      <c r="C322" s="81" t="s">
        <v>1886</v>
      </c>
      <c r="D322" s="1" t="s">
        <v>983</v>
      </c>
      <c r="E322" s="1" t="s">
        <v>992</v>
      </c>
      <c r="F322" s="1" t="s">
        <v>963</v>
      </c>
      <c r="G322" s="71">
        <v>4556</v>
      </c>
    </row>
    <row r="323" spans="1:7" ht="150" x14ac:dyDescent="0.4">
      <c r="A323" s="69" t="s">
        <v>1008</v>
      </c>
      <c r="B323" s="1" t="s">
        <v>1012</v>
      </c>
      <c r="C323" s="81" t="s">
        <v>2058</v>
      </c>
      <c r="D323" s="1" t="s">
        <v>983</v>
      </c>
      <c r="E323" s="1" t="s">
        <v>948</v>
      </c>
      <c r="F323" s="1" t="s">
        <v>940</v>
      </c>
      <c r="G323" s="71">
        <v>2284</v>
      </c>
    </row>
    <row r="324" spans="1:7" ht="150" x14ac:dyDescent="0.4">
      <c r="A324" s="69" t="s">
        <v>991</v>
      </c>
      <c r="B324" s="1" t="s">
        <v>1172</v>
      </c>
      <c r="C324" s="81" t="s">
        <v>2020</v>
      </c>
      <c r="D324" s="1" t="s">
        <v>983</v>
      </c>
      <c r="E324" s="1" t="s">
        <v>948</v>
      </c>
      <c r="F324" s="1" t="s">
        <v>963</v>
      </c>
      <c r="G324" s="71">
        <v>4888</v>
      </c>
    </row>
    <row r="325" spans="1:7" ht="150" x14ac:dyDescent="0.4">
      <c r="A325" s="69" t="s">
        <v>944</v>
      </c>
      <c r="B325" s="1" t="s">
        <v>1152</v>
      </c>
      <c r="C325" s="81" t="s">
        <v>1887</v>
      </c>
      <c r="D325" s="1" t="s">
        <v>983</v>
      </c>
      <c r="E325" s="1" t="s">
        <v>1001</v>
      </c>
      <c r="F325" s="1" t="s">
        <v>963</v>
      </c>
      <c r="G325" s="71">
        <v>4817</v>
      </c>
    </row>
    <row r="326" spans="1:7" ht="150" x14ac:dyDescent="0.4">
      <c r="A326" s="69" t="s">
        <v>982</v>
      </c>
      <c r="B326" s="1" t="s">
        <v>1028</v>
      </c>
      <c r="C326" s="81" t="s">
        <v>2059</v>
      </c>
      <c r="D326" s="1" t="s">
        <v>983</v>
      </c>
      <c r="E326" s="1"/>
      <c r="F326" s="1" t="s">
        <v>963</v>
      </c>
      <c r="G326" s="71">
        <v>4450</v>
      </c>
    </row>
    <row r="327" spans="1:7" ht="150" x14ac:dyDescent="0.4">
      <c r="A327" s="69" t="s">
        <v>971</v>
      </c>
      <c r="B327" s="1" t="s">
        <v>1199</v>
      </c>
      <c r="C327" s="81" t="s">
        <v>2027</v>
      </c>
      <c r="D327" s="1" t="s">
        <v>964</v>
      </c>
      <c r="E327" s="1"/>
      <c r="F327" s="1" t="s">
        <v>963</v>
      </c>
      <c r="G327" s="71">
        <v>2046</v>
      </c>
    </row>
    <row r="328" spans="1:7" ht="150" x14ac:dyDescent="0.4">
      <c r="A328" s="69" t="s">
        <v>991</v>
      </c>
      <c r="B328" s="1" t="s">
        <v>1156</v>
      </c>
      <c r="C328" s="81" t="s">
        <v>1888</v>
      </c>
      <c r="D328" s="1" t="s">
        <v>968</v>
      </c>
      <c r="E328" s="1"/>
      <c r="F328" s="1" t="s">
        <v>940</v>
      </c>
      <c r="G328" s="71">
        <v>124</v>
      </c>
    </row>
    <row r="329" spans="1:7" ht="150" x14ac:dyDescent="0.4">
      <c r="A329" s="69" t="s">
        <v>991</v>
      </c>
      <c r="B329" s="1" t="s">
        <v>1097</v>
      </c>
      <c r="C329" s="81" t="s">
        <v>2062</v>
      </c>
      <c r="D329" s="1" t="s">
        <v>951</v>
      </c>
      <c r="E329" s="1"/>
      <c r="F329" s="1"/>
      <c r="G329" s="71">
        <v>2933</v>
      </c>
    </row>
    <row r="330" spans="1:7" ht="150" x14ac:dyDescent="0.4">
      <c r="A330" s="69" t="s">
        <v>971</v>
      </c>
      <c r="B330" s="1" t="s">
        <v>1236</v>
      </c>
      <c r="C330" s="81" t="s">
        <v>2022</v>
      </c>
      <c r="D330" s="1" t="s">
        <v>1015</v>
      </c>
      <c r="E330" s="1"/>
      <c r="F330" s="1" t="s">
        <v>940</v>
      </c>
      <c r="G330" s="71">
        <v>3843</v>
      </c>
    </row>
    <row r="331" spans="1:7" ht="150" x14ac:dyDescent="0.4">
      <c r="A331" s="69" t="s">
        <v>991</v>
      </c>
      <c r="B331" s="1" t="s">
        <v>997</v>
      </c>
      <c r="C331" s="81" t="s">
        <v>1892</v>
      </c>
      <c r="D331" s="1" t="s">
        <v>941</v>
      </c>
      <c r="E331" s="1" t="s">
        <v>948</v>
      </c>
      <c r="F331" s="1" t="s">
        <v>940</v>
      </c>
      <c r="G331" s="71">
        <v>1190</v>
      </c>
    </row>
    <row r="332" spans="1:7" ht="150" x14ac:dyDescent="0.4">
      <c r="A332" s="69" t="s">
        <v>944</v>
      </c>
      <c r="B332" s="1" t="s">
        <v>1214</v>
      </c>
      <c r="C332" s="81" t="s">
        <v>2060</v>
      </c>
      <c r="D332" s="1" t="s">
        <v>941</v>
      </c>
      <c r="E332" s="1"/>
      <c r="F332" s="1" t="s">
        <v>940</v>
      </c>
      <c r="G332" s="71">
        <v>1002</v>
      </c>
    </row>
    <row r="333" spans="1:7" ht="150" x14ac:dyDescent="0.4">
      <c r="A333" s="69" t="s">
        <v>944</v>
      </c>
      <c r="B333" s="1" t="s">
        <v>1026</v>
      </c>
      <c r="C333" s="81" t="s">
        <v>2028</v>
      </c>
      <c r="D333" s="1" t="s">
        <v>983</v>
      </c>
      <c r="E333" s="1"/>
      <c r="F333" s="1" t="s">
        <v>940</v>
      </c>
      <c r="G333" s="71">
        <v>4472</v>
      </c>
    </row>
    <row r="334" spans="1:7" ht="150" x14ac:dyDescent="0.4">
      <c r="A334" s="69" t="s">
        <v>991</v>
      </c>
      <c r="B334" s="1" t="s">
        <v>1156</v>
      </c>
      <c r="C334" s="81" t="s">
        <v>1890</v>
      </c>
      <c r="D334" s="1" t="s">
        <v>983</v>
      </c>
      <c r="E334" s="1"/>
      <c r="F334" s="1" t="s">
        <v>940</v>
      </c>
      <c r="G334" s="71">
        <v>4991</v>
      </c>
    </row>
    <row r="335" spans="1:7" ht="150" x14ac:dyDescent="0.4">
      <c r="A335" s="69" t="s">
        <v>959</v>
      </c>
      <c r="B335" s="1" t="s">
        <v>1277</v>
      </c>
      <c r="C335" s="81" t="s">
        <v>2061</v>
      </c>
      <c r="D335" s="1"/>
      <c r="E335" s="1"/>
      <c r="F335" s="1" t="s">
        <v>940</v>
      </c>
      <c r="G335" s="71">
        <v>3533</v>
      </c>
    </row>
    <row r="336" spans="1:7" ht="150" x14ac:dyDescent="0.4">
      <c r="A336" s="69" t="s">
        <v>959</v>
      </c>
      <c r="B336" s="1" t="s">
        <v>1109</v>
      </c>
      <c r="C336" s="81" t="s">
        <v>2023</v>
      </c>
      <c r="D336" s="1" t="s">
        <v>964</v>
      </c>
      <c r="E336" s="1"/>
      <c r="F336" s="1" t="s">
        <v>940</v>
      </c>
      <c r="G336" s="71">
        <v>4114</v>
      </c>
    </row>
    <row r="337" spans="1:7" ht="150" x14ac:dyDescent="0.4">
      <c r="A337" s="69" t="s">
        <v>971</v>
      </c>
      <c r="B337" s="1" t="s">
        <v>1174</v>
      </c>
      <c r="C337" s="81" t="s">
        <v>1891</v>
      </c>
      <c r="D337" s="1" t="s">
        <v>983</v>
      </c>
      <c r="E337" s="1"/>
      <c r="F337" s="1" t="s">
        <v>963</v>
      </c>
      <c r="G337" s="71">
        <v>1412</v>
      </c>
    </row>
    <row r="338" spans="1:7" ht="150" x14ac:dyDescent="0.4">
      <c r="A338" s="69" t="s">
        <v>982</v>
      </c>
      <c r="B338" s="1" t="s">
        <v>1245</v>
      </c>
      <c r="C338" s="81" t="s">
        <v>2063</v>
      </c>
      <c r="D338" s="1" t="s">
        <v>983</v>
      </c>
      <c r="E338" s="1" t="s">
        <v>1001</v>
      </c>
      <c r="F338" s="1" t="s">
        <v>963</v>
      </c>
      <c r="G338" s="71">
        <v>968</v>
      </c>
    </row>
    <row r="339" spans="1:7" ht="150" x14ac:dyDescent="0.4">
      <c r="A339" s="69" t="s">
        <v>959</v>
      </c>
      <c r="B339" s="1" t="s">
        <v>1047</v>
      </c>
      <c r="C339" s="81" t="s">
        <v>2024</v>
      </c>
      <c r="D339" s="1" t="s">
        <v>983</v>
      </c>
      <c r="E339" s="1" t="s">
        <v>1001</v>
      </c>
      <c r="F339" s="1" t="s">
        <v>963</v>
      </c>
      <c r="G339" s="71">
        <v>207</v>
      </c>
    </row>
    <row r="340" spans="1:7" ht="150" x14ac:dyDescent="0.4">
      <c r="A340" s="69" t="s">
        <v>947</v>
      </c>
      <c r="B340" s="1" t="s">
        <v>1113</v>
      </c>
      <c r="C340" s="81" t="s">
        <v>1893</v>
      </c>
      <c r="D340" s="1"/>
      <c r="E340" s="1"/>
      <c r="F340" s="1"/>
      <c r="G340" s="71">
        <v>3109</v>
      </c>
    </row>
    <row r="341" spans="1:7" ht="150" x14ac:dyDescent="0.4">
      <c r="A341" s="69" t="s">
        <v>947</v>
      </c>
      <c r="B341" s="1" t="s">
        <v>995</v>
      </c>
      <c r="C341" s="81" t="s">
        <v>2064</v>
      </c>
      <c r="D341" s="1" t="s">
        <v>983</v>
      </c>
      <c r="E341" s="1"/>
      <c r="F341" s="1"/>
      <c r="G341" s="71">
        <v>1509</v>
      </c>
    </row>
    <row r="342" spans="1:7" ht="150" x14ac:dyDescent="0.4">
      <c r="A342" s="69" t="s">
        <v>944</v>
      </c>
      <c r="B342" s="1" t="s">
        <v>1214</v>
      </c>
      <c r="C342" s="81" t="s">
        <v>2025</v>
      </c>
      <c r="D342" s="1" t="s">
        <v>964</v>
      </c>
      <c r="E342" s="1"/>
      <c r="F342" s="1" t="s">
        <v>940</v>
      </c>
      <c r="G342" s="71">
        <v>4318</v>
      </c>
    </row>
    <row r="343" spans="1:7" ht="150" x14ac:dyDescent="0.4">
      <c r="A343" s="69" t="s">
        <v>1008</v>
      </c>
      <c r="B343" s="1" t="s">
        <v>1007</v>
      </c>
      <c r="C343" s="81" t="s">
        <v>1894</v>
      </c>
      <c r="D343" s="1" t="s">
        <v>1015</v>
      </c>
      <c r="E343" s="1"/>
      <c r="F343" s="1" t="s">
        <v>940</v>
      </c>
      <c r="G343" s="71">
        <v>4539</v>
      </c>
    </row>
    <row r="344" spans="1:7" ht="150" x14ac:dyDescent="0.4">
      <c r="A344" s="69" t="s">
        <v>971</v>
      </c>
      <c r="B344" s="1" t="s">
        <v>988</v>
      </c>
      <c r="C344" s="81" t="s">
        <v>2065</v>
      </c>
      <c r="D344" s="1" t="s">
        <v>983</v>
      </c>
      <c r="E344" s="1" t="s">
        <v>948</v>
      </c>
      <c r="F344" s="1" t="s">
        <v>940</v>
      </c>
      <c r="G344" s="71">
        <v>4389</v>
      </c>
    </row>
    <row r="345" spans="1:7" ht="150" x14ac:dyDescent="0.4">
      <c r="A345" s="69" t="s">
        <v>944</v>
      </c>
      <c r="B345" s="1" t="s">
        <v>968</v>
      </c>
      <c r="C345" s="81" t="s">
        <v>2029</v>
      </c>
      <c r="D345" s="1" t="s">
        <v>983</v>
      </c>
      <c r="E345" s="1" t="s">
        <v>992</v>
      </c>
      <c r="F345" s="1" t="s">
        <v>963</v>
      </c>
      <c r="G345" s="71">
        <v>2193</v>
      </c>
    </row>
    <row r="346" spans="1:7" ht="150" x14ac:dyDescent="0.4">
      <c r="A346" s="69" t="s">
        <v>944</v>
      </c>
      <c r="B346" s="1" t="s">
        <v>943</v>
      </c>
      <c r="C346" s="81" t="s">
        <v>1896</v>
      </c>
      <c r="D346" s="1" t="s">
        <v>1015</v>
      </c>
      <c r="E346" s="1"/>
      <c r="F346" s="1" t="s">
        <v>940</v>
      </c>
      <c r="G346" s="71">
        <v>598</v>
      </c>
    </row>
    <row r="347" spans="1:7" ht="150" x14ac:dyDescent="0.4">
      <c r="A347" s="69" t="s">
        <v>959</v>
      </c>
      <c r="B347" s="1" t="s">
        <v>1085</v>
      </c>
      <c r="C347" s="81" t="s">
        <v>2072</v>
      </c>
      <c r="D347" s="1" t="s">
        <v>951</v>
      </c>
      <c r="E347" s="1"/>
      <c r="F347" s="1"/>
      <c r="G347" s="71">
        <v>4889</v>
      </c>
    </row>
    <row r="348" spans="1:7" ht="150" x14ac:dyDescent="0.4">
      <c r="A348" s="69" t="s">
        <v>1008</v>
      </c>
      <c r="B348" s="1" t="s">
        <v>1360</v>
      </c>
      <c r="C348" s="81" t="s">
        <v>2026</v>
      </c>
      <c r="D348" s="1" t="s">
        <v>964</v>
      </c>
      <c r="E348" s="1"/>
      <c r="F348" s="1" t="s">
        <v>940</v>
      </c>
      <c r="G348" s="71">
        <v>2644</v>
      </c>
    </row>
    <row r="349" spans="1:7" ht="150" x14ac:dyDescent="0.4">
      <c r="A349" s="69" t="s">
        <v>1008</v>
      </c>
      <c r="B349" s="1" t="s">
        <v>1360</v>
      </c>
      <c r="C349" s="81" t="s">
        <v>1895</v>
      </c>
      <c r="D349" s="1" t="s">
        <v>983</v>
      </c>
      <c r="E349" s="1" t="s">
        <v>948</v>
      </c>
      <c r="F349" s="1" t="s">
        <v>940</v>
      </c>
      <c r="G349" s="71">
        <v>4885</v>
      </c>
    </row>
    <row r="350" spans="1:7" ht="150" x14ac:dyDescent="0.4">
      <c r="A350" s="69" t="s">
        <v>1008</v>
      </c>
      <c r="B350" s="1" t="s">
        <v>1012</v>
      </c>
      <c r="C350" s="81" t="s">
        <v>2066</v>
      </c>
      <c r="D350" s="1" t="s">
        <v>951</v>
      </c>
      <c r="E350" s="1"/>
      <c r="F350" s="1"/>
      <c r="G350" s="71">
        <v>3238</v>
      </c>
    </row>
    <row r="351" spans="1:7" ht="150" x14ac:dyDescent="0.4">
      <c r="A351" s="69" t="s">
        <v>971</v>
      </c>
      <c r="B351" s="1" t="s">
        <v>985</v>
      </c>
      <c r="C351" s="81" t="s">
        <v>2030</v>
      </c>
      <c r="D351" s="1" t="s">
        <v>983</v>
      </c>
      <c r="E351" s="1"/>
      <c r="F351" s="1"/>
      <c r="G351" s="71">
        <v>2796</v>
      </c>
    </row>
    <row r="352" spans="1:7" ht="150" x14ac:dyDescent="0.4">
      <c r="A352" s="69" t="s">
        <v>991</v>
      </c>
      <c r="B352" s="1" t="s">
        <v>1156</v>
      </c>
      <c r="C352" s="81" t="s">
        <v>1897</v>
      </c>
      <c r="D352" s="1" t="s">
        <v>983</v>
      </c>
      <c r="E352" s="1" t="s">
        <v>1001</v>
      </c>
      <c r="F352" s="1" t="s">
        <v>963</v>
      </c>
      <c r="G352" s="71">
        <v>4349</v>
      </c>
    </row>
    <row r="353" spans="1:7" ht="150" x14ac:dyDescent="0.4">
      <c r="A353" s="69" t="s">
        <v>959</v>
      </c>
      <c r="B353" s="1" t="s">
        <v>1044</v>
      </c>
      <c r="C353" s="81" t="s">
        <v>2067</v>
      </c>
      <c r="D353" s="1" t="s">
        <v>951</v>
      </c>
      <c r="E353" s="1"/>
      <c r="F353" s="1"/>
      <c r="G353" s="71">
        <v>2550</v>
      </c>
    </row>
    <row r="354" spans="1:7" ht="150" x14ac:dyDescent="0.4">
      <c r="A354" s="69" t="s">
        <v>974</v>
      </c>
      <c r="B354" s="1" t="s">
        <v>1063</v>
      </c>
      <c r="C354" s="81" t="s">
        <v>2033</v>
      </c>
      <c r="D354" s="1" t="s">
        <v>983</v>
      </c>
      <c r="E354" s="1" t="s">
        <v>1001</v>
      </c>
      <c r="F354" s="1" t="s">
        <v>963</v>
      </c>
      <c r="G354" s="71">
        <v>652</v>
      </c>
    </row>
    <row r="355" spans="1:7" ht="150" x14ac:dyDescent="0.4">
      <c r="A355" s="69" t="s">
        <v>968</v>
      </c>
      <c r="B355" s="1" t="s">
        <v>979</v>
      </c>
      <c r="C355" s="81" t="s">
        <v>1900</v>
      </c>
      <c r="D355" s="1" t="s">
        <v>983</v>
      </c>
      <c r="E355" s="1"/>
      <c r="F355" s="1" t="s">
        <v>963</v>
      </c>
      <c r="G355" s="71">
        <v>2236</v>
      </c>
    </row>
    <row r="356" spans="1:7" ht="150" x14ac:dyDescent="0.4">
      <c r="A356" s="69" t="s">
        <v>944</v>
      </c>
      <c r="B356" s="1" t="s">
        <v>1189</v>
      </c>
      <c r="C356" s="81" t="s">
        <v>2068</v>
      </c>
      <c r="D356" s="1" t="s">
        <v>983</v>
      </c>
      <c r="E356" s="1" t="s">
        <v>948</v>
      </c>
      <c r="F356" s="1" t="s">
        <v>963</v>
      </c>
      <c r="G356" s="71">
        <v>2820</v>
      </c>
    </row>
    <row r="357" spans="1:7" ht="150" x14ac:dyDescent="0.4">
      <c r="A357" s="69" t="s">
        <v>991</v>
      </c>
      <c r="B357" s="1" t="s">
        <v>1196</v>
      </c>
      <c r="C357" s="81" t="s">
        <v>2032</v>
      </c>
      <c r="D357" s="1" t="s">
        <v>964</v>
      </c>
      <c r="E357" s="1"/>
      <c r="F357" s="1" t="s">
        <v>940</v>
      </c>
      <c r="G357" s="71">
        <v>3564</v>
      </c>
    </row>
    <row r="358" spans="1:7" ht="150" x14ac:dyDescent="0.4">
      <c r="A358" s="69" t="s">
        <v>991</v>
      </c>
      <c r="B358" s="1" t="s">
        <v>1040</v>
      </c>
      <c r="C358" s="81" t="s">
        <v>1899</v>
      </c>
      <c r="D358" s="1" t="s">
        <v>951</v>
      </c>
      <c r="E358" s="1"/>
      <c r="F358" s="1" t="s">
        <v>940</v>
      </c>
      <c r="G358" s="71">
        <v>575</v>
      </c>
    </row>
    <row r="359" spans="1:7" ht="150" x14ac:dyDescent="0.4">
      <c r="A359" s="69" t="s">
        <v>1000</v>
      </c>
      <c r="B359" s="1" t="s">
        <v>2071</v>
      </c>
      <c r="C359" s="81" t="s">
        <v>2070</v>
      </c>
      <c r="D359" s="1" t="s">
        <v>941</v>
      </c>
      <c r="E359" s="1"/>
      <c r="F359" s="1" t="s">
        <v>940</v>
      </c>
      <c r="G359" s="71">
        <v>1449</v>
      </c>
    </row>
    <row r="360" spans="1:7" ht="150" x14ac:dyDescent="0.4">
      <c r="A360" s="69" t="s">
        <v>982</v>
      </c>
      <c r="B360" s="1" t="s">
        <v>1028</v>
      </c>
      <c r="C360" s="81" t="s">
        <v>2031</v>
      </c>
      <c r="D360" s="1" t="s">
        <v>941</v>
      </c>
      <c r="E360" s="1"/>
      <c r="F360" s="1" t="s">
        <v>940</v>
      </c>
      <c r="G360" s="71">
        <v>3706</v>
      </c>
    </row>
    <row r="361" spans="1:7" ht="150" x14ac:dyDescent="0.4">
      <c r="A361" s="69" t="s">
        <v>1038</v>
      </c>
      <c r="B361" s="1" t="s">
        <v>1037</v>
      </c>
      <c r="C361" s="81" t="s">
        <v>1898</v>
      </c>
      <c r="D361" s="1" t="s">
        <v>983</v>
      </c>
      <c r="E361" s="1" t="s">
        <v>948</v>
      </c>
      <c r="F361" s="1" t="s">
        <v>940</v>
      </c>
      <c r="G361" s="71">
        <v>2249</v>
      </c>
    </row>
    <row r="362" spans="1:7" ht="131.25" x14ac:dyDescent="0.4">
      <c r="A362" s="69" t="s">
        <v>1000</v>
      </c>
      <c r="B362" s="1" t="s">
        <v>1068</v>
      </c>
      <c r="C362" s="81" t="s">
        <v>1620</v>
      </c>
      <c r="D362" s="1" t="s">
        <v>983</v>
      </c>
      <c r="E362" s="1" t="s">
        <v>992</v>
      </c>
      <c r="F362" s="1" t="s">
        <v>940</v>
      </c>
      <c r="G362" s="71">
        <v>538</v>
      </c>
    </row>
    <row r="363" spans="1:7" ht="150" x14ac:dyDescent="0.4">
      <c r="A363" s="69" t="s">
        <v>991</v>
      </c>
      <c r="B363" s="1" t="s">
        <v>1018</v>
      </c>
      <c r="C363" s="81" t="s">
        <v>2069</v>
      </c>
      <c r="D363" s="1"/>
      <c r="E363" s="1"/>
      <c r="F363" s="1" t="s">
        <v>940</v>
      </c>
      <c r="G363" s="71">
        <v>589</v>
      </c>
    </row>
    <row r="364" spans="1:7" ht="150" x14ac:dyDescent="0.4">
      <c r="A364" s="69" t="s">
        <v>947</v>
      </c>
      <c r="B364" s="1" t="s">
        <v>1113</v>
      </c>
      <c r="C364" s="81" t="s">
        <v>2036</v>
      </c>
      <c r="D364" s="1" t="s">
        <v>964</v>
      </c>
      <c r="E364" s="1"/>
      <c r="F364" s="1" t="s">
        <v>963</v>
      </c>
      <c r="G364" s="71">
        <v>1044</v>
      </c>
    </row>
    <row r="365" spans="1:7" ht="150" x14ac:dyDescent="0.4">
      <c r="A365" s="69" t="s">
        <v>982</v>
      </c>
      <c r="B365" s="1" t="s">
        <v>1056</v>
      </c>
      <c r="C365" s="81" t="s">
        <v>1901</v>
      </c>
      <c r="D365" s="1" t="s">
        <v>983</v>
      </c>
      <c r="E365" s="1"/>
      <c r="F365" s="1" t="s">
        <v>940</v>
      </c>
      <c r="G365" s="71">
        <v>3507</v>
      </c>
    </row>
    <row r="366" spans="1:7" ht="150" x14ac:dyDescent="0.4">
      <c r="A366" s="69" t="s">
        <v>991</v>
      </c>
      <c r="B366" s="1" t="s">
        <v>1172</v>
      </c>
      <c r="C366" s="81" t="s">
        <v>2073</v>
      </c>
      <c r="D366" s="1" t="s">
        <v>941</v>
      </c>
      <c r="E366" s="1" t="s">
        <v>948</v>
      </c>
      <c r="F366" s="1" t="s">
        <v>940</v>
      </c>
      <c r="G366" s="71">
        <v>3006</v>
      </c>
    </row>
    <row r="367" spans="1:7" ht="150" x14ac:dyDescent="0.4">
      <c r="A367" s="69" t="s">
        <v>974</v>
      </c>
      <c r="B367" s="1" t="s">
        <v>973</v>
      </c>
      <c r="C367" s="81" t="s">
        <v>2034</v>
      </c>
      <c r="D367" s="1"/>
      <c r="E367" s="1"/>
      <c r="F367" s="1" t="s">
        <v>940</v>
      </c>
      <c r="G367" s="71">
        <v>288</v>
      </c>
    </row>
    <row r="368" spans="1:7" ht="150" x14ac:dyDescent="0.4">
      <c r="A368" s="69" t="s">
        <v>971</v>
      </c>
      <c r="B368" s="1" t="s">
        <v>1014</v>
      </c>
      <c r="C368" s="81" t="s">
        <v>1903</v>
      </c>
      <c r="D368" s="1" t="s">
        <v>964</v>
      </c>
      <c r="E368" s="1"/>
      <c r="F368" s="1"/>
      <c r="G368" s="71">
        <v>1711</v>
      </c>
    </row>
    <row r="369" spans="1:7" ht="150" x14ac:dyDescent="0.4">
      <c r="A369" s="69" t="s">
        <v>944</v>
      </c>
      <c r="B369" s="1" t="s">
        <v>1268</v>
      </c>
      <c r="C369" s="81" t="s">
        <v>2074</v>
      </c>
      <c r="D369" s="1"/>
      <c r="E369" s="1"/>
      <c r="F369" s="1"/>
      <c r="G369" s="71">
        <v>3031</v>
      </c>
    </row>
    <row r="370" spans="1:7" ht="150" x14ac:dyDescent="0.4">
      <c r="A370" s="69" t="s">
        <v>971</v>
      </c>
      <c r="B370" s="1" t="s">
        <v>1223</v>
      </c>
      <c r="C370" s="81" t="s">
        <v>2037</v>
      </c>
      <c r="D370" s="1" t="s">
        <v>983</v>
      </c>
      <c r="E370" s="1" t="s">
        <v>992</v>
      </c>
      <c r="F370" s="1" t="s">
        <v>963</v>
      </c>
      <c r="G370" s="71">
        <v>2474</v>
      </c>
    </row>
    <row r="371" spans="1:7" ht="150" x14ac:dyDescent="0.4">
      <c r="A371" s="69" t="s">
        <v>959</v>
      </c>
      <c r="B371" s="1" t="s">
        <v>1165</v>
      </c>
      <c r="C371" s="81" t="s">
        <v>1902</v>
      </c>
      <c r="D371" s="1" t="s">
        <v>954</v>
      </c>
      <c r="E371" s="1"/>
      <c r="F371" s="1" t="s">
        <v>940</v>
      </c>
      <c r="G371" s="71">
        <v>1924</v>
      </c>
    </row>
    <row r="372" spans="1:7" ht="150" x14ac:dyDescent="0.4">
      <c r="A372" s="69" t="s">
        <v>947</v>
      </c>
      <c r="B372" s="1" t="s">
        <v>1177</v>
      </c>
      <c r="C372" s="81" t="s">
        <v>2084</v>
      </c>
      <c r="D372" s="1" t="s">
        <v>983</v>
      </c>
      <c r="E372" s="1" t="s">
        <v>948</v>
      </c>
      <c r="F372" s="1" t="s">
        <v>963</v>
      </c>
      <c r="G372" s="71">
        <v>3741</v>
      </c>
    </row>
    <row r="373" spans="1:7" ht="150" x14ac:dyDescent="0.4">
      <c r="A373" s="69" t="s">
        <v>991</v>
      </c>
      <c r="B373" s="1" t="s">
        <v>1353</v>
      </c>
      <c r="C373" s="81" t="s">
        <v>2035</v>
      </c>
      <c r="D373" s="1" t="s">
        <v>983</v>
      </c>
      <c r="E373" s="1" t="s">
        <v>1001</v>
      </c>
      <c r="F373" s="1" t="s">
        <v>963</v>
      </c>
      <c r="G373" s="71">
        <v>4494</v>
      </c>
    </row>
    <row r="374" spans="1:7" ht="150" x14ac:dyDescent="0.4">
      <c r="A374" s="69" t="s">
        <v>982</v>
      </c>
      <c r="B374" s="1" t="s">
        <v>981</v>
      </c>
      <c r="C374" s="81" t="s">
        <v>1904</v>
      </c>
      <c r="D374" s="1" t="s">
        <v>964</v>
      </c>
      <c r="E374" s="1"/>
      <c r="F374" s="1" t="s">
        <v>963</v>
      </c>
      <c r="G374" s="71">
        <v>2638</v>
      </c>
    </row>
    <row r="375" spans="1:7" ht="131.25" x14ac:dyDescent="0.4">
      <c r="A375" s="69" t="s">
        <v>944</v>
      </c>
      <c r="B375" s="1" t="s">
        <v>956</v>
      </c>
      <c r="C375" s="81" t="s">
        <v>955</v>
      </c>
      <c r="D375" s="1" t="s">
        <v>954</v>
      </c>
      <c r="E375" s="1"/>
      <c r="F375" s="1"/>
      <c r="G375" s="71">
        <v>2526</v>
      </c>
    </row>
    <row r="376" spans="1:7" ht="131.25" x14ac:dyDescent="0.4">
      <c r="A376" s="69" t="s">
        <v>944</v>
      </c>
      <c r="B376" s="1" t="s">
        <v>968</v>
      </c>
      <c r="C376" s="81" t="s">
        <v>967</v>
      </c>
      <c r="D376" s="1" t="s">
        <v>951</v>
      </c>
      <c r="E376" s="1"/>
      <c r="F376" s="1"/>
      <c r="G376" s="71">
        <v>610</v>
      </c>
    </row>
    <row r="377" spans="1:7" ht="150" x14ac:dyDescent="0.4">
      <c r="A377" s="69" t="s">
        <v>944</v>
      </c>
      <c r="B377" s="1" t="s">
        <v>953</v>
      </c>
      <c r="C377" s="81" t="s">
        <v>1625</v>
      </c>
      <c r="D377" s="1" t="s">
        <v>951</v>
      </c>
      <c r="E377" s="1"/>
      <c r="F377" s="1"/>
      <c r="G377" s="71">
        <v>4976</v>
      </c>
    </row>
    <row r="378" spans="1:7" ht="131.25" x14ac:dyDescent="0.4">
      <c r="A378" s="69" t="s">
        <v>944</v>
      </c>
      <c r="B378" s="1" t="s">
        <v>966</v>
      </c>
      <c r="C378" s="81" t="s">
        <v>965</v>
      </c>
      <c r="D378" s="1" t="s">
        <v>964</v>
      </c>
      <c r="E378" s="1"/>
      <c r="F378" s="1" t="s">
        <v>963</v>
      </c>
      <c r="G378" s="71">
        <v>2594</v>
      </c>
    </row>
    <row r="379" spans="1:7" ht="150" x14ac:dyDescent="0.4">
      <c r="A379" s="69" t="s">
        <v>944</v>
      </c>
      <c r="B379" s="1" t="s">
        <v>956</v>
      </c>
      <c r="C379" s="81" t="s">
        <v>1741</v>
      </c>
      <c r="D379" s="1" t="s">
        <v>983</v>
      </c>
      <c r="E379" s="1"/>
      <c r="F379" s="1" t="s">
        <v>940</v>
      </c>
      <c r="G379" s="71">
        <v>3427</v>
      </c>
    </row>
    <row r="380" spans="1:7" ht="150" x14ac:dyDescent="0.4">
      <c r="A380" s="69" t="s">
        <v>991</v>
      </c>
      <c r="B380" s="1" t="s">
        <v>1196</v>
      </c>
      <c r="C380" s="81" t="s">
        <v>1624</v>
      </c>
      <c r="D380" s="1" t="s">
        <v>983</v>
      </c>
      <c r="E380" s="1" t="s">
        <v>948</v>
      </c>
      <c r="F380" s="1" t="s">
        <v>963</v>
      </c>
      <c r="G380" s="71">
        <v>472</v>
      </c>
    </row>
    <row r="381" spans="1:7" ht="131.25" x14ac:dyDescent="0.4">
      <c r="A381" s="69" t="s">
        <v>971</v>
      </c>
      <c r="B381" s="1" t="s">
        <v>970</v>
      </c>
      <c r="C381" s="81" t="s">
        <v>969</v>
      </c>
      <c r="D381" s="1" t="s">
        <v>941</v>
      </c>
      <c r="E381" s="1" t="s">
        <v>948</v>
      </c>
      <c r="F381" s="1" t="s">
        <v>940</v>
      </c>
      <c r="G381" s="71">
        <v>4622</v>
      </c>
    </row>
    <row r="382" spans="1:7" ht="150" x14ac:dyDescent="0.4">
      <c r="A382" s="69" t="s">
        <v>944</v>
      </c>
      <c r="B382" s="1" t="s">
        <v>953</v>
      </c>
      <c r="C382" s="81" t="s">
        <v>1740</v>
      </c>
      <c r="D382" s="1" t="s">
        <v>983</v>
      </c>
      <c r="E382" s="1" t="s">
        <v>948</v>
      </c>
      <c r="F382" s="1" t="s">
        <v>963</v>
      </c>
      <c r="G382" s="71">
        <v>3179</v>
      </c>
    </row>
    <row r="383" spans="1:7" ht="150" x14ac:dyDescent="0.4">
      <c r="A383" s="69" t="s">
        <v>991</v>
      </c>
      <c r="B383" s="1" t="s">
        <v>1054</v>
      </c>
      <c r="C383" s="81" t="s">
        <v>1626</v>
      </c>
      <c r="D383" s="1" t="s">
        <v>964</v>
      </c>
      <c r="E383" s="1"/>
      <c r="F383" s="1" t="s">
        <v>963</v>
      </c>
      <c r="G383" s="71">
        <v>3169</v>
      </c>
    </row>
    <row r="384" spans="1:7" ht="131.25" x14ac:dyDescent="0.4">
      <c r="A384" s="69" t="s">
        <v>944</v>
      </c>
      <c r="B384" s="1" t="s">
        <v>977</v>
      </c>
      <c r="C384" s="81" t="s">
        <v>976</v>
      </c>
      <c r="D384" s="1" t="s">
        <v>964</v>
      </c>
      <c r="E384" s="1"/>
      <c r="F384" s="1" t="s">
        <v>940</v>
      </c>
      <c r="G384" s="71">
        <v>2573</v>
      </c>
    </row>
    <row r="385" spans="1:7" ht="150" x14ac:dyDescent="0.4">
      <c r="A385" s="69" t="s">
        <v>944</v>
      </c>
      <c r="B385" s="1" t="s">
        <v>968</v>
      </c>
      <c r="C385" s="81" t="s">
        <v>1742</v>
      </c>
      <c r="D385" s="1" t="s">
        <v>983</v>
      </c>
      <c r="E385" s="1" t="s">
        <v>948</v>
      </c>
      <c r="F385" s="1" t="s">
        <v>963</v>
      </c>
      <c r="G385" s="71">
        <v>3901</v>
      </c>
    </row>
    <row r="386" spans="1:7" ht="150" x14ac:dyDescent="0.4">
      <c r="A386" s="69" t="s">
        <v>1000</v>
      </c>
      <c r="B386" s="1" t="s">
        <v>1068</v>
      </c>
      <c r="C386" s="81" t="s">
        <v>1628</v>
      </c>
      <c r="D386" s="1" t="s">
        <v>964</v>
      </c>
      <c r="E386" s="1"/>
      <c r="F386" s="1" t="s">
        <v>963</v>
      </c>
      <c r="G386" s="71">
        <v>3579</v>
      </c>
    </row>
    <row r="387" spans="1:7" ht="131.25" x14ac:dyDescent="0.4">
      <c r="A387" s="69" t="s">
        <v>974</v>
      </c>
      <c r="B387" s="1" t="s">
        <v>979</v>
      </c>
      <c r="C387" s="81" t="s">
        <v>978</v>
      </c>
      <c r="D387" s="1" t="s">
        <v>941</v>
      </c>
      <c r="E387" s="1" t="s">
        <v>948</v>
      </c>
      <c r="F387" s="1" t="s">
        <v>940</v>
      </c>
      <c r="G387" s="71">
        <v>2209</v>
      </c>
    </row>
    <row r="388" spans="1:7" ht="150" x14ac:dyDescent="0.4">
      <c r="A388" s="69" t="s">
        <v>1008</v>
      </c>
      <c r="B388" s="1" t="s">
        <v>1012</v>
      </c>
      <c r="C388" s="81" t="s">
        <v>1743</v>
      </c>
      <c r="D388" s="1" t="s">
        <v>941</v>
      </c>
      <c r="E388" s="1" t="s">
        <v>948</v>
      </c>
      <c r="F388" s="1" t="s">
        <v>940</v>
      </c>
      <c r="G388" s="71">
        <v>1578</v>
      </c>
    </row>
    <row r="389" spans="1:7" ht="150" x14ac:dyDescent="0.4">
      <c r="A389" s="69" t="s">
        <v>944</v>
      </c>
      <c r="B389" s="1" t="s">
        <v>1268</v>
      </c>
      <c r="C389" s="81" t="s">
        <v>1632</v>
      </c>
      <c r="D389" s="1" t="s">
        <v>968</v>
      </c>
      <c r="E389" s="1"/>
      <c r="F389" s="1" t="s">
        <v>940</v>
      </c>
      <c r="G389" s="71">
        <v>4684</v>
      </c>
    </row>
    <row r="390" spans="1:7" ht="131.25" x14ac:dyDescent="0.4">
      <c r="A390" s="69" t="s">
        <v>982</v>
      </c>
      <c r="B390" s="1" t="s">
        <v>981</v>
      </c>
      <c r="C390" s="81" t="s">
        <v>980</v>
      </c>
      <c r="D390" s="1" t="s">
        <v>964</v>
      </c>
      <c r="E390" s="1"/>
      <c r="F390" s="1" t="s">
        <v>963</v>
      </c>
      <c r="G390" s="71">
        <v>371</v>
      </c>
    </row>
    <row r="391" spans="1:7" ht="150" x14ac:dyDescent="0.4">
      <c r="A391" s="69" t="s">
        <v>944</v>
      </c>
      <c r="B391" s="1" t="s">
        <v>1214</v>
      </c>
      <c r="C391" s="81" t="s">
        <v>1633</v>
      </c>
      <c r="D391" s="1" t="s">
        <v>983</v>
      </c>
      <c r="E391" s="1" t="s">
        <v>1001</v>
      </c>
      <c r="F391" s="1" t="s">
        <v>963</v>
      </c>
      <c r="G391" s="71">
        <v>4584</v>
      </c>
    </row>
    <row r="392" spans="1:7" ht="131.25" x14ac:dyDescent="0.4">
      <c r="A392" s="69" t="s">
        <v>974</v>
      </c>
      <c r="B392" s="1" t="s">
        <v>979</v>
      </c>
      <c r="C392" s="81" t="s">
        <v>986</v>
      </c>
      <c r="D392" s="1" t="s">
        <v>983</v>
      </c>
      <c r="E392" s="1"/>
      <c r="F392" s="1"/>
      <c r="G392" s="71">
        <v>4245</v>
      </c>
    </row>
    <row r="393" spans="1:7" ht="150" x14ac:dyDescent="0.4">
      <c r="A393" s="69" t="s">
        <v>1008</v>
      </c>
      <c r="B393" s="1" t="s">
        <v>1080</v>
      </c>
      <c r="C393" s="81" t="s">
        <v>1744</v>
      </c>
      <c r="D393" s="1" t="s">
        <v>951</v>
      </c>
      <c r="E393" s="1"/>
      <c r="F393" s="1"/>
      <c r="G393" s="71">
        <v>3365</v>
      </c>
    </row>
    <row r="394" spans="1:7" ht="150" x14ac:dyDescent="0.4">
      <c r="A394" s="69" t="s">
        <v>944</v>
      </c>
      <c r="B394" s="1" t="s">
        <v>966</v>
      </c>
      <c r="C394" s="81" t="s">
        <v>1636</v>
      </c>
      <c r="D394" s="1" t="s">
        <v>964</v>
      </c>
      <c r="E394" s="1"/>
      <c r="F394" s="1" t="s">
        <v>963</v>
      </c>
      <c r="G394" s="71">
        <v>1318</v>
      </c>
    </row>
    <row r="395" spans="1:7" ht="131.25" x14ac:dyDescent="0.4">
      <c r="A395" s="69" t="s">
        <v>991</v>
      </c>
      <c r="B395" s="1" t="s">
        <v>990</v>
      </c>
      <c r="C395" s="81" t="s">
        <v>989</v>
      </c>
      <c r="D395" s="1" t="s">
        <v>951</v>
      </c>
      <c r="E395" s="1"/>
      <c r="F395" s="1" t="s">
        <v>940</v>
      </c>
      <c r="G395" s="71">
        <v>1131</v>
      </c>
    </row>
    <row r="396" spans="1:7" ht="131.25" x14ac:dyDescent="0.4">
      <c r="A396" s="69" t="s">
        <v>1000</v>
      </c>
      <c r="B396" s="1" t="s">
        <v>961</v>
      </c>
      <c r="C396" s="81" t="s">
        <v>1114</v>
      </c>
      <c r="D396" s="1"/>
      <c r="E396" s="1"/>
      <c r="F396" s="1"/>
      <c r="G396" s="71">
        <v>2819</v>
      </c>
    </row>
    <row r="397" spans="1:7" ht="150" x14ac:dyDescent="0.4">
      <c r="A397" s="69" t="s">
        <v>944</v>
      </c>
      <c r="B397" s="1" t="s">
        <v>1268</v>
      </c>
      <c r="C397" s="81" t="s">
        <v>1745</v>
      </c>
      <c r="D397" s="1" t="s">
        <v>983</v>
      </c>
      <c r="E397" s="1"/>
      <c r="F397" s="1" t="s">
        <v>963</v>
      </c>
      <c r="G397" s="71">
        <v>1740</v>
      </c>
    </row>
    <row r="398" spans="1:7" ht="150" x14ac:dyDescent="0.4">
      <c r="A398" s="69" t="s">
        <v>944</v>
      </c>
      <c r="B398" s="1" t="s">
        <v>943</v>
      </c>
      <c r="C398" s="81" t="s">
        <v>1640</v>
      </c>
      <c r="D398" s="1" t="s">
        <v>983</v>
      </c>
      <c r="E398" s="1" t="s">
        <v>948</v>
      </c>
      <c r="F398" s="1" t="s">
        <v>940</v>
      </c>
      <c r="G398" s="71">
        <v>3028</v>
      </c>
    </row>
    <row r="399" spans="1:7" ht="131.25" x14ac:dyDescent="0.4">
      <c r="A399" s="69" t="s">
        <v>944</v>
      </c>
      <c r="B399" s="1" t="s">
        <v>966</v>
      </c>
      <c r="C399" s="81" t="s">
        <v>993</v>
      </c>
      <c r="D399" s="1" t="s">
        <v>983</v>
      </c>
      <c r="E399" s="1" t="s">
        <v>992</v>
      </c>
      <c r="F399" s="1" t="s">
        <v>940</v>
      </c>
      <c r="G399" s="71">
        <v>628</v>
      </c>
    </row>
    <row r="400" spans="1:7" ht="150" x14ac:dyDescent="0.4">
      <c r="A400" s="69" t="s">
        <v>1000</v>
      </c>
      <c r="B400" s="1" t="s">
        <v>1068</v>
      </c>
      <c r="C400" s="81" t="s">
        <v>1746</v>
      </c>
      <c r="D400" s="1" t="s">
        <v>954</v>
      </c>
      <c r="E400" s="1"/>
      <c r="F400" s="1"/>
      <c r="G400" s="71">
        <v>3292</v>
      </c>
    </row>
    <row r="401" spans="1:7" ht="150" x14ac:dyDescent="0.4">
      <c r="A401" s="69" t="s">
        <v>944</v>
      </c>
      <c r="B401" s="1" t="s">
        <v>943</v>
      </c>
      <c r="C401" s="81" t="s">
        <v>1644</v>
      </c>
      <c r="D401" s="1" t="s">
        <v>983</v>
      </c>
      <c r="E401" s="1" t="s">
        <v>948</v>
      </c>
      <c r="F401" s="1" t="s">
        <v>963</v>
      </c>
      <c r="G401" s="71">
        <v>640</v>
      </c>
    </row>
    <row r="402" spans="1:7" ht="131.25" x14ac:dyDescent="0.4">
      <c r="A402" s="69" t="s">
        <v>1008</v>
      </c>
      <c r="B402" s="1" t="s">
        <v>1007</v>
      </c>
      <c r="C402" s="81" t="s">
        <v>1006</v>
      </c>
      <c r="D402" s="1" t="s">
        <v>983</v>
      </c>
      <c r="E402" s="1" t="s">
        <v>1001</v>
      </c>
      <c r="F402" s="1" t="s">
        <v>963</v>
      </c>
      <c r="G402" s="71">
        <v>2087</v>
      </c>
    </row>
    <row r="403" spans="1:7" ht="150" x14ac:dyDescent="0.4">
      <c r="A403" s="69" t="s">
        <v>1008</v>
      </c>
      <c r="B403" s="1" t="s">
        <v>1034</v>
      </c>
      <c r="C403" s="81" t="s">
        <v>1748</v>
      </c>
      <c r="D403" s="1" t="s">
        <v>954</v>
      </c>
      <c r="E403" s="1"/>
      <c r="F403" s="1"/>
      <c r="G403" s="71">
        <v>855</v>
      </c>
    </row>
    <row r="404" spans="1:7" ht="150" x14ac:dyDescent="0.4">
      <c r="A404" s="69" t="s">
        <v>982</v>
      </c>
      <c r="B404" s="1" t="s">
        <v>1154</v>
      </c>
      <c r="C404" s="81" t="s">
        <v>1643</v>
      </c>
      <c r="D404" s="1" t="s">
        <v>1015</v>
      </c>
      <c r="E404" s="1"/>
      <c r="F404" s="1" t="s">
        <v>940</v>
      </c>
      <c r="G404" s="71">
        <v>1172</v>
      </c>
    </row>
    <row r="405" spans="1:7" ht="131.25" x14ac:dyDescent="0.4">
      <c r="A405" s="69" t="s">
        <v>991</v>
      </c>
      <c r="B405" s="1" t="s">
        <v>1003</v>
      </c>
      <c r="C405" s="81" t="s">
        <v>1002</v>
      </c>
      <c r="D405" s="1" t="s">
        <v>983</v>
      </c>
      <c r="E405" s="1" t="s">
        <v>1001</v>
      </c>
      <c r="F405" s="1" t="s">
        <v>963</v>
      </c>
      <c r="G405" s="71">
        <v>2914</v>
      </c>
    </row>
    <row r="406" spans="1:7" ht="131.25" x14ac:dyDescent="0.4">
      <c r="A406" s="69" t="s">
        <v>944</v>
      </c>
      <c r="B406" s="1" t="s">
        <v>1124</v>
      </c>
      <c r="C406" s="81" t="s">
        <v>1123</v>
      </c>
      <c r="D406" s="1" t="s">
        <v>964</v>
      </c>
      <c r="E406" s="1"/>
      <c r="F406" s="1"/>
      <c r="G406" s="71">
        <v>2004</v>
      </c>
    </row>
    <row r="407" spans="1:7" ht="150" x14ac:dyDescent="0.4">
      <c r="A407" s="69" t="s">
        <v>974</v>
      </c>
      <c r="B407" s="1" t="s">
        <v>973</v>
      </c>
      <c r="C407" s="81" t="s">
        <v>1747</v>
      </c>
      <c r="D407" s="1" t="s">
        <v>983</v>
      </c>
      <c r="E407" s="1"/>
      <c r="F407" s="1" t="s">
        <v>940</v>
      </c>
      <c r="G407" s="71">
        <v>2109</v>
      </c>
    </row>
    <row r="408" spans="1:7" ht="150" x14ac:dyDescent="0.4">
      <c r="A408" s="69" t="s">
        <v>971</v>
      </c>
      <c r="B408" s="1" t="s">
        <v>1170</v>
      </c>
      <c r="C408" s="81" t="s">
        <v>1648</v>
      </c>
      <c r="D408" s="1" t="s">
        <v>954</v>
      </c>
      <c r="E408" s="1"/>
      <c r="F408" s="1" t="s">
        <v>940</v>
      </c>
      <c r="G408" s="71">
        <v>1073</v>
      </c>
    </row>
    <row r="409" spans="1:7" ht="131.25" x14ac:dyDescent="0.4">
      <c r="A409" s="69" t="s">
        <v>982</v>
      </c>
      <c r="B409" s="1" t="s">
        <v>1010</v>
      </c>
      <c r="C409" s="81" t="s">
        <v>1009</v>
      </c>
      <c r="D409" s="1" t="s">
        <v>964</v>
      </c>
      <c r="E409" s="1"/>
      <c r="F409" s="1"/>
      <c r="G409" s="71">
        <v>2831</v>
      </c>
    </row>
    <row r="410" spans="1:7" ht="150" x14ac:dyDescent="0.4">
      <c r="A410" s="69" t="s">
        <v>944</v>
      </c>
      <c r="B410" s="1" t="s">
        <v>1092</v>
      </c>
      <c r="C410" s="81" t="s">
        <v>1749</v>
      </c>
      <c r="D410" s="1" t="s">
        <v>951</v>
      </c>
      <c r="E410" s="1"/>
      <c r="F410" s="1"/>
      <c r="G410" s="71">
        <v>715</v>
      </c>
    </row>
    <row r="411" spans="1:7" ht="150" x14ac:dyDescent="0.4">
      <c r="A411" s="69" t="s">
        <v>991</v>
      </c>
      <c r="B411" s="1" t="s">
        <v>1353</v>
      </c>
      <c r="C411" s="81" t="s">
        <v>1656</v>
      </c>
      <c r="D411" s="1" t="s">
        <v>964</v>
      </c>
      <c r="E411" s="1"/>
      <c r="F411" s="1"/>
      <c r="G411" s="71">
        <v>4408</v>
      </c>
    </row>
    <row r="412" spans="1:7" ht="131.25" x14ac:dyDescent="0.4">
      <c r="A412" s="69" t="s">
        <v>971</v>
      </c>
      <c r="B412" s="1" t="s">
        <v>1014</v>
      </c>
      <c r="C412" s="81" t="s">
        <v>1013</v>
      </c>
      <c r="D412" s="1" t="s">
        <v>983</v>
      </c>
      <c r="E412" s="1" t="s">
        <v>948</v>
      </c>
      <c r="F412" s="1" t="s">
        <v>940</v>
      </c>
      <c r="G412" s="71">
        <v>2642</v>
      </c>
    </row>
    <row r="413" spans="1:7" ht="150" x14ac:dyDescent="0.4">
      <c r="A413" s="69" t="s">
        <v>944</v>
      </c>
      <c r="B413" s="1" t="s">
        <v>1092</v>
      </c>
      <c r="C413" s="81" t="s">
        <v>1750</v>
      </c>
      <c r="D413" s="1" t="s">
        <v>951</v>
      </c>
      <c r="E413" s="1"/>
      <c r="F413" s="1" t="s">
        <v>940</v>
      </c>
      <c r="G413" s="71">
        <v>2266</v>
      </c>
    </row>
    <row r="414" spans="1:7" ht="150" x14ac:dyDescent="0.4">
      <c r="A414" s="69" t="s">
        <v>944</v>
      </c>
      <c r="B414" s="1" t="s">
        <v>1268</v>
      </c>
      <c r="C414" s="81" t="s">
        <v>1659</v>
      </c>
      <c r="D414" s="1" t="s">
        <v>983</v>
      </c>
      <c r="E414" s="1"/>
      <c r="F414" s="1" t="s">
        <v>963</v>
      </c>
      <c r="G414" s="71">
        <v>4911</v>
      </c>
    </row>
    <row r="415" spans="1:7" ht="131.25" x14ac:dyDescent="0.4">
      <c r="A415" s="69" t="s">
        <v>959</v>
      </c>
      <c r="B415" s="1" t="s">
        <v>1021</v>
      </c>
      <c r="C415" s="81" t="s">
        <v>1020</v>
      </c>
      <c r="D415" s="1" t="s">
        <v>983</v>
      </c>
      <c r="E415" s="1" t="s">
        <v>992</v>
      </c>
      <c r="F415" s="1" t="s">
        <v>963</v>
      </c>
      <c r="G415" s="71">
        <v>3464</v>
      </c>
    </row>
    <row r="416" spans="1:7" ht="150" x14ac:dyDescent="0.4">
      <c r="A416" s="69" t="s">
        <v>944</v>
      </c>
      <c r="B416" s="1" t="s">
        <v>950</v>
      </c>
      <c r="C416" s="81" t="s">
        <v>1751</v>
      </c>
      <c r="D416" s="1" t="s">
        <v>1015</v>
      </c>
      <c r="E416" s="1"/>
      <c r="F416" s="1" t="s">
        <v>940</v>
      </c>
      <c r="G416" s="71">
        <v>3885</v>
      </c>
    </row>
    <row r="417" spans="1:7" ht="150" x14ac:dyDescent="0.4">
      <c r="A417" s="69" t="s">
        <v>959</v>
      </c>
      <c r="B417" s="1" t="s">
        <v>1277</v>
      </c>
      <c r="C417" s="81" t="s">
        <v>1657</v>
      </c>
      <c r="D417" s="1" t="s">
        <v>983</v>
      </c>
      <c r="E417" s="1" t="s">
        <v>948</v>
      </c>
      <c r="F417" s="1" t="s">
        <v>940</v>
      </c>
      <c r="G417" s="71">
        <v>423</v>
      </c>
    </row>
    <row r="418" spans="1:7" ht="131.25" x14ac:dyDescent="0.4">
      <c r="A418" s="69" t="s">
        <v>982</v>
      </c>
      <c r="B418" s="1" t="s">
        <v>981</v>
      </c>
      <c r="C418" s="81" t="s">
        <v>1019</v>
      </c>
      <c r="D418" s="1" t="s">
        <v>964</v>
      </c>
      <c r="E418" s="1"/>
      <c r="F418" s="1"/>
      <c r="G418" s="71">
        <v>2435</v>
      </c>
    </row>
    <row r="419" spans="1:7" ht="150" x14ac:dyDescent="0.4">
      <c r="A419" s="69" t="s">
        <v>1008</v>
      </c>
      <c r="B419" s="1" t="s">
        <v>1012</v>
      </c>
      <c r="C419" s="81" t="s">
        <v>1752</v>
      </c>
      <c r="D419" s="1" t="s">
        <v>983</v>
      </c>
      <c r="E419" s="1" t="s">
        <v>992</v>
      </c>
      <c r="F419" s="1" t="s">
        <v>963</v>
      </c>
      <c r="G419" s="71">
        <v>989</v>
      </c>
    </row>
    <row r="420" spans="1:7" ht="150" x14ac:dyDescent="0.4">
      <c r="A420" s="69" t="s">
        <v>1008</v>
      </c>
      <c r="B420" s="1" t="s">
        <v>1341</v>
      </c>
      <c r="C420" s="81" t="s">
        <v>1660</v>
      </c>
      <c r="D420" s="1" t="s">
        <v>964</v>
      </c>
      <c r="E420" s="1"/>
      <c r="F420" s="1"/>
      <c r="G420" s="71">
        <v>2227</v>
      </c>
    </row>
    <row r="421" spans="1:7" ht="131.25" x14ac:dyDescent="0.4">
      <c r="A421" s="69" t="s">
        <v>971</v>
      </c>
      <c r="B421" s="1" t="s">
        <v>1023</v>
      </c>
      <c r="C421" s="81" t="s">
        <v>1022</v>
      </c>
      <c r="D421" s="1" t="s">
        <v>951</v>
      </c>
      <c r="E421" s="1"/>
      <c r="F421" s="1" t="s">
        <v>940</v>
      </c>
      <c r="G421" s="71">
        <v>2629</v>
      </c>
    </row>
    <row r="422" spans="1:7" ht="131.25" x14ac:dyDescent="0.4">
      <c r="A422" s="69" t="s">
        <v>944</v>
      </c>
      <c r="B422" s="1" t="s">
        <v>1124</v>
      </c>
      <c r="C422" s="81" t="s">
        <v>1132</v>
      </c>
      <c r="D422" s="1" t="s">
        <v>983</v>
      </c>
      <c r="E422" s="1" t="s">
        <v>1001</v>
      </c>
      <c r="F422" s="1" t="s">
        <v>963</v>
      </c>
      <c r="G422" s="71">
        <v>3270</v>
      </c>
    </row>
    <row r="423" spans="1:7" ht="150" x14ac:dyDescent="0.4">
      <c r="A423" s="69" t="s">
        <v>982</v>
      </c>
      <c r="B423" s="1" t="s">
        <v>1028</v>
      </c>
      <c r="C423" s="81" t="s">
        <v>1754</v>
      </c>
      <c r="D423" s="1" t="s">
        <v>951</v>
      </c>
      <c r="E423" s="1"/>
      <c r="F423" s="1"/>
      <c r="G423" s="71">
        <v>1150</v>
      </c>
    </row>
    <row r="424" spans="1:7" ht="150" x14ac:dyDescent="0.4">
      <c r="A424" s="69" t="s">
        <v>1000</v>
      </c>
      <c r="B424" s="1" t="s">
        <v>961</v>
      </c>
      <c r="C424" s="81" t="s">
        <v>1668</v>
      </c>
      <c r="D424" s="1" t="s">
        <v>983</v>
      </c>
      <c r="E424" s="1" t="s">
        <v>948</v>
      </c>
      <c r="F424" s="1" t="s">
        <v>940</v>
      </c>
      <c r="G424" s="71">
        <v>3646</v>
      </c>
    </row>
    <row r="425" spans="1:7" ht="131.25" x14ac:dyDescent="0.4">
      <c r="A425" s="69" t="s">
        <v>944</v>
      </c>
      <c r="B425" s="1" t="s">
        <v>1026</v>
      </c>
      <c r="C425" s="81" t="s">
        <v>1025</v>
      </c>
      <c r="D425" s="1" t="s">
        <v>954</v>
      </c>
      <c r="E425" s="1"/>
      <c r="F425" s="1"/>
      <c r="G425" s="71">
        <v>4564</v>
      </c>
    </row>
    <row r="426" spans="1:7" ht="150" x14ac:dyDescent="0.4">
      <c r="A426" s="69" t="s">
        <v>974</v>
      </c>
      <c r="B426" s="1" t="s">
        <v>973</v>
      </c>
      <c r="C426" s="81" t="s">
        <v>1753</v>
      </c>
      <c r="D426" s="1" t="s">
        <v>964</v>
      </c>
      <c r="E426" s="1"/>
      <c r="F426" s="1" t="s">
        <v>963</v>
      </c>
      <c r="G426" s="71">
        <v>4753</v>
      </c>
    </row>
    <row r="427" spans="1:7" ht="150" x14ac:dyDescent="0.4">
      <c r="A427" s="69" t="s">
        <v>947</v>
      </c>
      <c r="B427" s="1" t="s">
        <v>1228</v>
      </c>
      <c r="C427" s="81" t="s">
        <v>1669</v>
      </c>
      <c r="D427" s="1" t="s">
        <v>983</v>
      </c>
      <c r="E427" s="1" t="s">
        <v>992</v>
      </c>
      <c r="F427" s="1" t="s">
        <v>940</v>
      </c>
      <c r="G427" s="71">
        <v>772</v>
      </c>
    </row>
    <row r="428" spans="1:7" ht="131.25" x14ac:dyDescent="0.4">
      <c r="A428" s="69" t="s">
        <v>1008</v>
      </c>
      <c r="B428" s="1" t="s">
        <v>1034</v>
      </c>
      <c r="C428" s="81" t="s">
        <v>1033</v>
      </c>
      <c r="D428" s="1" t="s">
        <v>983</v>
      </c>
      <c r="E428" s="1" t="s">
        <v>948</v>
      </c>
      <c r="F428" s="1" t="s">
        <v>940</v>
      </c>
      <c r="G428" s="71">
        <v>2245</v>
      </c>
    </row>
    <row r="429" spans="1:7" ht="150" x14ac:dyDescent="0.4">
      <c r="A429" s="69" t="s">
        <v>947</v>
      </c>
      <c r="B429" s="1" t="s">
        <v>995</v>
      </c>
      <c r="C429" s="81" t="s">
        <v>1755</v>
      </c>
      <c r="D429" s="1" t="s">
        <v>964</v>
      </c>
      <c r="E429" s="1"/>
      <c r="F429" s="1" t="s">
        <v>963</v>
      </c>
      <c r="G429" s="71">
        <v>4053</v>
      </c>
    </row>
    <row r="430" spans="1:7" ht="150" x14ac:dyDescent="0.4">
      <c r="A430" s="69" t="s">
        <v>991</v>
      </c>
      <c r="B430" s="1" t="s">
        <v>1172</v>
      </c>
      <c r="C430" s="81" t="s">
        <v>1679</v>
      </c>
      <c r="D430" s="1" t="s">
        <v>983</v>
      </c>
      <c r="E430" s="1" t="s">
        <v>948</v>
      </c>
      <c r="F430" s="1" t="s">
        <v>963</v>
      </c>
      <c r="G430" s="71">
        <v>4134</v>
      </c>
    </row>
    <row r="431" spans="1:7" ht="131.25" x14ac:dyDescent="0.4">
      <c r="A431" s="69" t="s">
        <v>959</v>
      </c>
      <c r="B431" s="1" t="s">
        <v>1032</v>
      </c>
      <c r="C431" s="81" t="s">
        <v>1031</v>
      </c>
      <c r="D431" s="1" t="s">
        <v>983</v>
      </c>
      <c r="E431" s="1" t="s">
        <v>992</v>
      </c>
      <c r="F431" s="1" t="s">
        <v>940</v>
      </c>
      <c r="G431" s="71">
        <v>430</v>
      </c>
    </row>
    <row r="432" spans="1:7" ht="150" x14ac:dyDescent="0.4">
      <c r="A432" s="69" t="s">
        <v>982</v>
      </c>
      <c r="B432" s="1" t="s">
        <v>1138</v>
      </c>
      <c r="C432" s="81" t="s">
        <v>1756</v>
      </c>
      <c r="D432" s="1" t="s">
        <v>983</v>
      </c>
      <c r="E432" s="1" t="s">
        <v>1001</v>
      </c>
      <c r="F432" s="1" t="s">
        <v>963</v>
      </c>
      <c r="G432" s="71">
        <v>1341</v>
      </c>
    </row>
    <row r="433" spans="1:7" ht="150" x14ac:dyDescent="0.4">
      <c r="A433" s="69" t="s">
        <v>991</v>
      </c>
      <c r="B433" s="1" t="s">
        <v>1054</v>
      </c>
      <c r="C433" s="81" t="s">
        <v>1690</v>
      </c>
      <c r="D433" s="1" t="s">
        <v>983</v>
      </c>
      <c r="E433" s="1"/>
      <c r="F433" s="1" t="s">
        <v>940</v>
      </c>
      <c r="G433" s="71">
        <v>4485</v>
      </c>
    </row>
    <row r="434" spans="1:7" ht="131.25" x14ac:dyDescent="0.4">
      <c r="A434" s="69" t="s">
        <v>959</v>
      </c>
      <c r="B434" s="1" t="s">
        <v>1042</v>
      </c>
      <c r="C434" s="81" t="s">
        <v>1041</v>
      </c>
      <c r="D434" s="1" t="s">
        <v>964</v>
      </c>
      <c r="E434" s="1"/>
      <c r="F434" s="1" t="s">
        <v>940</v>
      </c>
      <c r="G434" s="71">
        <v>4032</v>
      </c>
    </row>
    <row r="435" spans="1:7" ht="150" x14ac:dyDescent="0.4">
      <c r="A435" s="69" t="s">
        <v>971</v>
      </c>
      <c r="B435" s="1" t="s">
        <v>970</v>
      </c>
      <c r="C435" s="81" t="s">
        <v>1757</v>
      </c>
      <c r="D435" s="1" t="s">
        <v>983</v>
      </c>
      <c r="E435" s="1" t="s">
        <v>992</v>
      </c>
      <c r="F435" s="1" t="s">
        <v>940</v>
      </c>
      <c r="G435" s="71">
        <v>700</v>
      </c>
    </row>
    <row r="436" spans="1:7" ht="150" x14ac:dyDescent="0.4">
      <c r="A436" s="69" t="s">
        <v>944</v>
      </c>
      <c r="B436" s="1" t="s">
        <v>1124</v>
      </c>
      <c r="C436" s="81" t="s">
        <v>1697</v>
      </c>
      <c r="D436" s="1" t="s">
        <v>941</v>
      </c>
      <c r="E436" s="1"/>
      <c r="F436" s="1" t="s">
        <v>940</v>
      </c>
      <c r="G436" s="71">
        <v>385</v>
      </c>
    </row>
    <row r="437" spans="1:7" ht="131.25" x14ac:dyDescent="0.4">
      <c r="A437" s="69" t="s">
        <v>959</v>
      </c>
      <c r="B437" s="1" t="s">
        <v>1044</v>
      </c>
      <c r="C437" s="81" t="s">
        <v>1043</v>
      </c>
      <c r="D437" s="1"/>
      <c r="E437" s="1"/>
      <c r="F437" s="1"/>
      <c r="G437" s="71">
        <v>129</v>
      </c>
    </row>
    <row r="438" spans="1:7" ht="150" x14ac:dyDescent="0.4">
      <c r="A438" s="69" t="s">
        <v>982</v>
      </c>
      <c r="B438" s="1" t="s">
        <v>1138</v>
      </c>
      <c r="C438" s="81" t="s">
        <v>1758</v>
      </c>
      <c r="D438" s="1" t="s">
        <v>964</v>
      </c>
      <c r="E438" s="1"/>
      <c r="F438" s="1" t="s">
        <v>940</v>
      </c>
      <c r="G438" s="71">
        <v>1368</v>
      </c>
    </row>
    <row r="439" spans="1:7" ht="150" x14ac:dyDescent="0.4">
      <c r="A439" s="69" t="s">
        <v>944</v>
      </c>
      <c r="B439" s="1" t="s">
        <v>1026</v>
      </c>
      <c r="C439" s="81" t="s">
        <v>1678</v>
      </c>
      <c r="D439" s="1" t="s">
        <v>983</v>
      </c>
      <c r="E439" s="1" t="s">
        <v>992</v>
      </c>
      <c r="F439" s="1" t="s">
        <v>963</v>
      </c>
      <c r="G439" s="71">
        <v>2592</v>
      </c>
    </row>
    <row r="440" spans="1:7" ht="131.25" x14ac:dyDescent="0.4">
      <c r="A440" s="69" t="s">
        <v>959</v>
      </c>
      <c r="B440" s="1" t="s">
        <v>1005</v>
      </c>
      <c r="C440" s="81" t="s">
        <v>1052</v>
      </c>
      <c r="D440" s="1"/>
      <c r="E440" s="1"/>
      <c r="F440" s="1" t="s">
        <v>940</v>
      </c>
      <c r="G440" s="71">
        <v>1663</v>
      </c>
    </row>
    <row r="441" spans="1:7" ht="150" x14ac:dyDescent="0.4">
      <c r="A441" s="69" t="s">
        <v>947</v>
      </c>
      <c r="B441" s="1" t="s">
        <v>1113</v>
      </c>
      <c r="C441" s="81" t="s">
        <v>1759</v>
      </c>
      <c r="D441" s="1" t="s">
        <v>951</v>
      </c>
      <c r="E441" s="1"/>
      <c r="F441" s="1"/>
      <c r="G441" s="71">
        <v>3464</v>
      </c>
    </row>
    <row r="442" spans="1:7" ht="150" x14ac:dyDescent="0.4">
      <c r="A442" s="69" t="s">
        <v>991</v>
      </c>
      <c r="B442" s="1" t="s">
        <v>1097</v>
      </c>
      <c r="C442" s="81" t="s">
        <v>1694</v>
      </c>
      <c r="D442" s="1" t="s">
        <v>983</v>
      </c>
      <c r="E442" s="1" t="s">
        <v>992</v>
      </c>
      <c r="F442" s="1" t="s">
        <v>940</v>
      </c>
      <c r="G442" s="71">
        <v>940</v>
      </c>
    </row>
    <row r="443" spans="1:7" ht="131.25" x14ac:dyDescent="0.4">
      <c r="A443" s="69" t="s">
        <v>959</v>
      </c>
      <c r="B443" s="1" t="s">
        <v>1047</v>
      </c>
      <c r="C443" s="81" t="s">
        <v>1066</v>
      </c>
      <c r="D443" s="1" t="s">
        <v>983</v>
      </c>
      <c r="E443" s="1"/>
      <c r="F443" s="1"/>
      <c r="G443" s="71">
        <v>4952</v>
      </c>
    </row>
    <row r="444" spans="1:7" ht="150" x14ac:dyDescent="0.4">
      <c r="A444" s="69" t="s">
        <v>971</v>
      </c>
      <c r="B444" s="1" t="s">
        <v>968</v>
      </c>
      <c r="C444" s="81" t="s">
        <v>1760</v>
      </c>
      <c r="D444" s="1"/>
      <c r="E444" s="1"/>
      <c r="F444" s="1" t="s">
        <v>940</v>
      </c>
      <c r="G444" s="71">
        <v>2644</v>
      </c>
    </row>
    <row r="445" spans="1:7" ht="150" x14ac:dyDescent="0.4">
      <c r="A445" s="69" t="s">
        <v>971</v>
      </c>
      <c r="B445" s="1" t="s">
        <v>1074</v>
      </c>
      <c r="C445" s="81" t="s">
        <v>1682</v>
      </c>
      <c r="D445" s="1" t="s">
        <v>951</v>
      </c>
      <c r="E445" s="1"/>
      <c r="F445" s="1" t="s">
        <v>940</v>
      </c>
      <c r="G445" s="71">
        <v>1580</v>
      </c>
    </row>
    <row r="446" spans="1:7" ht="131.25" x14ac:dyDescent="0.4">
      <c r="A446" s="69" t="s">
        <v>982</v>
      </c>
      <c r="B446" s="1" t="s">
        <v>1056</v>
      </c>
      <c r="C446" s="81" t="s">
        <v>1055</v>
      </c>
      <c r="D446" s="1"/>
      <c r="E446" s="1"/>
      <c r="F446" s="1" t="s">
        <v>940</v>
      </c>
      <c r="G446" s="71">
        <v>2030</v>
      </c>
    </row>
    <row r="447" spans="1:7" ht="131.25" x14ac:dyDescent="0.4">
      <c r="A447" s="69" t="s">
        <v>982</v>
      </c>
      <c r="B447" s="1" t="s">
        <v>981</v>
      </c>
      <c r="C447" s="81" t="s">
        <v>1141</v>
      </c>
      <c r="D447" s="1" t="s">
        <v>983</v>
      </c>
      <c r="E447" s="1"/>
      <c r="F447" s="1" t="s">
        <v>940</v>
      </c>
      <c r="G447" s="71">
        <v>3469</v>
      </c>
    </row>
    <row r="448" spans="1:7" ht="150" x14ac:dyDescent="0.4">
      <c r="A448" s="69" t="s">
        <v>971</v>
      </c>
      <c r="B448" s="1" t="s">
        <v>968</v>
      </c>
      <c r="C448" s="81" t="s">
        <v>1761</v>
      </c>
      <c r="D448" s="1" t="s">
        <v>964</v>
      </c>
      <c r="E448" s="1"/>
      <c r="F448" s="1" t="s">
        <v>940</v>
      </c>
      <c r="G448" s="71">
        <v>1961</v>
      </c>
    </row>
    <row r="449" spans="1:7" ht="150" x14ac:dyDescent="0.4">
      <c r="A449" s="69" t="s">
        <v>991</v>
      </c>
      <c r="B449" s="1" t="s">
        <v>1196</v>
      </c>
      <c r="C449" s="81" t="s">
        <v>1683</v>
      </c>
      <c r="D449" s="1" t="s">
        <v>983</v>
      </c>
      <c r="E449" s="1"/>
      <c r="F449" s="1"/>
      <c r="G449" s="71">
        <v>2361</v>
      </c>
    </row>
    <row r="450" spans="1:7" ht="131.25" x14ac:dyDescent="0.4">
      <c r="A450" s="69" t="s">
        <v>974</v>
      </c>
      <c r="B450" s="1" t="s">
        <v>1063</v>
      </c>
      <c r="C450" s="81" t="s">
        <v>1062</v>
      </c>
      <c r="D450" s="1" t="s">
        <v>1015</v>
      </c>
      <c r="E450" s="1"/>
      <c r="F450" s="1" t="s">
        <v>940</v>
      </c>
      <c r="G450" s="71">
        <v>2515</v>
      </c>
    </row>
    <row r="451" spans="1:7" ht="131.25" x14ac:dyDescent="0.4">
      <c r="A451" s="69" t="s">
        <v>991</v>
      </c>
      <c r="B451" s="1" t="s">
        <v>1054</v>
      </c>
      <c r="C451" s="81" t="s">
        <v>1142</v>
      </c>
      <c r="D451" s="1" t="s">
        <v>983</v>
      </c>
      <c r="E451" s="1" t="s">
        <v>992</v>
      </c>
      <c r="F451" s="1" t="s">
        <v>940</v>
      </c>
      <c r="G451" s="71">
        <v>2508</v>
      </c>
    </row>
    <row r="452" spans="1:7" ht="150" x14ac:dyDescent="0.4">
      <c r="A452" s="69" t="s">
        <v>991</v>
      </c>
      <c r="B452" s="1" t="s">
        <v>1003</v>
      </c>
      <c r="C452" s="81" t="s">
        <v>1762</v>
      </c>
      <c r="D452" s="1" t="s">
        <v>983</v>
      </c>
      <c r="E452" s="1"/>
      <c r="F452" s="1" t="s">
        <v>940</v>
      </c>
      <c r="G452" s="71">
        <v>89</v>
      </c>
    </row>
    <row r="453" spans="1:7" ht="150" x14ac:dyDescent="0.4">
      <c r="A453" s="69" t="s">
        <v>982</v>
      </c>
      <c r="B453" s="1" t="s">
        <v>1138</v>
      </c>
      <c r="C453" s="81" t="s">
        <v>1686</v>
      </c>
      <c r="D453" s="1" t="s">
        <v>1015</v>
      </c>
      <c r="E453" s="1"/>
      <c r="F453" s="1" t="s">
        <v>940</v>
      </c>
      <c r="G453" s="71" t="s">
        <v>1145</v>
      </c>
    </row>
    <row r="454" spans="1:7" ht="131.25" x14ac:dyDescent="0.4">
      <c r="A454" s="69" t="s">
        <v>944</v>
      </c>
      <c r="B454" s="1" t="s">
        <v>950</v>
      </c>
      <c r="C454" s="81" t="s">
        <v>1064</v>
      </c>
      <c r="D454" s="1" t="s">
        <v>983</v>
      </c>
      <c r="E454" s="1" t="s">
        <v>948</v>
      </c>
      <c r="F454" s="1" t="s">
        <v>940</v>
      </c>
      <c r="G454" s="71">
        <v>98</v>
      </c>
    </row>
    <row r="455" spans="1:7" ht="150" x14ac:dyDescent="0.4">
      <c r="A455" s="69" t="s">
        <v>982</v>
      </c>
      <c r="B455" s="1" t="s">
        <v>1513</v>
      </c>
      <c r="C455" s="81" t="s">
        <v>1763</v>
      </c>
      <c r="D455" s="1" t="s">
        <v>954</v>
      </c>
      <c r="E455" s="1"/>
      <c r="F455" s="1"/>
      <c r="G455" s="72">
        <v>702</v>
      </c>
    </row>
    <row r="456" spans="1:7" ht="150" x14ac:dyDescent="0.4">
      <c r="A456" s="69" t="s">
        <v>991</v>
      </c>
      <c r="B456" s="1" t="s">
        <v>1353</v>
      </c>
      <c r="C456" s="81" t="s">
        <v>1691</v>
      </c>
      <c r="D456" s="1" t="s">
        <v>964</v>
      </c>
      <c r="E456" s="1"/>
      <c r="F456" s="1" t="s">
        <v>940</v>
      </c>
      <c r="G456" s="71">
        <v>4944</v>
      </c>
    </row>
    <row r="457" spans="1:7" ht="131.25" x14ac:dyDescent="0.4">
      <c r="A457" s="69" t="s">
        <v>974</v>
      </c>
      <c r="B457" s="1" t="s">
        <v>1063</v>
      </c>
      <c r="C457" s="81" t="s">
        <v>1069</v>
      </c>
      <c r="D457" s="1" t="s">
        <v>983</v>
      </c>
      <c r="E457" s="1" t="s">
        <v>992</v>
      </c>
      <c r="F457" s="1" t="s">
        <v>940</v>
      </c>
      <c r="G457" s="71">
        <v>169</v>
      </c>
    </row>
    <row r="458" spans="1:7" ht="150" x14ac:dyDescent="0.4">
      <c r="A458" s="69" t="s">
        <v>947</v>
      </c>
      <c r="B458" s="1" t="s">
        <v>1238</v>
      </c>
      <c r="C458" s="81" t="s">
        <v>1764</v>
      </c>
      <c r="D458" s="1"/>
      <c r="E458" s="1"/>
      <c r="F458" s="1" t="s">
        <v>940</v>
      </c>
      <c r="G458" s="71">
        <v>2352</v>
      </c>
    </row>
    <row r="459" spans="1:7" ht="150" x14ac:dyDescent="0.4">
      <c r="A459" s="69" t="s">
        <v>971</v>
      </c>
      <c r="B459" s="1" t="s">
        <v>985</v>
      </c>
      <c r="C459" s="81" t="s">
        <v>1692</v>
      </c>
      <c r="D459" s="1" t="s">
        <v>964</v>
      </c>
      <c r="E459" s="1"/>
      <c r="F459" s="1"/>
      <c r="G459" s="71">
        <v>3459</v>
      </c>
    </row>
    <row r="460" spans="1:7" ht="131.25" x14ac:dyDescent="0.4">
      <c r="A460" s="69" t="s">
        <v>1000</v>
      </c>
      <c r="B460" s="1" t="s">
        <v>1061</v>
      </c>
      <c r="C460" s="81" t="s">
        <v>1070</v>
      </c>
      <c r="D460" s="1" t="s">
        <v>968</v>
      </c>
      <c r="E460" s="1"/>
      <c r="F460" s="1"/>
      <c r="G460" s="71">
        <v>372</v>
      </c>
    </row>
    <row r="461" spans="1:7" ht="150" x14ac:dyDescent="0.4">
      <c r="A461" s="69" t="s">
        <v>971</v>
      </c>
      <c r="B461" s="1" t="s">
        <v>1170</v>
      </c>
      <c r="C461" s="81" t="s">
        <v>1765</v>
      </c>
      <c r="D461" s="1" t="s">
        <v>968</v>
      </c>
      <c r="E461" s="1"/>
      <c r="F461" s="1"/>
      <c r="G461" s="71">
        <v>202</v>
      </c>
    </row>
    <row r="462" spans="1:7" ht="150" x14ac:dyDescent="0.4">
      <c r="A462" s="69" t="s">
        <v>944</v>
      </c>
      <c r="B462" s="1" t="s">
        <v>1124</v>
      </c>
      <c r="C462" s="81" t="s">
        <v>1698</v>
      </c>
      <c r="D462" s="1" t="s">
        <v>964</v>
      </c>
      <c r="E462" s="1"/>
      <c r="F462" s="1"/>
      <c r="G462" s="71">
        <v>2688</v>
      </c>
    </row>
    <row r="463" spans="1:7" ht="131.25" x14ac:dyDescent="0.4">
      <c r="A463" s="69" t="s">
        <v>974</v>
      </c>
      <c r="B463" s="1" t="s">
        <v>1063</v>
      </c>
      <c r="C463" s="81" t="s">
        <v>1071</v>
      </c>
      <c r="D463" s="1" t="s">
        <v>968</v>
      </c>
      <c r="E463" s="1"/>
      <c r="F463" s="1" t="s">
        <v>940</v>
      </c>
      <c r="G463" s="71">
        <v>492</v>
      </c>
    </row>
    <row r="464" spans="1:7" ht="131.25" x14ac:dyDescent="0.4">
      <c r="A464" s="69" t="s">
        <v>944</v>
      </c>
      <c r="B464" s="1" t="s">
        <v>1152</v>
      </c>
      <c r="C464" s="81" t="s">
        <v>1151</v>
      </c>
      <c r="D464" s="1" t="s">
        <v>983</v>
      </c>
      <c r="E464" s="1"/>
      <c r="F464" s="1" t="s">
        <v>940</v>
      </c>
      <c r="G464" s="71">
        <v>859</v>
      </c>
    </row>
    <row r="465" spans="1:7" ht="150" x14ac:dyDescent="0.4">
      <c r="A465" s="69" t="s">
        <v>971</v>
      </c>
      <c r="B465" s="1" t="s">
        <v>970</v>
      </c>
      <c r="C465" s="81" t="s">
        <v>1767</v>
      </c>
      <c r="D465" s="1" t="s">
        <v>951</v>
      </c>
      <c r="E465" s="1"/>
      <c r="F465" s="1" t="s">
        <v>940</v>
      </c>
      <c r="G465" s="71">
        <v>2656</v>
      </c>
    </row>
    <row r="466" spans="1:7" ht="150" x14ac:dyDescent="0.4">
      <c r="A466" s="69" t="s">
        <v>959</v>
      </c>
      <c r="B466" s="1" t="s">
        <v>1021</v>
      </c>
      <c r="C466" s="81" t="s">
        <v>1701</v>
      </c>
      <c r="D466" s="1"/>
      <c r="E466" s="1"/>
      <c r="F466" s="1"/>
      <c r="G466" s="71">
        <v>2070</v>
      </c>
    </row>
    <row r="467" spans="1:7" ht="131.25" x14ac:dyDescent="0.4">
      <c r="A467" s="69" t="s">
        <v>947</v>
      </c>
      <c r="B467" s="1" t="s">
        <v>946</v>
      </c>
      <c r="C467" s="81" t="s">
        <v>1075</v>
      </c>
      <c r="D467" s="1" t="s">
        <v>954</v>
      </c>
      <c r="E467" s="1"/>
      <c r="F467" s="1"/>
      <c r="G467" s="71">
        <v>4669</v>
      </c>
    </row>
    <row r="468" spans="1:7" ht="131.25" x14ac:dyDescent="0.4">
      <c r="A468" s="69" t="s">
        <v>982</v>
      </c>
      <c r="B468" s="1" t="s">
        <v>1154</v>
      </c>
      <c r="C468" s="81" t="s">
        <v>1153</v>
      </c>
      <c r="D468" s="1" t="s">
        <v>951</v>
      </c>
      <c r="E468" s="1"/>
      <c r="F468" s="1" t="s">
        <v>940</v>
      </c>
      <c r="G468" s="71">
        <v>1744</v>
      </c>
    </row>
    <row r="469" spans="1:7" ht="150" x14ac:dyDescent="0.4">
      <c r="A469" s="69" t="s">
        <v>971</v>
      </c>
      <c r="B469" s="1" t="s">
        <v>1236</v>
      </c>
      <c r="C469" s="81" t="s">
        <v>1766</v>
      </c>
      <c r="D469" s="1" t="s">
        <v>983</v>
      </c>
      <c r="E469" s="1"/>
      <c r="F469" s="1" t="s">
        <v>963</v>
      </c>
      <c r="G469" s="71">
        <v>3590</v>
      </c>
    </row>
    <row r="470" spans="1:7" ht="150" x14ac:dyDescent="0.4">
      <c r="A470" s="69" t="s">
        <v>947</v>
      </c>
      <c r="B470" s="1" t="s">
        <v>1238</v>
      </c>
      <c r="C470" s="81" t="s">
        <v>1703</v>
      </c>
      <c r="D470" s="1" t="s">
        <v>964</v>
      </c>
      <c r="E470" s="1"/>
      <c r="F470" s="1"/>
      <c r="G470" s="71">
        <v>2328</v>
      </c>
    </row>
    <row r="471" spans="1:7" ht="131.25" x14ac:dyDescent="0.4">
      <c r="A471" s="69" t="s">
        <v>971</v>
      </c>
      <c r="B471" s="1" t="s">
        <v>1074</v>
      </c>
      <c r="C471" s="81" t="s">
        <v>1073</v>
      </c>
      <c r="D471" s="1" t="s">
        <v>983</v>
      </c>
      <c r="E471" s="1"/>
      <c r="F471" s="1"/>
      <c r="G471" s="71">
        <v>3225</v>
      </c>
    </row>
    <row r="472" spans="1:7" ht="150" x14ac:dyDescent="0.4">
      <c r="A472" s="69" t="s">
        <v>991</v>
      </c>
      <c r="B472" s="1" t="s">
        <v>1054</v>
      </c>
      <c r="C472" s="81" t="s">
        <v>1768</v>
      </c>
      <c r="D472" s="1" t="s">
        <v>983</v>
      </c>
      <c r="E472" s="1" t="s">
        <v>992</v>
      </c>
      <c r="F472" s="1" t="s">
        <v>940</v>
      </c>
      <c r="G472" s="71">
        <v>2013</v>
      </c>
    </row>
    <row r="473" spans="1:7" ht="150" x14ac:dyDescent="0.4">
      <c r="A473" s="69" t="s">
        <v>991</v>
      </c>
      <c r="B473" s="1" t="s">
        <v>990</v>
      </c>
      <c r="C473" s="81" t="s">
        <v>1705</v>
      </c>
      <c r="D473" s="1" t="s">
        <v>983</v>
      </c>
      <c r="E473" s="1" t="s">
        <v>948</v>
      </c>
      <c r="F473" s="1" t="s">
        <v>963</v>
      </c>
      <c r="G473" s="71">
        <v>517</v>
      </c>
    </row>
    <row r="474" spans="1:7" ht="131.25" x14ac:dyDescent="0.4">
      <c r="A474" s="69" t="s">
        <v>944</v>
      </c>
      <c r="B474" s="1" t="s">
        <v>966</v>
      </c>
      <c r="C474" s="81" t="s">
        <v>1078</v>
      </c>
      <c r="D474" s="1" t="s">
        <v>964</v>
      </c>
      <c r="E474" s="1"/>
      <c r="F474" s="1"/>
      <c r="G474" s="71">
        <v>2674</v>
      </c>
    </row>
    <row r="475" spans="1:7" ht="150" x14ac:dyDescent="0.4">
      <c r="A475" s="69" t="s">
        <v>974</v>
      </c>
      <c r="B475" s="1" t="s">
        <v>1063</v>
      </c>
      <c r="C475" s="81" t="s">
        <v>1769</v>
      </c>
      <c r="D475" s="1" t="s">
        <v>983</v>
      </c>
      <c r="E475" s="1" t="s">
        <v>992</v>
      </c>
      <c r="F475" s="1" t="s">
        <v>940</v>
      </c>
      <c r="G475" s="71">
        <v>330</v>
      </c>
    </row>
    <row r="476" spans="1:7" ht="150" x14ac:dyDescent="0.4">
      <c r="A476" s="69" t="s">
        <v>1000</v>
      </c>
      <c r="B476" s="1" t="s">
        <v>1163</v>
      </c>
      <c r="C476" s="81" t="s">
        <v>1708</v>
      </c>
      <c r="D476" s="1"/>
      <c r="E476" s="1"/>
      <c r="F476" s="1" t="s">
        <v>940</v>
      </c>
      <c r="G476" s="71">
        <v>3392</v>
      </c>
    </row>
    <row r="477" spans="1:7" ht="131.25" x14ac:dyDescent="0.4">
      <c r="A477" s="69" t="s">
        <v>959</v>
      </c>
      <c r="B477" s="1" t="s">
        <v>1085</v>
      </c>
      <c r="C477" s="81" t="s">
        <v>1084</v>
      </c>
      <c r="D477" s="1" t="s">
        <v>964</v>
      </c>
      <c r="E477" s="1"/>
      <c r="F477" s="1" t="s">
        <v>963</v>
      </c>
      <c r="G477" s="71">
        <v>3227</v>
      </c>
    </row>
    <row r="478" spans="1:7" ht="150" x14ac:dyDescent="0.4">
      <c r="A478" s="69" t="s">
        <v>971</v>
      </c>
      <c r="B478" s="1" t="s">
        <v>1121</v>
      </c>
      <c r="C478" s="81" t="s">
        <v>1772</v>
      </c>
      <c r="D478" s="1" t="s">
        <v>983</v>
      </c>
      <c r="E478" s="1" t="s">
        <v>1001</v>
      </c>
      <c r="F478" s="1" t="s">
        <v>963</v>
      </c>
      <c r="G478" s="71">
        <v>1308</v>
      </c>
    </row>
    <row r="479" spans="1:7" ht="150" x14ac:dyDescent="0.4">
      <c r="A479" s="69" t="s">
        <v>991</v>
      </c>
      <c r="B479" s="1" t="s">
        <v>997</v>
      </c>
      <c r="C479" s="81" t="s">
        <v>1735</v>
      </c>
      <c r="D479" s="1"/>
      <c r="E479" s="1"/>
      <c r="F479" s="1" t="s">
        <v>940</v>
      </c>
      <c r="G479" s="71">
        <v>1990</v>
      </c>
    </row>
    <row r="480" spans="1:7" ht="131.25" x14ac:dyDescent="0.4">
      <c r="A480" s="69" t="s">
        <v>971</v>
      </c>
      <c r="B480" s="1" t="s">
        <v>968</v>
      </c>
      <c r="C480" s="81" t="s">
        <v>1087</v>
      </c>
      <c r="D480" s="1"/>
      <c r="E480" s="1"/>
      <c r="F480" s="1"/>
      <c r="G480" s="71">
        <v>3892</v>
      </c>
    </row>
    <row r="481" spans="1:7" ht="150" x14ac:dyDescent="0.4">
      <c r="A481" s="69" t="s">
        <v>991</v>
      </c>
      <c r="B481" s="1" t="s">
        <v>990</v>
      </c>
      <c r="C481" s="81" t="s">
        <v>1770</v>
      </c>
      <c r="D481" s="1" t="s">
        <v>964</v>
      </c>
      <c r="E481" s="1"/>
      <c r="F481" s="1" t="s">
        <v>940</v>
      </c>
      <c r="G481" s="71">
        <v>3697</v>
      </c>
    </row>
    <row r="482" spans="1:7" ht="150" x14ac:dyDescent="0.4">
      <c r="A482" s="69" t="s">
        <v>1000</v>
      </c>
      <c r="B482" s="1" t="s">
        <v>1082</v>
      </c>
      <c r="C482" s="81" t="s">
        <v>1712</v>
      </c>
      <c r="D482" s="1"/>
      <c r="E482" s="1"/>
      <c r="F482" s="1"/>
      <c r="G482" s="71">
        <v>2846</v>
      </c>
    </row>
    <row r="483" spans="1:7" ht="131.25" x14ac:dyDescent="0.4">
      <c r="A483" s="69" t="s">
        <v>944</v>
      </c>
      <c r="B483" s="1" t="s">
        <v>1030</v>
      </c>
      <c r="C483" s="81" t="s">
        <v>1090</v>
      </c>
      <c r="D483" s="1" t="s">
        <v>983</v>
      </c>
      <c r="E483" s="1" t="s">
        <v>992</v>
      </c>
      <c r="F483" s="1" t="s">
        <v>940</v>
      </c>
      <c r="G483" s="71">
        <v>2065</v>
      </c>
    </row>
    <row r="484" spans="1:7" ht="150" x14ac:dyDescent="0.4">
      <c r="A484" s="69" t="s">
        <v>959</v>
      </c>
      <c r="B484" s="1" t="s">
        <v>1085</v>
      </c>
      <c r="C484" s="81" t="s">
        <v>1771</v>
      </c>
      <c r="D484" s="1" t="s">
        <v>983</v>
      </c>
      <c r="E484" s="1" t="s">
        <v>948</v>
      </c>
      <c r="F484" s="1" t="s">
        <v>940</v>
      </c>
      <c r="G484" s="71">
        <v>64</v>
      </c>
    </row>
    <row r="485" spans="1:7" ht="150" x14ac:dyDescent="0.4">
      <c r="A485" s="69" t="s">
        <v>991</v>
      </c>
      <c r="B485" s="1" t="s">
        <v>1156</v>
      </c>
      <c r="C485" s="81" t="s">
        <v>1713</v>
      </c>
      <c r="D485" s="1" t="s">
        <v>964</v>
      </c>
      <c r="E485" s="1"/>
      <c r="F485" s="1" t="s">
        <v>963</v>
      </c>
      <c r="G485" s="71">
        <v>127</v>
      </c>
    </row>
    <row r="486" spans="1:7" ht="131.25" x14ac:dyDescent="0.4">
      <c r="A486" s="69" t="s">
        <v>1008</v>
      </c>
      <c r="B486" s="1" t="s">
        <v>1007</v>
      </c>
      <c r="C486" s="81" t="s">
        <v>1099</v>
      </c>
      <c r="D486" s="1" t="s">
        <v>983</v>
      </c>
      <c r="E486" s="1" t="s">
        <v>992</v>
      </c>
      <c r="F486" s="1" t="s">
        <v>940</v>
      </c>
      <c r="G486" s="71">
        <v>2538</v>
      </c>
    </row>
    <row r="487" spans="1:7" ht="150" x14ac:dyDescent="0.4">
      <c r="A487" s="69" t="s">
        <v>947</v>
      </c>
      <c r="B487" s="1" t="s">
        <v>995</v>
      </c>
      <c r="C487" s="81" t="s">
        <v>1773</v>
      </c>
      <c r="D487" s="1" t="s">
        <v>941</v>
      </c>
      <c r="E487" s="1"/>
      <c r="F487" s="1" t="s">
        <v>940</v>
      </c>
      <c r="G487" s="71">
        <v>587</v>
      </c>
    </row>
    <row r="488" spans="1:7" ht="150" x14ac:dyDescent="0.4">
      <c r="A488" s="69" t="s">
        <v>947</v>
      </c>
      <c r="B488" s="1" t="s">
        <v>1127</v>
      </c>
      <c r="C488" s="81" t="s">
        <v>1717</v>
      </c>
      <c r="D488" s="1" t="s">
        <v>941</v>
      </c>
      <c r="E488" s="1" t="s">
        <v>948</v>
      </c>
      <c r="F488" s="1" t="s">
        <v>940</v>
      </c>
      <c r="G488" s="71">
        <v>546</v>
      </c>
    </row>
    <row r="489" spans="1:7" ht="131.25" x14ac:dyDescent="0.4">
      <c r="A489" s="69" t="s">
        <v>991</v>
      </c>
      <c r="B489" s="1" t="s">
        <v>1097</v>
      </c>
      <c r="C489" s="81" t="s">
        <v>1096</v>
      </c>
      <c r="D489" s="1" t="s">
        <v>983</v>
      </c>
      <c r="E489" s="1" t="s">
        <v>992</v>
      </c>
      <c r="F489" s="1" t="s">
        <v>963</v>
      </c>
      <c r="G489" s="71">
        <v>3539</v>
      </c>
    </row>
    <row r="490" spans="1:7" ht="150" x14ac:dyDescent="0.4">
      <c r="A490" s="69" t="s">
        <v>947</v>
      </c>
      <c r="B490" s="1" t="s">
        <v>1127</v>
      </c>
      <c r="C490" s="81" t="s">
        <v>1775</v>
      </c>
      <c r="D490" s="1" t="s">
        <v>954</v>
      </c>
      <c r="E490" s="1"/>
      <c r="F490" s="1"/>
      <c r="G490" s="71">
        <v>4533</v>
      </c>
    </row>
    <row r="491" spans="1:7" ht="150" x14ac:dyDescent="0.4">
      <c r="A491" s="69" t="s">
        <v>944</v>
      </c>
      <c r="B491" s="1" t="s">
        <v>1026</v>
      </c>
      <c r="C491" s="81" t="s">
        <v>1729</v>
      </c>
      <c r="D491" s="1" t="s">
        <v>954</v>
      </c>
      <c r="E491" s="1"/>
      <c r="F491" s="1" t="s">
        <v>940</v>
      </c>
      <c r="G491" s="71">
        <v>3219</v>
      </c>
    </row>
    <row r="492" spans="1:7" ht="131.25" x14ac:dyDescent="0.4">
      <c r="A492" s="69" t="s">
        <v>1000</v>
      </c>
      <c r="B492" s="1" t="s">
        <v>961</v>
      </c>
      <c r="C492" s="81" t="s">
        <v>1100</v>
      </c>
      <c r="D492" s="1" t="s">
        <v>983</v>
      </c>
      <c r="E492" s="1"/>
      <c r="F492" s="1" t="s">
        <v>963</v>
      </c>
      <c r="G492" s="71">
        <v>3813</v>
      </c>
    </row>
    <row r="493" spans="1:7" ht="150" x14ac:dyDescent="0.4">
      <c r="A493" s="69" t="s">
        <v>982</v>
      </c>
      <c r="B493" s="1" t="s">
        <v>1028</v>
      </c>
      <c r="C493" s="81" t="s">
        <v>1774</v>
      </c>
      <c r="D493" s="1"/>
      <c r="E493" s="1"/>
      <c r="F493" s="1" t="s">
        <v>940</v>
      </c>
      <c r="G493" s="71">
        <v>3977</v>
      </c>
    </row>
    <row r="494" spans="1:7" ht="150" x14ac:dyDescent="0.4">
      <c r="A494" s="69" t="s">
        <v>971</v>
      </c>
      <c r="B494" s="1" t="s">
        <v>1174</v>
      </c>
      <c r="C494" s="81" t="s">
        <v>1734</v>
      </c>
      <c r="D494" s="1" t="s">
        <v>983</v>
      </c>
      <c r="E494" s="1" t="s">
        <v>1001</v>
      </c>
      <c r="F494" s="1" t="s">
        <v>963</v>
      </c>
      <c r="G494" s="71">
        <v>1135</v>
      </c>
    </row>
    <row r="495" spans="1:7" ht="131.25" x14ac:dyDescent="0.4">
      <c r="A495" s="69" t="s">
        <v>971</v>
      </c>
      <c r="B495" s="1" t="s">
        <v>1074</v>
      </c>
      <c r="C495" s="81" t="s">
        <v>1107</v>
      </c>
      <c r="D495" s="1" t="s">
        <v>983</v>
      </c>
      <c r="E495" s="1"/>
      <c r="F495" s="1" t="s">
        <v>963</v>
      </c>
      <c r="G495" s="71">
        <v>4428</v>
      </c>
    </row>
    <row r="496" spans="1:7" ht="150" x14ac:dyDescent="0.4">
      <c r="A496" s="69" t="s">
        <v>1038</v>
      </c>
      <c r="B496" s="1" t="s">
        <v>1037</v>
      </c>
      <c r="C496" s="81" t="s">
        <v>1777</v>
      </c>
      <c r="D496" s="1" t="s">
        <v>954</v>
      </c>
      <c r="E496" s="1"/>
      <c r="F496" s="1"/>
      <c r="G496" s="71">
        <v>3543</v>
      </c>
    </row>
    <row r="497" spans="1:7" ht="150" x14ac:dyDescent="0.4">
      <c r="A497" s="69" t="s">
        <v>947</v>
      </c>
      <c r="B497" s="1" t="s">
        <v>1113</v>
      </c>
      <c r="C497" s="81" t="s">
        <v>1733</v>
      </c>
      <c r="D497" s="1" t="s">
        <v>983</v>
      </c>
      <c r="E497" s="1" t="s">
        <v>948</v>
      </c>
      <c r="F497" s="1" t="s">
        <v>963</v>
      </c>
      <c r="G497" s="71">
        <v>2659</v>
      </c>
    </row>
    <row r="498" spans="1:7" ht="131.25" x14ac:dyDescent="0.4">
      <c r="A498" s="69" t="s">
        <v>944</v>
      </c>
      <c r="B498" s="1" t="s">
        <v>1026</v>
      </c>
      <c r="C498" s="81" t="s">
        <v>1105</v>
      </c>
      <c r="D498" s="1" t="s">
        <v>983</v>
      </c>
      <c r="E498" s="1"/>
      <c r="F498" s="1" t="s">
        <v>963</v>
      </c>
      <c r="G498" s="71">
        <v>995</v>
      </c>
    </row>
    <row r="499" spans="1:7" ht="150" x14ac:dyDescent="0.4">
      <c r="A499" s="69" t="s">
        <v>982</v>
      </c>
      <c r="B499" s="1" t="s">
        <v>1245</v>
      </c>
      <c r="C499" s="81" t="s">
        <v>1776</v>
      </c>
      <c r="D499" s="1" t="s">
        <v>964</v>
      </c>
      <c r="E499" s="1"/>
      <c r="F499" s="1" t="s">
        <v>963</v>
      </c>
      <c r="G499" s="71">
        <v>1544</v>
      </c>
    </row>
    <row r="500" spans="1:7" ht="150" x14ac:dyDescent="0.4">
      <c r="A500" s="69" t="s">
        <v>1000</v>
      </c>
      <c r="B500" s="1" t="s">
        <v>1104</v>
      </c>
      <c r="C500" s="81" t="s">
        <v>1738</v>
      </c>
      <c r="D500" s="1" t="s">
        <v>941</v>
      </c>
      <c r="E500" s="1" t="s">
        <v>948</v>
      </c>
      <c r="F500" s="1" t="s">
        <v>940</v>
      </c>
      <c r="G500" s="71">
        <v>3860</v>
      </c>
    </row>
    <row r="501" spans="1:7" ht="131.25" x14ac:dyDescent="0.4">
      <c r="A501" s="69" t="s">
        <v>1000</v>
      </c>
      <c r="B501" s="1" t="s">
        <v>1104</v>
      </c>
      <c r="C501" s="81" t="s">
        <v>1103</v>
      </c>
      <c r="D501" s="1" t="s">
        <v>1015</v>
      </c>
      <c r="E501" s="1"/>
      <c r="F501" s="1" t="s">
        <v>940</v>
      </c>
      <c r="G501" s="71">
        <v>400</v>
      </c>
    </row>
    <row r="502" spans="1:7" ht="131.25" x14ac:dyDescent="0.4">
      <c r="A502" s="69" t="s">
        <v>991</v>
      </c>
      <c r="B502" s="1" t="s">
        <v>1368</v>
      </c>
      <c r="C502" s="81" t="s">
        <v>1367</v>
      </c>
      <c r="D502" s="1" t="s">
        <v>983</v>
      </c>
      <c r="E502" s="1" t="s">
        <v>948</v>
      </c>
      <c r="F502" s="1" t="s">
        <v>940</v>
      </c>
      <c r="G502" s="71">
        <v>1191</v>
      </c>
    </row>
    <row r="503" spans="1:7" ht="131.25" x14ac:dyDescent="0.4">
      <c r="A503" s="69" t="s">
        <v>968</v>
      </c>
      <c r="B503" s="1" t="s">
        <v>979</v>
      </c>
      <c r="C503" s="81" t="s">
        <v>1370</v>
      </c>
      <c r="D503" s="1" t="s">
        <v>954</v>
      </c>
      <c r="E503" s="1"/>
      <c r="F503" s="1" t="s">
        <v>940</v>
      </c>
      <c r="G503" s="71">
        <v>3623</v>
      </c>
    </row>
    <row r="504" spans="1:7" ht="131.25" x14ac:dyDescent="0.4">
      <c r="A504" s="69" t="s">
        <v>991</v>
      </c>
      <c r="B504" s="1" t="s">
        <v>1054</v>
      </c>
      <c r="C504" s="81" t="s">
        <v>1485</v>
      </c>
      <c r="D504" s="1" t="s">
        <v>983</v>
      </c>
      <c r="E504" s="1"/>
      <c r="F504" s="1" t="s">
        <v>940</v>
      </c>
      <c r="G504" s="71">
        <v>3485</v>
      </c>
    </row>
    <row r="505" spans="1:7" ht="131.25" x14ac:dyDescent="0.4">
      <c r="A505" s="69" t="s">
        <v>944</v>
      </c>
      <c r="B505" s="1" t="s">
        <v>956</v>
      </c>
      <c r="C505" s="81" t="s">
        <v>1371</v>
      </c>
      <c r="D505" s="1"/>
      <c r="E505" s="1"/>
      <c r="F505" s="1"/>
      <c r="G505" s="71">
        <v>2104</v>
      </c>
    </row>
    <row r="506" spans="1:7" ht="131.25" x14ac:dyDescent="0.4">
      <c r="A506" s="69" t="s">
        <v>959</v>
      </c>
      <c r="B506" s="1" t="s">
        <v>1021</v>
      </c>
      <c r="C506" s="81" t="s">
        <v>1487</v>
      </c>
      <c r="D506" s="1" t="s">
        <v>941</v>
      </c>
      <c r="E506" s="1"/>
      <c r="F506" s="1" t="s">
        <v>940</v>
      </c>
      <c r="G506" s="71">
        <v>4172</v>
      </c>
    </row>
    <row r="507" spans="1:7" ht="131.25" x14ac:dyDescent="0.4">
      <c r="A507" s="69" t="s">
        <v>974</v>
      </c>
      <c r="B507" s="1" t="s">
        <v>1063</v>
      </c>
      <c r="C507" s="81" t="s">
        <v>1369</v>
      </c>
      <c r="D507" s="1" t="s">
        <v>941</v>
      </c>
      <c r="E507" s="1" t="s">
        <v>948</v>
      </c>
      <c r="F507" s="1" t="s">
        <v>940</v>
      </c>
      <c r="G507" s="71">
        <v>99</v>
      </c>
    </row>
    <row r="508" spans="1:7" ht="131.25" x14ac:dyDescent="0.4">
      <c r="A508" s="69" t="s">
        <v>991</v>
      </c>
      <c r="B508" s="1" t="s">
        <v>1059</v>
      </c>
      <c r="C508" s="81" t="s">
        <v>1486</v>
      </c>
      <c r="D508" s="1" t="s">
        <v>941</v>
      </c>
      <c r="E508" s="1"/>
      <c r="F508" s="1" t="s">
        <v>940</v>
      </c>
      <c r="G508" s="71">
        <v>2057</v>
      </c>
    </row>
    <row r="509" spans="1:7" ht="131.25" x14ac:dyDescent="0.4">
      <c r="A509" s="69" t="s">
        <v>991</v>
      </c>
      <c r="B509" s="1" t="s">
        <v>1059</v>
      </c>
      <c r="C509" s="81" t="s">
        <v>1376</v>
      </c>
      <c r="D509" s="1" t="s">
        <v>954</v>
      </c>
      <c r="E509" s="1"/>
      <c r="F509" s="1" t="s">
        <v>940</v>
      </c>
      <c r="G509" s="71">
        <v>2986</v>
      </c>
    </row>
    <row r="510" spans="1:7" ht="131.25" x14ac:dyDescent="0.4">
      <c r="A510" s="69" t="s">
        <v>944</v>
      </c>
      <c r="B510" s="1" t="s">
        <v>950</v>
      </c>
      <c r="C510" s="81" t="s">
        <v>1490</v>
      </c>
      <c r="D510" s="1"/>
      <c r="E510" s="1"/>
      <c r="F510" s="1" t="s">
        <v>940</v>
      </c>
      <c r="G510" s="71">
        <v>3898</v>
      </c>
    </row>
    <row r="511" spans="1:7" ht="131.25" x14ac:dyDescent="0.4">
      <c r="A511" s="69" t="s">
        <v>1008</v>
      </c>
      <c r="B511" s="1" t="s">
        <v>1360</v>
      </c>
      <c r="C511" s="81" t="s">
        <v>1374</v>
      </c>
      <c r="D511" s="1" t="s">
        <v>983</v>
      </c>
      <c r="E511" s="1" t="s">
        <v>992</v>
      </c>
      <c r="F511" s="1" t="s">
        <v>963</v>
      </c>
      <c r="G511" s="71">
        <v>1482</v>
      </c>
    </row>
    <row r="512" spans="1:7" ht="131.25" x14ac:dyDescent="0.4">
      <c r="A512" s="69" t="s">
        <v>947</v>
      </c>
      <c r="B512" s="1" t="s">
        <v>1113</v>
      </c>
      <c r="C512" s="81" t="s">
        <v>1493</v>
      </c>
      <c r="D512" s="1" t="s">
        <v>951</v>
      </c>
      <c r="E512" s="1"/>
      <c r="F512" s="1" t="s">
        <v>940</v>
      </c>
      <c r="G512" s="71">
        <v>660</v>
      </c>
    </row>
    <row r="513" spans="1:7" ht="131.25" x14ac:dyDescent="0.4">
      <c r="A513" s="69" t="s">
        <v>1000</v>
      </c>
      <c r="B513" s="1" t="s">
        <v>1068</v>
      </c>
      <c r="C513" s="81" t="s">
        <v>1373</v>
      </c>
      <c r="D513" s="1" t="s">
        <v>954</v>
      </c>
      <c r="E513" s="1"/>
      <c r="F513" s="1"/>
      <c r="G513" s="71">
        <v>4307</v>
      </c>
    </row>
    <row r="514" spans="1:7" ht="131.25" x14ac:dyDescent="0.4">
      <c r="A514" s="69" t="s">
        <v>959</v>
      </c>
      <c r="B514" s="1" t="s">
        <v>1005</v>
      </c>
      <c r="C514" s="81" t="s">
        <v>1495</v>
      </c>
      <c r="D514" s="1" t="s">
        <v>1015</v>
      </c>
      <c r="E514" s="1"/>
      <c r="F514" s="1" t="s">
        <v>940</v>
      </c>
      <c r="G514" s="71">
        <v>2755</v>
      </c>
    </row>
    <row r="515" spans="1:7" ht="131.25" x14ac:dyDescent="0.4">
      <c r="A515" s="69" t="s">
        <v>944</v>
      </c>
      <c r="B515" s="1" t="s">
        <v>1030</v>
      </c>
      <c r="C515" s="81" t="s">
        <v>1380</v>
      </c>
      <c r="D515" s="1" t="s">
        <v>983</v>
      </c>
      <c r="E515" s="1"/>
      <c r="F515" s="1" t="s">
        <v>940</v>
      </c>
      <c r="G515" s="71">
        <v>4800</v>
      </c>
    </row>
    <row r="516" spans="1:7" ht="131.25" x14ac:dyDescent="0.4">
      <c r="A516" s="69" t="s">
        <v>947</v>
      </c>
      <c r="B516" s="1" t="s">
        <v>1228</v>
      </c>
      <c r="C516" s="81" t="s">
        <v>1497</v>
      </c>
      <c r="D516" s="1" t="s">
        <v>964</v>
      </c>
      <c r="E516" s="1"/>
      <c r="F516" s="1" t="s">
        <v>963</v>
      </c>
      <c r="G516" s="71">
        <v>927</v>
      </c>
    </row>
    <row r="517" spans="1:7" ht="131.25" x14ac:dyDescent="0.4">
      <c r="A517" s="69" t="s">
        <v>1008</v>
      </c>
      <c r="B517" s="1" t="s">
        <v>1116</v>
      </c>
      <c r="C517" s="81" t="s">
        <v>1382</v>
      </c>
      <c r="D517" s="1" t="s">
        <v>951</v>
      </c>
      <c r="E517" s="1"/>
      <c r="F517" s="1"/>
      <c r="G517" s="71">
        <v>2141</v>
      </c>
    </row>
    <row r="518" spans="1:7" ht="131.25" x14ac:dyDescent="0.4">
      <c r="A518" s="69" t="s">
        <v>1000</v>
      </c>
      <c r="B518" s="1" t="s">
        <v>961</v>
      </c>
      <c r="C518" s="81" t="s">
        <v>1498</v>
      </c>
      <c r="D518" s="1" t="s">
        <v>964</v>
      </c>
      <c r="E518" s="1"/>
      <c r="F518" s="1" t="s">
        <v>940</v>
      </c>
      <c r="G518" s="71">
        <v>2876</v>
      </c>
    </row>
    <row r="519" spans="1:7" ht="131.25" x14ac:dyDescent="0.4">
      <c r="A519" s="69" t="s">
        <v>991</v>
      </c>
      <c r="B519" s="1" t="s">
        <v>1172</v>
      </c>
      <c r="C519" s="81" t="s">
        <v>1395</v>
      </c>
      <c r="D519" s="1"/>
      <c r="E519" s="1"/>
      <c r="F519" s="1" t="s">
        <v>940</v>
      </c>
      <c r="G519" s="71">
        <v>2419</v>
      </c>
    </row>
    <row r="520" spans="1:7" ht="131.25" x14ac:dyDescent="0.4">
      <c r="A520" s="69" t="s">
        <v>971</v>
      </c>
      <c r="B520" s="1" t="s">
        <v>1077</v>
      </c>
      <c r="C520" s="81" t="s">
        <v>1499</v>
      </c>
      <c r="D520" s="1" t="s">
        <v>964</v>
      </c>
      <c r="E520" s="1"/>
      <c r="F520" s="1"/>
      <c r="G520" s="71">
        <v>3331</v>
      </c>
    </row>
    <row r="521" spans="1:7" ht="131.25" x14ac:dyDescent="0.4">
      <c r="A521" s="69" t="s">
        <v>944</v>
      </c>
      <c r="B521" s="1" t="s">
        <v>950</v>
      </c>
      <c r="C521" s="81" t="s">
        <v>1413</v>
      </c>
      <c r="D521" s="1" t="s">
        <v>951</v>
      </c>
      <c r="E521" s="1"/>
      <c r="F521" s="1"/>
      <c r="G521" s="71">
        <v>3323</v>
      </c>
    </row>
    <row r="522" spans="1:7" ht="131.25" x14ac:dyDescent="0.4">
      <c r="A522" s="69" t="s">
        <v>947</v>
      </c>
      <c r="B522" s="1" t="s">
        <v>1113</v>
      </c>
      <c r="C522" s="81" t="s">
        <v>1500</v>
      </c>
      <c r="D522" s="1"/>
      <c r="E522" s="1"/>
      <c r="F522" s="1" t="s">
        <v>940</v>
      </c>
      <c r="G522" s="71">
        <v>4416</v>
      </c>
    </row>
    <row r="523" spans="1:7" ht="131.25" x14ac:dyDescent="0.4">
      <c r="A523" s="69" t="s">
        <v>982</v>
      </c>
      <c r="B523" s="1" t="s">
        <v>1010</v>
      </c>
      <c r="C523" s="81" t="s">
        <v>1388</v>
      </c>
      <c r="D523" s="1" t="s">
        <v>1015</v>
      </c>
      <c r="E523" s="1"/>
      <c r="F523" s="1" t="s">
        <v>940</v>
      </c>
      <c r="G523" s="71">
        <v>1047</v>
      </c>
    </row>
    <row r="524" spans="1:7" ht="131.25" x14ac:dyDescent="0.4">
      <c r="A524" s="69" t="s">
        <v>1008</v>
      </c>
      <c r="B524" s="1" t="s">
        <v>1116</v>
      </c>
      <c r="C524" s="81" t="s">
        <v>1503</v>
      </c>
      <c r="D524" s="1"/>
      <c r="E524" s="1"/>
      <c r="F524" s="1" t="s">
        <v>940</v>
      </c>
      <c r="G524" s="71">
        <v>97</v>
      </c>
    </row>
    <row r="525" spans="1:7" ht="131.25" x14ac:dyDescent="0.4">
      <c r="A525" s="69" t="s">
        <v>971</v>
      </c>
      <c r="B525" s="1" t="s">
        <v>1236</v>
      </c>
      <c r="C525" s="81" t="s">
        <v>1400</v>
      </c>
      <c r="D525" s="1" t="s">
        <v>1015</v>
      </c>
      <c r="E525" s="1"/>
      <c r="F525" s="1" t="s">
        <v>940</v>
      </c>
      <c r="G525" s="71">
        <v>3099</v>
      </c>
    </row>
    <row r="526" spans="1:7" ht="131.25" x14ac:dyDescent="0.4">
      <c r="A526" s="69" t="s">
        <v>1008</v>
      </c>
      <c r="B526" s="1" t="s">
        <v>1034</v>
      </c>
      <c r="C526" s="81" t="s">
        <v>1509</v>
      </c>
      <c r="D526" s="1" t="s">
        <v>954</v>
      </c>
      <c r="E526" s="1"/>
      <c r="F526" s="1" t="s">
        <v>940</v>
      </c>
      <c r="G526" s="71">
        <v>1173</v>
      </c>
    </row>
    <row r="527" spans="1:7" ht="131.25" x14ac:dyDescent="0.4">
      <c r="A527" s="69" t="s">
        <v>944</v>
      </c>
      <c r="B527" s="1" t="s">
        <v>956</v>
      </c>
      <c r="C527" s="81" t="s">
        <v>1423</v>
      </c>
      <c r="D527" s="1"/>
      <c r="E527" s="1"/>
      <c r="F527" s="1" t="s">
        <v>940</v>
      </c>
      <c r="G527" s="71">
        <v>1998</v>
      </c>
    </row>
    <row r="528" spans="1:7" ht="131.25" x14ac:dyDescent="0.4">
      <c r="A528" s="69" t="s">
        <v>971</v>
      </c>
      <c r="B528" s="1" t="s">
        <v>1077</v>
      </c>
      <c r="C528" s="81" t="s">
        <v>1508</v>
      </c>
      <c r="D528" s="1"/>
      <c r="E528" s="1"/>
      <c r="F528" s="1" t="s">
        <v>940</v>
      </c>
      <c r="G528" s="71">
        <v>4741</v>
      </c>
    </row>
    <row r="529" spans="1:7" ht="131.25" x14ac:dyDescent="0.4">
      <c r="A529" s="69" t="s">
        <v>944</v>
      </c>
      <c r="B529" s="1" t="s">
        <v>1026</v>
      </c>
      <c r="C529" s="81" t="s">
        <v>1404</v>
      </c>
      <c r="D529" s="1" t="s">
        <v>983</v>
      </c>
      <c r="E529" s="1"/>
      <c r="F529" s="1" t="s">
        <v>963</v>
      </c>
      <c r="G529" s="71">
        <v>119</v>
      </c>
    </row>
    <row r="530" spans="1:7" ht="131.25" x14ac:dyDescent="0.4">
      <c r="A530" s="69" t="s">
        <v>982</v>
      </c>
      <c r="B530" s="1" t="s">
        <v>1513</v>
      </c>
      <c r="C530" s="81" t="s">
        <v>1512</v>
      </c>
      <c r="D530" s="1" t="s">
        <v>951</v>
      </c>
      <c r="E530" s="1"/>
      <c r="F530" s="1"/>
      <c r="G530" s="71">
        <v>190</v>
      </c>
    </row>
    <row r="531" spans="1:7" ht="131.25" x14ac:dyDescent="0.4">
      <c r="A531" s="69" t="s">
        <v>991</v>
      </c>
      <c r="B531" s="1" t="s">
        <v>1059</v>
      </c>
      <c r="C531" s="81" t="s">
        <v>1410</v>
      </c>
      <c r="D531" s="1" t="s">
        <v>983</v>
      </c>
      <c r="E531" s="1" t="s">
        <v>948</v>
      </c>
      <c r="F531" s="1" t="s">
        <v>940</v>
      </c>
      <c r="G531" s="71">
        <v>3064</v>
      </c>
    </row>
    <row r="532" spans="1:7" ht="131.25" x14ac:dyDescent="0.4">
      <c r="A532" s="69" t="s">
        <v>971</v>
      </c>
      <c r="B532" s="1" t="s">
        <v>1518</v>
      </c>
      <c r="C532" s="81" t="s">
        <v>1517</v>
      </c>
      <c r="D532" s="1" t="s">
        <v>983</v>
      </c>
      <c r="E532" s="1" t="s">
        <v>1001</v>
      </c>
      <c r="F532" s="1" t="s">
        <v>963</v>
      </c>
      <c r="G532" s="71">
        <v>626</v>
      </c>
    </row>
    <row r="533" spans="1:7" ht="131.25" x14ac:dyDescent="0.4">
      <c r="A533" s="69" t="s">
        <v>991</v>
      </c>
      <c r="B533" s="1" t="s">
        <v>1156</v>
      </c>
      <c r="C533" s="81" t="s">
        <v>1411</v>
      </c>
      <c r="D533" s="1" t="s">
        <v>964</v>
      </c>
      <c r="E533" s="1"/>
      <c r="F533" s="1" t="s">
        <v>963</v>
      </c>
      <c r="G533" s="71">
        <v>2498</v>
      </c>
    </row>
    <row r="534" spans="1:7" ht="131.25" x14ac:dyDescent="0.4">
      <c r="A534" s="69" t="s">
        <v>1000</v>
      </c>
      <c r="B534" s="1" t="s">
        <v>999</v>
      </c>
      <c r="C534" s="81" t="s">
        <v>1516</v>
      </c>
      <c r="D534" s="1"/>
      <c r="E534" s="1"/>
      <c r="F534" s="1"/>
      <c r="G534" s="71">
        <v>4693</v>
      </c>
    </row>
    <row r="535" spans="1:7" ht="131.25" x14ac:dyDescent="0.4">
      <c r="A535" s="69" t="s">
        <v>971</v>
      </c>
      <c r="B535" s="1" t="s">
        <v>1223</v>
      </c>
      <c r="C535" s="81" t="s">
        <v>1405</v>
      </c>
      <c r="D535" s="1" t="s">
        <v>1015</v>
      </c>
      <c r="E535" s="1"/>
      <c r="F535" s="1" t="s">
        <v>940</v>
      </c>
      <c r="G535" s="71">
        <v>-4455</v>
      </c>
    </row>
    <row r="536" spans="1:7" ht="131.25" x14ac:dyDescent="0.4">
      <c r="A536" s="69" t="s">
        <v>982</v>
      </c>
      <c r="B536" s="1" t="s">
        <v>1056</v>
      </c>
      <c r="C536" s="81" t="s">
        <v>1519</v>
      </c>
      <c r="D536" s="1"/>
      <c r="E536" s="1"/>
      <c r="F536" s="1" t="s">
        <v>940</v>
      </c>
      <c r="G536" s="71">
        <v>4957</v>
      </c>
    </row>
    <row r="537" spans="1:7" ht="131.25" x14ac:dyDescent="0.4">
      <c r="A537" s="69" t="s">
        <v>971</v>
      </c>
      <c r="B537" s="1" t="s">
        <v>1074</v>
      </c>
      <c r="C537" s="81" t="s">
        <v>1417</v>
      </c>
      <c r="D537" s="1" t="s">
        <v>983</v>
      </c>
      <c r="E537" s="1"/>
      <c r="F537" s="1" t="s">
        <v>963</v>
      </c>
      <c r="G537" s="71">
        <v>4014</v>
      </c>
    </row>
    <row r="538" spans="1:7" ht="131.25" x14ac:dyDescent="0.4">
      <c r="A538" s="69" t="s">
        <v>959</v>
      </c>
      <c r="B538" s="1" t="s">
        <v>1042</v>
      </c>
      <c r="C538" s="81" t="s">
        <v>1533</v>
      </c>
      <c r="D538" s="1" t="s">
        <v>964</v>
      </c>
      <c r="E538" s="1"/>
      <c r="F538" s="1"/>
      <c r="G538" s="71">
        <v>529</v>
      </c>
    </row>
    <row r="539" spans="1:7" ht="131.25" x14ac:dyDescent="0.4">
      <c r="A539" s="69" t="s">
        <v>991</v>
      </c>
      <c r="B539" s="1" t="s">
        <v>1118</v>
      </c>
      <c r="C539" s="81" t="s">
        <v>1421</v>
      </c>
      <c r="D539" s="1" t="s">
        <v>983</v>
      </c>
      <c r="E539" s="1" t="s">
        <v>948</v>
      </c>
      <c r="F539" s="1" t="s">
        <v>940</v>
      </c>
      <c r="G539" s="71">
        <v>4478</v>
      </c>
    </row>
    <row r="540" spans="1:7" ht="131.25" x14ac:dyDescent="0.4">
      <c r="A540" s="69" t="s">
        <v>959</v>
      </c>
      <c r="B540" s="1" t="s">
        <v>1032</v>
      </c>
      <c r="C540" s="81" t="s">
        <v>1522</v>
      </c>
      <c r="D540" s="1" t="s">
        <v>964</v>
      </c>
      <c r="E540" s="1"/>
      <c r="F540" s="1" t="s">
        <v>940</v>
      </c>
      <c r="G540" s="71">
        <v>4772</v>
      </c>
    </row>
    <row r="541" spans="1:7" ht="131.25" x14ac:dyDescent="0.4">
      <c r="A541" s="69" t="s">
        <v>971</v>
      </c>
      <c r="B541" s="1" t="s">
        <v>1077</v>
      </c>
      <c r="C541" s="81" t="s">
        <v>1422</v>
      </c>
      <c r="D541" s="1" t="s">
        <v>1015</v>
      </c>
      <c r="E541" s="1"/>
      <c r="F541" s="1" t="s">
        <v>940</v>
      </c>
      <c r="G541" s="71">
        <v>1165</v>
      </c>
    </row>
    <row r="542" spans="1:7" ht="131.25" x14ac:dyDescent="0.4">
      <c r="A542" s="69" t="s">
        <v>947</v>
      </c>
      <c r="B542" s="1" t="s">
        <v>1144</v>
      </c>
      <c r="C542" s="81" t="s">
        <v>1523</v>
      </c>
      <c r="D542" s="1" t="s">
        <v>1015</v>
      </c>
      <c r="E542" s="1"/>
      <c r="F542" s="1" t="s">
        <v>940</v>
      </c>
      <c r="G542" s="71">
        <v>2101</v>
      </c>
    </row>
    <row r="543" spans="1:7" ht="131.25" x14ac:dyDescent="0.4">
      <c r="A543" s="69" t="s">
        <v>959</v>
      </c>
      <c r="B543" s="1" t="s">
        <v>1415</v>
      </c>
      <c r="C543" s="81" t="s">
        <v>1428</v>
      </c>
      <c r="D543" s="1" t="s">
        <v>983</v>
      </c>
      <c r="E543" s="1" t="s">
        <v>948</v>
      </c>
      <c r="F543" s="1" t="s">
        <v>940</v>
      </c>
      <c r="G543" s="71">
        <v>581</v>
      </c>
    </row>
    <row r="544" spans="1:7" ht="131.25" x14ac:dyDescent="0.4">
      <c r="A544" s="69" t="s">
        <v>971</v>
      </c>
      <c r="B544" s="1" t="s">
        <v>1179</v>
      </c>
      <c r="C544" s="81" t="s">
        <v>1524</v>
      </c>
      <c r="D544" s="1" t="s">
        <v>954</v>
      </c>
      <c r="E544" s="1"/>
      <c r="F544" s="1"/>
      <c r="G544" s="71">
        <v>1958</v>
      </c>
    </row>
    <row r="545" spans="1:7" ht="131.25" x14ac:dyDescent="0.4">
      <c r="A545" s="69" t="s">
        <v>974</v>
      </c>
      <c r="B545" s="1" t="s">
        <v>979</v>
      </c>
      <c r="C545" s="81" t="s">
        <v>1441</v>
      </c>
      <c r="D545" s="1" t="s">
        <v>941</v>
      </c>
      <c r="E545" s="1" t="s">
        <v>948</v>
      </c>
      <c r="F545" s="1" t="s">
        <v>940</v>
      </c>
      <c r="G545" s="71">
        <v>3570</v>
      </c>
    </row>
    <row r="546" spans="1:7" ht="131.25" x14ac:dyDescent="0.4">
      <c r="A546" s="69" t="s">
        <v>959</v>
      </c>
      <c r="B546" s="1" t="s">
        <v>958</v>
      </c>
      <c r="C546" s="81" t="s">
        <v>1527</v>
      </c>
      <c r="D546" s="1" t="s">
        <v>968</v>
      </c>
      <c r="E546" s="1"/>
      <c r="F546" s="1" t="s">
        <v>940</v>
      </c>
      <c r="G546" s="71">
        <v>234</v>
      </c>
    </row>
    <row r="547" spans="1:7" ht="131.25" x14ac:dyDescent="0.4">
      <c r="A547" s="69" t="s">
        <v>944</v>
      </c>
      <c r="B547" s="1" t="s">
        <v>966</v>
      </c>
      <c r="C547" s="81" t="s">
        <v>1430</v>
      </c>
      <c r="D547" s="1" t="s">
        <v>954</v>
      </c>
      <c r="E547" s="1"/>
      <c r="F547" s="1"/>
      <c r="G547" s="71">
        <v>1833</v>
      </c>
    </row>
    <row r="548" spans="1:7" ht="131.25" x14ac:dyDescent="0.4">
      <c r="A548" s="69" t="s">
        <v>991</v>
      </c>
      <c r="B548" s="1" t="s">
        <v>1003</v>
      </c>
      <c r="C548" s="81" t="s">
        <v>1530</v>
      </c>
      <c r="D548" s="1" t="s">
        <v>983</v>
      </c>
      <c r="E548" s="1" t="s">
        <v>1001</v>
      </c>
      <c r="F548" s="1" t="s">
        <v>963</v>
      </c>
      <c r="G548" s="71">
        <v>150</v>
      </c>
    </row>
    <row r="549" spans="1:7" ht="131.25" x14ac:dyDescent="0.4">
      <c r="A549" s="69" t="s">
        <v>1008</v>
      </c>
      <c r="B549" s="1" t="s">
        <v>1080</v>
      </c>
      <c r="C549" s="81" t="s">
        <v>1434</v>
      </c>
      <c r="D549" s="1" t="s">
        <v>951</v>
      </c>
      <c r="E549" s="1"/>
      <c r="F549" s="1"/>
      <c r="G549" s="71">
        <v>1224</v>
      </c>
    </row>
    <row r="550" spans="1:7" ht="131.25" x14ac:dyDescent="0.4">
      <c r="A550" s="69" t="s">
        <v>971</v>
      </c>
      <c r="B550" s="1" t="s">
        <v>1174</v>
      </c>
      <c r="C550" s="81" t="s">
        <v>1531</v>
      </c>
      <c r="D550" s="1" t="s">
        <v>951</v>
      </c>
      <c r="E550" s="1"/>
      <c r="F550" s="1"/>
      <c r="G550" s="71">
        <v>2510</v>
      </c>
    </row>
    <row r="551" spans="1:7" ht="131.25" x14ac:dyDescent="0.4">
      <c r="A551" s="69" t="s">
        <v>959</v>
      </c>
      <c r="B551" s="1" t="s">
        <v>1085</v>
      </c>
      <c r="C551" s="81" t="s">
        <v>1438</v>
      </c>
      <c r="D551" s="1"/>
      <c r="E551" s="1"/>
      <c r="F551" s="1" t="s">
        <v>940</v>
      </c>
      <c r="G551" s="71">
        <v>2856</v>
      </c>
    </row>
    <row r="552" spans="1:7" ht="131.25" x14ac:dyDescent="0.4">
      <c r="A552" s="69" t="s">
        <v>991</v>
      </c>
      <c r="B552" s="1" t="s">
        <v>1040</v>
      </c>
      <c r="C552" s="81" t="s">
        <v>1535</v>
      </c>
      <c r="D552" s="1" t="s">
        <v>954</v>
      </c>
      <c r="E552" s="1"/>
      <c r="F552" s="1"/>
      <c r="G552" s="71">
        <v>4768</v>
      </c>
    </row>
    <row r="553" spans="1:7" ht="131.25" x14ac:dyDescent="0.4">
      <c r="A553" s="69" t="s">
        <v>971</v>
      </c>
      <c r="B553" s="1" t="s">
        <v>988</v>
      </c>
      <c r="C553" s="81" t="s">
        <v>1446</v>
      </c>
      <c r="D553" s="1" t="s">
        <v>954</v>
      </c>
      <c r="E553" s="1"/>
      <c r="F553" s="1" t="s">
        <v>940</v>
      </c>
      <c r="G553" s="71">
        <v>3008</v>
      </c>
    </row>
    <row r="554" spans="1:7" ht="131.25" x14ac:dyDescent="0.4">
      <c r="A554" s="69" t="s">
        <v>944</v>
      </c>
      <c r="B554" s="1" t="s">
        <v>1152</v>
      </c>
      <c r="C554" s="81" t="s">
        <v>1538</v>
      </c>
      <c r="D554" s="1" t="s">
        <v>983</v>
      </c>
      <c r="E554" s="1" t="s">
        <v>948</v>
      </c>
      <c r="F554" s="1" t="s">
        <v>940</v>
      </c>
      <c r="G554" s="71">
        <v>1353</v>
      </c>
    </row>
    <row r="555" spans="1:7" ht="131.25" x14ac:dyDescent="0.4">
      <c r="A555" s="69" t="s">
        <v>1000</v>
      </c>
      <c r="B555" s="1" t="s">
        <v>1104</v>
      </c>
      <c r="C555" s="81" t="s">
        <v>1442</v>
      </c>
      <c r="D555" s="1" t="s">
        <v>983</v>
      </c>
      <c r="E555" s="1" t="s">
        <v>1001</v>
      </c>
      <c r="F555" s="1" t="s">
        <v>963</v>
      </c>
      <c r="G555" s="71">
        <v>111</v>
      </c>
    </row>
    <row r="556" spans="1:7" ht="131.25" x14ac:dyDescent="0.4">
      <c r="A556" s="69" t="s">
        <v>1008</v>
      </c>
      <c r="B556" s="1" t="s">
        <v>1034</v>
      </c>
      <c r="C556" s="81" t="s">
        <v>1544</v>
      </c>
      <c r="D556" s="1" t="s">
        <v>951</v>
      </c>
      <c r="E556" s="1"/>
      <c r="F556" s="1"/>
      <c r="G556" s="71">
        <v>4632</v>
      </c>
    </row>
    <row r="557" spans="1:7" ht="131.25" x14ac:dyDescent="0.4">
      <c r="A557" s="69" t="s">
        <v>947</v>
      </c>
      <c r="B557" s="1" t="s">
        <v>1144</v>
      </c>
      <c r="C557" s="81" t="s">
        <v>1474</v>
      </c>
      <c r="D557" s="1" t="s">
        <v>941</v>
      </c>
      <c r="E557" s="1"/>
      <c r="F557" s="1" t="s">
        <v>940</v>
      </c>
      <c r="G557" s="71">
        <v>3491</v>
      </c>
    </row>
    <row r="558" spans="1:7" ht="131.25" x14ac:dyDescent="0.4">
      <c r="A558" s="69" t="s">
        <v>1000</v>
      </c>
      <c r="B558" s="1" t="s">
        <v>1163</v>
      </c>
      <c r="C558" s="81" t="s">
        <v>1545</v>
      </c>
      <c r="D558" s="1" t="s">
        <v>964</v>
      </c>
      <c r="E558" s="1"/>
      <c r="F558" s="1"/>
      <c r="G558" s="71">
        <v>2842</v>
      </c>
    </row>
    <row r="559" spans="1:7" ht="131.25" x14ac:dyDescent="0.4">
      <c r="A559" s="69" t="s">
        <v>944</v>
      </c>
      <c r="B559" s="1" t="s">
        <v>1152</v>
      </c>
      <c r="C559" s="81" t="s">
        <v>1445</v>
      </c>
      <c r="D559" s="1" t="s">
        <v>964</v>
      </c>
      <c r="E559" s="1"/>
      <c r="F559" s="1" t="s">
        <v>940</v>
      </c>
      <c r="G559" s="71">
        <v>4589</v>
      </c>
    </row>
    <row r="560" spans="1:7" ht="131.25" x14ac:dyDescent="0.4">
      <c r="A560" s="69" t="s">
        <v>1008</v>
      </c>
      <c r="B560" s="1" t="s">
        <v>1007</v>
      </c>
      <c r="C560" s="81" t="s">
        <v>1540</v>
      </c>
      <c r="D560" s="1" t="s">
        <v>951</v>
      </c>
      <c r="E560" s="1"/>
      <c r="F560" s="1"/>
      <c r="G560" s="71">
        <v>1083</v>
      </c>
    </row>
    <row r="561" spans="1:7" ht="131.25" x14ac:dyDescent="0.4">
      <c r="A561" s="69" t="s">
        <v>947</v>
      </c>
      <c r="B561" s="1" t="s">
        <v>946</v>
      </c>
      <c r="C561" s="81" t="s">
        <v>1451</v>
      </c>
      <c r="D561" s="1" t="s">
        <v>983</v>
      </c>
      <c r="E561" s="1" t="s">
        <v>992</v>
      </c>
      <c r="F561" s="1" t="s">
        <v>963</v>
      </c>
      <c r="G561" s="71">
        <v>2546</v>
      </c>
    </row>
    <row r="562" spans="1:7" ht="131.25" x14ac:dyDescent="0.4">
      <c r="A562" s="69" t="s">
        <v>991</v>
      </c>
      <c r="B562" s="1" t="s">
        <v>1368</v>
      </c>
      <c r="C562" s="81" t="s">
        <v>1542</v>
      </c>
      <c r="D562" s="1" t="s">
        <v>1015</v>
      </c>
      <c r="E562" s="1"/>
      <c r="F562" s="1" t="s">
        <v>940</v>
      </c>
      <c r="G562" s="71">
        <v>2377</v>
      </c>
    </row>
    <row r="563" spans="1:7" ht="131.25" x14ac:dyDescent="0.4">
      <c r="A563" s="69" t="s">
        <v>971</v>
      </c>
      <c r="B563" s="1" t="s">
        <v>1121</v>
      </c>
      <c r="C563" s="81" t="s">
        <v>1467</v>
      </c>
      <c r="D563" s="1" t="s">
        <v>983</v>
      </c>
      <c r="E563" s="1" t="s">
        <v>948</v>
      </c>
      <c r="F563" s="1" t="s">
        <v>940</v>
      </c>
      <c r="G563" s="71">
        <v>2156</v>
      </c>
    </row>
    <row r="564" spans="1:7" ht="131.25" x14ac:dyDescent="0.4">
      <c r="A564" s="69" t="s">
        <v>971</v>
      </c>
      <c r="B564" s="1" t="s">
        <v>1179</v>
      </c>
      <c r="C564" s="81" t="s">
        <v>1546</v>
      </c>
      <c r="D564" s="1" t="s">
        <v>983</v>
      </c>
      <c r="E564" s="1" t="s">
        <v>992</v>
      </c>
      <c r="F564" s="1" t="s">
        <v>963</v>
      </c>
      <c r="G564" s="71">
        <v>1450</v>
      </c>
    </row>
    <row r="565" spans="1:7" ht="131.25" x14ac:dyDescent="0.4">
      <c r="A565" s="69" t="s">
        <v>971</v>
      </c>
      <c r="B565" s="1" t="s">
        <v>988</v>
      </c>
      <c r="C565" s="81" t="s">
        <v>1454</v>
      </c>
      <c r="D565" s="1" t="s">
        <v>983</v>
      </c>
      <c r="E565" s="1" t="s">
        <v>948</v>
      </c>
      <c r="F565" s="1" t="s">
        <v>963</v>
      </c>
      <c r="G565" s="71">
        <v>112</v>
      </c>
    </row>
    <row r="566" spans="1:7" ht="131.25" x14ac:dyDescent="0.4">
      <c r="A566" s="69" t="s">
        <v>947</v>
      </c>
      <c r="B566" s="1" t="s">
        <v>1234</v>
      </c>
      <c r="C566" s="81" t="s">
        <v>1549</v>
      </c>
      <c r="D566" s="1" t="s">
        <v>941</v>
      </c>
      <c r="E566" s="1"/>
      <c r="F566" s="1" t="s">
        <v>940</v>
      </c>
      <c r="G566" s="71">
        <v>273</v>
      </c>
    </row>
    <row r="567" spans="1:7" ht="131.25" x14ac:dyDescent="0.4">
      <c r="A567" s="69" t="s">
        <v>944</v>
      </c>
      <c r="B567" s="1" t="s">
        <v>968</v>
      </c>
      <c r="C567" s="81" t="s">
        <v>1469</v>
      </c>
      <c r="D567" s="1" t="s">
        <v>983</v>
      </c>
      <c r="E567" s="1" t="s">
        <v>992</v>
      </c>
      <c r="F567" s="1" t="s">
        <v>963</v>
      </c>
      <c r="G567" s="71">
        <v>3361</v>
      </c>
    </row>
    <row r="568" spans="1:7" ht="131.25" x14ac:dyDescent="0.4">
      <c r="A568" s="69" t="s">
        <v>991</v>
      </c>
      <c r="B568" s="1" t="s">
        <v>1018</v>
      </c>
      <c r="C568" s="81" t="s">
        <v>1550</v>
      </c>
      <c r="D568" s="1" t="s">
        <v>983</v>
      </c>
      <c r="E568" s="1" t="s">
        <v>948</v>
      </c>
      <c r="F568" s="1" t="s">
        <v>963</v>
      </c>
      <c r="G568" s="71">
        <v>1446</v>
      </c>
    </row>
    <row r="569" spans="1:7" ht="131.25" x14ac:dyDescent="0.4">
      <c r="A569" s="69" t="s">
        <v>1008</v>
      </c>
      <c r="B569" s="1" t="s">
        <v>1116</v>
      </c>
      <c r="C569" s="81" t="s">
        <v>1466</v>
      </c>
      <c r="D569" s="1" t="s">
        <v>983</v>
      </c>
      <c r="E569" s="1" t="s">
        <v>1001</v>
      </c>
      <c r="F569" s="1" t="s">
        <v>963</v>
      </c>
      <c r="G569" s="71">
        <v>166</v>
      </c>
    </row>
    <row r="570" spans="1:7" ht="131.25" x14ac:dyDescent="0.4">
      <c r="A570" s="69" t="s">
        <v>944</v>
      </c>
      <c r="B570" s="1" t="s">
        <v>977</v>
      </c>
      <c r="C570" s="81" t="s">
        <v>1551</v>
      </c>
      <c r="D570" s="1"/>
      <c r="E570" s="1"/>
      <c r="F570" s="1" t="s">
        <v>940</v>
      </c>
      <c r="G570" s="71">
        <v>1862</v>
      </c>
    </row>
    <row r="571" spans="1:7" ht="131.25" x14ac:dyDescent="0.4">
      <c r="A571" s="69" t="s">
        <v>971</v>
      </c>
      <c r="B571" s="1" t="s">
        <v>1179</v>
      </c>
      <c r="C571" s="81" t="s">
        <v>1465</v>
      </c>
      <c r="D571" s="1" t="s">
        <v>983</v>
      </c>
      <c r="E571" s="1" t="s">
        <v>992</v>
      </c>
      <c r="F571" s="1" t="s">
        <v>940</v>
      </c>
      <c r="G571" s="71">
        <v>1107</v>
      </c>
    </row>
    <row r="572" spans="1:7" ht="131.25" x14ac:dyDescent="0.4">
      <c r="A572" s="69" t="s">
        <v>959</v>
      </c>
      <c r="B572" s="1" t="s">
        <v>1044</v>
      </c>
      <c r="C572" s="81" t="s">
        <v>1553</v>
      </c>
      <c r="D572" s="1" t="s">
        <v>951</v>
      </c>
      <c r="E572" s="1"/>
      <c r="F572" s="1"/>
      <c r="G572" s="71">
        <v>2731</v>
      </c>
    </row>
    <row r="573" spans="1:7" ht="131.25" x14ac:dyDescent="0.4">
      <c r="A573" s="69" t="s">
        <v>982</v>
      </c>
      <c r="B573" s="1" t="s">
        <v>1056</v>
      </c>
      <c r="C573" s="81" t="s">
        <v>1468</v>
      </c>
      <c r="D573" s="1" t="s">
        <v>951</v>
      </c>
      <c r="E573" s="1"/>
      <c r="F573" s="1" t="s">
        <v>940</v>
      </c>
      <c r="G573" s="71">
        <v>4620</v>
      </c>
    </row>
    <row r="574" spans="1:7" ht="131.25" x14ac:dyDescent="0.4">
      <c r="A574" s="69" t="s">
        <v>1000</v>
      </c>
      <c r="B574" s="1" t="s">
        <v>999</v>
      </c>
      <c r="C574" s="81" t="s">
        <v>1557</v>
      </c>
      <c r="D574" s="1" t="s">
        <v>1015</v>
      </c>
      <c r="E574" s="1"/>
      <c r="F574" s="1" t="s">
        <v>940</v>
      </c>
      <c r="G574" s="71">
        <v>717</v>
      </c>
    </row>
    <row r="575" spans="1:7" ht="131.25" x14ac:dyDescent="0.4">
      <c r="A575" s="69" t="s">
        <v>1000</v>
      </c>
      <c r="B575" s="1" t="s">
        <v>1061</v>
      </c>
      <c r="C575" s="81" t="s">
        <v>1476</v>
      </c>
      <c r="D575" s="1" t="s">
        <v>983</v>
      </c>
      <c r="E575" s="1"/>
      <c r="F575" s="1" t="s">
        <v>963</v>
      </c>
      <c r="G575" s="71">
        <v>1415</v>
      </c>
    </row>
    <row r="576" spans="1:7" ht="131.25" x14ac:dyDescent="0.4">
      <c r="A576" s="69" t="s">
        <v>971</v>
      </c>
      <c r="B576" s="1" t="s">
        <v>1170</v>
      </c>
      <c r="C576" s="81" t="s">
        <v>1560</v>
      </c>
      <c r="D576" s="1" t="s">
        <v>1015</v>
      </c>
      <c r="E576" s="1"/>
      <c r="F576" s="1" t="s">
        <v>940</v>
      </c>
      <c r="G576" s="71">
        <v>3653</v>
      </c>
    </row>
    <row r="577" spans="1:7" ht="131.25" x14ac:dyDescent="0.4">
      <c r="A577" s="69" t="s">
        <v>991</v>
      </c>
      <c r="B577" s="1" t="s">
        <v>1018</v>
      </c>
      <c r="C577" s="81" t="s">
        <v>1480</v>
      </c>
      <c r="D577" s="1" t="s">
        <v>964</v>
      </c>
      <c r="E577" s="1"/>
      <c r="F577" s="1" t="s">
        <v>963</v>
      </c>
      <c r="G577" s="71">
        <v>805</v>
      </c>
    </row>
    <row r="578" spans="1:7" ht="131.25" x14ac:dyDescent="0.4">
      <c r="A578" s="69" t="s">
        <v>944</v>
      </c>
      <c r="B578" s="1" t="s">
        <v>953</v>
      </c>
      <c r="C578" s="81" t="s">
        <v>1559</v>
      </c>
      <c r="D578" s="1" t="s">
        <v>983</v>
      </c>
      <c r="E578" s="1"/>
      <c r="F578" s="1" t="s">
        <v>940</v>
      </c>
      <c r="G578" s="71">
        <v>857</v>
      </c>
    </row>
    <row r="579" spans="1:7" ht="131.25" x14ac:dyDescent="0.4">
      <c r="A579" s="69" t="s">
        <v>1008</v>
      </c>
      <c r="B579" s="1" t="s">
        <v>1080</v>
      </c>
      <c r="C579" s="81" t="s">
        <v>1481</v>
      </c>
      <c r="D579" s="1" t="s">
        <v>954</v>
      </c>
      <c r="E579" s="1"/>
      <c r="F579" s="1" t="s">
        <v>940</v>
      </c>
      <c r="G579" s="71">
        <v>1865</v>
      </c>
    </row>
    <row r="580" spans="1:7" ht="131.25" x14ac:dyDescent="0.4">
      <c r="A580" s="69" t="s">
        <v>971</v>
      </c>
      <c r="B580" s="1" t="s">
        <v>1077</v>
      </c>
      <c r="C580" s="81" t="s">
        <v>1365</v>
      </c>
      <c r="D580" s="1" t="s">
        <v>983</v>
      </c>
      <c r="E580" s="1" t="s">
        <v>992</v>
      </c>
      <c r="F580" s="1" t="s">
        <v>940</v>
      </c>
      <c r="G580" s="71">
        <v>599</v>
      </c>
    </row>
    <row r="581" spans="1:7" ht="131.25" x14ac:dyDescent="0.4">
      <c r="A581" s="69" t="s">
        <v>944</v>
      </c>
      <c r="B581" s="1" t="s">
        <v>1214</v>
      </c>
      <c r="C581" s="81" t="s">
        <v>1357</v>
      </c>
      <c r="D581" s="1" t="s">
        <v>983</v>
      </c>
      <c r="E581" s="1" t="s">
        <v>992</v>
      </c>
      <c r="F581" s="1" t="s">
        <v>963</v>
      </c>
      <c r="G581" s="71">
        <v>572</v>
      </c>
    </row>
    <row r="582" spans="1:7" ht="131.25" x14ac:dyDescent="0.4">
      <c r="A582" s="69" t="s">
        <v>991</v>
      </c>
      <c r="B582" s="1" t="s">
        <v>1054</v>
      </c>
      <c r="C582" s="81" t="s">
        <v>1361</v>
      </c>
      <c r="D582" s="1" t="s">
        <v>983</v>
      </c>
      <c r="E582" s="1" t="s">
        <v>992</v>
      </c>
      <c r="F582" s="1" t="s">
        <v>963</v>
      </c>
      <c r="G582" s="71">
        <v>3134</v>
      </c>
    </row>
    <row r="583" spans="1:7" ht="131.25" x14ac:dyDescent="0.4">
      <c r="A583" s="69" t="s">
        <v>991</v>
      </c>
      <c r="B583" s="1" t="s">
        <v>1118</v>
      </c>
      <c r="C583" s="81" t="s">
        <v>1358</v>
      </c>
      <c r="D583" s="1" t="s">
        <v>983</v>
      </c>
      <c r="E583" s="1"/>
      <c r="F583" s="1" t="s">
        <v>940</v>
      </c>
      <c r="G583" s="71">
        <v>740</v>
      </c>
    </row>
    <row r="584" spans="1:7" ht="131.25" x14ac:dyDescent="0.4">
      <c r="A584" s="69" t="s">
        <v>971</v>
      </c>
      <c r="B584" s="67" t="s">
        <v>1363</v>
      </c>
      <c r="C584" s="81" t="s">
        <v>1362</v>
      </c>
      <c r="D584" s="1" t="s">
        <v>983</v>
      </c>
      <c r="E584" s="1" t="s">
        <v>948</v>
      </c>
      <c r="F584" s="1" t="s">
        <v>963</v>
      </c>
      <c r="G584" s="71">
        <v>2680</v>
      </c>
    </row>
    <row r="585" spans="1:7" ht="131.25" x14ac:dyDescent="0.4">
      <c r="A585" s="69" t="s">
        <v>944</v>
      </c>
      <c r="B585" s="1" t="s">
        <v>968</v>
      </c>
      <c r="C585" s="81" t="s">
        <v>1372</v>
      </c>
      <c r="D585" s="1" t="s">
        <v>954</v>
      </c>
      <c r="E585" s="1"/>
      <c r="F585" s="1" t="s">
        <v>940</v>
      </c>
      <c r="G585" s="71">
        <v>3182</v>
      </c>
    </row>
    <row r="586" spans="1:7" ht="131.25" x14ac:dyDescent="0.4">
      <c r="A586" s="69" t="s">
        <v>991</v>
      </c>
      <c r="B586" s="1" t="s">
        <v>997</v>
      </c>
      <c r="C586" s="81" t="s">
        <v>1375</v>
      </c>
      <c r="D586" s="1" t="s">
        <v>983</v>
      </c>
      <c r="E586" s="1"/>
      <c r="F586" s="1" t="s">
        <v>963</v>
      </c>
      <c r="G586" s="71">
        <v>2293</v>
      </c>
    </row>
    <row r="587" spans="1:7" ht="131.25" x14ac:dyDescent="0.4">
      <c r="A587" s="69" t="s">
        <v>991</v>
      </c>
      <c r="B587" s="1" t="s">
        <v>1097</v>
      </c>
      <c r="C587" s="81" t="s">
        <v>1389</v>
      </c>
      <c r="D587" s="1" t="s">
        <v>954</v>
      </c>
      <c r="E587" s="1"/>
      <c r="F587" s="1"/>
      <c r="G587" s="71">
        <v>1286</v>
      </c>
    </row>
    <row r="588" spans="1:7" ht="131.25" x14ac:dyDescent="0.4">
      <c r="A588" s="69" t="s">
        <v>944</v>
      </c>
      <c r="B588" s="1" t="s">
        <v>953</v>
      </c>
      <c r="C588" s="81" t="s">
        <v>1392</v>
      </c>
      <c r="D588" s="1" t="s">
        <v>964</v>
      </c>
      <c r="E588" s="1"/>
      <c r="F588" s="1" t="s">
        <v>940</v>
      </c>
      <c r="G588" s="71">
        <v>2332</v>
      </c>
    </row>
    <row r="589" spans="1:7" ht="131.25" x14ac:dyDescent="0.4">
      <c r="A589" s="69" t="s">
        <v>991</v>
      </c>
      <c r="B589" s="1" t="s">
        <v>990</v>
      </c>
      <c r="C589" s="81" t="s">
        <v>1391</v>
      </c>
      <c r="D589" s="1" t="s">
        <v>951</v>
      </c>
      <c r="E589" s="1"/>
      <c r="F589" s="1"/>
      <c r="G589" s="71">
        <v>741</v>
      </c>
    </row>
    <row r="590" spans="1:7" ht="131.25" x14ac:dyDescent="0.4">
      <c r="A590" s="69" t="s">
        <v>959</v>
      </c>
      <c r="B590" s="1" t="s">
        <v>1021</v>
      </c>
      <c r="C590" s="81" t="s">
        <v>1385</v>
      </c>
      <c r="D590" s="1" t="s">
        <v>954</v>
      </c>
      <c r="E590" s="1"/>
      <c r="F590" s="1" t="s">
        <v>940</v>
      </c>
      <c r="G590" s="71">
        <v>1502</v>
      </c>
    </row>
    <row r="591" spans="1:7" ht="131.25" x14ac:dyDescent="0.4">
      <c r="A591" s="69" t="s">
        <v>971</v>
      </c>
      <c r="B591" s="1" t="s">
        <v>968</v>
      </c>
      <c r="C591" s="81" t="s">
        <v>1387</v>
      </c>
      <c r="D591" s="1" t="s">
        <v>983</v>
      </c>
      <c r="E591" s="1" t="s">
        <v>992</v>
      </c>
      <c r="F591" s="1" t="s">
        <v>940</v>
      </c>
      <c r="G591" s="71">
        <v>3842</v>
      </c>
    </row>
    <row r="592" spans="1:7" ht="131.25" x14ac:dyDescent="0.4">
      <c r="A592" s="69" t="s">
        <v>959</v>
      </c>
      <c r="B592" s="1" t="s">
        <v>1032</v>
      </c>
      <c r="C592" s="81" t="s">
        <v>1390</v>
      </c>
      <c r="D592" s="1" t="s">
        <v>983</v>
      </c>
      <c r="E592" s="1" t="s">
        <v>992</v>
      </c>
      <c r="F592" s="1" t="s">
        <v>963</v>
      </c>
      <c r="G592" s="71">
        <v>3313</v>
      </c>
    </row>
    <row r="593" spans="1:7" ht="131.25" x14ac:dyDescent="0.4">
      <c r="A593" s="69" t="s">
        <v>991</v>
      </c>
      <c r="B593" s="1" t="s">
        <v>1040</v>
      </c>
      <c r="C593" s="81" t="s">
        <v>1393</v>
      </c>
      <c r="D593" s="1" t="s">
        <v>1015</v>
      </c>
      <c r="E593" s="1"/>
      <c r="F593" s="1" t="s">
        <v>940</v>
      </c>
      <c r="G593" s="71">
        <v>2556</v>
      </c>
    </row>
    <row r="594" spans="1:7" ht="131.25" x14ac:dyDescent="0.4">
      <c r="A594" s="69" t="s">
        <v>959</v>
      </c>
      <c r="B594" s="1" t="s">
        <v>1005</v>
      </c>
      <c r="C594" s="81" t="s">
        <v>1397</v>
      </c>
      <c r="D594" s="1" t="s">
        <v>954</v>
      </c>
      <c r="E594" s="1"/>
      <c r="F594" s="1"/>
      <c r="G594" s="71">
        <v>750</v>
      </c>
    </row>
    <row r="595" spans="1:7" ht="131.25" x14ac:dyDescent="0.4">
      <c r="A595" s="69" t="s">
        <v>959</v>
      </c>
      <c r="B595" s="1" t="s">
        <v>958</v>
      </c>
      <c r="C595" s="81" t="s">
        <v>1396</v>
      </c>
      <c r="D595" s="1" t="s">
        <v>964</v>
      </c>
      <c r="E595" s="1"/>
      <c r="F595" s="1"/>
      <c r="G595" s="71">
        <v>1547</v>
      </c>
    </row>
    <row r="596" spans="1:7" ht="131.25" x14ac:dyDescent="0.4">
      <c r="A596" s="69" t="s">
        <v>971</v>
      </c>
      <c r="B596" s="1" t="s">
        <v>1236</v>
      </c>
      <c r="C596" s="81" t="s">
        <v>1408</v>
      </c>
      <c r="D596" s="1" t="s">
        <v>954</v>
      </c>
      <c r="E596" s="1"/>
      <c r="F596" s="1"/>
      <c r="G596" s="71">
        <v>4736</v>
      </c>
    </row>
    <row r="597" spans="1:7" ht="131.25" x14ac:dyDescent="0.4">
      <c r="A597" s="69" t="s">
        <v>944</v>
      </c>
      <c r="B597" s="1" t="s">
        <v>966</v>
      </c>
      <c r="C597" s="81" t="s">
        <v>1416</v>
      </c>
      <c r="D597" s="1" t="s">
        <v>964</v>
      </c>
      <c r="E597" s="1"/>
      <c r="F597" s="1" t="s">
        <v>963</v>
      </c>
      <c r="G597" s="71">
        <v>2688</v>
      </c>
    </row>
    <row r="598" spans="1:7" ht="131.25" x14ac:dyDescent="0.4">
      <c r="A598" s="69" t="s">
        <v>971</v>
      </c>
      <c r="B598" s="1" t="s">
        <v>1121</v>
      </c>
      <c r="C598" s="81" t="s">
        <v>1409</v>
      </c>
      <c r="D598" s="1" t="s">
        <v>983</v>
      </c>
      <c r="E598" s="1" t="s">
        <v>948</v>
      </c>
      <c r="F598" s="1" t="s">
        <v>963</v>
      </c>
      <c r="G598" s="71">
        <v>2953</v>
      </c>
    </row>
    <row r="599" spans="1:7" ht="131.25" x14ac:dyDescent="0.4">
      <c r="A599" s="69" t="s">
        <v>959</v>
      </c>
      <c r="B599" s="1" t="s">
        <v>1109</v>
      </c>
      <c r="C599" s="81" t="s">
        <v>1418</v>
      </c>
      <c r="D599" s="1" t="s">
        <v>1015</v>
      </c>
      <c r="E599" s="1"/>
      <c r="F599" s="1" t="s">
        <v>940</v>
      </c>
      <c r="G599" s="71">
        <v>1310</v>
      </c>
    </row>
    <row r="600" spans="1:7" ht="131.25" x14ac:dyDescent="0.4">
      <c r="A600" s="69" t="s">
        <v>944</v>
      </c>
      <c r="B600" s="1" t="s">
        <v>1189</v>
      </c>
      <c r="C600" s="81" t="s">
        <v>1420</v>
      </c>
      <c r="D600" s="1" t="s">
        <v>983</v>
      </c>
      <c r="E600" s="1" t="s">
        <v>992</v>
      </c>
      <c r="F600" s="1" t="s">
        <v>940</v>
      </c>
      <c r="G600" s="71" t="s">
        <v>1145</v>
      </c>
    </row>
    <row r="601" spans="1:7" ht="131.25" x14ac:dyDescent="0.4">
      <c r="A601" s="69" t="s">
        <v>959</v>
      </c>
      <c r="B601" s="1" t="s">
        <v>1044</v>
      </c>
      <c r="C601" s="81" t="s">
        <v>1426</v>
      </c>
      <c r="D601" s="1" t="s">
        <v>983</v>
      </c>
      <c r="E601" s="1"/>
      <c r="F601" s="1" t="s">
        <v>940</v>
      </c>
      <c r="G601" s="71">
        <v>1185</v>
      </c>
    </row>
    <row r="602" spans="1:7" ht="131.25" x14ac:dyDescent="0.4">
      <c r="A602" s="69" t="s">
        <v>947</v>
      </c>
      <c r="B602" s="1" t="s">
        <v>1228</v>
      </c>
      <c r="C602" s="81" t="s">
        <v>1425</v>
      </c>
      <c r="D602" s="1" t="s">
        <v>964</v>
      </c>
      <c r="E602" s="1"/>
      <c r="F602" s="1" t="s">
        <v>963</v>
      </c>
      <c r="G602" s="71">
        <v>3992</v>
      </c>
    </row>
    <row r="603" spans="1:7" ht="131.25" x14ac:dyDescent="0.4">
      <c r="A603" s="69" t="s">
        <v>982</v>
      </c>
      <c r="B603" s="1" t="s">
        <v>1245</v>
      </c>
      <c r="C603" s="81" t="s">
        <v>1424</v>
      </c>
      <c r="D603" s="1"/>
      <c r="E603" s="1"/>
      <c r="F603" s="1" t="s">
        <v>940</v>
      </c>
      <c r="G603" s="71">
        <v>4948</v>
      </c>
    </row>
    <row r="604" spans="1:7" ht="131.25" x14ac:dyDescent="0.4">
      <c r="A604" s="69" t="s">
        <v>991</v>
      </c>
      <c r="B604" s="1" t="s">
        <v>1118</v>
      </c>
      <c r="C604" s="81" t="s">
        <v>1435</v>
      </c>
      <c r="D604" s="1" t="s">
        <v>951</v>
      </c>
      <c r="E604" s="1"/>
      <c r="F604" s="1"/>
      <c r="G604" s="71">
        <v>1564</v>
      </c>
    </row>
    <row r="605" spans="1:7" ht="131.25" x14ac:dyDescent="0.4">
      <c r="A605" s="69" t="s">
        <v>1008</v>
      </c>
      <c r="B605" s="1" t="s">
        <v>1034</v>
      </c>
      <c r="C605" s="81" t="s">
        <v>1432</v>
      </c>
      <c r="D605" s="1" t="s">
        <v>964</v>
      </c>
      <c r="E605" s="1"/>
      <c r="F605" s="1" t="s">
        <v>940</v>
      </c>
      <c r="G605" s="71">
        <v>4100</v>
      </c>
    </row>
    <row r="606" spans="1:7" ht="131.25" x14ac:dyDescent="0.4">
      <c r="A606" s="69" t="s">
        <v>944</v>
      </c>
      <c r="B606" s="1" t="s">
        <v>1030</v>
      </c>
      <c r="C606" s="81" t="s">
        <v>1443</v>
      </c>
      <c r="D606" s="1" t="s">
        <v>983</v>
      </c>
      <c r="E606" s="1"/>
      <c r="F606" s="1" t="s">
        <v>940</v>
      </c>
      <c r="G606" s="71">
        <v>3944</v>
      </c>
    </row>
    <row r="607" spans="1:7" ht="131.25" x14ac:dyDescent="0.4">
      <c r="A607" s="69" t="s">
        <v>944</v>
      </c>
      <c r="B607" s="1" t="s">
        <v>1152</v>
      </c>
      <c r="C607" s="81" t="s">
        <v>1439</v>
      </c>
      <c r="D607" s="1" t="s">
        <v>951</v>
      </c>
      <c r="E607" s="1"/>
      <c r="F607" s="1" t="s">
        <v>940</v>
      </c>
      <c r="G607" s="71">
        <v>273</v>
      </c>
    </row>
    <row r="608" spans="1:7" ht="131.25" x14ac:dyDescent="0.4">
      <c r="A608" s="69" t="s">
        <v>1000</v>
      </c>
      <c r="B608" s="1" t="s">
        <v>1104</v>
      </c>
      <c r="C608" s="81" t="s">
        <v>1471</v>
      </c>
      <c r="D608" s="1" t="s">
        <v>941</v>
      </c>
      <c r="E608" s="1"/>
      <c r="F608" s="1" t="s">
        <v>940</v>
      </c>
      <c r="G608" s="71">
        <v>2980</v>
      </c>
    </row>
    <row r="609" spans="1:7" ht="131.25" x14ac:dyDescent="0.4">
      <c r="A609" s="69" t="s">
        <v>971</v>
      </c>
      <c r="B609" s="1" t="s">
        <v>1094</v>
      </c>
      <c r="C609" s="81" t="s">
        <v>1440</v>
      </c>
      <c r="D609" s="1" t="s">
        <v>983</v>
      </c>
      <c r="E609" s="1" t="s">
        <v>992</v>
      </c>
      <c r="F609" s="1" t="s">
        <v>940</v>
      </c>
      <c r="G609" s="71">
        <v>4768</v>
      </c>
    </row>
    <row r="610" spans="1:7" ht="131.25" x14ac:dyDescent="0.4">
      <c r="A610" s="69" t="s">
        <v>971</v>
      </c>
      <c r="B610" s="1" t="s">
        <v>1170</v>
      </c>
      <c r="C610" s="81" t="s">
        <v>1448</v>
      </c>
      <c r="D610" s="1" t="s">
        <v>983</v>
      </c>
      <c r="E610" s="1" t="s">
        <v>948</v>
      </c>
      <c r="F610" s="1" t="s">
        <v>940</v>
      </c>
      <c r="G610" s="71">
        <v>1026</v>
      </c>
    </row>
    <row r="611" spans="1:7" ht="131.25" x14ac:dyDescent="0.4">
      <c r="A611" s="69" t="s">
        <v>991</v>
      </c>
      <c r="B611" s="1" t="s">
        <v>997</v>
      </c>
      <c r="C611" s="81" t="s">
        <v>1449</v>
      </c>
      <c r="D611" s="1" t="s">
        <v>941</v>
      </c>
      <c r="E611" s="1"/>
      <c r="F611" s="1" t="s">
        <v>940</v>
      </c>
      <c r="G611" s="71">
        <v>2749</v>
      </c>
    </row>
    <row r="612" spans="1:7" ht="131.25" x14ac:dyDescent="0.4">
      <c r="A612" s="69" t="s">
        <v>991</v>
      </c>
      <c r="B612" s="1" t="s">
        <v>1059</v>
      </c>
      <c r="C612" s="81" t="s">
        <v>1455</v>
      </c>
      <c r="D612" s="1" t="s">
        <v>951</v>
      </c>
      <c r="E612" s="1"/>
      <c r="F612" s="1"/>
      <c r="G612" s="71">
        <v>2303</v>
      </c>
    </row>
    <row r="613" spans="1:7" ht="131.25" x14ac:dyDescent="0.4">
      <c r="A613" s="69" t="s">
        <v>944</v>
      </c>
      <c r="B613" s="1" t="s">
        <v>1030</v>
      </c>
      <c r="C613" s="81" t="s">
        <v>1457</v>
      </c>
      <c r="D613" s="1" t="s">
        <v>941</v>
      </c>
      <c r="E613" s="1" t="s">
        <v>948</v>
      </c>
      <c r="F613" s="1" t="s">
        <v>940</v>
      </c>
      <c r="G613" s="71">
        <v>4167</v>
      </c>
    </row>
    <row r="614" spans="1:7" ht="131.25" x14ac:dyDescent="0.4">
      <c r="A614" s="69" t="s">
        <v>959</v>
      </c>
      <c r="B614" s="1" t="s">
        <v>1044</v>
      </c>
      <c r="C614" s="81" t="s">
        <v>1456</v>
      </c>
      <c r="D614" s="1" t="s">
        <v>983</v>
      </c>
      <c r="E614" s="1"/>
      <c r="F614" s="1" t="s">
        <v>940</v>
      </c>
      <c r="G614" s="71">
        <v>4039</v>
      </c>
    </row>
    <row r="615" spans="1:7" ht="131.25" x14ac:dyDescent="0.4">
      <c r="A615" s="69" t="s">
        <v>971</v>
      </c>
      <c r="B615" s="67" t="s">
        <v>1363</v>
      </c>
      <c r="C615" s="81" t="s">
        <v>1462</v>
      </c>
      <c r="D615" s="1" t="s">
        <v>983</v>
      </c>
      <c r="E615" s="1" t="s">
        <v>992</v>
      </c>
      <c r="F615" s="1" t="s">
        <v>963</v>
      </c>
      <c r="G615" s="71">
        <v>3886</v>
      </c>
    </row>
    <row r="616" spans="1:7" ht="131.25" x14ac:dyDescent="0.4">
      <c r="A616" s="69" t="s">
        <v>947</v>
      </c>
      <c r="B616" s="1" t="s">
        <v>1238</v>
      </c>
      <c r="C616" s="81" t="s">
        <v>1473</v>
      </c>
      <c r="D616" s="1" t="s">
        <v>983</v>
      </c>
      <c r="E616" s="1" t="s">
        <v>948</v>
      </c>
      <c r="F616" s="1" t="s">
        <v>963</v>
      </c>
      <c r="G616" s="71">
        <v>766</v>
      </c>
    </row>
    <row r="617" spans="1:7" ht="131.25" x14ac:dyDescent="0.4">
      <c r="A617" s="69" t="s">
        <v>991</v>
      </c>
      <c r="B617" s="1" t="s">
        <v>1054</v>
      </c>
      <c r="C617" s="81" t="s">
        <v>1472</v>
      </c>
      <c r="D617" s="1"/>
      <c r="E617" s="1"/>
      <c r="F617" s="1"/>
      <c r="G617" s="71">
        <v>1502</v>
      </c>
    </row>
    <row r="618" spans="1:7" ht="131.25" x14ac:dyDescent="0.4">
      <c r="A618" s="69" t="s">
        <v>991</v>
      </c>
      <c r="B618" s="1" t="s">
        <v>1097</v>
      </c>
      <c r="C618" s="81" t="s">
        <v>1470</v>
      </c>
      <c r="D618" s="1" t="s">
        <v>983</v>
      </c>
      <c r="E618" s="1" t="s">
        <v>948</v>
      </c>
      <c r="F618" s="1" t="s">
        <v>963</v>
      </c>
      <c r="G618" s="71">
        <v>2716</v>
      </c>
    </row>
    <row r="619" spans="1:7" ht="131.25" x14ac:dyDescent="0.4">
      <c r="A619" s="69" t="s">
        <v>944</v>
      </c>
      <c r="B619" s="1" t="s">
        <v>1152</v>
      </c>
      <c r="C619" s="81" t="s">
        <v>1482</v>
      </c>
      <c r="D619" s="1"/>
      <c r="E619" s="1"/>
      <c r="F619" s="1" t="s">
        <v>940</v>
      </c>
      <c r="G619" s="71">
        <v>219</v>
      </c>
    </row>
    <row r="620" spans="1:7" ht="131.25" x14ac:dyDescent="0.4">
      <c r="A620" s="69" t="s">
        <v>971</v>
      </c>
      <c r="B620" s="1" t="s">
        <v>1094</v>
      </c>
      <c r="C620" s="81" t="s">
        <v>1478</v>
      </c>
      <c r="D620" s="1" t="s">
        <v>983</v>
      </c>
      <c r="E620" s="1" t="s">
        <v>948</v>
      </c>
      <c r="F620" s="1" t="s">
        <v>963</v>
      </c>
      <c r="G620" s="71">
        <v>2272</v>
      </c>
    </row>
    <row r="621" spans="1:7" ht="131.25" x14ac:dyDescent="0.4">
      <c r="A621" s="69" t="s">
        <v>991</v>
      </c>
      <c r="B621" s="1" t="s">
        <v>990</v>
      </c>
      <c r="C621" s="81" t="s">
        <v>1364</v>
      </c>
      <c r="D621" s="1" t="s">
        <v>983</v>
      </c>
      <c r="E621" s="1" t="s">
        <v>992</v>
      </c>
      <c r="F621" s="1" t="s">
        <v>963</v>
      </c>
      <c r="G621" s="71">
        <v>4692</v>
      </c>
    </row>
    <row r="622" spans="1:7" ht="131.25" x14ac:dyDescent="0.4">
      <c r="A622" s="69" t="s">
        <v>982</v>
      </c>
      <c r="B622" s="1" t="s">
        <v>1056</v>
      </c>
      <c r="C622" s="81" t="s">
        <v>1381</v>
      </c>
      <c r="D622" s="1" t="s">
        <v>941</v>
      </c>
      <c r="E622" s="1"/>
      <c r="F622" s="1" t="s">
        <v>940</v>
      </c>
      <c r="G622" s="71">
        <v>2084</v>
      </c>
    </row>
    <row r="623" spans="1:7" ht="131.25" x14ac:dyDescent="0.4">
      <c r="A623" s="69" t="s">
        <v>974</v>
      </c>
      <c r="B623" s="1" t="s">
        <v>973</v>
      </c>
      <c r="C623" s="81" t="s">
        <v>1355</v>
      </c>
      <c r="D623" s="1" t="s">
        <v>964</v>
      </c>
      <c r="E623" s="1"/>
      <c r="F623" s="1" t="s">
        <v>940</v>
      </c>
      <c r="G623" s="71">
        <v>4415</v>
      </c>
    </row>
    <row r="624" spans="1:7" ht="131.25" x14ac:dyDescent="0.4">
      <c r="A624" s="69" t="s">
        <v>1000</v>
      </c>
      <c r="B624" s="1" t="s">
        <v>961</v>
      </c>
      <c r="C624" s="81" t="s">
        <v>1356</v>
      </c>
      <c r="D624" s="1" t="s">
        <v>954</v>
      </c>
      <c r="E624" s="1"/>
      <c r="F624" s="1"/>
      <c r="G624" s="71">
        <v>3174</v>
      </c>
    </row>
    <row r="625" spans="1:7" ht="131.25" x14ac:dyDescent="0.4">
      <c r="A625" s="69" t="s">
        <v>1008</v>
      </c>
      <c r="B625" s="1" t="s">
        <v>1360</v>
      </c>
      <c r="C625" s="81" t="s">
        <v>1359</v>
      </c>
      <c r="D625" s="1" t="s">
        <v>983</v>
      </c>
      <c r="E625" s="1"/>
      <c r="F625" s="1" t="s">
        <v>963</v>
      </c>
      <c r="G625" s="71">
        <v>4947</v>
      </c>
    </row>
    <row r="626" spans="1:7" ht="131.25" x14ac:dyDescent="0.4">
      <c r="A626" s="69" t="s">
        <v>971</v>
      </c>
      <c r="B626" s="1" t="s">
        <v>1170</v>
      </c>
      <c r="C626" s="81" t="s">
        <v>1366</v>
      </c>
      <c r="D626" s="1" t="s">
        <v>941</v>
      </c>
      <c r="E626" s="1"/>
      <c r="F626" s="1" t="s">
        <v>940</v>
      </c>
      <c r="G626" s="71">
        <v>76</v>
      </c>
    </row>
    <row r="627" spans="1:7" ht="131.25" x14ac:dyDescent="0.4">
      <c r="A627" s="69" t="s">
        <v>944</v>
      </c>
      <c r="B627" s="1" t="s">
        <v>1214</v>
      </c>
      <c r="C627" s="81" t="s">
        <v>1378</v>
      </c>
      <c r="D627" s="1" t="s">
        <v>983</v>
      </c>
      <c r="E627" s="1" t="s">
        <v>1001</v>
      </c>
      <c r="F627" s="1" t="s">
        <v>963</v>
      </c>
      <c r="G627" s="71">
        <v>1718</v>
      </c>
    </row>
    <row r="628" spans="1:7" ht="131.25" x14ac:dyDescent="0.4">
      <c r="A628" s="69" t="s">
        <v>944</v>
      </c>
      <c r="B628" s="1" t="s">
        <v>943</v>
      </c>
      <c r="C628" s="81" t="s">
        <v>1377</v>
      </c>
      <c r="D628" s="1" t="s">
        <v>951</v>
      </c>
      <c r="E628" s="1"/>
      <c r="F628" s="1"/>
      <c r="G628" s="71">
        <v>1597</v>
      </c>
    </row>
    <row r="629" spans="1:7" ht="131.25" x14ac:dyDescent="0.4">
      <c r="A629" s="69" t="s">
        <v>947</v>
      </c>
      <c r="B629" s="1" t="s">
        <v>1234</v>
      </c>
      <c r="C629" s="81" t="s">
        <v>1379</v>
      </c>
      <c r="D629" s="1" t="s">
        <v>983</v>
      </c>
      <c r="E629" s="1" t="s">
        <v>948</v>
      </c>
      <c r="F629" s="1" t="s">
        <v>940</v>
      </c>
      <c r="G629" s="71">
        <v>3497</v>
      </c>
    </row>
    <row r="630" spans="1:7" ht="131.25" x14ac:dyDescent="0.4">
      <c r="A630" s="69" t="s">
        <v>944</v>
      </c>
      <c r="B630" s="1" t="s">
        <v>1214</v>
      </c>
      <c r="C630" s="81" t="s">
        <v>1383</v>
      </c>
      <c r="D630" s="1" t="s">
        <v>983</v>
      </c>
      <c r="E630" s="1"/>
      <c r="F630" s="1" t="s">
        <v>963</v>
      </c>
      <c r="G630" s="71">
        <v>789</v>
      </c>
    </row>
    <row r="631" spans="1:7" ht="131.25" x14ac:dyDescent="0.4">
      <c r="A631" s="69" t="s">
        <v>982</v>
      </c>
      <c r="B631" s="1" t="s">
        <v>1138</v>
      </c>
      <c r="C631" s="81" t="s">
        <v>1384</v>
      </c>
      <c r="D631" s="1" t="s">
        <v>983</v>
      </c>
      <c r="E631" s="1" t="s">
        <v>992</v>
      </c>
      <c r="F631" s="1" t="s">
        <v>940</v>
      </c>
      <c r="G631" s="71">
        <v>1756</v>
      </c>
    </row>
    <row r="632" spans="1:7" ht="131.25" x14ac:dyDescent="0.4">
      <c r="A632" s="69" t="s">
        <v>991</v>
      </c>
      <c r="B632" s="1" t="s">
        <v>1118</v>
      </c>
      <c r="C632" s="81" t="s">
        <v>1386</v>
      </c>
      <c r="D632" s="1" t="s">
        <v>983</v>
      </c>
      <c r="E632" s="1"/>
      <c r="F632" s="1" t="s">
        <v>963</v>
      </c>
      <c r="G632" s="71">
        <v>2215</v>
      </c>
    </row>
    <row r="633" spans="1:7" ht="131.25" x14ac:dyDescent="0.4">
      <c r="A633" s="69" t="s">
        <v>1038</v>
      </c>
      <c r="B633" s="1" t="s">
        <v>1037</v>
      </c>
      <c r="C633" s="81" t="s">
        <v>1394</v>
      </c>
      <c r="D633" s="1" t="s">
        <v>983</v>
      </c>
      <c r="E633" s="1" t="s">
        <v>992</v>
      </c>
      <c r="F633" s="1" t="s">
        <v>940</v>
      </c>
      <c r="G633" s="71">
        <v>1492</v>
      </c>
    </row>
    <row r="634" spans="1:7" ht="131.25" x14ac:dyDescent="0.4">
      <c r="A634" s="69" t="s">
        <v>991</v>
      </c>
      <c r="B634" s="1" t="s">
        <v>1054</v>
      </c>
      <c r="C634" s="81" t="s">
        <v>1398</v>
      </c>
      <c r="D634" s="1" t="s">
        <v>983</v>
      </c>
      <c r="E634" s="1"/>
      <c r="F634" s="1" t="s">
        <v>963</v>
      </c>
      <c r="G634" s="71">
        <v>1645</v>
      </c>
    </row>
    <row r="635" spans="1:7" ht="131.25" x14ac:dyDescent="0.4">
      <c r="A635" s="69" t="s">
        <v>944</v>
      </c>
      <c r="B635" s="1" t="s">
        <v>1268</v>
      </c>
      <c r="C635" s="81" t="s">
        <v>1399</v>
      </c>
      <c r="D635" s="1" t="s">
        <v>951</v>
      </c>
      <c r="E635" s="1"/>
      <c r="F635" s="1" t="s">
        <v>940</v>
      </c>
      <c r="G635" s="71">
        <v>3668</v>
      </c>
    </row>
    <row r="636" spans="1:7" ht="131.25" x14ac:dyDescent="0.4">
      <c r="A636" s="69" t="s">
        <v>959</v>
      </c>
      <c r="B636" s="1" t="s">
        <v>1005</v>
      </c>
      <c r="C636" s="81" t="s">
        <v>1401</v>
      </c>
      <c r="D636" s="1" t="s">
        <v>954</v>
      </c>
      <c r="E636" s="1"/>
      <c r="F636" s="1" t="s">
        <v>940</v>
      </c>
      <c r="G636" s="71">
        <v>807</v>
      </c>
    </row>
    <row r="637" spans="1:7" ht="131.25" x14ac:dyDescent="0.4">
      <c r="A637" s="69" t="s">
        <v>959</v>
      </c>
      <c r="B637" s="1" t="s">
        <v>1085</v>
      </c>
      <c r="C637" s="81" t="s">
        <v>1402</v>
      </c>
      <c r="D637" s="1" t="s">
        <v>941</v>
      </c>
      <c r="E637" s="1"/>
      <c r="F637" s="1" t="s">
        <v>940</v>
      </c>
      <c r="G637" s="71">
        <v>3227</v>
      </c>
    </row>
    <row r="638" spans="1:7" ht="131.25" x14ac:dyDescent="0.4">
      <c r="A638" s="69" t="s">
        <v>1000</v>
      </c>
      <c r="B638" s="1" t="s">
        <v>999</v>
      </c>
      <c r="C638" s="81" t="s">
        <v>1403</v>
      </c>
      <c r="D638" s="1" t="s">
        <v>983</v>
      </c>
      <c r="E638" s="1" t="s">
        <v>992</v>
      </c>
      <c r="F638" s="1" t="s">
        <v>963</v>
      </c>
      <c r="G638" s="71">
        <v>2345</v>
      </c>
    </row>
    <row r="639" spans="1:7" ht="131.25" x14ac:dyDescent="0.4">
      <c r="A639" s="69" t="s">
        <v>959</v>
      </c>
      <c r="B639" s="1" t="s">
        <v>1032</v>
      </c>
      <c r="C639" s="81" t="s">
        <v>1406</v>
      </c>
      <c r="D639" s="1" t="s">
        <v>964</v>
      </c>
      <c r="E639" s="1"/>
      <c r="F639" s="1" t="s">
        <v>940</v>
      </c>
      <c r="G639" s="71">
        <v>3027</v>
      </c>
    </row>
    <row r="640" spans="1:7" ht="131.25" x14ac:dyDescent="0.4">
      <c r="A640" s="69" t="s">
        <v>974</v>
      </c>
      <c r="B640" s="1" t="s">
        <v>973</v>
      </c>
      <c r="C640" s="81" t="s">
        <v>1407</v>
      </c>
      <c r="D640" s="1" t="s">
        <v>983</v>
      </c>
      <c r="E640" s="1" t="s">
        <v>992</v>
      </c>
      <c r="F640" s="1" t="s">
        <v>963</v>
      </c>
      <c r="G640" s="71">
        <v>3192</v>
      </c>
    </row>
    <row r="641" spans="1:7" ht="131.25" x14ac:dyDescent="0.4">
      <c r="A641" s="69" t="s">
        <v>944</v>
      </c>
      <c r="B641" s="1" t="s">
        <v>943</v>
      </c>
      <c r="C641" s="81" t="s">
        <v>1437</v>
      </c>
      <c r="D641" s="1" t="s">
        <v>983</v>
      </c>
      <c r="E641" s="1"/>
      <c r="F641" s="1" t="s">
        <v>940</v>
      </c>
      <c r="G641" s="71">
        <v>3596</v>
      </c>
    </row>
    <row r="642" spans="1:7" ht="131.25" x14ac:dyDescent="0.4">
      <c r="A642" s="69" t="s">
        <v>971</v>
      </c>
      <c r="B642" s="1" t="s">
        <v>970</v>
      </c>
      <c r="C642" s="81" t="s">
        <v>1412</v>
      </c>
      <c r="D642" s="1" t="s">
        <v>951</v>
      </c>
      <c r="E642" s="1"/>
      <c r="F642" s="1"/>
      <c r="G642" s="71">
        <v>1159</v>
      </c>
    </row>
    <row r="643" spans="1:7" ht="131.25" x14ac:dyDescent="0.4">
      <c r="A643" s="69" t="s">
        <v>959</v>
      </c>
      <c r="B643" s="1" t="s">
        <v>1415</v>
      </c>
      <c r="C643" s="81" t="s">
        <v>1414</v>
      </c>
      <c r="D643" s="1" t="s">
        <v>951</v>
      </c>
      <c r="E643" s="1"/>
      <c r="F643" s="1"/>
      <c r="G643" s="71">
        <v>3971</v>
      </c>
    </row>
    <row r="644" spans="1:7" ht="131.25" x14ac:dyDescent="0.4">
      <c r="A644" s="69" t="s">
        <v>1008</v>
      </c>
      <c r="B644" s="1" t="s">
        <v>1116</v>
      </c>
      <c r="C644" s="81" t="s">
        <v>1419</v>
      </c>
      <c r="D644" s="1" t="s">
        <v>983</v>
      </c>
      <c r="E644" s="1" t="s">
        <v>948</v>
      </c>
      <c r="F644" s="1" t="s">
        <v>940</v>
      </c>
      <c r="G644" s="71">
        <v>3164</v>
      </c>
    </row>
    <row r="645" spans="1:7" ht="131.25" x14ac:dyDescent="0.4">
      <c r="A645" s="69" t="s">
        <v>944</v>
      </c>
      <c r="B645" s="1" t="s">
        <v>953</v>
      </c>
      <c r="C645" s="81" t="s">
        <v>1427</v>
      </c>
      <c r="D645" s="1" t="s">
        <v>983</v>
      </c>
      <c r="E645" s="1" t="s">
        <v>948</v>
      </c>
      <c r="F645" s="1" t="s">
        <v>963</v>
      </c>
      <c r="G645" s="71">
        <v>1514</v>
      </c>
    </row>
    <row r="646" spans="1:7" ht="131.25" x14ac:dyDescent="0.4">
      <c r="A646" s="69" t="s">
        <v>1000</v>
      </c>
      <c r="B646" s="1" t="s">
        <v>961</v>
      </c>
      <c r="C646" s="81" t="s">
        <v>1429</v>
      </c>
      <c r="D646" s="1" t="s">
        <v>1015</v>
      </c>
      <c r="E646" s="1"/>
      <c r="F646" s="1" t="s">
        <v>940</v>
      </c>
      <c r="G646" s="71">
        <v>2313</v>
      </c>
    </row>
    <row r="647" spans="1:7" ht="131.25" x14ac:dyDescent="0.4">
      <c r="A647" s="69" t="s">
        <v>1008</v>
      </c>
      <c r="B647" s="1" t="s">
        <v>1007</v>
      </c>
      <c r="C647" s="81" t="s">
        <v>1431</v>
      </c>
      <c r="D647" s="1" t="s">
        <v>983</v>
      </c>
      <c r="E647" s="1"/>
      <c r="F647" s="1" t="s">
        <v>963</v>
      </c>
      <c r="G647" s="71">
        <v>1143</v>
      </c>
    </row>
    <row r="648" spans="1:7" ht="131.25" x14ac:dyDescent="0.4">
      <c r="A648" s="69" t="s">
        <v>982</v>
      </c>
      <c r="B648" s="1" t="s">
        <v>1010</v>
      </c>
      <c r="C648" s="81" t="s">
        <v>1458</v>
      </c>
      <c r="D648" s="1" t="s">
        <v>964</v>
      </c>
      <c r="E648" s="1"/>
      <c r="F648" s="1" t="s">
        <v>963</v>
      </c>
      <c r="G648" s="71">
        <v>458</v>
      </c>
    </row>
    <row r="649" spans="1:7" ht="131.25" x14ac:dyDescent="0.4">
      <c r="A649" s="69" t="s">
        <v>1000</v>
      </c>
      <c r="B649" s="1" t="s">
        <v>1163</v>
      </c>
      <c r="C649" s="81" t="s">
        <v>1433</v>
      </c>
      <c r="D649" s="1" t="s">
        <v>983</v>
      </c>
      <c r="E649" s="1"/>
      <c r="F649" s="1" t="s">
        <v>963</v>
      </c>
      <c r="G649" s="71">
        <v>3547</v>
      </c>
    </row>
    <row r="650" spans="1:7" ht="131.25" x14ac:dyDescent="0.4">
      <c r="A650" s="69" t="s">
        <v>991</v>
      </c>
      <c r="B650" s="1" t="s">
        <v>1272</v>
      </c>
      <c r="C650" s="81" t="s">
        <v>1436</v>
      </c>
      <c r="D650" s="1" t="s">
        <v>983</v>
      </c>
      <c r="E650" s="1"/>
      <c r="F650" s="1" t="s">
        <v>963</v>
      </c>
      <c r="G650" s="71">
        <v>1624</v>
      </c>
    </row>
    <row r="651" spans="1:7" ht="131.25" x14ac:dyDescent="0.4">
      <c r="A651" s="69" t="s">
        <v>971</v>
      </c>
      <c r="B651" s="1" t="s">
        <v>1174</v>
      </c>
      <c r="C651" s="81" t="s">
        <v>1444</v>
      </c>
      <c r="D651" s="1" t="s">
        <v>1015</v>
      </c>
      <c r="E651" s="1"/>
      <c r="F651" s="1" t="s">
        <v>940</v>
      </c>
      <c r="G651" s="71">
        <v>2867</v>
      </c>
    </row>
    <row r="652" spans="1:7" ht="131.25" x14ac:dyDescent="0.4">
      <c r="A652" s="69" t="s">
        <v>944</v>
      </c>
      <c r="B652" s="1" t="s">
        <v>943</v>
      </c>
      <c r="C652" s="81" t="s">
        <v>1447</v>
      </c>
      <c r="D652" s="1" t="s">
        <v>954</v>
      </c>
      <c r="E652" s="1"/>
      <c r="F652" s="1" t="s">
        <v>940</v>
      </c>
      <c r="G652" s="71">
        <v>624</v>
      </c>
    </row>
    <row r="653" spans="1:7" ht="131.25" x14ac:dyDescent="0.4">
      <c r="A653" s="69" t="s">
        <v>971</v>
      </c>
      <c r="B653" s="1" t="s">
        <v>1014</v>
      </c>
      <c r="C653" s="81" t="s">
        <v>1452</v>
      </c>
      <c r="D653" s="1" t="s">
        <v>983</v>
      </c>
      <c r="E653" s="1"/>
      <c r="F653" s="1"/>
      <c r="G653" s="71">
        <v>1737</v>
      </c>
    </row>
    <row r="654" spans="1:7" ht="131.25" x14ac:dyDescent="0.4">
      <c r="A654" s="69" t="s">
        <v>1000</v>
      </c>
      <c r="B654" s="1" t="s">
        <v>1082</v>
      </c>
      <c r="C654" s="81" t="s">
        <v>1450</v>
      </c>
      <c r="D654" s="1" t="s">
        <v>968</v>
      </c>
      <c r="E654" s="1"/>
      <c r="F654" s="1" t="s">
        <v>940</v>
      </c>
      <c r="G654" s="71">
        <v>4559</v>
      </c>
    </row>
    <row r="655" spans="1:7" ht="131.25" x14ac:dyDescent="0.4">
      <c r="A655" s="69" t="s">
        <v>982</v>
      </c>
      <c r="B655" s="1" t="s">
        <v>1056</v>
      </c>
      <c r="C655" s="81" t="s">
        <v>1453</v>
      </c>
      <c r="D655" s="1" t="s">
        <v>983</v>
      </c>
      <c r="E655" s="1"/>
      <c r="F655" s="1" t="s">
        <v>963</v>
      </c>
      <c r="G655" s="71">
        <v>1377</v>
      </c>
    </row>
    <row r="656" spans="1:7" ht="131.25" x14ac:dyDescent="0.4">
      <c r="A656" s="69" t="s">
        <v>959</v>
      </c>
      <c r="B656" s="1" t="s">
        <v>1085</v>
      </c>
      <c r="C656" s="81" t="s">
        <v>1464</v>
      </c>
      <c r="D656" s="1" t="s">
        <v>941</v>
      </c>
      <c r="E656" s="1" t="s">
        <v>948</v>
      </c>
      <c r="F656" s="1" t="s">
        <v>940</v>
      </c>
      <c r="G656" s="71">
        <v>179</v>
      </c>
    </row>
    <row r="657" spans="1:7" ht="131.25" x14ac:dyDescent="0.4">
      <c r="A657" s="69" t="s">
        <v>944</v>
      </c>
      <c r="B657" s="1" t="s">
        <v>1030</v>
      </c>
      <c r="C657" s="81" t="s">
        <v>1459</v>
      </c>
      <c r="D657" s="1" t="s">
        <v>983</v>
      </c>
      <c r="E657" s="1"/>
      <c r="F657" s="1"/>
      <c r="G657" s="71">
        <v>2325</v>
      </c>
    </row>
    <row r="658" spans="1:7" ht="131.25" x14ac:dyDescent="0.4">
      <c r="A658" s="69" t="s">
        <v>991</v>
      </c>
      <c r="B658" s="1" t="s">
        <v>1040</v>
      </c>
      <c r="C658" s="81" t="s">
        <v>1460</v>
      </c>
      <c r="D658" s="1" t="s">
        <v>983</v>
      </c>
      <c r="E658" s="1" t="s">
        <v>992</v>
      </c>
      <c r="F658" s="1" t="s">
        <v>963</v>
      </c>
      <c r="G658" s="71">
        <v>4478</v>
      </c>
    </row>
    <row r="659" spans="1:7" ht="131.25" x14ac:dyDescent="0.4">
      <c r="A659" s="69" t="s">
        <v>944</v>
      </c>
      <c r="B659" s="1" t="s">
        <v>950</v>
      </c>
      <c r="C659" s="81" t="s">
        <v>1463</v>
      </c>
      <c r="D659" s="1" t="s">
        <v>954</v>
      </c>
      <c r="E659" s="1"/>
      <c r="F659" s="1" t="s">
        <v>940</v>
      </c>
      <c r="G659" s="71">
        <v>3334</v>
      </c>
    </row>
    <row r="660" spans="1:7" ht="131.25" x14ac:dyDescent="0.4">
      <c r="A660" s="69" t="s">
        <v>959</v>
      </c>
      <c r="B660" s="1" t="s">
        <v>1005</v>
      </c>
      <c r="C660" s="81" t="s">
        <v>1475</v>
      </c>
      <c r="D660" s="1" t="s">
        <v>964</v>
      </c>
      <c r="E660" s="1"/>
      <c r="F660" s="1" t="s">
        <v>963</v>
      </c>
      <c r="G660" s="71">
        <v>2944</v>
      </c>
    </row>
    <row r="661" spans="1:7" ht="131.25" x14ac:dyDescent="0.4">
      <c r="A661" s="69" t="s">
        <v>944</v>
      </c>
      <c r="B661" s="1" t="s">
        <v>956</v>
      </c>
      <c r="C661" s="81" t="s">
        <v>1477</v>
      </c>
      <c r="D661" s="1" t="s">
        <v>964</v>
      </c>
      <c r="E661" s="1"/>
      <c r="F661" s="1"/>
      <c r="G661" s="71">
        <v>1775</v>
      </c>
    </row>
    <row r="662" spans="1:7" ht="131.25" x14ac:dyDescent="0.4">
      <c r="A662" s="69" t="s">
        <v>1038</v>
      </c>
      <c r="B662" s="1" t="s">
        <v>1037</v>
      </c>
      <c r="C662" s="81" t="s">
        <v>1479</v>
      </c>
      <c r="D662" s="1" t="s">
        <v>983</v>
      </c>
      <c r="E662" s="1" t="s">
        <v>992</v>
      </c>
      <c r="F662" s="1" t="s">
        <v>940</v>
      </c>
      <c r="G662" s="71">
        <v>4692</v>
      </c>
    </row>
    <row r="663" spans="1:7" ht="131.25" x14ac:dyDescent="0.4">
      <c r="A663" s="69" t="s">
        <v>982</v>
      </c>
      <c r="B663" s="1" t="s">
        <v>981</v>
      </c>
      <c r="C663" s="81" t="s">
        <v>1581</v>
      </c>
      <c r="D663" s="1" t="s">
        <v>983</v>
      </c>
      <c r="E663" s="1"/>
      <c r="F663" s="1" t="s">
        <v>940</v>
      </c>
      <c r="G663" s="71">
        <v>3671</v>
      </c>
    </row>
    <row r="664" spans="1:7" ht="131.25" x14ac:dyDescent="0.4">
      <c r="A664" s="68" t="s">
        <v>1580</v>
      </c>
      <c r="B664" s="66" t="s">
        <v>1580</v>
      </c>
      <c r="C664" s="81" t="s">
        <v>1579</v>
      </c>
      <c r="D664" s="1"/>
      <c r="E664" s="1"/>
      <c r="F664" s="1"/>
      <c r="G664" s="70">
        <v>35753</v>
      </c>
    </row>
    <row r="665" spans="1:7" ht="131.25" x14ac:dyDescent="0.4">
      <c r="A665" s="69" t="s">
        <v>1008</v>
      </c>
      <c r="B665" s="1" t="s">
        <v>1360</v>
      </c>
      <c r="C665" s="81" t="s">
        <v>1582</v>
      </c>
      <c r="D665" s="1"/>
      <c r="E665" s="1"/>
      <c r="F665" s="1" t="s">
        <v>940</v>
      </c>
      <c r="G665" s="71">
        <v>4287</v>
      </c>
    </row>
    <row r="666" spans="1:7" ht="131.25" x14ac:dyDescent="0.4">
      <c r="A666" s="69" t="s">
        <v>982</v>
      </c>
      <c r="B666" s="1" t="s">
        <v>1138</v>
      </c>
      <c r="C666" s="81" t="s">
        <v>1584</v>
      </c>
      <c r="D666" s="1" t="s">
        <v>968</v>
      </c>
      <c r="E666" s="1"/>
      <c r="F666" s="1"/>
      <c r="G666" s="71">
        <v>339</v>
      </c>
    </row>
    <row r="667" spans="1:7" ht="131.25" x14ac:dyDescent="0.4">
      <c r="A667" s="69" t="s">
        <v>991</v>
      </c>
      <c r="B667" s="1" t="s">
        <v>1018</v>
      </c>
      <c r="C667" s="81" t="s">
        <v>1583</v>
      </c>
      <c r="D667" s="1" t="s">
        <v>954</v>
      </c>
      <c r="E667" s="1"/>
      <c r="F667" s="1" t="s">
        <v>940</v>
      </c>
      <c r="G667" s="71">
        <v>3661</v>
      </c>
    </row>
    <row r="668" spans="1:7" ht="131.25" x14ac:dyDescent="0.4">
      <c r="A668" s="69" t="s">
        <v>944</v>
      </c>
      <c r="B668" s="1" t="s">
        <v>1124</v>
      </c>
      <c r="C668" s="81" t="s">
        <v>1585</v>
      </c>
      <c r="D668" s="1" t="s">
        <v>1015</v>
      </c>
      <c r="E668" s="1"/>
      <c r="F668" s="1" t="s">
        <v>940</v>
      </c>
      <c r="G668" s="71">
        <v>1105</v>
      </c>
    </row>
    <row r="669" spans="1:7" ht="131.25" x14ac:dyDescent="0.4">
      <c r="A669" s="69" t="s">
        <v>1000</v>
      </c>
      <c r="B669" s="1" t="s">
        <v>1082</v>
      </c>
      <c r="C669" s="81" t="s">
        <v>1586</v>
      </c>
      <c r="D669" s="1" t="s">
        <v>1015</v>
      </c>
      <c r="E669" s="1"/>
      <c r="F669" s="1" t="s">
        <v>940</v>
      </c>
      <c r="G669" s="71">
        <v>446</v>
      </c>
    </row>
    <row r="670" spans="1:7" ht="131.25" x14ac:dyDescent="0.4">
      <c r="A670" s="69" t="s">
        <v>1008</v>
      </c>
      <c r="B670" s="1" t="s">
        <v>1116</v>
      </c>
      <c r="C670" s="81" t="s">
        <v>1587</v>
      </c>
      <c r="D670" s="1" t="s">
        <v>964</v>
      </c>
      <c r="E670" s="1"/>
      <c r="F670" s="1"/>
      <c r="G670" s="71">
        <v>1238</v>
      </c>
    </row>
    <row r="671" spans="1:7" ht="131.25" x14ac:dyDescent="0.4">
      <c r="A671" s="69" t="s">
        <v>971</v>
      </c>
      <c r="B671" s="1" t="s">
        <v>1174</v>
      </c>
      <c r="C671" s="81" t="s">
        <v>1589</v>
      </c>
      <c r="D671" s="1" t="s">
        <v>964</v>
      </c>
      <c r="E671" s="1"/>
      <c r="F671" s="1" t="s">
        <v>963</v>
      </c>
      <c r="G671" s="71">
        <v>656</v>
      </c>
    </row>
    <row r="672" spans="1:7" ht="131.25" x14ac:dyDescent="0.4">
      <c r="A672" s="69" t="s">
        <v>944</v>
      </c>
      <c r="B672" s="1" t="s">
        <v>953</v>
      </c>
      <c r="C672" s="81" t="s">
        <v>1588</v>
      </c>
      <c r="D672" s="1" t="s">
        <v>983</v>
      </c>
      <c r="E672" s="1" t="s">
        <v>992</v>
      </c>
      <c r="F672" s="1" t="s">
        <v>940</v>
      </c>
      <c r="G672" s="71">
        <v>1475</v>
      </c>
    </row>
    <row r="673" spans="1:7" ht="131.25" x14ac:dyDescent="0.4">
      <c r="A673" s="69" t="s">
        <v>991</v>
      </c>
      <c r="B673" s="1" t="s">
        <v>1102</v>
      </c>
      <c r="C673" s="81" t="s">
        <v>1590</v>
      </c>
      <c r="D673" s="1" t="s">
        <v>983</v>
      </c>
      <c r="E673" s="1"/>
      <c r="F673" s="1" t="s">
        <v>940</v>
      </c>
      <c r="G673" s="71">
        <v>1019</v>
      </c>
    </row>
    <row r="674" spans="1:7" ht="131.25" x14ac:dyDescent="0.4">
      <c r="A674" s="69" t="s">
        <v>971</v>
      </c>
      <c r="B674" s="1" t="s">
        <v>988</v>
      </c>
      <c r="C674" s="81" t="s">
        <v>1591</v>
      </c>
      <c r="D674" s="1" t="s">
        <v>1015</v>
      </c>
      <c r="E674" s="1"/>
      <c r="F674" s="1" t="s">
        <v>940</v>
      </c>
      <c r="G674" s="71">
        <v>1251</v>
      </c>
    </row>
    <row r="675" spans="1:7" ht="131.25" x14ac:dyDescent="0.4">
      <c r="A675" s="69" t="s">
        <v>1038</v>
      </c>
      <c r="B675" s="1" t="s">
        <v>1037</v>
      </c>
      <c r="C675" s="81" t="s">
        <v>1592</v>
      </c>
      <c r="D675" s="1" t="s">
        <v>983</v>
      </c>
      <c r="E675" s="1"/>
      <c r="F675" s="1" t="s">
        <v>963</v>
      </c>
      <c r="G675" s="71">
        <v>4293</v>
      </c>
    </row>
    <row r="676" spans="1:7" ht="131.25" x14ac:dyDescent="0.4">
      <c r="A676" s="69" t="s">
        <v>959</v>
      </c>
      <c r="B676" s="1" t="s">
        <v>1032</v>
      </c>
      <c r="C676" s="81" t="s">
        <v>1593</v>
      </c>
      <c r="D676" s="1" t="s">
        <v>964</v>
      </c>
      <c r="E676" s="1"/>
      <c r="F676" s="1" t="s">
        <v>940</v>
      </c>
      <c r="G676" s="71">
        <v>4977</v>
      </c>
    </row>
    <row r="677" spans="1:7" ht="131.25" x14ac:dyDescent="0.4">
      <c r="A677" s="69" t="s">
        <v>982</v>
      </c>
      <c r="B677" s="1" t="s">
        <v>1513</v>
      </c>
      <c r="C677" s="81" t="s">
        <v>1594</v>
      </c>
      <c r="D677" s="1" t="s">
        <v>964</v>
      </c>
      <c r="E677" s="1"/>
      <c r="F677" s="1" t="s">
        <v>940</v>
      </c>
      <c r="G677" s="71">
        <v>3086</v>
      </c>
    </row>
    <row r="678" spans="1:7" ht="131.25" x14ac:dyDescent="0.4">
      <c r="A678" s="69" t="s">
        <v>991</v>
      </c>
      <c r="B678" s="1" t="s">
        <v>1172</v>
      </c>
      <c r="C678" s="81" t="s">
        <v>1596</v>
      </c>
      <c r="D678" s="1" t="s">
        <v>983</v>
      </c>
      <c r="E678" s="1" t="s">
        <v>948</v>
      </c>
      <c r="F678" s="1" t="s">
        <v>963</v>
      </c>
      <c r="G678" s="71">
        <v>1591</v>
      </c>
    </row>
    <row r="679" spans="1:7" ht="131.25" x14ac:dyDescent="0.4">
      <c r="A679" s="69" t="s">
        <v>991</v>
      </c>
      <c r="B679" s="1" t="s">
        <v>1003</v>
      </c>
      <c r="C679" s="81" t="s">
        <v>1595</v>
      </c>
      <c r="D679" s="1" t="s">
        <v>983</v>
      </c>
      <c r="E679" s="1" t="s">
        <v>948</v>
      </c>
      <c r="F679" s="1" t="s">
        <v>963</v>
      </c>
      <c r="G679" s="71">
        <v>2753</v>
      </c>
    </row>
    <row r="680" spans="1:7" ht="131.25" x14ac:dyDescent="0.4">
      <c r="A680" s="69" t="s">
        <v>944</v>
      </c>
      <c r="B680" s="1" t="s">
        <v>966</v>
      </c>
      <c r="C680" s="81" t="s">
        <v>1599</v>
      </c>
      <c r="D680" s="1" t="s">
        <v>983</v>
      </c>
      <c r="E680" s="1" t="s">
        <v>1001</v>
      </c>
      <c r="F680" s="1" t="s">
        <v>963</v>
      </c>
      <c r="G680" s="71">
        <v>3624</v>
      </c>
    </row>
    <row r="681" spans="1:7" ht="131.25" x14ac:dyDescent="0.4">
      <c r="A681" s="69" t="s">
        <v>982</v>
      </c>
      <c r="B681" s="1" t="s">
        <v>1245</v>
      </c>
      <c r="C681" s="81" t="s">
        <v>1598</v>
      </c>
      <c r="D681" s="1" t="s">
        <v>983</v>
      </c>
      <c r="E681" s="1"/>
      <c r="F681" s="1"/>
      <c r="G681" s="71">
        <v>184</v>
      </c>
    </row>
    <row r="682" spans="1:7" ht="131.25" x14ac:dyDescent="0.4">
      <c r="A682" s="69" t="s">
        <v>1008</v>
      </c>
      <c r="B682" s="1" t="s">
        <v>1360</v>
      </c>
      <c r="C682" s="81" t="s">
        <v>1601</v>
      </c>
      <c r="D682" s="1" t="s">
        <v>951</v>
      </c>
      <c r="E682" s="1"/>
      <c r="F682" s="1"/>
      <c r="G682" s="71">
        <v>868</v>
      </c>
    </row>
    <row r="683" spans="1:7" ht="131.25" x14ac:dyDescent="0.4">
      <c r="A683" s="69" t="s">
        <v>1000</v>
      </c>
      <c r="B683" s="1" t="s">
        <v>999</v>
      </c>
      <c r="C683" s="81" t="s">
        <v>1600</v>
      </c>
      <c r="D683" s="1" t="s">
        <v>954</v>
      </c>
      <c r="E683" s="1"/>
      <c r="F683" s="1"/>
      <c r="G683" s="71">
        <v>4133</v>
      </c>
    </row>
    <row r="684" spans="1:7" ht="131.25" x14ac:dyDescent="0.4">
      <c r="A684" s="69" t="s">
        <v>991</v>
      </c>
      <c r="B684" s="1" t="s">
        <v>1196</v>
      </c>
      <c r="C684" s="81" t="s">
        <v>1597</v>
      </c>
      <c r="D684" s="1" t="s">
        <v>983</v>
      </c>
      <c r="E684" s="1"/>
      <c r="F684" s="1" t="s">
        <v>963</v>
      </c>
      <c r="G684" s="71">
        <v>4695</v>
      </c>
    </row>
    <row r="685" spans="1:7" ht="131.25" x14ac:dyDescent="0.4">
      <c r="A685" s="69" t="s">
        <v>959</v>
      </c>
      <c r="B685" s="1" t="s">
        <v>1044</v>
      </c>
      <c r="C685" s="81" t="s">
        <v>1602</v>
      </c>
      <c r="D685" s="1"/>
      <c r="E685" s="1"/>
      <c r="F685" s="1" t="s">
        <v>940</v>
      </c>
      <c r="G685" s="71">
        <v>4639</v>
      </c>
    </row>
    <row r="686" spans="1:7" ht="131.25" x14ac:dyDescent="0.4">
      <c r="A686" s="69" t="s">
        <v>1000</v>
      </c>
      <c r="B686" s="1" t="s">
        <v>961</v>
      </c>
      <c r="C686" s="81" t="s">
        <v>1604</v>
      </c>
      <c r="D686" s="1" t="s">
        <v>964</v>
      </c>
      <c r="E686" s="1"/>
      <c r="F686" s="1" t="s">
        <v>963</v>
      </c>
      <c r="G686" s="71">
        <v>1890</v>
      </c>
    </row>
    <row r="687" spans="1:7" ht="131.25" x14ac:dyDescent="0.4">
      <c r="A687" s="69" t="s">
        <v>974</v>
      </c>
      <c r="B687" s="1" t="s">
        <v>1063</v>
      </c>
      <c r="C687" s="81" t="s">
        <v>1603</v>
      </c>
      <c r="D687" s="1" t="s">
        <v>983</v>
      </c>
      <c r="E687" s="1"/>
      <c r="F687" s="1"/>
      <c r="G687" s="71">
        <v>2608</v>
      </c>
    </row>
    <row r="688" spans="1:7" ht="131.25" x14ac:dyDescent="0.4">
      <c r="A688" s="69" t="s">
        <v>971</v>
      </c>
      <c r="B688" s="1" t="s">
        <v>970</v>
      </c>
      <c r="C688" s="81" t="s">
        <v>1606</v>
      </c>
      <c r="D688" s="1" t="s">
        <v>951</v>
      </c>
      <c r="E688" s="1"/>
      <c r="F688" s="1"/>
      <c r="G688" s="71">
        <v>1954</v>
      </c>
    </row>
    <row r="689" spans="1:7" ht="131.25" x14ac:dyDescent="0.4">
      <c r="A689" s="69"/>
      <c r="B689" s="1"/>
      <c r="C689" s="81" t="s">
        <v>1605</v>
      </c>
      <c r="D689" s="1"/>
      <c r="E689" s="1"/>
      <c r="F689" s="1"/>
      <c r="G689" s="70">
        <v>36963</v>
      </c>
    </row>
    <row r="690" spans="1:7" ht="131.25" x14ac:dyDescent="0.4">
      <c r="A690" s="69" t="s">
        <v>944</v>
      </c>
      <c r="B690" s="1" t="s">
        <v>953</v>
      </c>
      <c r="C690" s="81" t="s">
        <v>1607</v>
      </c>
      <c r="D690" s="1" t="s">
        <v>964</v>
      </c>
      <c r="E690" s="1"/>
      <c r="F690" s="1"/>
      <c r="G690" s="71">
        <v>4493</v>
      </c>
    </row>
    <row r="691" spans="1:7" ht="131.25" x14ac:dyDescent="0.4">
      <c r="A691" s="69" t="s">
        <v>991</v>
      </c>
      <c r="B691" s="1" t="s">
        <v>1353</v>
      </c>
      <c r="C691" s="81" t="s">
        <v>1609</v>
      </c>
      <c r="D691" s="1" t="s">
        <v>983</v>
      </c>
      <c r="E691" s="1" t="s">
        <v>948</v>
      </c>
      <c r="F691" s="1" t="s">
        <v>963</v>
      </c>
      <c r="G691" s="71">
        <v>971</v>
      </c>
    </row>
    <row r="692" spans="1:7" ht="131.25" x14ac:dyDescent="0.4">
      <c r="A692" s="69" t="s">
        <v>1000</v>
      </c>
      <c r="B692" s="1" t="s">
        <v>999</v>
      </c>
      <c r="C692" s="81" t="s">
        <v>1608</v>
      </c>
      <c r="D692" s="1" t="s">
        <v>983</v>
      </c>
      <c r="E692" s="1"/>
      <c r="F692" s="1"/>
      <c r="G692" s="71">
        <v>782</v>
      </c>
    </row>
    <row r="693" spans="1:7" ht="131.25" x14ac:dyDescent="0.4">
      <c r="A693" s="69" t="s">
        <v>982</v>
      </c>
      <c r="B693" s="1" t="s">
        <v>1010</v>
      </c>
      <c r="C693" s="81" t="s">
        <v>1610</v>
      </c>
      <c r="D693" s="1" t="s">
        <v>941</v>
      </c>
      <c r="E693" s="1" t="s">
        <v>948</v>
      </c>
      <c r="F693" s="1" t="s">
        <v>940</v>
      </c>
      <c r="G693" s="71">
        <v>1024</v>
      </c>
    </row>
    <row r="694" spans="1:7" ht="131.25" x14ac:dyDescent="0.4">
      <c r="A694" s="69" t="s">
        <v>947</v>
      </c>
      <c r="B694" s="1" t="s">
        <v>1127</v>
      </c>
      <c r="C694" s="81" t="s">
        <v>1612</v>
      </c>
      <c r="D694" s="1" t="s">
        <v>951</v>
      </c>
      <c r="E694" s="1"/>
      <c r="F694" s="1"/>
      <c r="G694" s="71">
        <v>1489</v>
      </c>
    </row>
    <row r="695" spans="1:7" ht="131.25" x14ac:dyDescent="0.4">
      <c r="A695" s="69" t="s">
        <v>971</v>
      </c>
      <c r="B695" s="1" t="s">
        <v>1074</v>
      </c>
      <c r="C695" s="81" t="s">
        <v>1611</v>
      </c>
      <c r="D695" s="1" t="s">
        <v>983</v>
      </c>
      <c r="E695" s="1" t="s">
        <v>948</v>
      </c>
      <c r="F695" s="1" t="s">
        <v>963</v>
      </c>
      <c r="G695" s="71">
        <v>2446</v>
      </c>
    </row>
    <row r="696" spans="1:7" ht="131.25" x14ac:dyDescent="0.4">
      <c r="A696" s="69" t="s">
        <v>991</v>
      </c>
      <c r="B696" s="1" t="s">
        <v>1040</v>
      </c>
      <c r="C696" s="81" t="s">
        <v>1614</v>
      </c>
      <c r="D696" s="1" t="s">
        <v>968</v>
      </c>
      <c r="E696" s="1"/>
      <c r="F696" s="1" t="s">
        <v>940</v>
      </c>
      <c r="G696" s="71">
        <v>4998</v>
      </c>
    </row>
    <row r="697" spans="1:7" ht="131.25" x14ac:dyDescent="0.4">
      <c r="A697" s="69" t="s">
        <v>944</v>
      </c>
      <c r="B697" s="1" t="s">
        <v>1214</v>
      </c>
      <c r="C697" s="81" t="s">
        <v>1613</v>
      </c>
      <c r="D697" s="1" t="s">
        <v>951</v>
      </c>
      <c r="E697" s="1"/>
      <c r="F697" s="1" t="s">
        <v>940</v>
      </c>
      <c r="G697" s="71">
        <v>2316</v>
      </c>
    </row>
    <row r="698" spans="1:7" ht="131.25" x14ac:dyDescent="0.4">
      <c r="A698" s="69" t="s">
        <v>959</v>
      </c>
      <c r="B698" s="1" t="s">
        <v>1165</v>
      </c>
      <c r="C698" s="81" t="s">
        <v>1616</v>
      </c>
      <c r="D698" s="1" t="s">
        <v>964</v>
      </c>
      <c r="E698" s="1"/>
      <c r="F698" s="1" t="s">
        <v>940</v>
      </c>
      <c r="G698" s="71">
        <v>4300</v>
      </c>
    </row>
    <row r="699" spans="1:7" ht="112.5" x14ac:dyDescent="0.4">
      <c r="A699" s="69" t="s">
        <v>944</v>
      </c>
      <c r="B699" s="1" t="s">
        <v>943</v>
      </c>
      <c r="C699" s="81" t="s">
        <v>942</v>
      </c>
      <c r="D699" s="1" t="s">
        <v>941</v>
      </c>
      <c r="E699" s="1"/>
      <c r="F699" s="1" t="s">
        <v>940</v>
      </c>
      <c r="G699" s="71">
        <v>3088</v>
      </c>
    </row>
    <row r="700" spans="1:7" ht="131.25" x14ac:dyDescent="0.4">
      <c r="A700" s="69" t="s">
        <v>1008</v>
      </c>
      <c r="B700" s="1" t="s">
        <v>1341</v>
      </c>
      <c r="C700" s="81" t="s">
        <v>1615</v>
      </c>
      <c r="D700" s="1" t="s">
        <v>964</v>
      </c>
      <c r="E700" s="1"/>
      <c r="F700" s="1" t="s">
        <v>940</v>
      </c>
      <c r="G700" s="71">
        <v>2512</v>
      </c>
    </row>
    <row r="701" spans="1:7" ht="112.5" x14ac:dyDescent="0.4">
      <c r="A701" s="69" t="s">
        <v>944</v>
      </c>
      <c r="B701" s="1" t="s">
        <v>950</v>
      </c>
      <c r="C701" s="81" t="s">
        <v>949</v>
      </c>
      <c r="D701" s="1" t="s">
        <v>941</v>
      </c>
      <c r="E701" s="1" t="s">
        <v>948</v>
      </c>
      <c r="F701" s="1" t="s">
        <v>940</v>
      </c>
      <c r="G701" s="71">
        <v>3835</v>
      </c>
    </row>
    <row r="702" spans="1:7" ht="131.25" x14ac:dyDescent="0.4">
      <c r="A702" s="69" t="s">
        <v>971</v>
      </c>
      <c r="B702" s="1" t="s">
        <v>1023</v>
      </c>
      <c r="C702" s="81" t="s">
        <v>1618</v>
      </c>
      <c r="D702" s="1"/>
      <c r="E702" s="1"/>
      <c r="F702" s="1" t="s">
        <v>940</v>
      </c>
      <c r="G702" s="71">
        <v>4521</v>
      </c>
    </row>
    <row r="703" spans="1:7" ht="112.5" x14ac:dyDescent="0.4">
      <c r="A703" s="69" t="s">
        <v>947</v>
      </c>
      <c r="B703" s="1" t="s">
        <v>946</v>
      </c>
      <c r="C703" s="81" t="s">
        <v>945</v>
      </c>
      <c r="D703" s="1"/>
      <c r="E703" s="1"/>
      <c r="F703" s="1"/>
      <c r="G703" s="71">
        <v>4923</v>
      </c>
    </row>
    <row r="704" spans="1:7" ht="131.25" x14ac:dyDescent="0.4">
      <c r="A704" s="69" t="s">
        <v>959</v>
      </c>
      <c r="B704" s="1" t="s">
        <v>1165</v>
      </c>
      <c r="C704" s="81" t="s">
        <v>1617</v>
      </c>
      <c r="D704" s="1" t="s">
        <v>983</v>
      </c>
      <c r="E704" s="1" t="s">
        <v>1001</v>
      </c>
      <c r="F704" s="1" t="s">
        <v>963</v>
      </c>
      <c r="G704" s="71">
        <v>557</v>
      </c>
    </row>
    <row r="705" spans="1:7" ht="131.25" x14ac:dyDescent="0.4">
      <c r="A705" s="69" t="s">
        <v>971</v>
      </c>
      <c r="B705" s="1" t="s">
        <v>988</v>
      </c>
      <c r="C705" s="81" t="s">
        <v>1562</v>
      </c>
      <c r="D705" s="1" t="s">
        <v>983</v>
      </c>
      <c r="E705" s="1"/>
      <c r="F705" s="1" t="s">
        <v>940</v>
      </c>
      <c r="G705" s="71">
        <v>2697</v>
      </c>
    </row>
    <row r="706" spans="1:7" ht="131.25" x14ac:dyDescent="0.4">
      <c r="A706" s="69" t="s">
        <v>959</v>
      </c>
      <c r="B706" s="1" t="s">
        <v>1021</v>
      </c>
      <c r="C706" s="81" t="s">
        <v>1563</v>
      </c>
      <c r="D706" s="1" t="s">
        <v>941</v>
      </c>
      <c r="E706" s="1" t="s">
        <v>948</v>
      </c>
      <c r="F706" s="1" t="s">
        <v>940</v>
      </c>
      <c r="G706" s="71">
        <v>1527</v>
      </c>
    </row>
    <row r="707" spans="1:7" ht="131.25" x14ac:dyDescent="0.4">
      <c r="A707" s="69" t="s">
        <v>959</v>
      </c>
      <c r="B707" s="1" t="s">
        <v>1165</v>
      </c>
      <c r="C707" s="81" t="s">
        <v>1564</v>
      </c>
      <c r="D707" s="1" t="s">
        <v>983</v>
      </c>
      <c r="E707" s="1" t="s">
        <v>992</v>
      </c>
      <c r="F707" s="1" t="s">
        <v>940</v>
      </c>
      <c r="G707" s="71">
        <v>2749</v>
      </c>
    </row>
    <row r="708" spans="1:7" ht="131.25" x14ac:dyDescent="0.4">
      <c r="A708" s="69" t="s">
        <v>947</v>
      </c>
      <c r="B708" s="1" t="s">
        <v>1234</v>
      </c>
      <c r="C708" s="81" t="s">
        <v>1569</v>
      </c>
      <c r="D708" s="1" t="s">
        <v>983</v>
      </c>
      <c r="E708" s="1"/>
      <c r="F708" s="1" t="s">
        <v>963</v>
      </c>
      <c r="G708" s="71">
        <v>787</v>
      </c>
    </row>
    <row r="709" spans="1:7" ht="131.25" x14ac:dyDescent="0.4">
      <c r="A709" s="69" t="s">
        <v>982</v>
      </c>
      <c r="B709" s="1" t="s">
        <v>1138</v>
      </c>
      <c r="C709" s="81" t="s">
        <v>1571</v>
      </c>
      <c r="D709" s="1" t="s">
        <v>983</v>
      </c>
      <c r="E709" s="1" t="s">
        <v>948</v>
      </c>
      <c r="F709" s="1" t="s">
        <v>940</v>
      </c>
      <c r="G709" s="71">
        <v>249</v>
      </c>
    </row>
    <row r="710" spans="1:7" ht="131.25" x14ac:dyDescent="0.4">
      <c r="A710" s="69" t="s">
        <v>947</v>
      </c>
      <c r="B710" s="1" t="s">
        <v>1113</v>
      </c>
      <c r="C710" s="81" t="s">
        <v>1573</v>
      </c>
      <c r="D710" s="1" t="s">
        <v>941</v>
      </c>
      <c r="E710" s="1" t="s">
        <v>948</v>
      </c>
      <c r="F710" s="1" t="s">
        <v>940</v>
      </c>
      <c r="G710" s="71">
        <v>1651</v>
      </c>
    </row>
    <row r="711" spans="1:7" ht="131.25" x14ac:dyDescent="0.4">
      <c r="A711" s="69" t="s">
        <v>1008</v>
      </c>
      <c r="B711" s="1" t="s">
        <v>1007</v>
      </c>
      <c r="C711" s="81" t="s">
        <v>1575</v>
      </c>
      <c r="D711" s="1" t="s">
        <v>983</v>
      </c>
      <c r="E711" s="1" t="s">
        <v>992</v>
      </c>
      <c r="F711" s="1" t="s">
        <v>963</v>
      </c>
      <c r="G711" s="71">
        <v>1444</v>
      </c>
    </row>
    <row r="712" spans="1:7" ht="131.25" x14ac:dyDescent="0.4">
      <c r="A712" s="69" t="s">
        <v>991</v>
      </c>
      <c r="B712" s="1" t="s">
        <v>1118</v>
      </c>
      <c r="C712" s="81" t="s">
        <v>1491</v>
      </c>
      <c r="D712" s="1" t="s">
        <v>941</v>
      </c>
      <c r="E712" s="1"/>
      <c r="F712" s="1" t="s">
        <v>940</v>
      </c>
      <c r="G712" s="71">
        <v>4466</v>
      </c>
    </row>
    <row r="713" spans="1:7" ht="131.25" x14ac:dyDescent="0.4">
      <c r="A713" s="69" t="s">
        <v>991</v>
      </c>
      <c r="B713" s="1" t="s">
        <v>1172</v>
      </c>
      <c r="C713" s="81" t="s">
        <v>1461</v>
      </c>
      <c r="D713" s="1" t="s">
        <v>951</v>
      </c>
      <c r="E713" s="1"/>
      <c r="F713" s="1"/>
      <c r="G713" s="71">
        <v>4735</v>
      </c>
    </row>
    <row r="714" spans="1:7" ht="150" x14ac:dyDescent="0.4">
      <c r="A714" s="69" t="s">
        <v>944</v>
      </c>
      <c r="B714" s="1" t="s">
        <v>1189</v>
      </c>
      <c r="C714" s="81" t="s">
        <v>1907</v>
      </c>
      <c r="D714" s="1" t="s">
        <v>983</v>
      </c>
      <c r="E714" s="1"/>
      <c r="F714" s="1" t="s">
        <v>940</v>
      </c>
      <c r="G714" s="71">
        <v>1774</v>
      </c>
    </row>
    <row r="715" spans="1:7" ht="150" x14ac:dyDescent="0.4">
      <c r="A715" s="69" t="s">
        <v>971</v>
      </c>
      <c r="B715" s="1" t="s">
        <v>1199</v>
      </c>
      <c r="C715" s="81" t="s">
        <v>1905</v>
      </c>
      <c r="D715" s="1"/>
      <c r="E715" s="1"/>
      <c r="F715" s="1"/>
      <c r="G715" s="71">
        <v>3011</v>
      </c>
    </row>
    <row r="716" spans="1:7" ht="150" x14ac:dyDescent="0.4">
      <c r="A716" s="69" t="s">
        <v>991</v>
      </c>
      <c r="B716" s="1" t="s">
        <v>1054</v>
      </c>
      <c r="C716" s="81" t="s">
        <v>1906</v>
      </c>
      <c r="D716" s="1" t="s">
        <v>983</v>
      </c>
      <c r="E716" s="1" t="s">
        <v>948</v>
      </c>
      <c r="F716" s="1" t="s">
        <v>940</v>
      </c>
      <c r="G716" s="71">
        <v>4329</v>
      </c>
    </row>
    <row r="717" spans="1:7" ht="150" x14ac:dyDescent="0.4">
      <c r="A717" s="69" t="s">
        <v>944</v>
      </c>
      <c r="B717" s="1" t="s">
        <v>1268</v>
      </c>
      <c r="C717" s="81" t="s">
        <v>1914</v>
      </c>
      <c r="D717" s="1" t="s">
        <v>983</v>
      </c>
      <c r="E717" s="1" t="s">
        <v>992</v>
      </c>
      <c r="F717" s="1" t="s">
        <v>940</v>
      </c>
      <c r="G717" s="71">
        <v>160</v>
      </c>
    </row>
    <row r="718" spans="1:7" ht="150" x14ac:dyDescent="0.4">
      <c r="A718" s="69" t="s">
        <v>947</v>
      </c>
      <c r="B718" s="1" t="s">
        <v>1177</v>
      </c>
      <c r="C718" s="81" t="s">
        <v>1910</v>
      </c>
      <c r="D718" s="1" t="s">
        <v>1015</v>
      </c>
      <c r="E718" s="1"/>
      <c r="F718" s="1" t="s">
        <v>940</v>
      </c>
      <c r="G718" s="71">
        <v>2260</v>
      </c>
    </row>
    <row r="719" spans="1:7" ht="150" x14ac:dyDescent="0.4">
      <c r="A719" s="69" t="s">
        <v>1000</v>
      </c>
      <c r="B719" s="1" t="s">
        <v>1061</v>
      </c>
      <c r="C719" s="81" t="s">
        <v>1916</v>
      </c>
      <c r="D719" s="1" t="s">
        <v>951</v>
      </c>
      <c r="E719" s="1"/>
      <c r="F719" s="1"/>
      <c r="G719" s="71">
        <v>1975</v>
      </c>
    </row>
    <row r="720" spans="1:7" ht="150" x14ac:dyDescent="0.4">
      <c r="A720" s="69" t="s">
        <v>959</v>
      </c>
      <c r="B720" s="1" t="s">
        <v>1005</v>
      </c>
      <c r="C720" s="81" t="s">
        <v>1912</v>
      </c>
      <c r="D720" s="1" t="s">
        <v>983</v>
      </c>
      <c r="E720" s="1"/>
      <c r="F720" s="1" t="s">
        <v>940</v>
      </c>
      <c r="G720" s="71">
        <v>4385</v>
      </c>
    </row>
    <row r="721" spans="1:7" ht="150" x14ac:dyDescent="0.4">
      <c r="A721" s="69" t="s">
        <v>1038</v>
      </c>
      <c r="B721" s="1" t="s">
        <v>1037</v>
      </c>
      <c r="C721" s="81" t="s">
        <v>1911</v>
      </c>
      <c r="D721" s="1" t="s">
        <v>941</v>
      </c>
      <c r="E721" s="1"/>
      <c r="F721" s="1" t="s">
        <v>940</v>
      </c>
      <c r="G721" s="71">
        <v>1067</v>
      </c>
    </row>
    <row r="722" spans="1:7" ht="131.25" x14ac:dyDescent="0.4">
      <c r="A722" s="69" t="s">
        <v>1000</v>
      </c>
      <c r="B722" s="1" t="s">
        <v>999</v>
      </c>
      <c r="C722" s="81" t="s">
        <v>1483</v>
      </c>
      <c r="D722" s="1" t="s">
        <v>983</v>
      </c>
      <c r="E722" s="1" t="s">
        <v>992</v>
      </c>
      <c r="F722" s="1" t="s">
        <v>963</v>
      </c>
      <c r="G722" s="71">
        <v>1121</v>
      </c>
    </row>
    <row r="723" spans="1:7" ht="131.25" x14ac:dyDescent="0.4">
      <c r="A723" s="69" t="s">
        <v>962</v>
      </c>
      <c r="B723" s="1" t="s">
        <v>961</v>
      </c>
      <c r="C723" s="81" t="s">
        <v>960</v>
      </c>
      <c r="D723" s="1" t="s">
        <v>951</v>
      </c>
      <c r="E723" s="1"/>
      <c r="F723" s="1"/>
      <c r="G723" s="71">
        <v>4966</v>
      </c>
    </row>
    <row r="724" spans="1:7" ht="150" x14ac:dyDescent="0.4">
      <c r="A724" s="69" t="s">
        <v>959</v>
      </c>
      <c r="B724" s="1" t="s">
        <v>1089</v>
      </c>
      <c r="C724" s="81" t="s">
        <v>1913</v>
      </c>
      <c r="D724" s="1" t="s">
        <v>954</v>
      </c>
      <c r="E724" s="1"/>
      <c r="F724" s="1" t="s">
        <v>940</v>
      </c>
      <c r="G724" s="71">
        <v>634</v>
      </c>
    </row>
    <row r="725" spans="1:7" ht="131.25" x14ac:dyDescent="0.4">
      <c r="A725" s="69" t="s">
        <v>1000</v>
      </c>
      <c r="B725" s="1" t="s">
        <v>1061</v>
      </c>
      <c r="C725" s="81" t="s">
        <v>1484</v>
      </c>
      <c r="D725" s="1" t="s">
        <v>964</v>
      </c>
      <c r="E725" s="1"/>
      <c r="F725" s="1" t="s">
        <v>940</v>
      </c>
      <c r="G725" s="71">
        <v>2719</v>
      </c>
    </row>
    <row r="726" spans="1:7" ht="131.25" x14ac:dyDescent="0.4">
      <c r="A726" s="69" t="s">
        <v>974</v>
      </c>
      <c r="B726" s="1" t="s">
        <v>973</v>
      </c>
      <c r="C726" s="81" t="s">
        <v>972</v>
      </c>
      <c r="D726" s="1" t="s">
        <v>951</v>
      </c>
      <c r="E726" s="1"/>
      <c r="F726" s="1" t="s">
        <v>940</v>
      </c>
      <c r="G726" s="71">
        <v>4764</v>
      </c>
    </row>
    <row r="727" spans="1:7" ht="150" x14ac:dyDescent="0.4">
      <c r="A727" s="69" t="s">
        <v>971</v>
      </c>
      <c r="B727" s="1" t="s">
        <v>1174</v>
      </c>
      <c r="C727" s="81" t="s">
        <v>1958</v>
      </c>
      <c r="D727" s="1" t="s">
        <v>964</v>
      </c>
      <c r="E727" s="1"/>
      <c r="F727" s="1" t="s">
        <v>940</v>
      </c>
      <c r="G727" s="71">
        <v>3603</v>
      </c>
    </row>
    <row r="728" spans="1:7" ht="150" x14ac:dyDescent="0.4">
      <c r="A728" s="69" t="s">
        <v>959</v>
      </c>
      <c r="B728" s="1" t="s">
        <v>1165</v>
      </c>
      <c r="C728" s="81" t="s">
        <v>1919</v>
      </c>
      <c r="D728" s="1" t="s">
        <v>983</v>
      </c>
      <c r="E728" s="1" t="s">
        <v>1001</v>
      </c>
      <c r="F728" s="1" t="s">
        <v>963</v>
      </c>
      <c r="G728" s="71">
        <v>1915</v>
      </c>
    </row>
    <row r="729" spans="1:7" ht="131.25" x14ac:dyDescent="0.4">
      <c r="A729" s="69" t="s">
        <v>944</v>
      </c>
      <c r="B729" s="1" t="s">
        <v>1214</v>
      </c>
      <c r="C729" s="81" t="s">
        <v>1488</v>
      </c>
      <c r="D729" s="1" t="s">
        <v>951</v>
      </c>
      <c r="E729" s="1"/>
      <c r="F729" s="1"/>
      <c r="G729" s="71">
        <v>1365</v>
      </c>
    </row>
    <row r="730" spans="1:7" ht="131.25" x14ac:dyDescent="0.4">
      <c r="A730" s="69" t="s">
        <v>962</v>
      </c>
      <c r="B730" s="1" t="s">
        <v>961</v>
      </c>
      <c r="C730" s="81" t="s">
        <v>975</v>
      </c>
      <c r="D730" s="1" t="s">
        <v>964</v>
      </c>
      <c r="E730" s="1"/>
      <c r="F730" s="1" t="s">
        <v>963</v>
      </c>
      <c r="G730" s="71">
        <v>3973</v>
      </c>
    </row>
    <row r="731" spans="1:7" ht="131.25" x14ac:dyDescent="0.4">
      <c r="A731" s="69" t="s">
        <v>1000</v>
      </c>
      <c r="B731" s="1" t="s">
        <v>1163</v>
      </c>
      <c r="C731" s="81" t="s">
        <v>1561</v>
      </c>
      <c r="D731" s="1" t="s">
        <v>941</v>
      </c>
      <c r="E731" s="1" t="s">
        <v>948</v>
      </c>
      <c r="F731" s="1" t="s">
        <v>940</v>
      </c>
      <c r="G731" s="71">
        <v>2748</v>
      </c>
    </row>
    <row r="732" spans="1:7" ht="150" x14ac:dyDescent="0.4">
      <c r="A732" s="69" t="s">
        <v>944</v>
      </c>
      <c r="B732" s="1" t="s">
        <v>966</v>
      </c>
      <c r="C732" s="81" t="s">
        <v>1959</v>
      </c>
      <c r="D732" s="1" t="s">
        <v>964</v>
      </c>
      <c r="E732" s="1"/>
      <c r="F732" s="1" t="s">
        <v>963</v>
      </c>
      <c r="G732" s="71">
        <v>1964</v>
      </c>
    </row>
    <row r="733" spans="1:7" ht="150" x14ac:dyDescent="0.4">
      <c r="A733" s="69" t="s">
        <v>971</v>
      </c>
      <c r="B733" s="1" t="s">
        <v>968</v>
      </c>
      <c r="C733" s="81" t="s">
        <v>1918</v>
      </c>
      <c r="D733" s="1" t="s">
        <v>983</v>
      </c>
      <c r="E733" s="1"/>
      <c r="F733" s="1" t="s">
        <v>940</v>
      </c>
      <c r="G733" s="71">
        <v>2948</v>
      </c>
    </row>
    <row r="734" spans="1:7" ht="131.25" x14ac:dyDescent="0.4">
      <c r="A734" s="69" t="s">
        <v>1008</v>
      </c>
      <c r="B734" s="1" t="s">
        <v>1341</v>
      </c>
      <c r="C734" s="81" t="s">
        <v>1492</v>
      </c>
      <c r="D734" s="1"/>
      <c r="E734" s="1"/>
      <c r="F734" s="1" t="s">
        <v>940</v>
      </c>
      <c r="G734" s="71">
        <v>4149</v>
      </c>
    </row>
    <row r="735" spans="1:7" ht="131.25" x14ac:dyDescent="0.4">
      <c r="A735" s="69" t="s">
        <v>971</v>
      </c>
      <c r="B735" s="1" t="s">
        <v>985</v>
      </c>
      <c r="C735" s="81" t="s">
        <v>984</v>
      </c>
      <c r="D735" s="1" t="s">
        <v>983</v>
      </c>
      <c r="E735" s="1"/>
      <c r="F735" s="1" t="s">
        <v>940</v>
      </c>
      <c r="G735" s="71">
        <v>362</v>
      </c>
    </row>
    <row r="736" spans="1:7" ht="150" x14ac:dyDescent="0.4">
      <c r="A736" s="69" t="s">
        <v>971</v>
      </c>
      <c r="B736" s="1" t="s">
        <v>1077</v>
      </c>
      <c r="C736" s="81" t="s">
        <v>1960</v>
      </c>
      <c r="D736" s="1" t="s">
        <v>964</v>
      </c>
      <c r="E736" s="1"/>
      <c r="F736" s="1" t="s">
        <v>963</v>
      </c>
      <c r="G736" s="71">
        <v>2929</v>
      </c>
    </row>
    <row r="737" spans="1:7" ht="150" x14ac:dyDescent="0.4">
      <c r="A737" s="69" t="s">
        <v>971</v>
      </c>
      <c r="B737" s="1" t="s">
        <v>1174</v>
      </c>
      <c r="C737" s="81" t="s">
        <v>1917</v>
      </c>
      <c r="D737" s="1" t="s">
        <v>983</v>
      </c>
      <c r="E737" s="1" t="s">
        <v>948</v>
      </c>
      <c r="F737" s="1" t="s">
        <v>963</v>
      </c>
      <c r="G737" s="71">
        <v>2703</v>
      </c>
    </row>
    <row r="738" spans="1:7" ht="131.25" x14ac:dyDescent="0.4">
      <c r="A738" s="69" t="s">
        <v>982</v>
      </c>
      <c r="B738" s="1" t="s">
        <v>1028</v>
      </c>
      <c r="C738" s="81" t="s">
        <v>1496</v>
      </c>
      <c r="D738" s="1" t="s">
        <v>983</v>
      </c>
      <c r="E738" s="1" t="s">
        <v>948</v>
      </c>
      <c r="F738" s="1" t="s">
        <v>940</v>
      </c>
      <c r="G738" s="71">
        <v>4693</v>
      </c>
    </row>
    <row r="739" spans="1:7" ht="131.25" x14ac:dyDescent="0.4">
      <c r="A739" s="69" t="s">
        <v>971</v>
      </c>
      <c r="B739" s="1" t="s">
        <v>988</v>
      </c>
      <c r="C739" s="81" t="s">
        <v>987</v>
      </c>
      <c r="D739" s="1" t="s">
        <v>954</v>
      </c>
      <c r="E739" s="1"/>
      <c r="F739" s="1" t="s">
        <v>940</v>
      </c>
      <c r="G739" s="71">
        <v>901</v>
      </c>
    </row>
    <row r="740" spans="1:7" ht="150" x14ac:dyDescent="0.4">
      <c r="A740" s="69" t="s">
        <v>959</v>
      </c>
      <c r="B740" s="1" t="s">
        <v>1042</v>
      </c>
      <c r="C740" s="81" t="s">
        <v>1961</v>
      </c>
      <c r="D740" s="1" t="s">
        <v>964</v>
      </c>
      <c r="E740" s="1"/>
      <c r="F740" s="1" t="s">
        <v>963</v>
      </c>
      <c r="G740" s="71">
        <v>1937</v>
      </c>
    </row>
    <row r="741" spans="1:7" ht="150" x14ac:dyDescent="0.4">
      <c r="A741" s="69" t="s">
        <v>947</v>
      </c>
      <c r="B741" s="1" t="s">
        <v>1127</v>
      </c>
      <c r="C741" s="81" t="s">
        <v>1915</v>
      </c>
      <c r="D741" s="1" t="s">
        <v>951</v>
      </c>
      <c r="E741" s="1"/>
      <c r="F741" s="1" t="s">
        <v>940</v>
      </c>
      <c r="G741" s="71">
        <v>469</v>
      </c>
    </row>
    <row r="742" spans="1:7" ht="131.25" x14ac:dyDescent="0.4">
      <c r="A742" s="69" t="s">
        <v>944</v>
      </c>
      <c r="B742" s="1" t="s">
        <v>953</v>
      </c>
      <c r="C742" s="81" t="s">
        <v>1489</v>
      </c>
      <c r="D742" s="1" t="s">
        <v>964</v>
      </c>
      <c r="E742" s="1"/>
      <c r="F742" s="1" t="s">
        <v>940</v>
      </c>
      <c r="G742" s="71">
        <v>2408</v>
      </c>
    </row>
    <row r="743" spans="1:7" ht="131.25" x14ac:dyDescent="0.4">
      <c r="A743" s="69" t="s">
        <v>944</v>
      </c>
      <c r="B743" s="1" t="s">
        <v>1030</v>
      </c>
      <c r="C743" s="81" t="s">
        <v>1029</v>
      </c>
      <c r="D743" s="1" t="s">
        <v>983</v>
      </c>
      <c r="E743" s="1" t="s">
        <v>948</v>
      </c>
      <c r="F743" s="1" t="s">
        <v>963</v>
      </c>
      <c r="G743" s="71">
        <v>3456</v>
      </c>
    </row>
    <row r="744" spans="1:7" ht="150" x14ac:dyDescent="0.4">
      <c r="A744" s="69" t="s">
        <v>982</v>
      </c>
      <c r="B744" s="1" t="s">
        <v>981</v>
      </c>
      <c r="C744" s="81" t="s">
        <v>1962</v>
      </c>
      <c r="D744" s="1" t="s">
        <v>983</v>
      </c>
      <c r="E744" s="1" t="s">
        <v>1001</v>
      </c>
      <c r="F744" s="1" t="s">
        <v>963</v>
      </c>
      <c r="G744" s="71">
        <v>3963</v>
      </c>
    </row>
    <row r="745" spans="1:7" ht="150" x14ac:dyDescent="0.4">
      <c r="A745" s="69" t="s">
        <v>971</v>
      </c>
      <c r="B745" s="1" t="s">
        <v>970</v>
      </c>
      <c r="C745" s="81" t="s">
        <v>1924</v>
      </c>
      <c r="D745" s="1" t="s">
        <v>964</v>
      </c>
      <c r="E745" s="1"/>
      <c r="F745" s="1"/>
      <c r="G745" s="71">
        <v>2212</v>
      </c>
    </row>
    <row r="746" spans="1:7" ht="131.25" x14ac:dyDescent="0.4">
      <c r="A746" s="69" t="s">
        <v>971</v>
      </c>
      <c r="B746" s="1" t="s">
        <v>988</v>
      </c>
      <c r="C746" s="81" t="s">
        <v>1494</v>
      </c>
      <c r="D746" s="1"/>
      <c r="E746" s="1"/>
      <c r="F746" s="1"/>
      <c r="G746" s="71">
        <v>1556</v>
      </c>
    </row>
    <row r="747" spans="1:7" ht="131.25" x14ac:dyDescent="0.4">
      <c r="A747" s="69" t="s">
        <v>1000</v>
      </c>
      <c r="B747" s="1" t="s">
        <v>999</v>
      </c>
      <c r="C747" s="81" t="s">
        <v>998</v>
      </c>
      <c r="D747" s="1" t="s">
        <v>983</v>
      </c>
      <c r="E747" s="1"/>
      <c r="F747" s="1" t="s">
        <v>963</v>
      </c>
      <c r="G747" s="71">
        <v>1166</v>
      </c>
    </row>
    <row r="748" spans="1:7" ht="150" x14ac:dyDescent="0.4">
      <c r="A748" s="69" t="s">
        <v>959</v>
      </c>
      <c r="B748" s="1" t="s">
        <v>1085</v>
      </c>
      <c r="C748" s="81" t="s">
        <v>1964</v>
      </c>
      <c r="D748" s="1" t="s">
        <v>983</v>
      </c>
      <c r="E748" s="1" t="s">
        <v>992</v>
      </c>
      <c r="F748" s="1" t="s">
        <v>940</v>
      </c>
      <c r="G748" s="71">
        <v>4724</v>
      </c>
    </row>
    <row r="749" spans="1:7" ht="150" x14ac:dyDescent="0.4">
      <c r="A749" s="69" t="s">
        <v>971</v>
      </c>
      <c r="B749" s="1" t="s">
        <v>1518</v>
      </c>
      <c r="C749" s="81" t="s">
        <v>1931</v>
      </c>
      <c r="D749" s="1" t="s">
        <v>954</v>
      </c>
      <c r="E749" s="1"/>
      <c r="F749" s="1" t="s">
        <v>940</v>
      </c>
      <c r="G749" s="71">
        <v>2419</v>
      </c>
    </row>
    <row r="750" spans="1:7" ht="131.25" x14ac:dyDescent="0.4">
      <c r="A750" s="69" t="s">
        <v>991</v>
      </c>
      <c r="B750" s="1" t="s">
        <v>997</v>
      </c>
      <c r="C750" s="81" t="s">
        <v>996</v>
      </c>
      <c r="D750" s="1" t="s">
        <v>964</v>
      </c>
      <c r="E750" s="1"/>
      <c r="F750" s="1"/>
      <c r="G750" s="71">
        <v>4132</v>
      </c>
    </row>
    <row r="751" spans="1:7" ht="150" x14ac:dyDescent="0.4">
      <c r="A751" s="69" t="s">
        <v>991</v>
      </c>
      <c r="B751" s="1" t="s">
        <v>1097</v>
      </c>
      <c r="C751" s="81" t="s">
        <v>1963</v>
      </c>
      <c r="D751" s="1" t="s">
        <v>964</v>
      </c>
      <c r="E751" s="1"/>
      <c r="F751" s="1" t="s">
        <v>940</v>
      </c>
      <c r="G751" s="71">
        <v>130</v>
      </c>
    </row>
    <row r="752" spans="1:7" ht="150" x14ac:dyDescent="0.4">
      <c r="A752" s="69" t="s">
        <v>991</v>
      </c>
      <c r="B752" s="1" t="s">
        <v>1172</v>
      </c>
      <c r="C752" s="81" t="s">
        <v>1920</v>
      </c>
      <c r="D752" s="1" t="s">
        <v>983</v>
      </c>
      <c r="E752" s="1" t="s">
        <v>992</v>
      </c>
      <c r="F752" s="1" t="s">
        <v>940</v>
      </c>
      <c r="G752" s="71">
        <v>2879</v>
      </c>
    </row>
    <row r="753" spans="1:7" ht="131.25" x14ac:dyDescent="0.4">
      <c r="A753" s="69" t="s">
        <v>971</v>
      </c>
      <c r="B753" s="1" t="s">
        <v>1094</v>
      </c>
      <c r="C753" s="81" t="s">
        <v>1502</v>
      </c>
      <c r="D753" s="1" t="s">
        <v>941</v>
      </c>
      <c r="E753" s="1"/>
      <c r="F753" s="1" t="s">
        <v>940</v>
      </c>
      <c r="G753" s="71">
        <v>3274</v>
      </c>
    </row>
    <row r="754" spans="1:7" ht="131.25" x14ac:dyDescent="0.4">
      <c r="A754" s="69" t="s">
        <v>947</v>
      </c>
      <c r="B754" s="1" t="s">
        <v>995</v>
      </c>
      <c r="C754" s="81" t="s">
        <v>994</v>
      </c>
      <c r="D754" s="1"/>
      <c r="E754" s="1"/>
      <c r="F754" s="1"/>
      <c r="G754" s="71">
        <v>596</v>
      </c>
    </row>
    <row r="755" spans="1:7" ht="131.25" x14ac:dyDescent="0.4">
      <c r="A755" s="69" t="s">
        <v>971</v>
      </c>
      <c r="B755" s="1" t="s">
        <v>1094</v>
      </c>
      <c r="C755" s="81" t="s">
        <v>1565</v>
      </c>
      <c r="D755" s="1" t="s">
        <v>951</v>
      </c>
      <c r="E755" s="1"/>
      <c r="F755" s="1"/>
      <c r="G755" s="71">
        <v>3155</v>
      </c>
    </row>
    <row r="756" spans="1:7" ht="150" x14ac:dyDescent="0.4">
      <c r="A756" s="69" t="s">
        <v>1000</v>
      </c>
      <c r="B756" s="1" t="s">
        <v>1068</v>
      </c>
      <c r="C756" s="81" t="s">
        <v>1965</v>
      </c>
      <c r="D756" s="1"/>
      <c r="E756" s="1"/>
      <c r="F756" s="1"/>
      <c r="G756" s="71">
        <v>339</v>
      </c>
    </row>
    <row r="757" spans="1:7" ht="150" x14ac:dyDescent="0.4">
      <c r="A757" s="69" t="s">
        <v>982</v>
      </c>
      <c r="B757" s="1" t="s">
        <v>1138</v>
      </c>
      <c r="C757" s="81" t="s">
        <v>1926</v>
      </c>
      <c r="D757" s="1" t="s">
        <v>964</v>
      </c>
      <c r="E757" s="1"/>
      <c r="F757" s="1" t="s">
        <v>963</v>
      </c>
      <c r="G757" s="71">
        <v>3251</v>
      </c>
    </row>
    <row r="758" spans="1:7" ht="131.25" x14ac:dyDescent="0.4">
      <c r="A758" s="69" t="s">
        <v>947</v>
      </c>
      <c r="B758" s="1" t="s">
        <v>1144</v>
      </c>
      <c r="C758" s="81" t="s">
        <v>1501</v>
      </c>
      <c r="D758" s="1"/>
      <c r="E758" s="1"/>
      <c r="F758" s="1" t="s">
        <v>940</v>
      </c>
      <c r="G758" s="71">
        <v>3601</v>
      </c>
    </row>
    <row r="759" spans="1:7" ht="131.25" x14ac:dyDescent="0.4">
      <c r="A759" s="69" t="s">
        <v>959</v>
      </c>
      <c r="B759" s="1" t="s">
        <v>1005</v>
      </c>
      <c r="C759" s="81" t="s">
        <v>1004</v>
      </c>
      <c r="D759" s="1" t="s">
        <v>941</v>
      </c>
      <c r="E759" s="1"/>
      <c r="F759" s="1" t="s">
        <v>940</v>
      </c>
      <c r="G759" s="71">
        <v>195</v>
      </c>
    </row>
    <row r="760" spans="1:7" ht="131.25" x14ac:dyDescent="0.4">
      <c r="A760" s="69" t="s">
        <v>982</v>
      </c>
      <c r="B760" s="1" t="s">
        <v>1010</v>
      </c>
      <c r="C760" s="81" t="s">
        <v>1566</v>
      </c>
      <c r="D760" s="1" t="s">
        <v>983</v>
      </c>
      <c r="E760" s="1"/>
      <c r="F760" s="1" t="s">
        <v>963</v>
      </c>
      <c r="G760" s="71">
        <v>3253</v>
      </c>
    </row>
    <row r="761" spans="1:7" ht="150" x14ac:dyDescent="0.4">
      <c r="A761" s="69" t="s">
        <v>959</v>
      </c>
      <c r="B761" s="1" t="s">
        <v>958</v>
      </c>
      <c r="C761" s="81" t="s">
        <v>1966</v>
      </c>
      <c r="D761" s="1" t="s">
        <v>983</v>
      </c>
      <c r="E761" s="1" t="s">
        <v>948</v>
      </c>
      <c r="F761" s="1" t="s">
        <v>940</v>
      </c>
      <c r="G761" s="71">
        <v>3228</v>
      </c>
    </row>
    <row r="762" spans="1:7" ht="150" x14ac:dyDescent="0.4">
      <c r="A762" s="69" t="s">
        <v>991</v>
      </c>
      <c r="B762" s="1" t="s">
        <v>1003</v>
      </c>
      <c r="C762" s="81" t="s">
        <v>1923</v>
      </c>
      <c r="D762" s="1" t="s">
        <v>951</v>
      </c>
      <c r="E762" s="1"/>
      <c r="F762" s="1"/>
      <c r="G762" s="71">
        <v>851</v>
      </c>
    </row>
    <row r="763" spans="1:7" ht="131.25" x14ac:dyDescent="0.4">
      <c r="A763" s="69" t="s">
        <v>944</v>
      </c>
      <c r="B763" s="1" t="s">
        <v>977</v>
      </c>
      <c r="C763" s="81" t="s">
        <v>1504</v>
      </c>
      <c r="D763" s="1"/>
      <c r="E763" s="1"/>
      <c r="F763" s="1" t="s">
        <v>940</v>
      </c>
      <c r="G763" s="71">
        <v>3867</v>
      </c>
    </row>
    <row r="764" spans="1:7" ht="131.25" x14ac:dyDescent="0.4">
      <c r="A764" s="69" t="s">
        <v>1008</v>
      </c>
      <c r="B764" s="1" t="s">
        <v>1012</v>
      </c>
      <c r="C764" s="81" t="s">
        <v>1011</v>
      </c>
      <c r="D764" s="1" t="s">
        <v>968</v>
      </c>
      <c r="E764" s="1"/>
      <c r="F764" s="1"/>
      <c r="G764" s="71">
        <v>79</v>
      </c>
    </row>
    <row r="765" spans="1:7" ht="131.25" x14ac:dyDescent="0.4">
      <c r="A765" s="69" t="s">
        <v>959</v>
      </c>
      <c r="B765" s="1" t="s">
        <v>1021</v>
      </c>
      <c r="C765" s="81" t="s">
        <v>1567</v>
      </c>
      <c r="D765" s="1" t="s">
        <v>983</v>
      </c>
      <c r="E765" s="1"/>
      <c r="F765" s="1" t="s">
        <v>940</v>
      </c>
      <c r="G765" s="71">
        <v>1641</v>
      </c>
    </row>
    <row r="766" spans="1:7" ht="150" x14ac:dyDescent="0.4">
      <c r="A766" s="69" t="s">
        <v>959</v>
      </c>
      <c r="B766" s="1" t="s">
        <v>1032</v>
      </c>
      <c r="C766" s="81" t="s">
        <v>1967</v>
      </c>
      <c r="D766" s="1" t="s">
        <v>983</v>
      </c>
      <c r="E766" s="1" t="s">
        <v>948</v>
      </c>
      <c r="F766" s="1" t="s">
        <v>963</v>
      </c>
      <c r="G766" s="71">
        <v>442</v>
      </c>
    </row>
    <row r="767" spans="1:7" ht="150" x14ac:dyDescent="0.4">
      <c r="A767" s="69" t="s">
        <v>991</v>
      </c>
      <c r="B767" s="1" t="s">
        <v>1102</v>
      </c>
      <c r="C767" s="81" t="s">
        <v>1925</v>
      </c>
      <c r="D767" s="1"/>
      <c r="E767" s="1"/>
      <c r="F767" s="1"/>
      <c r="G767" s="71">
        <v>1342</v>
      </c>
    </row>
    <row r="768" spans="1:7" ht="131.25" x14ac:dyDescent="0.4">
      <c r="A768" s="69" t="s">
        <v>944</v>
      </c>
      <c r="B768" s="1" t="s">
        <v>966</v>
      </c>
      <c r="C768" s="81" t="s">
        <v>1506</v>
      </c>
      <c r="D768" s="1" t="s">
        <v>983</v>
      </c>
      <c r="E768" s="1" t="s">
        <v>948</v>
      </c>
      <c r="F768" s="1" t="s">
        <v>940</v>
      </c>
      <c r="G768" s="71">
        <v>2481</v>
      </c>
    </row>
    <row r="769" spans="1:7" ht="131.25" x14ac:dyDescent="0.4">
      <c r="A769" s="69" t="s">
        <v>944</v>
      </c>
      <c r="B769" s="1" t="s">
        <v>956</v>
      </c>
      <c r="C769" s="81" t="s">
        <v>1016</v>
      </c>
      <c r="D769" s="1" t="s">
        <v>1015</v>
      </c>
      <c r="E769" s="1"/>
      <c r="F769" s="1" t="s">
        <v>940</v>
      </c>
      <c r="G769" s="71">
        <v>3214</v>
      </c>
    </row>
    <row r="770" spans="1:7" ht="150" x14ac:dyDescent="0.4">
      <c r="A770" s="69" t="s">
        <v>991</v>
      </c>
      <c r="B770" s="1" t="s">
        <v>1003</v>
      </c>
      <c r="C770" s="81" t="s">
        <v>1968</v>
      </c>
      <c r="D770" s="1" t="s">
        <v>941</v>
      </c>
      <c r="E770" s="1" t="s">
        <v>948</v>
      </c>
      <c r="F770" s="1" t="s">
        <v>940</v>
      </c>
      <c r="G770" s="71">
        <v>2790</v>
      </c>
    </row>
    <row r="771" spans="1:7" ht="150" x14ac:dyDescent="0.4">
      <c r="A771" s="69" t="s">
        <v>959</v>
      </c>
      <c r="B771" s="1" t="s">
        <v>1021</v>
      </c>
      <c r="C771" s="81" t="s">
        <v>1927</v>
      </c>
      <c r="D771" s="1" t="s">
        <v>941</v>
      </c>
      <c r="E771" s="1" t="s">
        <v>948</v>
      </c>
      <c r="F771" s="1" t="s">
        <v>940</v>
      </c>
      <c r="G771" s="71">
        <v>409</v>
      </c>
    </row>
    <row r="772" spans="1:7" ht="131.25" x14ac:dyDescent="0.4">
      <c r="A772" s="69" t="s">
        <v>971</v>
      </c>
      <c r="B772" s="1" t="s">
        <v>1074</v>
      </c>
      <c r="C772" s="81" t="s">
        <v>1507</v>
      </c>
      <c r="D772" s="1"/>
      <c r="E772" s="1"/>
      <c r="F772" s="1"/>
      <c r="G772" s="71">
        <v>2517</v>
      </c>
    </row>
    <row r="773" spans="1:7" ht="131.25" x14ac:dyDescent="0.4">
      <c r="A773" s="69" t="s">
        <v>991</v>
      </c>
      <c r="B773" s="1" t="s">
        <v>1018</v>
      </c>
      <c r="C773" s="81" t="s">
        <v>1017</v>
      </c>
      <c r="D773" s="1" t="s">
        <v>941</v>
      </c>
      <c r="E773" s="1"/>
      <c r="F773" s="1" t="s">
        <v>940</v>
      </c>
      <c r="G773" s="71">
        <v>3633</v>
      </c>
    </row>
    <row r="774" spans="1:7" ht="150" x14ac:dyDescent="0.4">
      <c r="A774" s="69" t="s">
        <v>1038</v>
      </c>
      <c r="B774" s="1" t="s">
        <v>1037</v>
      </c>
      <c r="C774" s="81" t="s">
        <v>1969</v>
      </c>
      <c r="D774" s="1" t="s">
        <v>983</v>
      </c>
      <c r="E774" s="1" t="s">
        <v>948</v>
      </c>
      <c r="F774" s="1" t="s">
        <v>963</v>
      </c>
      <c r="G774" s="71">
        <v>2763</v>
      </c>
    </row>
    <row r="775" spans="1:7" ht="150" x14ac:dyDescent="0.4">
      <c r="A775" s="69" t="s">
        <v>991</v>
      </c>
      <c r="B775" s="1" t="s">
        <v>1272</v>
      </c>
      <c r="C775" s="81" t="s">
        <v>1928</v>
      </c>
      <c r="D775" s="1" t="s">
        <v>983</v>
      </c>
      <c r="E775" s="1" t="s">
        <v>992</v>
      </c>
      <c r="F775" s="1" t="s">
        <v>940</v>
      </c>
      <c r="G775" s="71">
        <v>3018</v>
      </c>
    </row>
    <row r="776" spans="1:7" ht="131.25" x14ac:dyDescent="0.4">
      <c r="A776" s="69" t="s">
        <v>1008</v>
      </c>
      <c r="B776" s="1" t="s">
        <v>1341</v>
      </c>
      <c r="C776" s="81" t="s">
        <v>1505</v>
      </c>
      <c r="D776" s="1" t="s">
        <v>983</v>
      </c>
      <c r="E776" s="1" t="s">
        <v>992</v>
      </c>
      <c r="F776" s="1" t="s">
        <v>963</v>
      </c>
      <c r="G776" s="71">
        <v>4839</v>
      </c>
    </row>
    <row r="777" spans="1:7" ht="131.25" x14ac:dyDescent="0.4">
      <c r="A777" s="69" t="s">
        <v>1008</v>
      </c>
      <c r="B777" s="1" t="s">
        <v>1116</v>
      </c>
      <c r="C777" s="81" t="s">
        <v>1568</v>
      </c>
      <c r="D777" s="1" t="s">
        <v>954</v>
      </c>
      <c r="E777" s="1"/>
      <c r="F777" s="1" t="s">
        <v>940</v>
      </c>
      <c r="G777" s="71">
        <v>2732</v>
      </c>
    </row>
    <row r="778" spans="1:7" ht="150" x14ac:dyDescent="0.4">
      <c r="A778" s="69" t="s">
        <v>959</v>
      </c>
      <c r="B778" s="1" t="s">
        <v>1277</v>
      </c>
      <c r="C778" s="81" t="s">
        <v>1970</v>
      </c>
      <c r="D778" s="1" t="s">
        <v>964</v>
      </c>
      <c r="E778" s="1"/>
      <c r="F778" s="1" t="s">
        <v>940</v>
      </c>
      <c r="G778" s="71">
        <v>3355</v>
      </c>
    </row>
    <row r="779" spans="1:7" ht="150" x14ac:dyDescent="0.4">
      <c r="A779" s="69" t="s">
        <v>959</v>
      </c>
      <c r="B779" s="1" t="s">
        <v>1044</v>
      </c>
      <c r="C779" s="81" t="s">
        <v>1929</v>
      </c>
      <c r="D779" s="1" t="s">
        <v>941</v>
      </c>
      <c r="E779" s="1" t="s">
        <v>948</v>
      </c>
      <c r="F779" s="1" t="s">
        <v>940</v>
      </c>
      <c r="G779" s="71">
        <v>1199</v>
      </c>
    </row>
    <row r="780" spans="1:7" ht="131.25" x14ac:dyDescent="0.4">
      <c r="A780" s="69" t="s">
        <v>959</v>
      </c>
      <c r="B780" s="1" t="s">
        <v>1032</v>
      </c>
      <c r="C780" s="81" t="s">
        <v>1510</v>
      </c>
      <c r="D780" s="1" t="s">
        <v>941</v>
      </c>
      <c r="E780" s="1"/>
      <c r="F780" s="1" t="s">
        <v>940</v>
      </c>
      <c r="G780" s="71">
        <v>2848</v>
      </c>
    </row>
    <row r="781" spans="1:7" ht="131.25" x14ac:dyDescent="0.4">
      <c r="A781" s="69" t="s">
        <v>1008</v>
      </c>
      <c r="B781" s="1" t="s">
        <v>1012</v>
      </c>
      <c r="C781" s="81" t="s">
        <v>1024</v>
      </c>
      <c r="D781" s="1"/>
      <c r="E781" s="1"/>
      <c r="F781" s="1"/>
      <c r="G781" s="71">
        <v>4248</v>
      </c>
    </row>
    <row r="782" spans="1:7" ht="150" x14ac:dyDescent="0.4">
      <c r="A782" s="69" t="s">
        <v>947</v>
      </c>
      <c r="B782" s="1" t="s">
        <v>995</v>
      </c>
      <c r="C782" s="81" t="s">
        <v>1971</v>
      </c>
      <c r="D782" s="1" t="s">
        <v>983</v>
      </c>
      <c r="E782" s="1" t="s">
        <v>948</v>
      </c>
      <c r="F782" s="1" t="s">
        <v>940</v>
      </c>
      <c r="G782" s="71">
        <v>238</v>
      </c>
    </row>
    <row r="783" spans="1:7" ht="150" x14ac:dyDescent="0.4">
      <c r="A783" s="69" t="s">
        <v>1038</v>
      </c>
      <c r="B783" s="1" t="s">
        <v>1037</v>
      </c>
      <c r="C783" s="81" t="s">
        <v>1930</v>
      </c>
      <c r="D783" s="1"/>
      <c r="E783" s="1"/>
      <c r="F783" s="1" t="s">
        <v>940</v>
      </c>
      <c r="G783" s="71">
        <v>4453</v>
      </c>
    </row>
    <row r="784" spans="1:7" ht="131.25" x14ac:dyDescent="0.4">
      <c r="A784" s="69" t="s">
        <v>959</v>
      </c>
      <c r="B784" s="1" t="s">
        <v>1021</v>
      </c>
      <c r="C784" s="81" t="s">
        <v>1514</v>
      </c>
      <c r="D784" s="1" t="s">
        <v>954</v>
      </c>
      <c r="E784" s="1"/>
      <c r="F784" s="1" t="s">
        <v>940</v>
      </c>
      <c r="G784" s="71">
        <v>3858</v>
      </c>
    </row>
    <row r="785" spans="1:7" ht="131.25" x14ac:dyDescent="0.4">
      <c r="A785" s="69" t="s">
        <v>982</v>
      </c>
      <c r="B785" s="1" t="s">
        <v>1028</v>
      </c>
      <c r="C785" s="81" t="s">
        <v>1027</v>
      </c>
      <c r="D785" s="1" t="s">
        <v>964</v>
      </c>
      <c r="E785" s="1"/>
      <c r="F785" s="1" t="s">
        <v>940</v>
      </c>
      <c r="G785" s="71">
        <v>3854</v>
      </c>
    </row>
    <row r="786" spans="1:7" ht="150" x14ac:dyDescent="0.4">
      <c r="A786" s="69" t="s">
        <v>1008</v>
      </c>
      <c r="B786" s="1" t="s">
        <v>1012</v>
      </c>
      <c r="C786" s="81" t="s">
        <v>1972</v>
      </c>
      <c r="D786" s="1" t="s">
        <v>941</v>
      </c>
      <c r="E786" s="1"/>
      <c r="F786" s="1" t="s">
        <v>940</v>
      </c>
      <c r="G786" s="71">
        <v>409</v>
      </c>
    </row>
    <row r="787" spans="1:7" ht="150" x14ac:dyDescent="0.4">
      <c r="A787" s="69" t="s">
        <v>959</v>
      </c>
      <c r="B787" s="1" t="s">
        <v>1085</v>
      </c>
      <c r="C787" s="81" t="s">
        <v>1934</v>
      </c>
      <c r="D787" s="1" t="s">
        <v>954</v>
      </c>
      <c r="E787" s="1"/>
      <c r="F787" s="1" t="s">
        <v>940</v>
      </c>
      <c r="G787" s="71">
        <v>1673</v>
      </c>
    </row>
    <row r="788" spans="1:7" ht="131.25" x14ac:dyDescent="0.4">
      <c r="A788" s="69" t="s">
        <v>944</v>
      </c>
      <c r="B788" s="1" t="s">
        <v>1124</v>
      </c>
      <c r="C788" s="81" t="s">
        <v>1511</v>
      </c>
      <c r="D788" s="1" t="s">
        <v>1015</v>
      </c>
      <c r="E788" s="1"/>
      <c r="F788" s="1" t="s">
        <v>940</v>
      </c>
      <c r="G788" s="71">
        <v>1541</v>
      </c>
    </row>
    <row r="789" spans="1:7" ht="131.25" x14ac:dyDescent="0.4">
      <c r="A789" s="69" t="s">
        <v>982</v>
      </c>
      <c r="B789" s="1" t="s">
        <v>981</v>
      </c>
      <c r="C789" s="81" t="s">
        <v>1035</v>
      </c>
      <c r="D789" s="1" t="s">
        <v>983</v>
      </c>
      <c r="E789" s="1"/>
      <c r="F789" s="1"/>
      <c r="G789" s="71">
        <v>3528</v>
      </c>
    </row>
    <row r="790" spans="1:7" ht="150" x14ac:dyDescent="0.4">
      <c r="A790" s="69" t="s">
        <v>971</v>
      </c>
      <c r="B790" s="1" t="s">
        <v>1518</v>
      </c>
      <c r="C790" s="81" t="s">
        <v>1973</v>
      </c>
      <c r="D790" s="1" t="s">
        <v>983</v>
      </c>
      <c r="E790" s="1" t="s">
        <v>992</v>
      </c>
      <c r="F790" s="1" t="s">
        <v>963</v>
      </c>
      <c r="G790" s="71">
        <v>4491</v>
      </c>
    </row>
    <row r="791" spans="1:7" ht="150" x14ac:dyDescent="0.4">
      <c r="A791" s="69" t="s">
        <v>944</v>
      </c>
      <c r="B791" s="1" t="s">
        <v>956</v>
      </c>
      <c r="C791" s="81" t="s">
        <v>1935</v>
      </c>
      <c r="D791" s="1" t="s">
        <v>954</v>
      </c>
      <c r="E791" s="1"/>
      <c r="F791" s="1" t="s">
        <v>940</v>
      </c>
      <c r="G791" s="71">
        <v>3312</v>
      </c>
    </row>
    <row r="792" spans="1:7" ht="131.25" x14ac:dyDescent="0.4">
      <c r="A792" s="69" t="s">
        <v>991</v>
      </c>
      <c r="B792" s="1" t="s">
        <v>1003</v>
      </c>
      <c r="C792" s="81" t="s">
        <v>1515</v>
      </c>
      <c r="D792" s="1" t="s">
        <v>983</v>
      </c>
      <c r="E792" s="1" t="s">
        <v>1001</v>
      </c>
      <c r="F792" s="1" t="s">
        <v>963</v>
      </c>
      <c r="G792" s="71">
        <v>4302</v>
      </c>
    </row>
    <row r="793" spans="1:7" ht="131.25" x14ac:dyDescent="0.4">
      <c r="A793" s="69" t="s">
        <v>1038</v>
      </c>
      <c r="B793" s="1" t="s">
        <v>1037</v>
      </c>
      <c r="C793" s="81" t="s">
        <v>1036</v>
      </c>
      <c r="D793" s="1" t="s">
        <v>983</v>
      </c>
      <c r="E793" s="1" t="s">
        <v>1001</v>
      </c>
      <c r="F793" s="1" t="s">
        <v>963</v>
      </c>
      <c r="G793" s="71">
        <v>3003</v>
      </c>
    </row>
    <row r="794" spans="1:7" ht="150" x14ac:dyDescent="0.4">
      <c r="A794" s="69" t="s">
        <v>971</v>
      </c>
      <c r="B794" s="1" t="s">
        <v>1201</v>
      </c>
      <c r="C794" s="81" t="s">
        <v>1974</v>
      </c>
      <c r="D794" s="1"/>
      <c r="E794" s="1"/>
      <c r="F794" s="1" t="s">
        <v>940</v>
      </c>
      <c r="G794" s="71">
        <v>441</v>
      </c>
    </row>
    <row r="795" spans="1:7" ht="150" x14ac:dyDescent="0.4">
      <c r="A795" s="69" t="s">
        <v>971</v>
      </c>
      <c r="B795" s="1" t="s">
        <v>1074</v>
      </c>
      <c r="C795" s="81" t="s">
        <v>1933</v>
      </c>
      <c r="D795" s="1"/>
      <c r="E795" s="1"/>
      <c r="F795" s="1" t="s">
        <v>940</v>
      </c>
      <c r="G795" s="71">
        <v>3534</v>
      </c>
    </row>
    <row r="796" spans="1:7" ht="131.25" x14ac:dyDescent="0.4">
      <c r="A796" s="69" t="s">
        <v>1008</v>
      </c>
      <c r="B796" s="1" t="s">
        <v>1341</v>
      </c>
      <c r="C796" s="81" t="s">
        <v>1521</v>
      </c>
      <c r="D796" s="1"/>
      <c r="E796" s="1"/>
      <c r="F796" s="1"/>
      <c r="G796" s="71">
        <v>988</v>
      </c>
    </row>
    <row r="797" spans="1:7" ht="131.25" x14ac:dyDescent="0.4">
      <c r="A797" s="69" t="s">
        <v>944</v>
      </c>
      <c r="B797" s="1" t="s">
        <v>943</v>
      </c>
      <c r="C797" s="81" t="s">
        <v>1048</v>
      </c>
      <c r="D797" s="1" t="s">
        <v>968</v>
      </c>
      <c r="E797" s="1"/>
      <c r="F797" s="1" t="s">
        <v>940</v>
      </c>
      <c r="G797" s="71">
        <v>4722</v>
      </c>
    </row>
    <row r="798" spans="1:7" ht="150" x14ac:dyDescent="0.4">
      <c r="A798" s="69" t="s">
        <v>1000</v>
      </c>
      <c r="B798" s="1" t="s">
        <v>1068</v>
      </c>
      <c r="C798" s="81" t="s">
        <v>1984</v>
      </c>
      <c r="D798" s="1"/>
      <c r="E798" s="1"/>
      <c r="F798" s="1" t="s">
        <v>940</v>
      </c>
      <c r="G798" s="71">
        <v>1292</v>
      </c>
    </row>
    <row r="799" spans="1:7" ht="150" x14ac:dyDescent="0.4">
      <c r="A799" s="69" t="s">
        <v>959</v>
      </c>
      <c r="B799" s="1" t="s">
        <v>1085</v>
      </c>
      <c r="C799" s="81" t="s">
        <v>1945</v>
      </c>
      <c r="D799" s="1" t="s">
        <v>964</v>
      </c>
      <c r="E799" s="1"/>
      <c r="F799" s="1" t="s">
        <v>963</v>
      </c>
      <c r="G799" s="71">
        <v>4055</v>
      </c>
    </row>
    <row r="800" spans="1:7" ht="131.25" x14ac:dyDescent="0.4">
      <c r="A800" s="69" t="s">
        <v>991</v>
      </c>
      <c r="B800" s="1" t="s">
        <v>1097</v>
      </c>
      <c r="C800" s="81" t="s">
        <v>1520</v>
      </c>
      <c r="D800" s="1" t="s">
        <v>941</v>
      </c>
      <c r="E800" s="1" t="s">
        <v>948</v>
      </c>
      <c r="F800" s="1" t="s">
        <v>940</v>
      </c>
      <c r="G800" s="71">
        <v>1076</v>
      </c>
    </row>
    <row r="801" spans="1:7" ht="131.25" x14ac:dyDescent="0.4">
      <c r="A801" s="69" t="s">
        <v>959</v>
      </c>
      <c r="B801" s="1" t="s">
        <v>1047</v>
      </c>
      <c r="C801" s="81" t="s">
        <v>1046</v>
      </c>
      <c r="D801" s="1" t="s">
        <v>1015</v>
      </c>
      <c r="E801" s="1"/>
      <c r="F801" s="1" t="s">
        <v>940</v>
      </c>
      <c r="G801" s="71">
        <v>903</v>
      </c>
    </row>
    <row r="802" spans="1:7" ht="150" x14ac:dyDescent="0.4">
      <c r="A802" s="69" t="s">
        <v>971</v>
      </c>
      <c r="B802" s="1" t="s">
        <v>1201</v>
      </c>
      <c r="C802" s="81" t="s">
        <v>1975</v>
      </c>
      <c r="D802" s="1" t="s">
        <v>983</v>
      </c>
      <c r="E802" s="1"/>
      <c r="F802" s="1" t="s">
        <v>963</v>
      </c>
      <c r="G802" s="71">
        <v>3901</v>
      </c>
    </row>
    <row r="803" spans="1:7" ht="150" x14ac:dyDescent="0.4">
      <c r="A803" s="69" t="s">
        <v>1000</v>
      </c>
      <c r="B803" s="1" t="s">
        <v>1104</v>
      </c>
      <c r="C803" s="81" t="s">
        <v>1937</v>
      </c>
      <c r="D803" s="1" t="s">
        <v>968</v>
      </c>
      <c r="E803" s="1"/>
      <c r="F803" s="1" t="s">
        <v>940</v>
      </c>
      <c r="G803" s="71">
        <v>275</v>
      </c>
    </row>
    <row r="804" spans="1:7" ht="131.25" x14ac:dyDescent="0.4">
      <c r="A804" s="69" t="s">
        <v>991</v>
      </c>
      <c r="B804" s="1" t="s">
        <v>1118</v>
      </c>
      <c r="C804" s="81" t="s">
        <v>1525</v>
      </c>
      <c r="D804" s="1"/>
      <c r="E804" s="1"/>
      <c r="F804" s="1"/>
      <c r="G804" s="71">
        <v>3780</v>
      </c>
    </row>
    <row r="805" spans="1:7" ht="131.25" x14ac:dyDescent="0.4">
      <c r="A805" s="69" t="s">
        <v>991</v>
      </c>
      <c r="B805" s="1" t="s">
        <v>1054</v>
      </c>
      <c r="C805" s="81" t="s">
        <v>1053</v>
      </c>
      <c r="D805" s="1" t="s">
        <v>983</v>
      </c>
      <c r="E805" s="1" t="s">
        <v>948</v>
      </c>
      <c r="F805" s="1" t="s">
        <v>963</v>
      </c>
      <c r="G805" s="71">
        <v>1684</v>
      </c>
    </row>
    <row r="806" spans="1:7" ht="150" x14ac:dyDescent="0.4">
      <c r="A806" s="69" t="s">
        <v>991</v>
      </c>
      <c r="B806" s="1" t="s">
        <v>1172</v>
      </c>
      <c r="C806" s="81" t="s">
        <v>1976</v>
      </c>
      <c r="D806" s="1" t="s">
        <v>964</v>
      </c>
      <c r="E806" s="1"/>
      <c r="F806" s="1" t="s">
        <v>940</v>
      </c>
      <c r="G806" s="71">
        <v>2041</v>
      </c>
    </row>
    <row r="807" spans="1:7" ht="150" x14ac:dyDescent="0.4">
      <c r="A807" s="69" t="s">
        <v>959</v>
      </c>
      <c r="B807" s="1" t="s">
        <v>958</v>
      </c>
      <c r="C807" s="81" t="s">
        <v>1938</v>
      </c>
      <c r="D807" s="1" t="s">
        <v>983</v>
      </c>
      <c r="E807" s="1" t="s">
        <v>948</v>
      </c>
      <c r="F807" s="1" t="s">
        <v>940</v>
      </c>
      <c r="G807" s="71">
        <v>3422</v>
      </c>
    </row>
    <row r="808" spans="1:7" ht="131.25" x14ac:dyDescent="0.4">
      <c r="A808" s="69" t="s">
        <v>982</v>
      </c>
      <c r="B808" s="1" t="s">
        <v>1056</v>
      </c>
      <c r="C808" s="81" t="s">
        <v>1526</v>
      </c>
      <c r="D808" s="1" t="s">
        <v>964</v>
      </c>
      <c r="E808" s="1"/>
      <c r="F808" s="1" t="s">
        <v>940</v>
      </c>
      <c r="G808" s="71">
        <v>2784</v>
      </c>
    </row>
    <row r="809" spans="1:7" ht="131.25" x14ac:dyDescent="0.4">
      <c r="A809" s="69" t="s">
        <v>991</v>
      </c>
      <c r="B809" s="1" t="s">
        <v>1059</v>
      </c>
      <c r="C809" s="81" t="s">
        <v>1058</v>
      </c>
      <c r="D809" s="1" t="s">
        <v>983</v>
      </c>
      <c r="E809" s="1"/>
      <c r="F809" s="1"/>
      <c r="G809" s="71">
        <v>2686</v>
      </c>
    </row>
    <row r="810" spans="1:7" ht="131.25" x14ac:dyDescent="0.4">
      <c r="A810" s="69" t="s">
        <v>959</v>
      </c>
      <c r="B810" s="1" t="s">
        <v>1109</v>
      </c>
      <c r="C810" s="81" t="s">
        <v>1570</v>
      </c>
      <c r="D810" s="1" t="s">
        <v>983</v>
      </c>
      <c r="E810" s="1" t="s">
        <v>948</v>
      </c>
      <c r="F810" s="1" t="s">
        <v>940</v>
      </c>
      <c r="G810" s="71">
        <v>3938</v>
      </c>
    </row>
    <row r="811" spans="1:7" ht="150" x14ac:dyDescent="0.4">
      <c r="A811" s="69" t="s">
        <v>982</v>
      </c>
      <c r="B811" s="1" t="s">
        <v>1028</v>
      </c>
      <c r="C811" s="81" t="s">
        <v>1978</v>
      </c>
      <c r="D811" s="1" t="s">
        <v>941</v>
      </c>
      <c r="E811" s="1" t="s">
        <v>948</v>
      </c>
      <c r="F811" s="1" t="s">
        <v>940</v>
      </c>
      <c r="G811" s="71">
        <v>2289</v>
      </c>
    </row>
    <row r="812" spans="1:7" ht="150" x14ac:dyDescent="0.4">
      <c r="A812" s="69" t="s">
        <v>991</v>
      </c>
      <c r="B812" s="1" t="s">
        <v>1118</v>
      </c>
      <c r="C812" s="81" t="s">
        <v>1939</v>
      </c>
      <c r="D812" s="1" t="s">
        <v>983</v>
      </c>
      <c r="E812" s="1"/>
      <c r="F812" s="1"/>
      <c r="G812" s="71">
        <v>3530</v>
      </c>
    </row>
    <row r="813" spans="1:7" ht="131.25" x14ac:dyDescent="0.4">
      <c r="A813" s="69" t="s">
        <v>991</v>
      </c>
      <c r="B813" s="1" t="s">
        <v>997</v>
      </c>
      <c r="C813" s="81" t="s">
        <v>1529</v>
      </c>
      <c r="D813" s="1" t="s">
        <v>968</v>
      </c>
      <c r="E813" s="1"/>
      <c r="F813" s="1" t="s">
        <v>940</v>
      </c>
      <c r="G813" s="71">
        <v>4822</v>
      </c>
    </row>
    <row r="814" spans="1:7" ht="131.25" x14ac:dyDescent="0.4">
      <c r="A814" s="69" t="s">
        <v>1008</v>
      </c>
      <c r="B814" s="1" t="s">
        <v>1034</v>
      </c>
      <c r="C814" s="81" t="s">
        <v>1057</v>
      </c>
      <c r="D814" s="1" t="s">
        <v>954</v>
      </c>
      <c r="E814" s="1"/>
      <c r="F814" s="1"/>
      <c r="G814" s="71">
        <v>3736</v>
      </c>
    </row>
    <row r="815" spans="1:7" ht="150" x14ac:dyDescent="0.4">
      <c r="A815" s="69" t="s">
        <v>947</v>
      </c>
      <c r="B815" s="1" t="s">
        <v>1144</v>
      </c>
      <c r="C815" s="81" t="s">
        <v>1977</v>
      </c>
      <c r="D815" s="1" t="s">
        <v>941</v>
      </c>
      <c r="E815" s="1" t="s">
        <v>948</v>
      </c>
      <c r="F815" s="1" t="s">
        <v>940</v>
      </c>
      <c r="G815" s="71">
        <v>4074</v>
      </c>
    </row>
    <row r="816" spans="1:7" ht="150" x14ac:dyDescent="0.4">
      <c r="A816" s="69" t="s">
        <v>991</v>
      </c>
      <c r="B816" s="1" t="s">
        <v>1353</v>
      </c>
      <c r="C816" s="81" t="s">
        <v>1940</v>
      </c>
      <c r="D816" s="1" t="s">
        <v>983</v>
      </c>
      <c r="E816" s="1" t="s">
        <v>1001</v>
      </c>
      <c r="F816" s="1" t="s">
        <v>963</v>
      </c>
      <c r="G816" s="71">
        <v>1777</v>
      </c>
    </row>
    <row r="817" spans="1:7" ht="131.25" x14ac:dyDescent="0.4">
      <c r="A817" s="69" t="s">
        <v>959</v>
      </c>
      <c r="B817" s="1" t="s">
        <v>1032</v>
      </c>
      <c r="C817" s="81" t="s">
        <v>1528</v>
      </c>
      <c r="D817" s="1" t="s">
        <v>964</v>
      </c>
      <c r="E817" s="1"/>
      <c r="F817" s="1"/>
      <c r="G817" s="71">
        <v>2744</v>
      </c>
    </row>
    <row r="818" spans="1:7" ht="131.25" x14ac:dyDescent="0.4">
      <c r="A818" s="69" t="s">
        <v>1000</v>
      </c>
      <c r="B818" s="1" t="s">
        <v>1061</v>
      </c>
      <c r="C818" s="81" t="s">
        <v>1060</v>
      </c>
      <c r="D818" s="1" t="s">
        <v>964</v>
      </c>
      <c r="E818" s="1"/>
      <c r="F818" s="1" t="s">
        <v>963</v>
      </c>
      <c r="G818" s="71">
        <v>1215</v>
      </c>
    </row>
    <row r="819" spans="1:7" ht="150" x14ac:dyDescent="0.4">
      <c r="A819" s="69" t="s">
        <v>971</v>
      </c>
      <c r="B819" s="1" t="s">
        <v>970</v>
      </c>
      <c r="C819" s="81" t="s">
        <v>1979</v>
      </c>
      <c r="D819" s="1" t="s">
        <v>951</v>
      </c>
      <c r="E819" s="1"/>
      <c r="F819" s="1"/>
      <c r="G819" s="71">
        <v>4996</v>
      </c>
    </row>
    <row r="820" spans="1:7" ht="150" x14ac:dyDescent="0.4">
      <c r="A820" s="69" t="s">
        <v>1008</v>
      </c>
      <c r="B820" s="1" t="s">
        <v>1034</v>
      </c>
      <c r="C820" s="81" t="s">
        <v>1941</v>
      </c>
      <c r="D820" s="1" t="s">
        <v>941</v>
      </c>
      <c r="E820" s="1" t="s">
        <v>948</v>
      </c>
      <c r="F820" s="1" t="s">
        <v>940</v>
      </c>
      <c r="G820" s="71">
        <v>2485</v>
      </c>
    </row>
    <row r="821" spans="1:7" ht="131.25" x14ac:dyDescent="0.4">
      <c r="A821" s="69" t="s">
        <v>971</v>
      </c>
      <c r="B821" s="1" t="s">
        <v>968</v>
      </c>
      <c r="C821" s="81" t="s">
        <v>1534</v>
      </c>
      <c r="D821" s="1" t="s">
        <v>964</v>
      </c>
      <c r="E821" s="1"/>
      <c r="F821" s="1"/>
      <c r="G821" s="71">
        <v>3947</v>
      </c>
    </row>
    <row r="822" spans="1:7" ht="131.25" x14ac:dyDescent="0.4">
      <c r="A822" s="69" t="s">
        <v>1008</v>
      </c>
      <c r="B822" s="1" t="s">
        <v>1007</v>
      </c>
      <c r="C822" s="81" t="s">
        <v>1065</v>
      </c>
      <c r="D822" s="1"/>
      <c r="E822" s="1"/>
      <c r="F822" s="1"/>
      <c r="G822" s="71">
        <v>3963</v>
      </c>
    </row>
    <row r="823" spans="1:7" ht="131.25" x14ac:dyDescent="0.4">
      <c r="A823" s="69" t="s">
        <v>991</v>
      </c>
      <c r="B823" s="1" t="s">
        <v>1172</v>
      </c>
      <c r="C823" s="81" t="s">
        <v>1572</v>
      </c>
      <c r="D823" s="1" t="s">
        <v>951</v>
      </c>
      <c r="E823" s="1"/>
      <c r="F823" s="1"/>
      <c r="G823" s="71">
        <v>3203</v>
      </c>
    </row>
    <row r="824" spans="1:7" ht="150" x14ac:dyDescent="0.4">
      <c r="A824" s="69" t="s">
        <v>982</v>
      </c>
      <c r="B824" s="1" t="s">
        <v>1028</v>
      </c>
      <c r="C824" s="81" t="s">
        <v>1980</v>
      </c>
      <c r="D824" s="1" t="s">
        <v>941</v>
      </c>
      <c r="E824" s="1"/>
      <c r="F824" s="1" t="s">
        <v>940</v>
      </c>
      <c r="G824" s="71">
        <v>3266</v>
      </c>
    </row>
    <row r="825" spans="1:7" ht="150" x14ac:dyDescent="0.4">
      <c r="A825" s="69" t="s">
        <v>944</v>
      </c>
      <c r="B825" s="1" t="s">
        <v>1268</v>
      </c>
      <c r="C825" s="81" t="s">
        <v>1942</v>
      </c>
      <c r="D825" s="1" t="s">
        <v>954</v>
      </c>
      <c r="E825" s="1"/>
      <c r="F825" s="1"/>
      <c r="G825" s="71">
        <v>2052</v>
      </c>
    </row>
    <row r="826" spans="1:7" ht="131.25" x14ac:dyDescent="0.4">
      <c r="A826" s="69" t="s">
        <v>991</v>
      </c>
      <c r="B826" s="1" t="s">
        <v>1172</v>
      </c>
      <c r="C826" s="81" t="s">
        <v>1532</v>
      </c>
      <c r="D826" s="1" t="s">
        <v>983</v>
      </c>
      <c r="E826" s="1" t="s">
        <v>1001</v>
      </c>
      <c r="F826" s="1" t="s">
        <v>963</v>
      </c>
      <c r="G826" s="71">
        <v>3963</v>
      </c>
    </row>
    <row r="827" spans="1:7" ht="131.25" x14ac:dyDescent="0.4">
      <c r="A827" s="69" t="s">
        <v>1000</v>
      </c>
      <c r="B827" s="1" t="s">
        <v>1068</v>
      </c>
      <c r="C827" s="81" t="s">
        <v>1067</v>
      </c>
      <c r="D827" s="1" t="s">
        <v>964</v>
      </c>
      <c r="E827" s="1"/>
      <c r="F827" s="1" t="s">
        <v>940</v>
      </c>
      <c r="G827" s="71">
        <v>2946</v>
      </c>
    </row>
    <row r="828" spans="1:7" ht="131.25" x14ac:dyDescent="0.4">
      <c r="A828" s="69" t="s">
        <v>971</v>
      </c>
      <c r="B828" s="1" t="s">
        <v>1179</v>
      </c>
      <c r="C828" s="81" t="s">
        <v>1577</v>
      </c>
      <c r="D828" s="1"/>
      <c r="E828" s="1"/>
      <c r="F828" s="1" t="s">
        <v>940</v>
      </c>
      <c r="G828" s="71">
        <v>562</v>
      </c>
    </row>
    <row r="829" spans="1:7" ht="150" x14ac:dyDescent="0.4">
      <c r="A829" s="69" t="s">
        <v>1000</v>
      </c>
      <c r="B829" s="1" t="s">
        <v>1163</v>
      </c>
      <c r="C829" s="81" t="s">
        <v>1981</v>
      </c>
      <c r="D829" s="1" t="s">
        <v>983</v>
      </c>
      <c r="E829" s="1"/>
      <c r="F829" s="1" t="s">
        <v>940</v>
      </c>
      <c r="G829" s="71">
        <v>3107</v>
      </c>
    </row>
    <row r="830" spans="1:7" ht="150" x14ac:dyDescent="0.4">
      <c r="A830" s="69" t="s">
        <v>974</v>
      </c>
      <c r="B830" s="1" t="s">
        <v>979</v>
      </c>
      <c r="C830" s="81" t="s">
        <v>1943</v>
      </c>
      <c r="D830" s="1" t="s">
        <v>983</v>
      </c>
      <c r="E830" s="1" t="s">
        <v>948</v>
      </c>
      <c r="F830" s="1" t="s">
        <v>940</v>
      </c>
      <c r="G830" s="71">
        <v>4428</v>
      </c>
    </row>
    <row r="831" spans="1:7" ht="131.25" x14ac:dyDescent="0.4">
      <c r="A831" s="69" t="s">
        <v>971</v>
      </c>
      <c r="B831" s="1" t="s">
        <v>1023</v>
      </c>
      <c r="C831" s="81" t="s">
        <v>1536</v>
      </c>
      <c r="D831" s="1" t="s">
        <v>954</v>
      </c>
      <c r="E831" s="1"/>
      <c r="F831" s="1"/>
      <c r="G831" s="71">
        <v>1345</v>
      </c>
    </row>
    <row r="832" spans="1:7" ht="131.25" x14ac:dyDescent="0.4">
      <c r="A832" s="69" t="s">
        <v>962</v>
      </c>
      <c r="B832" s="1" t="s">
        <v>968</v>
      </c>
      <c r="C832" s="81" t="s">
        <v>1072</v>
      </c>
      <c r="D832" s="1"/>
      <c r="E832" s="1"/>
      <c r="F832" s="1"/>
      <c r="G832" s="70">
        <v>3999</v>
      </c>
    </row>
    <row r="833" spans="1:7" ht="150" x14ac:dyDescent="0.4">
      <c r="A833" s="69" t="s">
        <v>1000</v>
      </c>
      <c r="B833" s="1" t="s">
        <v>999</v>
      </c>
      <c r="C833" s="81" t="s">
        <v>1982</v>
      </c>
      <c r="D833" s="1" t="s">
        <v>951</v>
      </c>
      <c r="E833" s="1"/>
      <c r="F833" s="1" t="s">
        <v>940</v>
      </c>
      <c r="G833" s="71">
        <v>2681</v>
      </c>
    </row>
    <row r="834" spans="1:7" ht="150" x14ac:dyDescent="0.4">
      <c r="A834" s="69" t="s">
        <v>1008</v>
      </c>
      <c r="B834" s="1" t="s">
        <v>1341</v>
      </c>
      <c r="C834" s="81" t="s">
        <v>1944</v>
      </c>
      <c r="D834" s="1" t="s">
        <v>951</v>
      </c>
      <c r="E834" s="1"/>
      <c r="F834" s="1"/>
      <c r="G834" s="71">
        <v>1914</v>
      </c>
    </row>
    <row r="835" spans="1:7" ht="131.25" x14ac:dyDescent="0.4">
      <c r="A835" s="69" t="s">
        <v>971</v>
      </c>
      <c r="B835" s="1" t="s">
        <v>1518</v>
      </c>
      <c r="C835" s="81" t="s">
        <v>1537</v>
      </c>
      <c r="D835" s="1" t="s">
        <v>951</v>
      </c>
      <c r="E835" s="1"/>
      <c r="F835" s="1" t="s">
        <v>940</v>
      </c>
      <c r="G835" s="71">
        <v>215</v>
      </c>
    </row>
    <row r="836" spans="1:7" ht="131.25" x14ac:dyDescent="0.4">
      <c r="A836" s="69" t="s">
        <v>944</v>
      </c>
      <c r="B836" s="1" t="s">
        <v>966</v>
      </c>
      <c r="C836" s="81" t="s">
        <v>1083</v>
      </c>
      <c r="D836" s="1" t="s">
        <v>954</v>
      </c>
      <c r="E836" s="1"/>
      <c r="F836" s="1" t="s">
        <v>940</v>
      </c>
      <c r="G836" s="71">
        <v>3387</v>
      </c>
    </row>
    <row r="837" spans="1:7" ht="150" x14ac:dyDescent="0.4">
      <c r="A837" s="69" t="s">
        <v>1008</v>
      </c>
      <c r="B837" s="1" t="s">
        <v>1341</v>
      </c>
      <c r="C837" s="81" t="s">
        <v>1983</v>
      </c>
      <c r="D837" s="1" t="s">
        <v>964</v>
      </c>
      <c r="E837" s="1"/>
      <c r="F837" s="1" t="s">
        <v>940</v>
      </c>
      <c r="G837" s="71">
        <v>4430</v>
      </c>
    </row>
    <row r="838" spans="1:7" ht="150" x14ac:dyDescent="0.4">
      <c r="A838" s="69" t="s">
        <v>959</v>
      </c>
      <c r="B838" s="1" t="s">
        <v>1044</v>
      </c>
      <c r="C838" s="81" t="s">
        <v>1947</v>
      </c>
      <c r="D838" s="1" t="s">
        <v>1015</v>
      </c>
      <c r="E838" s="1"/>
      <c r="F838" s="1" t="s">
        <v>940</v>
      </c>
      <c r="G838" s="71">
        <v>3290</v>
      </c>
    </row>
    <row r="839" spans="1:7" ht="131.25" x14ac:dyDescent="0.4">
      <c r="A839" s="69" t="s">
        <v>991</v>
      </c>
      <c r="B839" s="1" t="s">
        <v>1172</v>
      </c>
      <c r="C839" s="81" t="s">
        <v>1539</v>
      </c>
      <c r="D839" s="1" t="s">
        <v>983</v>
      </c>
      <c r="E839" s="1"/>
      <c r="F839" s="1"/>
      <c r="G839" s="71">
        <v>4628</v>
      </c>
    </row>
    <row r="840" spans="1:7" ht="131.25" x14ac:dyDescent="0.4">
      <c r="A840" s="69" t="s">
        <v>971</v>
      </c>
      <c r="B840" s="1" t="s">
        <v>1077</v>
      </c>
      <c r="C840" s="81" t="s">
        <v>1076</v>
      </c>
      <c r="D840" s="1" t="s">
        <v>951</v>
      </c>
      <c r="E840" s="1"/>
      <c r="F840" s="1"/>
      <c r="G840" s="71">
        <v>2945</v>
      </c>
    </row>
    <row r="841" spans="1:7" ht="150" x14ac:dyDescent="0.4">
      <c r="A841" s="69" t="s">
        <v>971</v>
      </c>
      <c r="B841" s="1" t="s">
        <v>1236</v>
      </c>
      <c r="C841" s="81" t="s">
        <v>1985</v>
      </c>
      <c r="D841" s="1" t="s">
        <v>983</v>
      </c>
      <c r="E841" s="1" t="s">
        <v>948</v>
      </c>
      <c r="F841" s="1" t="s">
        <v>963</v>
      </c>
      <c r="G841" s="71">
        <v>870</v>
      </c>
    </row>
    <row r="842" spans="1:7" ht="150" x14ac:dyDescent="0.4">
      <c r="A842" s="69" t="s">
        <v>959</v>
      </c>
      <c r="B842" s="1" t="s">
        <v>958</v>
      </c>
      <c r="C842" s="81" t="s">
        <v>1946</v>
      </c>
      <c r="D842" s="1" t="s">
        <v>951</v>
      </c>
      <c r="E842" s="1"/>
      <c r="F842" s="1" t="s">
        <v>940</v>
      </c>
      <c r="G842" s="71">
        <v>2340</v>
      </c>
    </row>
    <row r="843" spans="1:7" ht="131.25" x14ac:dyDescent="0.4">
      <c r="A843" s="69" t="s">
        <v>1008</v>
      </c>
      <c r="B843" s="1" t="s">
        <v>1360</v>
      </c>
      <c r="C843" s="81" t="s">
        <v>1541</v>
      </c>
      <c r="D843" s="1" t="s">
        <v>983</v>
      </c>
      <c r="E843" s="1" t="s">
        <v>992</v>
      </c>
      <c r="F843" s="1" t="s">
        <v>963</v>
      </c>
      <c r="G843" s="71">
        <v>3247</v>
      </c>
    </row>
    <row r="844" spans="1:7" ht="131.25" x14ac:dyDescent="0.4">
      <c r="A844" s="69" t="s">
        <v>1008</v>
      </c>
      <c r="B844" s="1" t="s">
        <v>1080</v>
      </c>
      <c r="C844" s="81" t="s">
        <v>1079</v>
      </c>
      <c r="D844" s="1" t="s">
        <v>983</v>
      </c>
      <c r="E844" s="1" t="s">
        <v>992</v>
      </c>
      <c r="F844" s="1" t="s">
        <v>963</v>
      </c>
      <c r="G844" s="71">
        <v>2636</v>
      </c>
    </row>
    <row r="845" spans="1:7" ht="131.25" x14ac:dyDescent="0.4">
      <c r="A845" s="69" t="s">
        <v>991</v>
      </c>
      <c r="B845" s="1" t="s">
        <v>1018</v>
      </c>
      <c r="C845" s="81" t="s">
        <v>1574</v>
      </c>
      <c r="D845" s="1" t="s">
        <v>964</v>
      </c>
      <c r="E845" s="1"/>
      <c r="F845" s="1"/>
      <c r="G845" s="71">
        <v>876</v>
      </c>
    </row>
    <row r="846" spans="1:7" ht="150" x14ac:dyDescent="0.4">
      <c r="A846" s="69" t="s">
        <v>1038</v>
      </c>
      <c r="B846" s="1" t="s">
        <v>1037</v>
      </c>
      <c r="C846" s="81" t="s">
        <v>1986</v>
      </c>
      <c r="D846" s="1"/>
      <c r="E846" s="1"/>
      <c r="F846" s="1" t="s">
        <v>940</v>
      </c>
      <c r="G846" s="71">
        <v>698</v>
      </c>
    </row>
    <row r="847" spans="1:7" ht="150" x14ac:dyDescent="0.4">
      <c r="A847" s="69" t="s">
        <v>1000</v>
      </c>
      <c r="B847" s="1" t="s">
        <v>1104</v>
      </c>
      <c r="C847" s="81" t="s">
        <v>1950</v>
      </c>
      <c r="D847" s="1"/>
      <c r="E847" s="1"/>
      <c r="F847" s="1"/>
      <c r="G847" s="71">
        <v>4849</v>
      </c>
    </row>
    <row r="848" spans="1:7" ht="131.25" x14ac:dyDescent="0.4">
      <c r="A848" s="69" t="s">
        <v>971</v>
      </c>
      <c r="B848" s="1" t="s">
        <v>1094</v>
      </c>
      <c r="C848" s="81" t="s">
        <v>1543</v>
      </c>
      <c r="D848" s="1" t="s">
        <v>983</v>
      </c>
      <c r="E848" s="1" t="s">
        <v>1001</v>
      </c>
      <c r="F848" s="1" t="s">
        <v>963</v>
      </c>
      <c r="G848" s="71">
        <v>181</v>
      </c>
    </row>
    <row r="849" spans="1:7" ht="131.25" x14ac:dyDescent="0.4">
      <c r="A849" s="69" t="s">
        <v>1000</v>
      </c>
      <c r="B849" s="1" t="s">
        <v>1082</v>
      </c>
      <c r="C849" s="81" t="s">
        <v>1081</v>
      </c>
      <c r="D849" s="1" t="s">
        <v>983</v>
      </c>
      <c r="E849" s="1" t="s">
        <v>992</v>
      </c>
      <c r="F849" s="1" t="s">
        <v>963</v>
      </c>
      <c r="G849" s="71">
        <v>2041</v>
      </c>
    </row>
    <row r="850" spans="1:7" ht="131.25" x14ac:dyDescent="0.4">
      <c r="A850" s="69" t="s">
        <v>971</v>
      </c>
      <c r="B850" s="1" t="s">
        <v>1074</v>
      </c>
      <c r="C850" s="81" t="s">
        <v>1576</v>
      </c>
      <c r="D850" s="1" t="s">
        <v>951</v>
      </c>
      <c r="E850" s="1"/>
      <c r="F850" s="1"/>
      <c r="G850" s="71">
        <v>3913</v>
      </c>
    </row>
    <row r="851" spans="1:7" ht="150" x14ac:dyDescent="0.4">
      <c r="A851" s="69" t="s">
        <v>982</v>
      </c>
      <c r="B851" s="1" t="s">
        <v>1028</v>
      </c>
      <c r="C851" s="81" t="s">
        <v>1987</v>
      </c>
      <c r="D851" s="1" t="s">
        <v>983</v>
      </c>
      <c r="E851" s="1"/>
      <c r="F851" s="1"/>
      <c r="G851" s="71">
        <v>2114</v>
      </c>
    </row>
    <row r="852" spans="1:7" ht="150" x14ac:dyDescent="0.4">
      <c r="A852" s="69" t="s">
        <v>991</v>
      </c>
      <c r="B852" s="1" t="s">
        <v>1368</v>
      </c>
      <c r="C852" s="81" t="s">
        <v>1948</v>
      </c>
      <c r="D852" s="1" t="s">
        <v>1015</v>
      </c>
      <c r="E852" s="1"/>
      <c r="F852" s="1" t="s">
        <v>940</v>
      </c>
      <c r="G852" s="71">
        <v>857</v>
      </c>
    </row>
    <row r="853" spans="1:7" ht="131.25" x14ac:dyDescent="0.4">
      <c r="A853" s="69" t="s">
        <v>991</v>
      </c>
      <c r="B853" s="1" t="s">
        <v>1054</v>
      </c>
      <c r="C853" s="81" t="s">
        <v>1548</v>
      </c>
      <c r="D853" s="1" t="s">
        <v>964</v>
      </c>
      <c r="E853" s="1"/>
      <c r="F853" s="1" t="s">
        <v>963</v>
      </c>
      <c r="G853" s="71">
        <v>3477</v>
      </c>
    </row>
    <row r="854" spans="1:7" ht="131.25" x14ac:dyDescent="0.4">
      <c r="A854" s="69" t="s">
        <v>947</v>
      </c>
      <c r="B854" s="1" t="s">
        <v>946</v>
      </c>
      <c r="C854" s="81" t="s">
        <v>1086</v>
      </c>
      <c r="D854" s="1" t="s">
        <v>983</v>
      </c>
      <c r="E854" s="1" t="s">
        <v>1001</v>
      </c>
      <c r="F854" s="1" t="s">
        <v>963</v>
      </c>
      <c r="G854" s="71">
        <v>4752</v>
      </c>
    </row>
    <row r="855" spans="1:7" ht="150" x14ac:dyDescent="0.4">
      <c r="A855" s="69" t="s">
        <v>1008</v>
      </c>
      <c r="B855" s="1" t="s">
        <v>1243</v>
      </c>
      <c r="C855" s="81" t="s">
        <v>1988</v>
      </c>
      <c r="D855" s="1" t="s">
        <v>964</v>
      </c>
      <c r="E855" s="1"/>
      <c r="F855" s="1" t="s">
        <v>963</v>
      </c>
      <c r="G855" s="71">
        <v>1928</v>
      </c>
    </row>
    <row r="856" spans="1:7" ht="150" x14ac:dyDescent="0.4">
      <c r="A856" s="69" t="s">
        <v>991</v>
      </c>
      <c r="B856" s="1" t="s">
        <v>1003</v>
      </c>
      <c r="C856" s="81" t="s">
        <v>1949</v>
      </c>
      <c r="D856" s="1" t="s">
        <v>983</v>
      </c>
      <c r="E856" s="1" t="s">
        <v>992</v>
      </c>
      <c r="F856" s="1" t="s">
        <v>963</v>
      </c>
      <c r="G856" s="71">
        <v>1476</v>
      </c>
    </row>
    <row r="857" spans="1:7" ht="131.25" x14ac:dyDescent="0.4">
      <c r="A857" s="69" t="s">
        <v>991</v>
      </c>
      <c r="B857" s="1" t="s">
        <v>1097</v>
      </c>
      <c r="C857" s="81" t="s">
        <v>1547</v>
      </c>
      <c r="D857" s="1" t="s">
        <v>983</v>
      </c>
      <c r="E857" s="1" t="s">
        <v>992</v>
      </c>
      <c r="F857" s="1" t="s">
        <v>963</v>
      </c>
      <c r="G857" s="71">
        <v>3409</v>
      </c>
    </row>
    <row r="858" spans="1:7" ht="131.25" x14ac:dyDescent="0.4">
      <c r="A858" s="69" t="s">
        <v>959</v>
      </c>
      <c r="B858" s="1" t="s">
        <v>1089</v>
      </c>
      <c r="C858" s="81" t="s">
        <v>1088</v>
      </c>
      <c r="D858" s="1" t="s">
        <v>983</v>
      </c>
      <c r="E858" s="1" t="s">
        <v>948</v>
      </c>
      <c r="F858" s="1" t="s">
        <v>963</v>
      </c>
      <c r="G858" s="71">
        <v>4087</v>
      </c>
    </row>
    <row r="859" spans="1:7" ht="131.25" x14ac:dyDescent="0.4">
      <c r="A859" s="69" t="s">
        <v>971</v>
      </c>
      <c r="B859" s="1" t="s">
        <v>1199</v>
      </c>
      <c r="C859" s="81" t="s">
        <v>1578</v>
      </c>
      <c r="D859" s="1" t="s">
        <v>951</v>
      </c>
      <c r="E859" s="1"/>
      <c r="F859" s="1" t="s">
        <v>940</v>
      </c>
      <c r="G859" s="71">
        <v>1371</v>
      </c>
    </row>
    <row r="860" spans="1:7" ht="150" x14ac:dyDescent="0.4">
      <c r="A860" s="69" t="s">
        <v>947</v>
      </c>
      <c r="B860" s="1" t="s">
        <v>1127</v>
      </c>
      <c r="C860" s="81" t="s">
        <v>1989</v>
      </c>
      <c r="D860" s="1" t="s">
        <v>964</v>
      </c>
      <c r="E860" s="1"/>
      <c r="F860" s="1"/>
      <c r="G860" s="71">
        <v>3819</v>
      </c>
    </row>
    <row r="861" spans="1:7" ht="150" x14ac:dyDescent="0.4">
      <c r="A861" s="69" t="s">
        <v>971</v>
      </c>
      <c r="B861" s="1" t="s">
        <v>1170</v>
      </c>
      <c r="C861" s="81" t="s">
        <v>1952</v>
      </c>
      <c r="D861" s="1" t="s">
        <v>964</v>
      </c>
      <c r="E861" s="1"/>
      <c r="F861" s="1"/>
      <c r="G861" s="71">
        <v>653</v>
      </c>
    </row>
    <row r="862" spans="1:7" ht="131.25" x14ac:dyDescent="0.4">
      <c r="A862" s="69" t="s">
        <v>991</v>
      </c>
      <c r="B862" s="1" t="s">
        <v>1003</v>
      </c>
      <c r="C862" s="81" t="s">
        <v>1552</v>
      </c>
      <c r="D862" s="1" t="s">
        <v>941</v>
      </c>
      <c r="E862" s="1" t="s">
        <v>948</v>
      </c>
      <c r="F862" s="1" t="s">
        <v>940</v>
      </c>
      <c r="G862" s="71">
        <v>394</v>
      </c>
    </row>
    <row r="863" spans="1:7" ht="131.25" x14ac:dyDescent="0.4">
      <c r="A863" s="69" t="s">
        <v>944</v>
      </c>
      <c r="B863" s="1" t="s">
        <v>1092</v>
      </c>
      <c r="C863" s="81" t="s">
        <v>1091</v>
      </c>
      <c r="D863" s="1" t="s">
        <v>983</v>
      </c>
      <c r="E863" s="1" t="s">
        <v>992</v>
      </c>
      <c r="F863" s="1" t="s">
        <v>940</v>
      </c>
      <c r="G863" s="71">
        <v>4347</v>
      </c>
    </row>
    <row r="864" spans="1:7" ht="150" x14ac:dyDescent="0.4">
      <c r="A864" s="69" t="s">
        <v>991</v>
      </c>
      <c r="B864" s="1" t="s">
        <v>1353</v>
      </c>
      <c r="C864" s="81" t="s">
        <v>1990</v>
      </c>
      <c r="D864" s="1" t="s">
        <v>968</v>
      </c>
      <c r="E864" s="1"/>
      <c r="F864" s="1"/>
      <c r="G864" s="71">
        <v>487</v>
      </c>
    </row>
    <row r="865" spans="1:7" ht="150" x14ac:dyDescent="0.4">
      <c r="A865" s="69" t="s">
        <v>1000</v>
      </c>
      <c r="B865" s="1" t="s">
        <v>1163</v>
      </c>
      <c r="C865" s="81" t="s">
        <v>1951</v>
      </c>
      <c r="D865" s="1" t="s">
        <v>951</v>
      </c>
      <c r="E865" s="1"/>
      <c r="F865" s="1"/>
      <c r="G865" s="71">
        <v>3074</v>
      </c>
    </row>
    <row r="866" spans="1:7" ht="131.25" x14ac:dyDescent="0.4">
      <c r="A866" s="69" t="s">
        <v>982</v>
      </c>
      <c r="B866" s="1" t="s">
        <v>1010</v>
      </c>
      <c r="C866" s="81" t="s">
        <v>1554</v>
      </c>
      <c r="D866" s="1" t="s">
        <v>941</v>
      </c>
      <c r="E866" s="1" t="s">
        <v>948</v>
      </c>
      <c r="F866" s="1" t="s">
        <v>940</v>
      </c>
      <c r="G866" s="71">
        <v>4454</v>
      </c>
    </row>
    <row r="867" spans="1:7" ht="131.25" x14ac:dyDescent="0.4">
      <c r="A867" s="69" t="s">
        <v>944</v>
      </c>
      <c r="B867" s="1" t="s">
        <v>1030</v>
      </c>
      <c r="C867" s="81" t="s">
        <v>1095</v>
      </c>
      <c r="D867" s="1" t="s">
        <v>983</v>
      </c>
      <c r="E867" s="1" t="s">
        <v>948</v>
      </c>
      <c r="F867" s="1" t="s">
        <v>963</v>
      </c>
      <c r="G867" s="71">
        <v>3905</v>
      </c>
    </row>
    <row r="868" spans="1:7" ht="150" x14ac:dyDescent="0.4">
      <c r="A868" s="69" t="s">
        <v>991</v>
      </c>
      <c r="B868" s="1" t="s">
        <v>1272</v>
      </c>
      <c r="C868" s="81" t="s">
        <v>1954</v>
      </c>
      <c r="D868" s="1" t="s">
        <v>983</v>
      </c>
      <c r="E868" s="1"/>
      <c r="F868" s="1" t="s">
        <v>940</v>
      </c>
      <c r="G868" s="71">
        <v>4640</v>
      </c>
    </row>
    <row r="869" spans="1:7" ht="131.25" x14ac:dyDescent="0.4">
      <c r="A869" s="69" t="s">
        <v>971</v>
      </c>
      <c r="B869" s="1" t="s">
        <v>1094</v>
      </c>
      <c r="C869" s="81" t="s">
        <v>1093</v>
      </c>
      <c r="D869" s="1" t="s">
        <v>964</v>
      </c>
      <c r="E869" s="1"/>
      <c r="F869" s="1" t="s">
        <v>940</v>
      </c>
      <c r="G869" s="71">
        <v>228</v>
      </c>
    </row>
    <row r="870" spans="1:7" ht="150" x14ac:dyDescent="0.4">
      <c r="A870" s="69" t="s">
        <v>991</v>
      </c>
      <c r="B870" s="1" t="s">
        <v>1272</v>
      </c>
      <c r="C870" s="81" t="s">
        <v>1991</v>
      </c>
      <c r="D870" s="1" t="s">
        <v>951</v>
      </c>
      <c r="E870" s="1"/>
      <c r="F870" s="1" t="s">
        <v>940</v>
      </c>
      <c r="G870" s="71">
        <v>1968</v>
      </c>
    </row>
    <row r="871" spans="1:7" ht="150" x14ac:dyDescent="0.4">
      <c r="A871" s="69" t="s">
        <v>944</v>
      </c>
      <c r="B871" s="1" t="s">
        <v>956</v>
      </c>
      <c r="C871" s="81" t="s">
        <v>1953</v>
      </c>
      <c r="D871" s="1" t="s">
        <v>983</v>
      </c>
      <c r="E871" s="1"/>
      <c r="F871" s="1" t="s">
        <v>940</v>
      </c>
      <c r="G871" s="71">
        <v>2221</v>
      </c>
    </row>
    <row r="872" spans="1:7" ht="131.25" x14ac:dyDescent="0.4">
      <c r="A872" s="69" t="s">
        <v>944</v>
      </c>
      <c r="B872" s="1" t="s">
        <v>950</v>
      </c>
      <c r="C872" s="81" t="s">
        <v>1555</v>
      </c>
      <c r="D872" s="1" t="s">
        <v>951</v>
      </c>
      <c r="E872" s="1"/>
      <c r="F872" s="1"/>
      <c r="G872" s="71">
        <v>4676</v>
      </c>
    </row>
    <row r="873" spans="1:7" ht="131.25" x14ac:dyDescent="0.4">
      <c r="A873" s="69" t="s">
        <v>974</v>
      </c>
      <c r="B873" s="1" t="s">
        <v>1063</v>
      </c>
      <c r="C873" s="81" t="s">
        <v>1098</v>
      </c>
      <c r="D873" s="1" t="s">
        <v>941</v>
      </c>
      <c r="E873" s="1" t="s">
        <v>948</v>
      </c>
      <c r="F873" s="1" t="s">
        <v>940</v>
      </c>
      <c r="G873" s="71">
        <v>2545</v>
      </c>
    </row>
    <row r="874" spans="1:7" ht="150" x14ac:dyDescent="0.4">
      <c r="A874" s="69" t="s">
        <v>944</v>
      </c>
      <c r="B874" s="1" t="s">
        <v>1092</v>
      </c>
      <c r="C874" s="81" t="s">
        <v>1957</v>
      </c>
      <c r="D874" s="1" t="s">
        <v>983</v>
      </c>
      <c r="E874" s="1" t="s">
        <v>992</v>
      </c>
      <c r="F874" s="1" t="s">
        <v>963</v>
      </c>
      <c r="G874" s="72">
        <v>472</v>
      </c>
    </row>
    <row r="875" spans="1:7" ht="131.25" x14ac:dyDescent="0.4">
      <c r="A875" s="69" t="s">
        <v>971</v>
      </c>
      <c r="B875" s="1" t="s">
        <v>1094</v>
      </c>
      <c r="C875" s="81" t="s">
        <v>1106</v>
      </c>
      <c r="D875" s="1" t="s">
        <v>983</v>
      </c>
      <c r="E875" s="1" t="s">
        <v>948</v>
      </c>
      <c r="F875" s="1" t="s">
        <v>963</v>
      </c>
      <c r="G875" s="71">
        <v>989</v>
      </c>
    </row>
    <row r="876" spans="1:7" ht="150" x14ac:dyDescent="0.4">
      <c r="A876" s="69" t="s">
        <v>974</v>
      </c>
      <c r="B876" s="1" t="s">
        <v>973</v>
      </c>
      <c r="C876" s="81" t="s">
        <v>1955</v>
      </c>
      <c r="D876" s="1" t="s">
        <v>941</v>
      </c>
      <c r="E876" s="1" t="s">
        <v>948</v>
      </c>
      <c r="F876" s="1" t="s">
        <v>940</v>
      </c>
      <c r="G876" s="71">
        <v>2468</v>
      </c>
    </row>
    <row r="877" spans="1:7" ht="131.25" x14ac:dyDescent="0.4">
      <c r="A877" s="69" t="s">
        <v>1000</v>
      </c>
      <c r="B877" s="1" t="s">
        <v>1104</v>
      </c>
      <c r="C877" s="81" t="s">
        <v>1556</v>
      </c>
      <c r="D877" s="1" t="s">
        <v>964</v>
      </c>
      <c r="E877" s="1"/>
      <c r="F877" s="1" t="s">
        <v>940</v>
      </c>
      <c r="G877" s="71">
        <v>3905</v>
      </c>
    </row>
    <row r="878" spans="1:7" ht="131.25" x14ac:dyDescent="0.4">
      <c r="A878" s="69" t="s">
        <v>991</v>
      </c>
      <c r="B878" s="1" t="s">
        <v>1102</v>
      </c>
      <c r="C878" s="81" t="s">
        <v>1101</v>
      </c>
      <c r="D878" s="1" t="s">
        <v>983</v>
      </c>
      <c r="E878" s="1"/>
      <c r="F878" s="1" t="s">
        <v>963</v>
      </c>
      <c r="G878" s="71">
        <v>3679</v>
      </c>
    </row>
    <row r="879" spans="1:7" ht="150" x14ac:dyDescent="0.4">
      <c r="A879" s="69" t="s">
        <v>1008</v>
      </c>
      <c r="B879" s="1" t="s">
        <v>1341</v>
      </c>
      <c r="C879" s="81" t="s">
        <v>1956</v>
      </c>
      <c r="D879" s="1" t="s">
        <v>964</v>
      </c>
      <c r="E879" s="1"/>
      <c r="F879" s="1" t="s">
        <v>963</v>
      </c>
      <c r="G879" s="71">
        <v>1701</v>
      </c>
    </row>
    <row r="880" spans="1:7" ht="131.25" x14ac:dyDescent="0.4">
      <c r="A880" s="69" t="s">
        <v>974</v>
      </c>
      <c r="B880" s="1" t="s">
        <v>1063</v>
      </c>
      <c r="C880" s="81" t="s">
        <v>1558</v>
      </c>
      <c r="D880" s="1" t="s">
        <v>983</v>
      </c>
      <c r="E880" s="1" t="s">
        <v>948</v>
      </c>
      <c r="F880" s="1" t="s">
        <v>963</v>
      </c>
      <c r="G880" s="71">
        <v>426</v>
      </c>
    </row>
    <row r="881" spans="1:7" ht="131.25" x14ac:dyDescent="0.4">
      <c r="A881" s="69" t="s">
        <v>959</v>
      </c>
      <c r="B881" s="1" t="s">
        <v>1047</v>
      </c>
      <c r="C881" s="81" t="s">
        <v>1239</v>
      </c>
      <c r="D881" s="1" t="s">
        <v>1015</v>
      </c>
      <c r="E881" s="1"/>
      <c r="F881" s="1" t="s">
        <v>940</v>
      </c>
      <c r="G881" s="71">
        <v>2341</v>
      </c>
    </row>
    <row r="882" spans="1:7" ht="131.25" x14ac:dyDescent="0.4">
      <c r="A882" s="69" t="s">
        <v>1000</v>
      </c>
      <c r="B882" s="1" t="s">
        <v>1104</v>
      </c>
      <c r="C882" s="81" t="s">
        <v>1131</v>
      </c>
      <c r="D882" s="1" t="s">
        <v>983</v>
      </c>
      <c r="E882" s="1" t="s">
        <v>948</v>
      </c>
      <c r="F882" s="1" t="s">
        <v>963</v>
      </c>
      <c r="G882" s="71">
        <v>2585</v>
      </c>
    </row>
    <row r="883" spans="1:7" ht="131.25" x14ac:dyDescent="0.4">
      <c r="A883" s="69" t="s">
        <v>982</v>
      </c>
      <c r="B883" s="1" t="s">
        <v>1154</v>
      </c>
      <c r="C883" s="81" t="s">
        <v>1181</v>
      </c>
      <c r="D883" s="1" t="s">
        <v>964</v>
      </c>
      <c r="E883" s="1"/>
      <c r="F883" s="1" t="s">
        <v>963</v>
      </c>
      <c r="G883" s="71">
        <v>608</v>
      </c>
    </row>
    <row r="884" spans="1:7" ht="131.25" x14ac:dyDescent="0.4">
      <c r="A884" s="69" t="s">
        <v>944</v>
      </c>
      <c r="B884" s="1" t="s">
        <v>1124</v>
      </c>
      <c r="C884" s="81" t="s">
        <v>1185</v>
      </c>
      <c r="D884" s="1" t="s">
        <v>964</v>
      </c>
      <c r="E884" s="1"/>
      <c r="F884" s="1" t="s">
        <v>963</v>
      </c>
      <c r="G884" s="71">
        <v>4622</v>
      </c>
    </row>
    <row r="885" spans="1:7" ht="131.25" x14ac:dyDescent="0.4">
      <c r="A885" s="69" t="s">
        <v>971</v>
      </c>
      <c r="B885" s="1" t="s">
        <v>1179</v>
      </c>
      <c r="C885" s="81" t="s">
        <v>1178</v>
      </c>
      <c r="D885" s="1" t="s">
        <v>964</v>
      </c>
      <c r="E885" s="1"/>
      <c r="F885" s="1"/>
      <c r="G885" s="71">
        <v>1929</v>
      </c>
    </row>
    <row r="886" spans="1:7" ht="150" x14ac:dyDescent="0.4">
      <c r="A886" s="69" t="s">
        <v>971</v>
      </c>
      <c r="B886" s="1" t="s">
        <v>1023</v>
      </c>
      <c r="C886" s="81" t="s">
        <v>1778</v>
      </c>
      <c r="D886" s="1" t="s">
        <v>954</v>
      </c>
      <c r="E886" s="1"/>
      <c r="F886" s="1"/>
      <c r="G886" s="71">
        <v>1696</v>
      </c>
    </row>
    <row r="887" spans="1:7" ht="131.25" x14ac:dyDescent="0.4">
      <c r="A887" s="69" t="s">
        <v>947</v>
      </c>
      <c r="B887" s="1" t="s">
        <v>1177</v>
      </c>
      <c r="C887" s="81" t="s">
        <v>1176</v>
      </c>
      <c r="D887" s="1" t="s">
        <v>964</v>
      </c>
      <c r="E887" s="1"/>
      <c r="F887" s="1" t="s">
        <v>940</v>
      </c>
      <c r="G887" s="71">
        <v>3330</v>
      </c>
    </row>
    <row r="888" spans="1:7" ht="150" x14ac:dyDescent="0.4">
      <c r="A888" s="69" t="s">
        <v>982</v>
      </c>
      <c r="B888" s="1" t="s">
        <v>1056</v>
      </c>
      <c r="C888" s="81" t="s">
        <v>1779</v>
      </c>
      <c r="D888" s="1" t="s">
        <v>964</v>
      </c>
      <c r="E888" s="1"/>
      <c r="F888" s="1"/>
      <c r="G888" s="71">
        <v>2485</v>
      </c>
    </row>
    <row r="889" spans="1:7" ht="131.25" x14ac:dyDescent="0.4">
      <c r="A889" s="69" t="s">
        <v>982</v>
      </c>
      <c r="B889" s="1" t="s">
        <v>1010</v>
      </c>
      <c r="C889" s="81" t="s">
        <v>1175</v>
      </c>
      <c r="D889" s="1" t="s">
        <v>983</v>
      </c>
      <c r="E889" s="1" t="s">
        <v>992</v>
      </c>
      <c r="F889" s="1" t="s">
        <v>963</v>
      </c>
      <c r="G889" s="71">
        <v>2698</v>
      </c>
    </row>
    <row r="890" spans="1:7" ht="150" x14ac:dyDescent="0.4">
      <c r="A890" s="69" t="s">
        <v>944</v>
      </c>
      <c r="B890" s="1" t="s">
        <v>950</v>
      </c>
      <c r="C890" s="81" t="s">
        <v>1819</v>
      </c>
      <c r="D890" s="1" t="s">
        <v>964</v>
      </c>
      <c r="E890" s="1"/>
      <c r="F890" s="1"/>
      <c r="G890" s="71">
        <v>2008</v>
      </c>
    </row>
    <row r="891" spans="1:7" ht="150" x14ac:dyDescent="0.4">
      <c r="A891" s="69" t="s">
        <v>944</v>
      </c>
      <c r="B891" s="1" t="s">
        <v>953</v>
      </c>
      <c r="C891" s="81" t="s">
        <v>1781</v>
      </c>
      <c r="D891" s="1" t="s">
        <v>951</v>
      </c>
      <c r="E891" s="1"/>
      <c r="F891" s="1"/>
      <c r="G891" s="71">
        <v>3355</v>
      </c>
    </row>
    <row r="892" spans="1:7" ht="131.25" x14ac:dyDescent="0.4">
      <c r="A892" s="69" t="s">
        <v>974</v>
      </c>
      <c r="B892" s="1" t="s">
        <v>979</v>
      </c>
      <c r="C892" s="81" t="s">
        <v>1180</v>
      </c>
      <c r="D892" s="1" t="s">
        <v>964</v>
      </c>
      <c r="E892" s="1"/>
      <c r="F892" s="1" t="s">
        <v>963</v>
      </c>
      <c r="G892" s="71">
        <v>4336</v>
      </c>
    </row>
    <row r="893" spans="1:7" ht="150" x14ac:dyDescent="0.4">
      <c r="A893" s="69" t="s">
        <v>959</v>
      </c>
      <c r="B893" s="1" t="s">
        <v>1165</v>
      </c>
      <c r="C893" s="81" t="s">
        <v>1820</v>
      </c>
      <c r="D893" s="1" t="s">
        <v>983</v>
      </c>
      <c r="E893" s="1" t="s">
        <v>992</v>
      </c>
      <c r="F893" s="1" t="s">
        <v>940</v>
      </c>
      <c r="G893" s="71">
        <v>315</v>
      </c>
    </row>
    <row r="894" spans="1:7" ht="150" x14ac:dyDescent="0.4">
      <c r="A894" s="69" t="s">
        <v>971</v>
      </c>
      <c r="B894" s="1" t="s">
        <v>1170</v>
      </c>
      <c r="C894" s="81" t="s">
        <v>1780</v>
      </c>
      <c r="D894" s="1" t="s">
        <v>983</v>
      </c>
      <c r="E894" s="1" t="s">
        <v>1001</v>
      </c>
      <c r="F894" s="1" t="s">
        <v>963</v>
      </c>
      <c r="G894" s="71">
        <v>744</v>
      </c>
    </row>
    <row r="895" spans="1:7" ht="131.25" x14ac:dyDescent="0.4">
      <c r="A895" s="69" t="s">
        <v>959</v>
      </c>
      <c r="B895" s="1" t="s">
        <v>1005</v>
      </c>
      <c r="C895" s="81" t="s">
        <v>1182</v>
      </c>
      <c r="D895" s="1" t="s">
        <v>983</v>
      </c>
      <c r="E895" s="1" t="s">
        <v>1001</v>
      </c>
      <c r="F895" s="1" t="s">
        <v>963</v>
      </c>
      <c r="G895" s="71">
        <v>4275</v>
      </c>
    </row>
    <row r="896" spans="1:7" ht="150" x14ac:dyDescent="0.4">
      <c r="A896" s="69" t="s">
        <v>971</v>
      </c>
      <c r="B896" s="1" t="s">
        <v>1174</v>
      </c>
      <c r="C896" s="81" t="s">
        <v>1821</v>
      </c>
      <c r="D896" s="1" t="s">
        <v>941</v>
      </c>
      <c r="E896" s="1"/>
      <c r="F896" s="1" t="s">
        <v>940</v>
      </c>
      <c r="G896" s="71">
        <v>742</v>
      </c>
    </row>
    <row r="897" spans="1:7" ht="150" x14ac:dyDescent="0.4">
      <c r="A897" s="69" t="s">
        <v>959</v>
      </c>
      <c r="B897" s="1" t="s">
        <v>1044</v>
      </c>
      <c r="C897" s="81" t="s">
        <v>1782</v>
      </c>
      <c r="D897" s="1" t="s">
        <v>983</v>
      </c>
      <c r="E897" s="1" t="s">
        <v>948</v>
      </c>
      <c r="F897" s="1" t="s">
        <v>963</v>
      </c>
      <c r="G897" s="71">
        <v>319</v>
      </c>
    </row>
    <row r="898" spans="1:7" ht="131.25" x14ac:dyDescent="0.4">
      <c r="A898" s="69" t="s">
        <v>991</v>
      </c>
      <c r="B898" s="1" t="s">
        <v>1003</v>
      </c>
      <c r="C898" s="81" t="s">
        <v>1184</v>
      </c>
      <c r="D898" s="1" t="s">
        <v>983</v>
      </c>
      <c r="E898" s="1"/>
      <c r="F898" s="1"/>
      <c r="G898" s="71">
        <v>2717</v>
      </c>
    </row>
    <row r="899" spans="1:7" ht="150" x14ac:dyDescent="0.4">
      <c r="A899" s="69" t="s">
        <v>971</v>
      </c>
      <c r="B899" s="1" t="s">
        <v>1199</v>
      </c>
      <c r="C899" s="81" t="s">
        <v>1822</v>
      </c>
      <c r="D899" s="1" t="s">
        <v>983</v>
      </c>
      <c r="E899" s="1" t="s">
        <v>992</v>
      </c>
      <c r="F899" s="1" t="s">
        <v>940</v>
      </c>
      <c r="G899" s="71">
        <v>2105</v>
      </c>
    </row>
    <row r="900" spans="1:7" ht="150" x14ac:dyDescent="0.4">
      <c r="A900" s="69" t="s">
        <v>944</v>
      </c>
      <c r="B900" s="1" t="s">
        <v>1124</v>
      </c>
      <c r="C900" s="81" t="s">
        <v>1784</v>
      </c>
      <c r="D900" s="1" t="s">
        <v>983</v>
      </c>
      <c r="E900" s="1"/>
      <c r="F900" s="1" t="s">
        <v>940</v>
      </c>
      <c r="G900" s="71">
        <v>3519</v>
      </c>
    </row>
    <row r="901" spans="1:7" ht="131.25" x14ac:dyDescent="0.4">
      <c r="A901" s="69" t="s">
        <v>971</v>
      </c>
      <c r="B901" s="1" t="s">
        <v>1023</v>
      </c>
      <c r="C901" s="81" t="s">
        <v>1186</v>
      </c>
      <c r="D901" s="1" t="s">
        <v>983</v>
      </c>
      <c r="E901" s="1" t="s">
        <v>992</v>
      </c>
      <c r="F901" s="1" t="s">
        <v>963</v>
      </c>
      <c r="G901" s="71">
        <v>4517</v>
      </c>
    </row>
    <row r="902" spans="1:7" ht="150" x14ac:dyDescent="0.4">
      <c r="A902" s="69" t="s">
        <v>944</v>
      </c>
      <c r="B902" s="1" t="s">
        <v>1124</v>
      </c>
      <c r="C902" s="81" t="s">
        <v>1823</v>
      </c>
      <c r="D902" s="1"/>
      <c r="E902" s="1"/>
      <c r="F902" s="1"/>
      <c r="G902" s="71">
        <v>3492</v>
      </c>
    </row>
    <row r="903" spans="1:7" ht="150" x14ac:dyDescent="0.4">
      <c r="A903" s="69" t="s">
        <v>959</v>
      </c>
      <c r="B903" s="1" t="s">
        <v>1277</v>
      </c>
      <c r="C903" s="81" t="s">
        <v>1783</v>
      </c>
      <c r="D903" s="1"/>
      <c r="E903" s="1"/>
      <c r="F903" s="1" t="s">
        <v>940</v>
      </c>
      <c r="G903" s="71">
        <v>4101</v>
      </c>
    </row>
    <row r="904" spans="1:7" ht="131.25" x14ac:dyDescent="0.4">
      <c r="A904" s="69" t="s">
        <v>944</v>
      </c>
      <c r="B904" s="1" t="s">
        <v>1189</v>
      </c>
      <c r="C904" s="81" t="s">
        <v>1188</v>
      </c>
      <c r="D904" s="1" t="s">
        <v>964</v>
      </c>
      <c r="E904" s="1"/>
      <c r="F904" s="1" t="s">
        <v>940</v>
      </c>
      <c r="G904" s="71">
        <v>3528</v>
      </c>
    </row>
    <row r="905" spans="1:7" ht="150" x14ac:dyDescent="0.4">
      <c r="A905" s="69" t="s">
        <v>991</v>
      </c>
      <c r="B905" s="1" t="s">
        <v>1097</v>
      </c>
      <c r="C905" s="81" t="s">
        <v>1824</v>
      </c>
      <c r="D905" s="1" t="s">
        <v>983</v>
      </c>
      <c r="E905" s="1" t="s">
        <v>948</v>
      </c>
      <c r="F905" s="1" t="s">
        <v>940</v>
      </c>
      <c r="G905" s="71">
        <v>1670</v>
      </c>
    </row>
    <row r="906" spans="1:7" ht="150" x14ac:dyDescent="0.4">
      <c r="A906" s="69" t="s">
        <v>1000</v>
      </c>
      <c r="B906" s="1" t="s">
        <v>1068</v>
      </c>
      <c r="C906" s="81" t="s">
        <v>1787</v>
      </c>
      <c r="D906" s="1"/>
      <c r="E906" s="1"/>
      <c r="F906" s="1"/>
      <c r="G906" s="71">
        <v>3316</v>
      </c>
    </row>
    <row r="907" spans="1:7" ht="131.25" x14ac:dyDescent="0.4">
      <c r="A907" s="69" t="s">
        <v>974</v>
      </c>
      <c r="B907" s="1" t="s">
        <v>979</v>
      </c>
      <c r="C907" s="81" t="s">
        <v>1190</v>
      </c>
      <c r="D907" s="1"/>
      <c r="E907" s="1"/>
      <c r="F907" s="1"/>
      <c r="G907" s="71">
        <v>4561</v>
      </c>
    </row>
    <row r="908" spans="1:7" ht="150" x14ac:dyDescent="0.4">
      <c r="A908" s="69" t="s">
        <v>971</v>
      </c>
      <c r="B908" s="1" t="s">
        <v>1077</v>
      </c>
      <c r="C908" s="81" t="s">
        <v>1825</v>
      </c>
      <c r="D908" s="1" t="s">
        <v>964</v>
      </c>
      <c r="E908" s="1"/>
      <c r="F908" s="1" t="s">
        <v>963</v>
      </c>
      <c r="G908" s="71">
        <v>1415</v>
      </c>
    </row>
    <row r="909" spans="1:7" ht="150" x14ac:dyDescent="0.4">
      <c r="A909" s="69" t="s">
        <v>974</v>
      </c>
      <c r="B909" s="1" t="s">
        <v>973</v>
      </c>
      <c r="C909" s="81" t="s">
        <v>1785</v>
      </c>
      <c r="D909" s="1" t="s">
        <v>951</v>
      </c>
      <c r="E909" s="1"/>
      <c r="F909" s="1" t="s">
        <v>940</v>
      </c>
      <c r="G909" s="71">
        <v>3365</v>
      </c>
    </row>
    <row r="910" spans="1:7" ht="131.25" x14ac:dyDescent="0.4">
      <c r="A910" s="69" t="s">
        <v>971</v>
      </c>
      <c r="B910" s="1" t="s">
        <v>1199</v>
      </c>
      <c r="C910" s="81" t="s">
        <v>1198</v>
      </c>
      <c r="D910" s="1" t="s">
        <v>951</v>
      </c>
      <c r="E910" s="1"/>
      <c r="F910" s="1" t="s">
        <v>940</v>
      </c>
      <c r="G910" s="71">
        <v>1362</v>
      </c>
    </row>
    <row r="911" spans="1:7" ht="150" x14ac:dyDescent="0.4">
      <c r="A911" s="69" t="s">
        <v>991</v>
      </c>
      <c r="B911" s="1" t="s">
        <v>1118</v>
      </c>
      <c r="C911" s="81" t="s">
        <v>1826</v>
      </c>
      <c r="D911" s="1" t="s">
        <v>983</v>
      </c>
      <c r="E911" s="1"/>
      <c r="F911" s="1"/>
      <c r="G911" s="71">
        <v>414</v>
      </c>
    </row>
    <row r="912" spans="1:7" ht="150" x14ac:dyDescent="0.4">
      <c r="A912" s="69" t="s">
        <v>944</v>
      </c>
      <c r="B912" s="1" t="s">
        <v>950</v>
      </c>
      <c r="C912" s="81" t="s">
        <v>1794</v>
      </c>
      <c r="D912" s="1" t="s">
        <v>983</v>
      </c>
      <c r="E912" s="1"/>
      <c r="F912" s="1" t="s">
        <v>963</v>
      </c>
      <c r="G912" s="71">
        <v>3053</v>
      </c>
    </row>
    <row r="913" spans="1:7" ht="131.25" x14ac:dyDescent="0.4">
      <c r="A913" s="69" t="s">
        <v>944</v>
      </c>
      <c r="B913" s="1" t="s">
        <v>950</v>
      </c>
      <c r="C913" s="81" t="s">
        <v>1191</v>
      </c>
      <c r="D913" s="1" t="s">
        <v>954</v>
      </c>
      <c r="E913" s="1"/>
      <c r="F913" s="1" t="s">
        <v>940</v>
      </c>
      <c r="G913" s="71">
        <v>520</v>
      </c>
    </row>
    <row r="914" spans="1:7" ht="150" x14ac:dyDescent="0.4">
      <c r="A914" s="69" t="s">
        <v>947</v>
      </c>
      <c r="B914" s="1" t="s">
        <v>1144</v>
      </c>
      <c r="C914" s="81" t="s">
        <v>1827</v>
      </c>
      <c r="D914" s="1" t="s">
        <v>983</v>
      </c>
      <c r="E914" s="1"/>
      <c r="F914" s="1" t="s">
        <v>940</v>
      </c>
      <c r="G914" s="71">
        <v>4220</v>
      </c>
    </row>
    <row r="915" spans="1:7" ht="150" x14ac:dyDescent="0.4">
      <c r="A915" s="69" t="s">
        <v>991</v>
      </c>
      <c r="B915" s="1" t="s">
        <v>1272</v>
      </c>
      <c r="C915" s="81" t="s">
        <v>1786</v>
      </c>
      <c r="D915" s="1" t="s">
        <v>983</v>
      </c>
      <c r="E915" s="1" t="s">
        <v>992</v>
      </c>
      <c r="F915" s="1" t="s">
        <v>963</v>
      </c>
      <c r="G915" s="71">
        <v>1666</v>
      </c>
    </row>
    <row r="916" spans="1:7" ht="131.25" x14ac:dyDescent="0.4">
      <c r="A916" s="69" t="s">
        <v>971</v>
      </c>
      <c r="B916" s="1" t="s">
        <v>1199</v>
      </c>
      <c r="C916" s="81" t="s">
        <v>1204</v>
      </c>
      <c r="D916" s="1" t="s">
        <v>941</v>
      </c>
      <c r="E916" s="1" t="s">
        <v>948</v>
      </c>
      <c r="F916" s="1" t="s">
        <v>940</v>
      </c>
      <c r="G916" s="71">
        <v>2690</v>
      </c>
    </row>
    <row r="917" spans="1:7" ht="150" x14ac:dyDescent="0.4">
      <c r="A917" s="69" t="s">
        <v>1000</v>
      </c>
      <c r="B917" s="1" t="s">
        <v>961</v>
      </c>
      <c r="C917" s="81" t="s">
        <v>1828</v>
      </c>
      <c r="D917" s="1" t="s">
        <v>983</v>
      </c>
      <c r="E917" s="1"/>
      <c r="F917" s="1" t="s">
        <v>940</v>
      </c>
      <c r="G917" s="71">
        <v>1822</v>
      </c>
    </row>
    <row r="918" spans="1:7" ht="150" x14ac:dyDescent="0.4">
      <c r="A918" s="69" t="s">
        <v>968</v>
      </c>
      <c r="B918" s="1" t="s">
        <v>979</v>
      </c>
      <c r="C918" s="81" t="s">
        <v>1788</v>
      </c>
      <c r="D918" s="1" t="s">
        <v>983</v>
      </c>
      <c r="E918" s="1" t="s">
        <v>1001</v>
      </c>
      <c r="F918" s="1" t="s">
        <v>963</v>
      </c>
      <c r="G918" s="71">
        <v>1540</v>
      </c>
    </row>
    <row r="919" spans="1:7" ht="131.25" x14ac:dyDescent="0.4">
      <c r="A919" s="69" t="s">
        <v>971</v>
      </c>
      <c r="B919" s="1" t="s">
        <v>1201</v>
      </c>
      <c r="C919" s="81" t="s">
        <v>1200</v>
      </c>
      <c r="D919" s="1" t="s">
        <v>983</v>
      </c>
      <c r="E919" s="1" t="s">
        <v>948</v>
      </c>
      <c r="F919" s="1" t="s">
        <v>963</v>
      </c>
      <c r="G919" s="71">
        <v>2356</v>
      </c>
    </row>
    <row r="920" spans="1:7" ht="150" x14ac:dyDescent="0.4">
      <c r="A920" s="69" t="s">
        <v>991</v>
      </c>
      <c r="B920" s="1" t="s">
        <v>1040</v>
      </c>
      <c r="C920" s="81" t="s">
        <v>1829</v>
      </c>
      <c r="D920" s="1" t="s">
        <v>983</v>
      </c>
      <c r="E920" s="1"/>
      <c r="F920" s="1"/>
      <c r="G920" s="71">
        <v>4176</v>
      </c>
    </row>
    <row r="921" spans="1:7" ht="150" x14ac:dyDescent="0.4">
      <c r="A921" s="69" t="s">
        <v>944</v>
      </c>
      <c r="B921" s="1" t="s">
        <v>1026</v>
      </c>
      <c r="C921" s="81" t="s">
        <v>1789</v>
      </c>
      <c r="D921" s="1" t="s">
        <v>951</v>
      </c>
      <c r="E921" s="1"/>
      <c r="F921" s="1" t="s">
        <v>940</v>
      </c>
      <c r="G921" s="71">
        <v>2782</v>
      </c>
    </row>
    <row r="922" spans="1:7" ht="131.25" x14ac:dyDescent="0.4">
      <c r="A922" s="69" t="s">
        <v>959</v>
      </c>
      <c r="B922" s="1" t="s">
        <v>1021</v>
      </c>
      <c r="C922" s="81" t="s">
        <v>1192</v>
      </c>
      <c r="D922" s="1" t="s">
        <v>941</v>
      </c>
      <c r="E922" s="1"/>
      <c r="F922" s="1" t="s">
        <v>940</v>
      </c>
      <c r="G922" s="71">
        <v>3677</v>
      </c>
    </row>
    <row r="923" spans="1:7" ht="150" x14ac:dyDescent="0.4">
      <c r="A923" s="69" t="s">
        <v>944</v>
      </c>
      <c r="B923" s="1" t="s">
        <v>1268</v>
      </c>
      <c r="C923" s="81" t="s">
        <v>1830</v>
      </c>
      <c r="D923" s="1"/>
      <c r="E923" s="1"/>
      <c r="F923" s="1"/>
      <c r="G923" s="71">
        <v>923</v>
      </c>
    </row>
    <row r="924" spans="1:7" ht="150" x14ac:dyDescent="0.4">
      <c r="A924" s="69" t="s">
        <v>991</v>
      </c>
      <c r="B924" s="1" t="s">
        <v>1118</v>
      </c>
      <c r="C924" s="81" t="s">
        <v>1799</v>
      </c>
      <c r="D924" s="1" t="s">
        <v>964</v>
      </c>
      <c r="E924" s="1"/>
      <c r="F924" s="1"/>
      <c r="G924" s="71">
        <v>1508</v>
      </c>
    </row>
    <row r="925" spans="1:7" ht="131.25" x14ac:dyDescent="0.4">
      <c r="A925" s="69" t="s">
        <v>1000</v>
      </c>
      <c r="B925" s="1" t="s">
        <v>1061</v>
      </c>
      <c r="C925" s="81" t="s">
        <v>1193</v>
      </c>
      <c r="D925" s="1" t="s">
        <v>951</v>
      </c>
      <c r="E925" s="1"/>
      <c r="F925" s="1"/>
      <c r="G925" s="71">
        <v>691</v>
      </c>
    </row>
    <row r="926" spans="1:7" ht="150" x14ac:dyDescent="0.4">
      <c r="A926" s="69" t="s">
        <v>971</v>
      </c>
      <c r="B926" s="1" t="s">
        <v>985</v>
      </c>
      <c r="C926" s="81" t="s">
        <v>1831</v>
      </c>
      <c r="D926" s="1" t="s">
        <v>968</v>
      </c>
      <c r="E926" s="1"/>
      <c r="F926" s="1" t="s">
        <v>940</v>
      </c>
      <c r="G926" s="71">
        <v>4581</v>
      </c>
    </row>
    <row r="927" spans="1:7" ht="150" x14ac:dyDescent="0.4">
      <c r="A927" s="69" t="s">
        <v>982</v>
      </c>
      <c r="B927" s="1" t="s">
        <v>1056</v>
      </c>
      <c r="C927" s="81" t="s">
        <v>1793</v>
      </c>
      <c r="D927" s="1" t="s">
        <v>1015</v>
      </c>
      <c r="E927" s="1"/>
      <c r="F927" s="1" t="s">
        <v>940</v>
      </c>
      <c r="G927" s="71">
        <v>2261</v>
      </c>
    </row>
    <row r="928" spans="1:7" ht="131.25" x14ac:dyDescent="0.4">
      <c r="A928" s="69" t="s">
        <v>991</v>
      </c>
      <c r="B928" s="1" t="s">
        <v>1196</v>
      </c>
      <c r="C928" s="81" t="s">
        <v>1195</v>
      </c>
      <c r="D928" s="1" t="s">
        <v>983</v>
      </c>
      <c r="E928" s="1"/>
      <c r="F928" s="1" t="s">
        <v>963</v>
      </c>
      <c r="G928" s="71">
        <v>4572</v>
      </c>
    </row>
    <row r="929" spans="1:7" ht="150" x14ac:dyDescent="0.4">
      <c r="A929" s="69" t="s">
        <v>991</v>
      </c>
      <c r="B929" s="1" t="s">
        <v>1040</v>
      </c>
      <c r="C929" s="81" t="s">
        <v>1832</v>
      </c>
      <c r="D929" s="1"/>
      <c r="E929" s="1"/>
      <c r="F929" s="1" t="s">
        <v>940</v>
      </c>
      <c r="G929" s="71">
        <v>3211</v>
      </c>
    </row>
    <row r="930" spans="1:7" ht="150" x14ac:dyDescent="0.4">
      <c r="A930" s="69" t="s">
        <v>1000</v>
      </c>
      <c r="B930" s="1" t="s">
        <v>1082</v>
      </c>
      <c r="C930" s="81" t="s">
        <v>1790</v>
      </c>
      <c r="D930" s="1" t="s">
        <v>983</v>
      </c>
      <c r="E930" s="1"/>
      <c r="F930" s="1" t="s">
        <v>963</v>
      </c>
      <c r="G930" s="71">
        <v>3279</v>
      </c>
    </row>
    <row r="931" spans="1:7" ht="131.25" x14ac:dyDescent="0.4">
      <c r="A931" s="69" t="s">
        <v>944</v>
      </c>
      <c r="B931" s="1" t="s">
        <v>966</v>
      </c>
      <c r="C931" s="81" t="s">
        <v>1194</v>
      </c>
      <c r="D931" s="1" t="s">
        <v>951</v>
      </c>
      <c r="E931" s="1"/>
      <c r="F931" s="1"/>
      <c r="G931" s="71">
        <v>4790</v>
      </c>
    </row>
    <row r="932" spans="1:7" ht="150" x14ac:dyDescent="0.4">
      <c r="A932" s="69" t="s">
        <v>971</v>
      </c>
      <c r="B932" s="1" t="s">
        <v>1170</v>
      </c>
      <c r="C932" s="81" t="s">
        <v>1833</v>
      </c>
      <c r="D932" s="1"/>
      <c r="E932" s="1"/>
      <c r="F932" s="1" t="s">
        <v>940</v>
      </c>
      <c r="G932" s="71">
        <v>94</v>
      </c>
    </row>
    <row r="933" spans="1:7" ht="150" x14ac:dyDescent="0.4">
      <c r="A933" s="69" t="s">
        <v>947</v>
      </c>
      <c r="B933" s="1" t="s">
        <v>1177</v>
      </c>
      <c r="C933" s="81" t="s">
        <v>1791</v>
      </c>
      <c r="D933" s="1" t="s">
        <v>983</v>
      </c>
      <c r="E933" s="1" t="s">
        <v>992</v>
      </c>
      <c r="F933" s="1" t="s">
        <v>940</v>
      </c>
      <c r="G933" s="71">
        <v>4497</v>
      </c>
    </row>
    <row r="934" spans="1:7" ht="131.25" x14ac:dyDescent="0.4">
      <c r="A934" s="69" t="s">
        <v>959</v>
      </c>
      <c r="B934" s="1" t="s">
        <v>1005</v>
      </c>
      <c r="C934" s="81" t="s">
        <v>1197</v>
      </c>
      <c r="D934" s="1"/>
      <c r="E934" s="1"/>
      <c r="F934" s="1"/>
      <c r="G934" s="71">
        <v>1274</v>
      </c>
    </row>
    <row r="935" spans="1:7" ht="150" x14ac:dyDescent="0.4">
      <c r="A935" s="69" t="s">
        <v>1000</v>
      </c>
      <c r="B935" s="1" t="s">
        <v>1082</v>
      </c>
      <c r="C935" s="81" t="s">
        <v>1834</v>
      </c>
      <c r="D935" s="1"/>
      <c r="E935" s="1"/>
      <c r="F935" s="1" t="s">
        <v>940</v>
      </c>
      <c r="G935" s="71">
        <v>2533</v>
      </c>
    </row>
    <row r="936" spans="1:7" ht="150" x14ac:dyDescent="0.4">
      <c r="A936" s="69" t="s">
        <v>962</v>
      </c>
      <c r="B936" s="1" t="s">
        <v>961</v>
      </c>
      <c r="C936" s="81" t="s">
        <v>1792</v>
      </c>
      <c r="D936" s="1" t="s">
        <v>954</v>
      </c>
      <c r="E936" s="1"/>
      <c r="F936" s="1" t="s">
        <v>940</v>
      </c>
      <c r="G936" s="71">
        <v>3490</v>
      </c>
    </row>
    <row r="937" spans="1:7" ht="131.25" x14ac:dyDescent="0.4">
      <c r="A937" s="69" t="s">
        <v>944</v>
      </c>
      <c r="B937" s="1" t="s">
        <v>1152</v>
      </c>
      <c r="C937" s="81" t="s">
        <v>1203</v>
      </c>
      <c r="D937" s="1" t="s">
        <v>983</v>
      </c>
      <c r="E937" s="1"/>
      <c r="F937" s="1" t="s">
        <v>963</v>
      </c>
      <c r="G937" s="71">
        <v>3878</v>
      </c>
    </row>
    <row r="938" spans="1:7" ht="150" x14ac:dyDescent="0.4">
      <c r="A938" s="69" t="s">
        <v>971</v>
      </c>
      <c r="B938" s="1" t="s">
        <v>988</v>
      </c>
      <c r="C938" s="81" t="s">
        <v>1836</v>
      </c>
      <c r="D938" s="1" t="s">
        <v>983</v>
      </c>
      <c r="E938" s="1" t="s">
        <v>992</v>
      </c>
      <c r="F938" s="1" t="s">
        <v>963</v>
      </c>
      <c r="G938" s="73" t="s">
        <v>1835</v>
      </c>
    </row>
    <row r="939" spans="1:7" ht="150" x14ac:dyDescent="0.4">
      <c r="A939" s="69" t="s">
        <v>944</v>
      </c>
      <c r="B939" s="1" t="s">
        <v>1030</v>
      </c>
      <c r="C939" s="81" t="s">
        <v>1796</v>
      </c>
      <c r="D939" s="1" t="s">
        <v>983</v>
      </c>
      <c r="E939" s="1" t="s">
        <v>992</v>
      </c>
      <c r="F939" s="1" t="s">
        <v>940</v>
      </c>
      <c r="G939" s="71">
        <v>1536</v>
      </c>
    </row>
    <row r="940" spans="1:7" ht="131.25" x14ac:dyDescent="0.4">
      <c r="A940" s="69" t="s">
        <v>1000</v>
      </c>
      <c r="B940" s="1" t="s">
        <v>961</v>
      </c>
      <c r="C940" s="81" t="s">
        <v>1202</v>
      </c>
      <c r="D940" s="1"/>
      <c r="E940" s="1"/>
      <c r="F940" s="1" t="s">
        <v>940</v>
      </c>
      <c r="G940" s="71">
        <v>4962</v>
      </c>
    </row>
    <row r="941" spans="1:7" ht="150" x14ac:dyDescent="0.4">
      <c r="A941" s="69" t="s">
        <v>968</v>
      </c>
      <c r="B941" s="1" t="s">
        <v>979</v>
      </c>
      <c r="C941" s="81" t="s">
        <v>1846</v>
      </c>
      <c r="D941" s="1" t="s">
        <v>983</v>
      </c>
      <c r="E941" s="1" t="s">
        <v>948</v>
      </c>
      <c r="F941" s="1" t="s">
        <v>963</v>
      </c>
      <c r="G941" s="71">
        <v>3108</v>
      </c>
    </row>
    <row r="942" spans="1:7" ht="150" x14ac:dyDescent="0.4">
      <c r="A942" s="69" t="s">
        <v>971</v>
      </c>
      <c r="B942" s="1" t="s">
        <v>968</v>
      </c>
      <c r="C942" s="81" t="s">
        <v>1795</v>
      </c>
      <c r="D942" s="1" t="s">
        <v>964</v>
      </c>
      <c r="E942" s="1"/>
      <c r="F942" s="1" t="s">
        <v>963</v>
      </c>
      <c r="G942" s="71">
        <v>2161</v>
      </c>
    </row>
    <row r="943" spans="1:7" ht="131.25" x14ac:dyDescent="0.4">
      <c r="A943" s="69" t="s">
        <v>971</v>
      </c>
      <c r="B943" s="1" t="s">
        <v>1014</v>
      </c>
      <c r="C943" s="81" t="s">
        <v>1205</v>
      </c>
      <c r="D943" s="1" t="s">
        <v>964</v>
      </c>
      <c r="E943" s="1"/>
      <c r="F943" s="1"/>
      <c r="G943" s="71">
        <v>4447</v>
      </c>
    </row>
    <row r="944" spans="1:7" ht="150" x14ac:dyDescent="0.4">
      <c r="A944" s="69" t="s">
        <v>962</v>
      </c>
      <c r="B944" s="1" t="s">
        <v>961</v>
      </c>
      <c r="C944" s="81" t="s">
        <v>1837</v>
      </c>
      <c r="D944" s="1" t="s">
        <v>951</v>
      </c>
      <c r="E944" s="1"/>
      <c r="F944" s="1"/>
      <c r="G944" s="71">
        <v>1049</v>
      </c>
    </row>
    <row r="945" spans="1:7" ht="150" x14ac:dyDescent="0.4">
      <c r="A945" s="69" t="s">
        <v>971</v>
      </c>
      <c r="B945" s="1" t="s">
        <v>970</v>
      </c>
      <c r="C945" s="81" t="s">
        <v>1797</v>
      </c>
      <c r="D945" s="1" t="s">
        <v>951</v>
      </c>
      <c r="E945" s="1"/>
      <c r="F945" s="1" t="s">
        <v>940</v>
      </c>
      <c r="G945" s="71">
        <v>4943</v>
      </c>
    </row>
    <row r="946" spans="1:7" ht="131.25" x14ac:dyDescent="0.4">
      <c r="A946" s="69" t="s">
        <v>959</v>
      </c>
      <c r="B946" s="1" t="s">
        <v>1005</v>
      </c>
      <c r="C946" s="81" t="s">
        <v>1215</v>
      </c>
      <c r="D946" s="1" t="s">
        <v>983</v>
      </c>
      <c r="E946" s="1"/>
      <c r="F946" s="1"/>
      <c r="G946" s="71">
        <v>4776</v>
      </c>
    </row>
    <row r="947" spans="1:7" ht="150" x14ac:dyDescent="0.4">
      <c r="A947" s="69" t="s">
        <v>944</v>
      </c>
      <c r="B947" s="1" t="s">
        <v>953</v>
      </c>
      <c r="C947" s="81" t="s">
        <v>1838</v>
      </c>
      <c r="D947" s="1"/>
      <c r="E947" s="1"/>
      <c r="F947" s="1" t="s">
        <v>940</v>
      </c>
      <c r="G947" s="71">
        <v>4833</v>
      </c>
    </row>
    <row r="948" spans="1:7" ht="150" x14ac:dyDescent="0.4">
      <c r="A948" s="69" t="s">
        <v>1008</v>
      </c>
      <c r="B948" s="1" t="s">
        <v>1116</v>
      </c>
      <c r="C948" s="81" t="s">
        <v>1798</v>
      </c>
      <c r="D948" s="1" t="s">
        <v>964</v>
      </c>
      <c r="E948" s="1"/>
      <c r="F948" s="1" t="s">
        <v>963</v>
      </c>
      <c r="G948" s="71">
        <v>1492</v>
      </c>
    </row>
    <row r="949" spans="1:7" ht="131.25" x14ac:dyDescent="0.4">
      <c r="A949" s="69" t="s">
        <v>991</v>
      </c>
      <c r="B949" s="1" t="s">
        <v>1196</v>
      </c>
      <c r="C949" s="81" t="s">
        <v>1206</v>
      </c>
      <c r="D949" s="1" t="s">
        <v>1015</v>
      </c>
      <c r="E949" s="1"/>
      <c r="F949" s="1" t="s">
        <v>940</v>
      </c>
      <c r="G949" s="71">
        <v>2696</v>
      </c>
    </row>
    <row r="950" spans="1:7" ht="150" x14ac:dyDescent="0.4">
      <c r="A950" s="69" t="s">
        <v>944</v>
      </c>
      <c r="B950" s="1" t="s">
        <v>1152</v>
      </c>
      <c r="C950" s="81" t="s">
        <v>1839</v>
      </c>
      <c r="D950" s="1"/>
      <c r="E950" s="1"/>
      <c r="F950" s="1"/>
      <c r="G950" s="71">
        <v>789</v>
      </c>
    </row>
    <row r="951" spans="1:7" ht="150" x14ac:dyDescent="0.4">
      <c r="A951" s="69" t="s">
        <v>991</v>
      </c>
      <c r="B951" s="1" t="s">
        <v>1054</v>
      </c>
      <c r="C951" s="81" t="s">
        <v>1800</v>
      </c>
      <c r="D951" s="1" t="s">
        <v>941</v>
      </c>
      <c r="E951" s="1" t="s">
        <v>948</v>
      </c>
      <c r="F951" s="1" t="s">
        <v>940</v>
      </c>
      <c r="G951" s="71">
        <v>2450</v>
      </c>
    </row>
    <row r="952" spans="1:7" ht="131.25" x14ac:dyDescent="0.4">
      <c r="A952" s="69" t="s">
        <v>959</v>
      </c>
      <c r="B952" s="1" t="s">
        <v>1032</v>
      </c>
      <c r="C952" s="81" t="s">
        <v>1207</v>
      </c>
      <c r="D952" s="1" t="s">
        <v>941</v>
      </c>
      <c r="E952" s="1" t="s">
        <v>948</v>
      </c>
      <c r="F952" s="1" t="s">
        <v>940</v>
      </c>
      <c r="G952" s="71">
        <v>3285</v>
      </c>
    </row>
    <row r="953" spans="1:7" ht="150" x14ac:dyDescent="0.4">
      <c r="A953" s="69" t="s">
        <v>962</v>
      </c>
      <c r="B953" s="1" t="s">
        <v>961</v>
      </c>
      <c r="C953" s="81" t="s">
        <v>1840</v>
      </c>
      <c r="D953" s="1" t="s">
        <v>983</v>
      </c>
      <c r="E953" s="1"/>
      <c r="F953" s="1" t="s">
        <v>940</v>
      </c>
      <c r="G953" s="71">
        <v>1428</v>
      </c>
    </row>
    <row r="954" spans="1:7" ht="150" x14ac:dyDescent="0.4">
      <c r="A954" s="69" t="s">
        <v>971</v>
      </c>
      <c r="B954" s="1" t="s">
        <v>1121</v>
      </c>
      <c r="C954" s="81" t="s">
        <v>1802</v>
      </c>
      <c r="D954" s="1" t="s">
        <v>964</v>
      </c>
      <c r="E954" s="1"/>
      <c r="F954" s="1"/>
      <c r="G954" s="71">
        <v>3687</v>
      </c>
    </row>
    <row r="955" spans="1:7" ht="131.25" x14ac:dyDescent="0.4">
      <c r="A955" s="69" t="s">
        <v>944</v>
      </c>
      <c r="B955" s="1" t="s">
        <v>966</v>
      </c>
      <c r="C955" s="81" t="s">
        <v>1208</v>
      </c>
      <c r="D955" s="1" t="s">
        <v>983</v>
      </c>
      <c r="E955" s="1"/>
      <c r="F955" s="1" t="s">
        <v>940</v>
      </c>
      <c r="G955" s="71">
        <v>1618</v>
      </c>
    </row>
    <row r="956" spans="1:7" ht="150" x14ac:dyDescent="0.4">
      <c r="A956" s="69" t="s">
        <v>982</v>
      </c>
      <c r="B956" s="1" t="s">
        <v>1513</v>
      </c>
      <c r="C956" s="81" t="s">
        <v>1841</v>
      </c>
      <c r="D956" s="1" t="s">
        <v>983</v>
      </c>
      <c r="E956" s="1" t="s">
        <v>1001</v>
      </c>
      <c r="F956" s="1" t="s">
        <v>963</v>
      </c>
      <c r="G956" s="71">
        <v>1257</v>
      </c>
    </row>
    <row r="957" spans="1:7" ht="150" x14ac:dyDescent="0.4">
      <c r="A957" s="69" t="s">
        <v>1038</v>
      </c>
      <c r="B957" s="1" t="s">
        <v>1037</v>
      </c>
      <c r="C957" s="81" t="s">
        <v>1801</v>
      </c>
      <c r="D957" s="1" t="s">
        <v>954</v>
      </c>
      <c r="E957" s="1"/>
      <c r="F957" s="1" t="s">
        <v>940</v>
      </c>
      <c r="G957" s="71">
        <v>4475</v>
      </c>
    </row>
    <row r="958" spans="1:7" ht="131.25" x14ac:dyDescent="0.4">
      <c r="A958" s="69" t="s">
        <v>991</v>
      </c>
      <c r="B958" s="1" t="s">
        <v>1054</v>
      </c>
      <c r="C958" s="81" t="s">
        <v>1209</v>
      </c>
      <c r="D958" s="1" t="s">
        <v>983</v>
      </c>
      <c r="E958" s="1"/>
      <c r="F958" s="1" t="s">
        <v>940</v>
      </c>
      <c r="G958" s="71">
        <v>3747</v>
      </c>
    </row>
    <row r="959" spans="1:7" ht="150" x14ac:dyDescent="0.4">
      <c r="A959" s="69" t="s">
        <v>959</v>
      </c>
      <c r="B959" s="1" t="s">
        <v>1044</v>
      </c>
      <c r="C959" s="81" t="s">
        <v>1842</v>
      </c>
      <c r="D959" s="1" t="s">
        <v>983</v>
      </c>
      <c r="E959" s="1" t="s">
        <v>948</v>
      </c>
      <c r="F959" s="1" t="s">
        <v>963</v>
      </c>
      <c r="G959" s="71">
        <v>2288</v>
      </c>
    </row>
    <row r="960" spans="1:7" ht="150" x14ac:dyDescent="0.4">
      <c r="A960" s="69" t="s">
        <v>971</v>
      </c>
      <c r="B960" s="1" t="s">
        <v>1174</v>
      </c>
      <c r="C960" s="81" t="s">
        <v>1803</v>
      </c>
      <c r="D960" s="1" t="s">
        <v>983</v>
      </c>
      <c r="E960" s="1"/>
      <c r="F960" s="1" t="s">
        <v>963</v>
      </c>
      <c r="G960" s="71">
        <v>1971</v>
      </c>
    </row>
    <row r="961" spans="1:7" ht="131.25" x14ac:dyDescent="0.4">
      <c r="A961" s="69" t="s">
        <v>1000</v>
      </c>
      <c r="B961" s="1" t="s">
        <v>1163</v>
      </c>
      <c r="C961" s="81" t="s">
        <v>1210</v>
      </c>
      <c r="D961" s="1" t="s">
        <v>983</v>
      </c>
      <c r="E961" s="1" t="s">
        <v>948</v>
      </c>
      <c r="F961" s="1" t="s">
        <v>963</v>
      </c>
      <c r="G961" s="71">
        <v>1851</v>
      </c>
    </row>
    <row r="962" spans="1:7" ht="150" x14ac:dyDescent="0.4">
      <c r="A962" s="69" t="s">
        <v>971</v>
      </c>
      <c r="B962" s="1" t="s">
        <v>1170</v>
      </c>
      <c r="C962" s="81" t="s">
        <v>1843</v>
      </c>
      <c r="D962" s="1" t="s">
        <v>964</v>
      </c>
      <c r="E962" s="1"/>
      <c r="F962" s="1" t="s">
        <v>963</v>
      </c>
      <c r="G962" s="71">
        <v>3817</v>
      </c>
    </row>
    <row r="963" spans="1:7" ht="150" x14ac:dyDescent="0.4">
      <c r="A963" s="69" t="s">
        <v>944</v>
      </c>
      <c r="B963" s="1" t="s">
        <v>968</v>
      </c>
      <c r="C963" s="81" t="s">
        <v>1804</v>
      </c>
      <c r="D963" s="1" t="s">
        <v>964</v>
      </c>
      <c r="E963" s="1"/>
      <c r="F963" s="1"/>
      <c r="G963" s="71">
        <v>908</v>
      </c>
    </row>
    <row r="964" spans="1:7" ht="131.25" x14ac:dyDescent="0.4">
      <c r="A964" s="69" t="s">
        <v>971</v>
      </c>
      <c r="B964" s="1" t="s">
        <v>968</v>
      </c>
      <c r="C964" s="81" t="s">
        <v>1221</v>
      </c>
      <c r="D964" s="1" t="s">
        <v>983</v>
      </c>
      <c r="E964" s="1" t="s">
        <v>948</v>
      </c>
      <c r="F964" s="1" t="s">
        <v>963</v>
      </c>
      <c r="G964" s="71">
        <v>1126</v>
      </c>
    </row>
    <row r="965" spans="1:7" ht="150" x14ac:dyDescent="0.4">
      <c r="A965" s="69" t="s">
        <v>944</v>
      </c>
      <c r="B965" s="1" t="s">
        <v>1026</v>
      </c>
      <c r="C965" s="81" t="s">
        <v>1844</v>
      </c>
      <c r="D965" s="1" t="s">
        <v>983</v>
      </c>
      <c r="E965" s="1"/>
      <c r="F965" s="1" t="s">
        <v>963</v>
      </c>
      <c r="G965" s="71">
        <v>2873</v>
      </c>
    </row>
    <row r="966" spans="1:7" ht="150" x14ac:dyDescent="0.4">
      <c r="A966" s="69" t="s">
        <v>991</v>
      </c>
      <c r="B966" s="1" t="s">
        <v>1018</v>
      </c>
      <c r="C966" s="81" t="s">
        <v>1814</v>
      </c>
      <c r="D966" s="1"/>
      <c r="E966" s="1"/>
      <c r="F966" s="1" t="s">
        <v>940</v>
      </c>
      <c r="G966" s="71">
        <v>2299</v>
      </c>
    </row>
    <row r="967" spans="1:7" ht="131.25" x14ac:dyDescent="0.4">
      <c r="A967" s="69" t="s">
        <v>944</v>
      </c>
      <c r="B967" s="1" t="s">
        <v>1189</v>
      </c>
      <c r="C967" s="81" t="s">
        <v>1211</v>
      </c>
      <c r="D967" s="1" t="s">
        <v>941</v>
      </c>
      <c r="E967" s="1"/>
      <c r="F967" s="1" t="s">
        <v>940</v>
      </c>
      <c r="G967" s="71">
        <v>1253</v>
      </c>
    </row>
    <row r="968" spans="1:7" ht="150" x14ac:dyDescent="0.4">
      <c r="A968" s="69" t="s">
        <v>1000</v>
      </c>
      <c r="B968" s="1" t="s">
        <v>1163</v>
      </c>
      <c r="C968" s="81" t="s">
        <v>1845</v>
      </c>
      <c r="D968" s="1" t="s">
        <v>964</v>
      </c>
      <c r="E968" s="1"/>
      <c r="F968" s="1" t="s">
        <v>963</v>
      </c>
      <c r="G968" s="71">
        <v>4140</v>
      </c>
    </row>
    <row r="969" spans="1:7" ht="150" x14ac:dyDescent="0.4">
      <c r="A969" s="69" t="s">
        <v>947</v>
      </c>
      <c r="B969" s="1" t="s">
        <v>1113</v>
      </c>
      <c r="C969" s="81" t="s">
        <v>1805</v>
      </c>
      <c r="D969" s="1" t="s">
        <v>941</v>
      </c>
      <c r="E969" s="1"/>
      <c r="F969" s="1" t="s">
        <v>940</v>
      </c>
      <c r="G969" s="71">
        <v>364</v>
      </c>
    </row>
    <row r="970" spans="1:7" ht="131.25" x14ac:dyDescent="0.4">
      <c r="A970" s="69" t="s">
        <v>944</v>
      </c>
      <c r="B970" s="1" t="s">
        <v>1124</v>
      </c>
      <c r="C970" s="81" t="s">
        <v>1212</v>
      </c>
      <c r="D970" s="1" t="s">
        <v>968</v>
      </c>
      <c r="E970" s="1"/>
      <c r="F970" s="1" t="s">
        <v>940</v>
      </c>
      <c r="G970" s="71">
        <v>486</v>
      </c>
    </row>
    <row r="971" spans="1:7" ht="150" x14ac:dyDescent="0.4">
      <c r="A971" s="69" t="s">
        <v>959</v>
      </c>
      <c r="B971" s="1" t="s">
        <v>1165</v>
      </c>
      <c r="C971" s="81" t="s">
        <v>1847</v>
      </c>
      <c r="D971" s="1" t="s">
        <v>983</v>
      </c>
      <c r="E971" s="1" t="s">
        <v>992</v>
      </c>
      <c r="F971" s="1" t="s">
        <v>963</v>
      </c>
      <c r="G971" s="71">
        <v>157</v>
      </c>
    </row>
    <row r="972" spans="1:7" ht="150" x14ac:dyDescent="0.4">
      <c r="A972" s="69" t="s">
        <v>982</v>
      </c>
      <c r="B972" s="1" t="s">
        <v>1513</v>
      </c>
      <c r="C972" s="81" t="s">
        <v>1806</v>
      </c>
      <c r="D972" s="1" t="s">
        <v>983</v>
      </c>
      <c r="E972" s="1" t="s">
        <v>992</v>
      </c>
      <c r="F972" s="1" t="s">
        <v>963</v>
      </c>
      <c r="G972" s="71">
        <v>2009</v>
      </c>
    </row>
    <row r="973" spans="1:7" ht="131.25" x14ac:dyDescent="0.4">
      <c r="A973" s="69" t="s">
        <v>944</v>
      </c>
      <c r="B973" s="1" t="s">
        <v>1214</v>
      </c>
      <c r="C973" s="81" t="s">
        <v>1213</v>
      </c>
      <c r="D973" s="1" t="s">
        <v>954</v>
      </c>
      <c r="E973" s="1"/>
      <c r="F973" s="1" t="s">
        <v>940</v>
      </c>
      <c r="G973" s="71">
        <v>3152</v>
      </c>
    </row>
    <row r="974" spans="1:7" ht="150" x14ac:dyDescent="0.4">
      <c r="A974" s="69" t="s">
        <v>1000</v>
      </c>
      <c r="B974" s="1" t="s">
        <v>1061</v>
      </c>
      <c r="C974" s="81" t="s">
        <v>1848</v>
      </c>
      <c r="D974" s="1"/>
      <c r="E974" s="1"/>
      <c r="F974" s="1"/>
      <c r="G974" s="71">
        <v>396</v>
      </c>
    </row>
    <row r="975" spans="1:7" ht="150" x14ac:dyDescent="0.4">
      <c r="A975" s="69" t="s">
        <v>944</v>
      </c>
      <c r="B975" s="1" t="s">
        <v>1124</v>
      </c>
      <c r="C975" s="81" t="s">
        <v>1807</v>
      </c>
      <c r="D975" s="1" t="s">
        <v>941</v>
      </c>
      <c r="E975" s="1"/>
      <c r="F975" s="1" t="s">
        <v>940</v>
      </c>
      <c r="G975" s="71">
        <v>1730</v>
      </c>
    </row>
    <row r="976" spans="1:7" ht="131.25" x14ac:dyDescent="0.4">
      <c r="A976" s="69" t="s">
        <v>944</v>
      </c>
      <c r="B976" s="1" t="s">
        <v>1152</v>
      </c>
      <c r="C976" s="81" t="s">
        <v>1216</v>
      </c>
      <c r="D976" s="1" t="s">
        <v>964</v>
      </c>
      <c r="E976" s="1"/>
      <c r="F976" s="1"/>
      <c r="G976" s="71">
        <v>1662</v>
      </c>
    </row>
    <row r="977" spans="1:7" ht="150" x14ac:dyDescent="0.4">
      <c r="A977" s="69" t="s">
        <v>962</v>
      </c>
      <c r="B977" s="1" t="s">
        <v>961</v>
      </c>
      <c r="C977" s="81" t="s">
        <v>1849</v>
      </c>
      <c r="D977" s="1" t="s">
        <v>983</v>
      </c>
      <c r="E977" s="1"/>
      <c r="F977" s="1" t="s">
        <v>940</v>
      </c>
      <c r="G977" s="71">
        <v>3328</v>
      </c>
    </row>
    <row r="978" spans="1:7" ht="150" x14ac:dyDescent="0.4">
      <c r="A978" s="69" t="s">
        <v>944</v>
      </c>
      <c r="B978" s="1" t="s">
        <v>1268</v>
      </c>
      <c r="C978" s="81" t="s">
        <v>1808</v>
      </c>
      <c r="D978" s="1"/>
      <c r="E978" s="1"/>
      <c r="F978" s="1"/>
      <c r="G978" s="71">
        <v>3724</v>
      </c>
    </row>
    <row r="979" spans="1:7" ht="131.25" x14ac:dyDescent="0.4">
      <c r="A979" s="69" t="s">
        <v>947</v>
      </c>
      <c r="B979" s="1" t="s">
        <v>1127</v>
      </c>
      <c r="C979" s="81" t="s">
        <v>1218</v>
      </c>
      <c r="D979" s="1" t="s">
        <v>941</v>
      </c>
      <c r="E979" s="1"/>
      <c r="F979" s="1" t="s">
        <v>940</v>
      </c>
      <c r="G979" s="71">
        <v>4508</v>
      </c>
    </row>
    <row r="980" spans="1:7" ht="150" x14ac:dyDescent="0.4">
      <c r="A980" s="69" t="s">
        <v>991</v>
      </c>
      <c r="B980" s="1" t="s">
        <v>1156</v>
      </c>
      <c r="C980" s="81" t="s">
        <v>1851</v>
      </c>
      <c r="D980" s="1"/>
      <c r="E980" s="1"/>
      <c r="F980" s="1"/>
      <c r="G980" s="71">
        <v>1846</v>
      </c>
    </row>
    <row r="981" spans="1:7" ht="150" x14ac:dyDescent="0.4">
      <c r="A981" s="69" t="s">
        <v>944</v>
      </c>
      <c r="B981" s="1" t="s">
        <v>1092</v>
      </c>
      <c r="C981" s="81" t="s">
        <v>1809</v>
      </c>
      <c r="D981" s="1" t="s">
        <v>983</v>
      </c>
      <c r="E981" s="1" t="s">
        <v>992</v>
      </c>
      <c r="F981" s="1" t="s">
        <v>940</v>
      </c>
      <c r="G981" s="71">
        <v>3880</v>
      </c>
    </row>
    <row r="982" spans="1:7" ht="131.25" x14ac:dyDescent="0.4">
      <c r="A982" s="69" t="s">
        <v>944</v>
      </c>
      <c r="B982" s="1" t="s">
        <v>977</v>
      </c>
      <c r="C982" s="81" t="s">
        <v>1217</v>
      </c>
      <c r="D982" s="1" t="s">
        <v>983</v>
      </c>
      <c r="E982" s="1" t="s">
        <v>948</v>
      </c>
      <c r="F982" s="1" t="s">
        <v>963</v>
      </c>
      <c r="G982" s="71">
        <v>3505</v>
      </c>
    </row>
    <row r="983" spans="1:7" ht="150" x14ac:dyDescent="0.4">
      <c r="A983" s="69" t="s">
        <v>944</v>
      </c>
      <c r="B983" s="1" t="s">
        <v>1214</v>
      </c>
      <c r="C983" s="81" t="s">
        <v>1850</v>
      </c>
      <c r="D983" s="1" t="s">
        <v>1015</v>
      </c>
      <c r="E983" s="1"/>
      <c r="F983" s="1" t="s">
        <v>940</v>
      </c>
      <c r="G983" s="71">
        <v>2827</v>
      </c>
    </row>
    <row r="984" spans="1:7" ht="150" x14ac:dyDescent="0.4">
      <c r="A984" s="69" t="s">
        <v>991</v>
      </c>
      <c r="B984" s="1" t="s">
        <v>1172</v>
      </c>
      <c r="C984" s="81" t="s">
        <v>1810</v>
      </c>
      <c r="D984" s="1" t="s">
        <v>964</v>
      </c>
      <c r="E984" s="1"/>
      <c r="F984" s="1" t="s">
        <v>963</v>
      </c>
      <c r="G984" s="71">
        <v>1170</v>
      </c>
    </row>
    <row r="985" spans="1:7" ht="131.25" x14ac:dyDescent="0.4">
      <c r="A985" s="69" t="s">
        <v>991</v>
      </c>
      <c r="B985" s="1" t="s">
        <v>1059</v>
      </c>
      <c r="C985" s="81" t="s">
        <v>1219</v>
      </c>
      <c r="D985" s="1" t="s">
        <v>964</v>
      </c>
      <c r="E985" s="1"/>
      <c r="F985" s="1"/>
      <c r="G985" s="71">
        <v>1988</v>
      </c>
    </row>
    <row r="986" spans="1:7" ht="150" x14ac:dyDescent="0.4">
      <c r="A986" s="69" t="s">
        <v>1000</v>
      </c>
      <c r="B986" s="1" t="s">
        <v>1068</v>
      </c>
      <c r="C986" s="81" t="s">
        <v>1852</v>
      </c>
      <c r="D986" s="1" t="s">
        <v>941</v>
      </c>
      <c r="E986" s="1" t="s">
        <v>948</v>
      </c>
      <c r="F986" s="1" t="s">
        <v>940</v>
      </c>
      <c r="G986" s="71">
        <v>699</v>
      </c>
    </row>
    <row r="987" spans="1:7" ht="150" x14ac:dyDescent="0.4">
      <c r="A987" s="69" t="s">
        <v>944</v>
      </c>
      <c r="B987" s="1" t="s">
        <v>1214</v>
      </c>
      <c r="C987" s="81" t="s">
        <v>1811</v>
      </c>
      <c r="D987" s="1" t="s">
        <v>964</v>
      </c>
      <c r="E987" s="1"/>
      <c r="F987" s="1" t="s">
        <v>963</v>
      </c>
      <c r="G987" s="71">
        <v>1034</v>
      </c>
    </row>
    <row r="988" spans="1:7" ht="131.25" x14ac:dyDescent="0.4">
      <c r="A988" s="69" t="s">
        <v>991</v>
      </c>
      <c r="B988" s="1" t="s">
        <v>997</v>
      </c>
      <c r="C988" s="81" t="s">
        <v>1220</v>
      </c>
      <c r="D988" s="1" t="s">
        <v>941</v>
      </c>
      <c r="E988" s="1"/>
      <c r="F988" s="1" t="s">
        <v>940</v>
      </c>
      <c r="G988" s="71">
        <v>2707</v>
      </c>
    </row>
    <row r="989" spans="1:7" ht="150" x14ac:dyDescent="0.4">
      <c r="A989" s="69" t="s">
        <v>944</v>
      </c>
      <c r="B989" s="1" t="s">
        <v>966</v>
      </c>
      <c r="C989" s="81" t="s">
        <v>1853</v>
      </c>
      <c r="D989" s="1" t="s">
        <v>941</v>
      </c>
      <c r="E989" s="1" t="s">
        <v>948</v>
      </c>
      <c r="F989" s="1" t="s">
        <v>940</v>
      </c>
      <c r="G989" s="71">
        <v>188</v>
      </c>
    </row>
    <row r="990" spans="1:7" ht="150" x14ac:dyDescent="0.4">
      <c r="A990" s="69" t="s">
        <v>947</v>
      </c>
      <c r="B990" s="1" t="s">
        <v>1127</v>
      </c>
      <c r="C990" s="81" t="s">
        <v>1812</v>
      </c>
      <c r="D990" s="1" t="s">
        <v>954</v>
      </c>
      <c r="E990" s="1"/>
      <c r="F990" s="1"/>
      <c r="G990" s="71">
        <v>4243</v>
      </c>
    </row>
    <row r="991" spans="1:7" ht="131.25" x14ac:dyDescent="0.4">
      <c r="A991" s="69" t="s">
        <v>971</v>
      </c>
      <c r="B991" s="1" t="s">
        <v>1223</v>
      </c>
      <c r="C991" s="81" t="s">
        <v>1222</v>
      </c>
      <c r="D991" s="1" t="s">
        <v>954</v>
      </c>
      <c r="E991" s="1"/>
      <c r="F991" s="1" t="s">
        <v>940</v>
      </c>
      <c r="G991" s="71">
        <v>2672</v>
      </c>
    </row>
    <row r="992" spans="1:7" ht="150" x14ac:dyDescent="0.4">
      <c r="A992" s="69" t="s">
        <v>959</v>
      </c>
      <c r="B992" s="1" t="s">
        <v>1089</v>
      </c>
      <c r="C992" s="81" t="s">
        <v>1854</v>
      </c>
      <c r="D992" s="1" t="s">
        <v>983</v>
      </c>
      <c r="E992" s="1" t="s">
        <v>1001</v>
      </c>
      <c r="F992" s="1" t="s">
        <v>963</v>
      </c>
      <c r="G992" s="71">
        <v>2307</v>
      </c>
    </row>
    <row r="993" spans="1:7" ht="150" x14ac:dyDescent="0.4">
      <c r="A993" s="69" t="s">
        <v>991</v>
      </c>
      <c r="B993" s="1" t="s">
        <v>1353</v>
      </c>
      <c r="C993" s="81" t="s">
        <v>1813</v>
      </c>
      <c r="D993" s="1" t="s">
        <v>964</v>
      </c>
      <c r="E993" s="1"/>
      <c r="F993" s="1"/>
      <c r="G993" s="71">
        <v>2039</v>
      </c>
    </row>
    <row r="994" spans="1:7" ht="131.25" x14ac:dyDescent="0.4">
      <c r="A994" s="69" t="s">
        <v>959</v>
      </c>
      <c r="B994" s="1" t="s">
        <v>1085</v>
      </c>
      <c r="C994" s="81" t="s">
        <v>1225</v>
      </c>
      <c r="D994" s="1" t="s">
        <v>983</v>
      </c>
      <c r="E994" s="1" t="s">
        <v>1001</v>
      </c>
      <c r="F994" s="1" t="s">
        <v>963</v>
      </c>
      <c r="G994" s="71">
        <v>740</v>
      </c>
    </row>
    <row r="995" spans="1:7" ht="150" x14ac:dyDescent="0.4">
      <c r="A995" s="69" t="s">
        <v>959</v>
      </c>
      <c r="B995" s="1" t="s">
        <v>1021</v>
      </c>
      <c r="C995" s="81" t="s">
        <v>1856</v>
      </c>
      <c r="D995" s="1" t="s">
        <v>983</v>
      </c>
      <c r="E995" s="1" t="s">
        <v>992</v>
      </c>
      <c r="F995" s="1" t="s">
        <v>940</v>
      </c>
      <c r="G995" s="71">
        <v>2910</v>
      </c>
    </row>
    <row r="996" spans="1:7" ht="150" x14ac:dyDescent="0.4">
      <c r="A996" s="69" t="s">
        <v>982</v>
      </c>
      <c r="B996" s="1" t="s">
        <v>1245</v>
      </c>
      <c r="C996" s="81" t="s">
        <v>1815</v>
      </c>
      <c r="D996" s="1"/>
      <c r="E996" s="1"/>
      <c r="F996" s="1" t="s">
        <v>940</v>
      </c>
      <c r="G996" s="71">
        <v>3623</v>
      </c>
    </row>
    <row r="997" spans="1:7" ht="131.25" x14ac:dyDescent="0.4">
      <c r="A997" s="69" t="s">
        <v>1008</v>
      </c>
      <c r="B997" s="1" t="s">
        <v>1012</v>
      </c>
      <c r="C997" s="81" t="s">
        <v>1224</v>
      </c>
      <c r="D997" s="1" t="s">
        <v>951</v>
      </c>
      <c r="E997" s="1"/>
      <c r="F997" s="1"/>
      <c r="G997" s="71">
        <v>526</v>
      </c>
    </row>
    <row r="998" spans="1:7" ht="150" x14ac:dyDescent="0.4">
      <c r="A998" s="69" t="s">
        <v>947</v>
      </c>
      <c r="B998" s="1" t="s">
        <v>1177</v>
      </c>
      <c r="C998" s="81" t="s">
        <v>1855</v>
      </c>
      <c r="D998" s="1"/>
      <c r="E998" s="1"/>
      <c r="F998" s="1"/>
      <c r="G998" s="71">
        <v>3481</v>
      </c>
    </row>
    <row r="999" spans="1:7" ht="150" x14ac:dyDescent="0.4">
      <c r="A999" s="69" t="s">
        <v>1008</v>
      </c>
      <c r="B999" s="1" t="s">
        <v>1243</v>
      </c>
      <c r="C999" s="81" t="s">
        <v>1816</v>
      </c>
      <c r="D999" s="1" t="s">
        <v>968</v>
      </c>
      <c r="E999" s="1"/>
      <c r="F999" s="1" t="s">
        <v>940</v>
      </c>
      <c r="G999" s="71">
        <v>99</v>
      </c>
    </row>
    <row r="1000" spans="1:7" ht="131.25" x14ac:dyDescent="0.4">
      <c r="A1000" s="69" t="s">
        <v>947</v>
      </c>
      <c r="B1000" s="1" t="s">
        <v>1228</v>
      </c>
      <c r="C1000" s="81" t="s">
        <v>1227</v>
      </c>
      <c r="D1000" s="1" t="s">
        <v>941</v>
      </c>
      <c r="E1000" s="1"/>
      <c r="F1000" s="1" t="s">
        <v>940</v>
      </c>
      <c r="G1000" s="71">
        <v>1450</v>
      </c>
    </row>
    <row r="1001" spans="1:7" ht="150" x14ac:dyDescent="0.4">
      <c r="A1001" s="69" t="s">
        <v>971</v>
      </c>
      <c r="B1001" s="1" t="s">
        <v>1201</v>
      </c>
      <c r="C1001" s="81" t="s">
        <v>1858</v>
      </c>
      <c r="D1001" s="1" t="s">
        <v>951</v>
      </c>
      <c r="E1001" s="1"/>
      <c r="F1001" s="1"/>
      <c r="G1001" s="71">
        <v>385</v>
      </c>
    </row>
    <row r="1002" spans="1:7" ht="150" x14ac:dyDescent="0.4">
      <c r="A1002" s="69" t="s">
        <v>959</v>
      </c>
      <c r="B1002" s="1" t="s">
        <v>958</v>
      </c>
      <c r="C1002" s="81" t="s">
        <v>1817</v>
      </c>
      <c r="D1002" s="1" t="s">
        <v>983</v>
      </c>
      <c r="E1002" s="1" t="s">
        <v>948</v>
      </c>
      <c r="F1002" s="1" t="s">
        <v>963</v>
      </c>
      <c r="G1002" s="71">
        <v>3651</v>
      </c>
    </row>
    <row r="1003" spans="1:7" ht="131.25" x14ac:dyDescent="0.4">
      <c r="A1003" s="69" t="s">
        <v>971</v>
      </c>
      <c r="B1003" s="1" t="s">
        <v>1179</v>
      </c>
      <c r="C1003" s="81" t="s">
        <v>1226</v>
      </c>
      <c r="D1003" s="1" t="s">
        <v>983</v>
      </c>
      <c r="E1003" s="1"/>
      <c r="F1003" s="1" t="s">
        <v>940</v>
      </c>
      <c r="G1003" s="71">
        <v>3943</v>
      </c>
    </row>
    <row r="1004" spans="1:7" ht="150" x14ac:dyDescent="0.4">
      <c r="A1004" s="69" t="s">
        <v>982</v>
      </c>
      <c r="B1004" s="1" t="s">
        <v>981</v>
      </c>
      <c r="C1004" s="81" t="s">
        <v>1857</v>
      </c>
      <c r="D1004" s="1"/>
      <c r="E1004" s="1"/>
      <c r="F1004" s="1" t="s">
        <v>940</v>
      </c>
      <c r="G1004" s="71">
        <v>834</v>
      </c>
    </row>
    <row r="1005" spans="1:7" ht="150" x14ac:dyDescent="0.4">
      <c r="A1005" s="69" t="s">
        <v>944</v>
      </c>
      <c r="B1005" s="1" t="s">
        <v>977</v>
      </c>
      <c r="C1005" s="81" t="s">
        <v>1818</v>
      </c>
      <c r="D1005" s="1"/>
      <c r="E1005" s="1"/>
      <c r="F1005" s="1" t="s">
        <v>940</v>
      </c>
      <c r="G1005" s="71">
        <v>2146</v>
      </c>
    </row>
    <row r="1006" spans="1:7" ht="131.25" x14ac:dyDescent="0.4">
      <c r="A1006" s="69" t="s">
        <v>947</v>
      </c>
      <c r="B1006" s="1" t="s">
        <v>1127</v>
      </c>
      <c r="C1006" s="81" t="s">
        <v>1229</v>
      </c>
      <c r="D1006" s="1" t="s">
        <v>951</v>
      </c>
      <c r="E1006" s="1"/>
      <c r="F1006" s="1"/>
      <c r="G1006" s="71">
        <v>4918</v>
      </c>
    </row>
    <row r="1007" spans="1:7" ht="150" x14ac:dyDescent="0.4">
      <c r="A1007" s="69" t="s">
        <v>944</v>
      </c>
      <c r="B1007" s="1" t="s">
        <v>1092</v>
      </c>
      <c r="C1007" s="81" t="s">
        <v>1908</v>
      </c>
      <c r="D1007" s="1" t="s">
        <v>951</v>
      </c>
      <c r="E1007" s="1"/>
      <c r="F1007" s="1"/>
      <c r="G1007" s="71">
        <v>227</v>
      </c>
    </row>
    <row r="1008" spans="1:7" ht="150" x14ac:dyDescent="0.4">
      <c r="A1008" s="69" t="s">
        <v>971</v>
      </c>
      <c r="B1008" s="1" t="s">
        <v>1236</v>
      </c>
      <c r="C1008" s="81" t="s">
        <v>1909</v>
      </c>
      <c r="D1008" s="1" t="s">
        <v>941</v>
      </c>
      <c r="E1008" s="1" t="s">
        <v>948</v>
      </c>
      <c r="F1008" s="1" t="s">
        <v>940</v>
      </c>
      <c r="G1008" s="71">
        <v>2218</v>
      </c>
    </row>
    <row r="1009" spans="1:7" ht="150" x14ac:dyDescent="0.4">
      <c r="A1009" s="69" t="s">
        <v>959</v>
      </c>
      <c r="B1009" s="1" t="s">
        <v>1005</v>
      </c>
      <c r="C1009" s="81" t="s">
        <v>1921</v>
      </c>
      <c r="D1009" s="1" t="s">
        <v>951</v>
      </c>
      <c r="E1009" s="1"/>
      <c r="F1009" s="1"/>
      <c r="G1009" s="71">
        <v>740</v>
      </c>
    </row>
    <row r="1010" spans="1:7" ht="150" x14ac:dyDescent="0.4">
      <c r="A1010" s="69" t="s">
        <v>959</v>
      </c>
      <c r="B1010" s="1" t="s">
        <v>1277</v>
      </c>
      <c r="C1010" s="81" t="s">
        <v>1922</v>
      </c>
      <c r="D1010" s="1" t="s">
        <v>954</v>
      </c>
      <c r="E1010" s="1"/>
      <c r="F1010" s="1"/>
      <c r="G1010" s="71">
        <v>1784</v>
      </c>
    </row>
    <row r="1011" spans="1:7" ht="150" x14ac:dyDescent="0.4">
      <c r="A1011" s="69" t="s">
        <v>971</v>
      </c>
      <c r="B1011" s="1" t="s">
        <v>1223</v>
      </c>
      <c r="C1011" s="81" t="s">
        <v>1932</v>
      </c>
      <c r="D1011" s="1" t="s">
        <v>983</v>
      </c>
      <c r="E1011" s="1"/>
      <c r="F1011" s="1" t="s">
        <v>963</v>
      </c>
      <c r="G1011" s="71">
        <v>837</v>
      </c>
    </row>
    <row r="1012" spans="1:7" ht="150" x14ac:dyDescent="0.4">
      <c r="A1012" s="77" t="s">
        <v>947</v>
      </c>
      <c r="B1012" s="78" t="s">
        <v>1177</v>
      </c>
      <c r="C1012" s="82" t="s">
        <v>1936</v>
      </c>
      <c r="D1012" s="78" t="s">
        <v>983</v>
      </c>
      <c r="E1012" s="78"/>
      <c r="F1012" s="78" t="s">
        <v>940</v>
      </c>
      <c r="G1012" s="79">
        <v>3711</v>
      </c>
    </row>
  </sheetData>
  <phoneticPr fontId="18"/>
  <pageMargins left="0.7" right="0.7" top="0.75" bottom="0.75" header="0.3" footer="0.3"/>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1</vt:i4>
      </vt:variant>
    </vt:vector>
  </HeadingPairs>
  <TitlesOfParts>
    <vt:vector size="4" baseType="lpstr">
      <vt:lpstr>関数</vt:lpstr>
      <vt:lpstr>バリデーションチェック</vt:lpstr>
      <vt:lpstr>販売実績</vt:lpstr>
      <vt:lpstr>バリデーションチェック!Print_Titles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三科 麗乃</dc:creator>
  <cp:lastModifiedBy>三科 麗乃</cp:lastModifiedBy>
  <dcterms:created xsi:type="dcterms:W3CDTF">2017-12-15T02:32:52Z</dcterms:created>
  <dcterms:modified xsi:type="dcterms:W3CDTF">2021-05-20T01:06:18Z</dcterms:modified>
</cp:coreProperties>
</file>