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0CCEC2B1-9119-4880-8FC8-82E9628C2C1B}" xr6:coauthVersionLast="47" xr6:coauthVersionMax="47" xr10:uidLastSave="{00000000-0000-0000-0000-000000000000}"/>
  <bookViews>
    <workbookView xWindow="-108" yWindow="-108" windowWidth="23256" windowHeight="12456" xr2:uid="{E31AEDFD-FB5B-4BA9-9D18-83BDC25BD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C41" i="1"/>
  <c r="D40" i="1"/>
  <c r="E40" i="1"/>
  <c r="F40" i="1"/>
  <c r="G40" i="1"/>
  <c r="C40" i="1"/>
  <c r="I35" i="1"/>
  <c r="I30" i="1"/>
  <c r="I25" i="1"/>
  <c r="I20" i="1"/>
  <c r="I15" i="1"/>
  <c r="I10" i="1"/>
  <c r="I5" i="1"/>
  <c r="J33" i="1"/>
  <c r="J28" i="1"/>
  <c r="J23" i="1"/>
  <c r="J18" i="1"/>
  <c r="J13" i="1"/>
  <c r="J8" i="1"/>
  <c r="J3" i="1"/>
  <c r="I28" i="1"/>
  <c r="I33" i="1"/>
  <c r="I23" i="1"/>
  <c r="I18" i="1"/>
  <c r="I13" i="1"/>
  <c r="I8" i="1"/>
  <c r="I3" i="1"/>
</calcChain>
</file>

<file path=xl/sharedStrings.xml><?xml version="1.0" encoding="utf-8"?>
<sst xmlns="http://schemas.openxmlformats.org/spreadsheetml/2006/main" count="41" uniqueCount="9">
  <si>
    <t>distance of window in m</t>
  </si>
  <si>
    <t>mean</t>
  </si>
  <si>
    <t>median</t>
  </si>
  <si>
    <t>stddev</t>
  </si>
  <si>
    <t>max</t>
  </si>
  <si>
    <t>min</t>
  </si>
  <si>
    <t>is the value nicole went for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</si>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</sst>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CD74-D305-4D5E-9AFE-A127404EB090}">
  <dimension ref="A1:M41"/>
  <sheetViews>
    <sheetView tabSelected="1" workbookViewId="0">
      <selection activeCell="L38" sqref="L38"/>
    </sheetView>
  </sheetViews>
  <sheetFormatPr defaultRowHeight="14.4" x14ac:dyDescent="0.3"/>
  <cols>
    <col min="1" max="1" width="8.88671875" style="1"/>
  </cols>
  <sheetData>
    <row r="1" spans="1:13" x14ac:dyDescent="0.3">
      <c r="C1" s="2" t="s">
        <v>0</v>
      </c>
      <c r="D1" s="2"/>
      <c r="E1" s="2"/>
      <c r="F1" s="2"/>
      <c r="G1" s="2"/>
    </row>
    <row r="2" spans="1:13" s="1" customFormat="1" x14ac:dyDescent="0.3">
      <c r="C2" s="1">
        <v>5</v>
      </c>
      <c r="D2" s="1">
        <v>10</v>
      </c>
      <c r="E2" s="1">
        <v>15</v>
      </c>
      <c r="F2" s="1">
        <v>20</v>
      </c>
      <c r="G2" s="1">
        <v>30</v>
      </c>
      <c r="I2" s="1" t="s">
        <v>5</v>
      </c>
      <c r="J2" s="1" t="s">
        <v>7</v>
      </c>
    </row>
    <row r="3" spans="1:13" x14ac:dyDescent="0.3">
      <c r="A3" s="1">
        <v>1.1000000000000001</v>
      </c>
      <c r="B3" t="s">
        <v>1</v>
      </c>
      <c r="C3">
        <v>-1.401100485054485E-4</v>
      </c>
      <c r="D3">
        <v>2.6424554358527529E-3</v>
      </c>
      <c r="E3">
        <v>-2.7534889205829433E-3</v>
      </c>
      <c r="F3">
        <v>-4.730277918952197E-4</v>
      </c>
      <c r="G3">
        <v>-1.1068330601422835E-3</v>
      </c>
      <c r="I3">
        <f>MIN(C3:G3)</f>
        <v>-2.7534889205829433E-3</v>
      </c>
      <c r="J3">
        <f>AVERAGE(C3:G3)</f>
        <v>-3.6620087705462842E-4</v>
      </c>
      <c r="L3">
        <v>-3.5000000000000001E-3</v>
      </c>
      <c r="M3" t="s">
        <v>6</v>
      </c>
    </row>
    <row r="4" spans="1:13" x14ac:dyDescent="0.3">
      <c r="B4" t="s">
        <v>2</v>
      </c>
      <c r="C4">
        <v>1.194712113829155E-3</v>
      </c>
      <c r="D4">
        <v>3.6317811900516972E-3</v>
      </c>
      <c r="E4">
        <v>2.7364220964045671E-3</v>
      </c>
      <c r="F4">
        <v>2.7185306207684334E-3</v>
      </c>
      <c r="G4">
        <v>2.6361641558878546E-3</v>
      </c>
    </row>
    <row r="5" spans="1:13" x14ac:dyDescent="0.3">
      <c r="B5" t="s">
        <v>3</v>
      </c>
      <c r="C5">
        <v>5.9053516969971229E-3</v>
      </c>
      <c r="D5">
        <v>1.2024531396622044E-2</v>
      </c>
      <c r="E5">
        <v>1.611275340572926E-2</v>
      </c>
      <c r="F5">
        <v>1.5032507739970514E-2</v>
      </c>
      <c r="G5">
        <v>1.4167613376013508E-2</v>
      </c>
      <c r="I5">
        <f>MIN(C5:G5)</f>
        <v>5.9053516969971229E-3</v>
      </c>
    </row>
    <row r="6" spans="1:13" x14ac:dyDescent="0.3">
      <c r="B6" t="s">
        <v>4</v>
      </c>
      <c r="C6">
        <v>4.9304073218081612E-3</v>
      </c>
      <c r="D6">
        <v>2.3664793948000806E-2</v>
      </c>
      <c r="E6">
        <v>2.3664793948000806E-2</v>
      </c>
      <c r="F6">
        <v>2.3664793948000806E-2</v>
      </c>
      <c r="G6">
        <v>2.3664793948000806E-2</v>
      </c>
    </row>
    <row r="7" spans="1:13" x14ac:dyDescent="0.3">
      <c r="B7" t="s">
        <v>5</v>
      </c>
      <c r="C7">
        <v>-9.4788035155488615E-3</v>
      </c>
      <c r="D7">
        <v>-2.0563689997516121E-2</v>
      </c>
      <c r="E7">
        <v>-3.2672503583171419E-2</v>
      </c>
      <c r="F7">
        <v>-3.2672503583171419E-2</v>
      </c>
      <c r="G7">
        <v>-3.2672503583171419E-2</v>
      </c>
    </row>
    <row r="8" spans="1:13" x14ac:dyDescent="0.3">
      <c r="A8" s="1">
        <v>1.3</v>
      </c>
      <c r="B8" t="s">
        <v>1</v>
      </c>
      <c r="C8">
        <v>-3.9034951111716508E-3</v>
      </c>
      <c r="D8">
        <v>-3.1566717962959955E-3</v>
      </c>
      <c r="E8">
        <v>-1.2317790371525917E-3</v>
      </c>
      <c r="F8">
        <v>-1.1508169176750016E-3</v>
      </c>
      <c r="G8">
        <v>-3.4115706952585846E-4</v>
      </c>
      <c r="I8">
        <f>MIN(C8:G8)</f>
        <v>-3.9034951111716508E-3</v>
      </c>
      <c r="J8">
        <f>AVERAGE(C8:G8)</f>
        <v>-1.9567839863642196E-3</v>
      </c>
    </row>
    <row r="9" spans="1:13" x14ac:dyDescent="0.3">
      <c r="B9" t="s">
        <v>2</v>
      </c>
      <c r="C9">
        <v>2.3747668114992848E-3</v>
      </c>
      <c r="D9">
        <v>2.5279450383095536E-3</v>
      </c>
      <c r="E9">
        <v>2.3804238112461462E-3</v>
      </c>
      <c r="F9">
        <v>7.6457593024770176E-4</v>
      </c>
      <c r="G9">
        <v>1.2022920371919099E-3</v>
      </c>
    </row>
    <row r="10" spans="1:13" x14ac:dyDescent="0.3">
      <c r="B10" t="s">
        <v>3</v>
      </c>
      <c r="C10">
        <v>2.3404496263382511E-2</v>
      </c>
      <c r="D10">
        <v>1.6916946103347982E-2</v>
      </c>
      <c r="E10">
        <v>1.4434839558964343E-2</v>
      </c>
      <c r="F10">
        <v>1.2428149481730103E-2</v>
      </c>
      <c r="G10">
        <v>1.3219522705861875E-2</v>
      </c>
      <c r="I10">
        <f>MIN(C10:G10)</f>
        <v>1.2428149481730103E-2</v>
      </c>
    </row>
    <row r="11" spans="1:13" x14ac:dyDescent="0.3">
      <c r="B11" t="s">
        <v>4</v>
      </c>
      <c r="C11">
        <v>1.5376474838149079E-2</v>
      </c>
      <c r="D11">
        <v>1.5376474838149079E-2</v>
      </c>
      <c r="E11">
        <v>1.5376474838149079E-2</v>
      </c>
      <c r="F11">
        <v>1.5376474838149079E-2</v>
      </c>
      <c r="G11">
        <v>2.3427970438888224E-2</v>
      </c>
    </row>
    <row r="12" spans="1:13" x14ac:dyDescent="0.3">
      <c r="B12" t="s">
        <v>5</v>
      </c>
      <c r="C12">
        <v>-4.4149156509320164E-2</v>
      </c>
      <c r="D12">
        <v>-4.4149156509320164E-2</v>
      </c>
      <c r="E12">
        <v>-4.4149156509320164E-2</v>
      </c>
      <c r="F12">
        <v>-4.4149156509320164E-2</v>
      </c>
      <c r="G12">
        <v>-4.4149156509320164E-2</v>
      </c>
    </row>
    <row r="13" spans="1:13" x14ac:dyDescent="0.3">
      <c r="A13" s="1">
        <v>1.4</v>
      </c>
      <c r="B13" t="s">
        <v>1</v>
      </c>
      <c r="C13">
        <v>-9.0532828125105876E-3</v>
      </c>
      <c r="D13">
        <v>-1.2945425477255412E-3</v>
      </c>
      <c r="E13">
        <v>-2.1589194618475932E-3</v>
      </c>
      <c r="F13">
        <v>-2.3323540975752621E-3</v>
      </c>
      <c r="G13">
        <v>-1.0041648156478308E-3</v>
      </c>
      <c r="I13">
        <f>MIN(C13:G13)</f>
        <v>-9.0532828125105876E-3</v>
      </c>
      <c r="J13">
        <f>AVERAGE(C13:G13)</f>
        <v>-3.168652747061363E-3</v>
      </c>
    </row>
    <row r="14" spans="1:13" x14ac:dyDescent="0.3">
      <c r="B14" t="s">
        <v>2</v>
      </c>
      <c r="C14">
        <v>-6.6030212792611565E-3</v>
      </c>
      <c r="D14">
        <v>-2.6934347899896238E-3</v>
      </c>
      <c r="E14">
        <v>1.0774446966479445E-3</v>
      </c>
      <c r="F14">
        <v>-2.6934347899896238E-3</v>
      </c>
      <c r="G14">
        <v>1.8217769141983808E-3</v>
      </c>
    </row>
    <row r="15" spans="1:13" x14ac:dyDescent="0.3">
      <c r="B15" t="s">
        <v>3</v>
      </c>
      <c r="C15">
        <v>9.6321593929713251E-3</v>
      </c>
      <c r="D15">
        <v>1.7448821669969198E-2</v>
      </c>
      <c r="E15">
        <v>2.0380389264870864E-2</v>
      </c>
      <c r="F15">
        <v>1.8046943884028752E-2</v>
      </c>
      <c r="G15">
        <v>1.5708750216602584E-2</v>
      </c>
      <c r="I15">
        <f>MIN(C15:G15)</f>
        <v>9.6321593929713251E-3</v>
      </c>
    </row>
    <row r="16" spans="1:13" x14ac:dyDescent="0.3">
      <c r="B16" t="s">
        <v>4</v>
      </c>
      <c r="C16">
        <v>2.5661091317488172E-3</v>
      </c>
      <c r="D16">
        <v>3.5186664367756748E-2</v>
      </c>
      <c r="E16">
        <v>3.5186664367756748E-2</v>
      </c>
      <c r="F16">
        <v>3.5186664367756748E-2</v>
      </c>
      <c r="G16">
        <v>3.5186664367756748E-2</v>
      </c>
    </row>
    <row r="17" spans="1:10" x14ac:dyDescent="0.3">
      <c r="B17" t="s">
        <v>5</v>
      </c>
      <c r="C17">
        <v>-2.3888065584515061E-2</v>
      </c>
      <c r="D17">
        <v>-2.3888065584515061E-2</v>
      </c>
      <c r="E17">
        <v>-4.8955750329696457E-2</v>
      </c>
      <c r="F17">
        <v>-4.8955750329696457E-2</v>
      </c>
      <c r="G17">
        <v>-4.8955750329696457E-2</v>
      </c>
    </row>
    <row r="18" spans="1:10" x14ac:dyDescent="0.3">
      <c r="A18" s="1">
        <v>3.1</v>
      </c>
      <c r="B18" t="s">
        <v>1</v>
      </c>
      <c r="C18">
        <v>-4.4731642613442091E-2</v>
      </c>
      <c r="D18">
        <v>-2.181366059908214E-2</v>
      </c>
      <c r="E18">
        <v>-1.6234108509676541E-2</v>
      </c>
      <c r="F18">
        <v>-1.5645658908590578E-2</v>
      </c>
      <c r="G18">
        <v>-6.6966913977921649E-3</v>
      </c>
      <c r="I18">
        <f>MIN(C18:G18)</f>
        <v>-4.4731642613442091E-2</v>
      </c>
      <c r="J18">
        <f>AVERAGE(C18:G18)</f>
        <v>-2.1024352405716699E-2</v>
      </c>
    </row>
    <row r="19" spans="1:10" x14ac:dyDescent="0.3">
      <c r="B19" t="s">
        <v>2</v>
      </c>
      <c r="C19">
        <v>-3.326747039318434E-2</v>
      </c>
      <c r="D19">
        <v>-2.1411538898632898E-2</v>
      </c>
      <c r="E19">
        <v>-1.4636156746519191E-2</v>
      </c>
      <c r="F19">
        <v>-9.8544346974449581E-3</v>
      </c>
      <c r="G19">
        <v>-6.7284844635651098E-4</v>
      </c>
    </row>
    <row r="20" spans="1:10" x14ac:dyDescent="0.3">
      <c r="B20" t="s">
        <v>3</v>
      </c>
      <c r="C20">
        <v>3.7415136847225944E-2</v>
      </c>
      <c r="D20">
        <v>3.907450523853561E-2</v>
      </c>
      <c r="E20">
        <v>3.5764581009220517E-2</v>
      </c>
      <c r="F20">
        <v>3.3020512175963433E-2</v>
      </c>
      <c r="G20">
        <v>3.4277962752768662E-2</v>
      </c>
      <c r="I20">
        <f>MIN(C20:G20)</f>
        <v>3.3020512175963433E-2</v>
      </c>
    </row>
    <row r="21" spans="1:10" x14ac:dyDescent="0.3">
      <c r="B21" t="s">
        <v>4</v>
      </c>
      <c r="C21">
        <v>-1.4636156746519191E-2</v>
      </c>
      <c r="D21">
        <v>3.1330140399632E-2</v>
      </c>
      <c r="E21">
        <v>3.1330140399632E-2</v>
      </c>
      <c r="F21">
        <v>3.1330140399632E-2</v>
      </c>
      <c r="G21">
        <v>4.0863994573328455E-2</v>
      </c>
    </row>
    <row r="22" spans="1:10" x14ac:dyDescent="0.3">
      <c r="B22" t="s">
        <v>5</v>
      </c>
      <c r="C22">
        <v>-0.10984362353656252</v>
      </c>
      <c r="D22">
        <v>-0.10984362353656252</v>
      </c>
      <c r="E22">
        <v>-0.10984362353656252</v>
      </c>
      <c r="F22">
        <v>-0.10984362353656252</v>
      </c>
      <c r="G22">
        <v>-0.10984362353656252</v>
      </c>
    </row>
    <row r="23" spans="1:10" x14ac:dyDescent="0.3">
      <c r="A23" s="1">
        <v>3.2</v>
      </c>
      <c r="B23" t="s">
        <v>1</v>
      </c>
      <c r="C23">
        <v>-2.6887999476457479E-3</v>
      </c>
      <c r="D23">
        <v>-3.3359440273898144E-3</v>
      </c>
      <c r="E23">
        <v>-4.4326100129789362E-4</v>
      </c>
      <c r="F23">
        <v>-2.5971603588459402E-3</v>
      </c>
      <c r="G23">
        <v>-1.4079765930697856E-3</v>
      </c>
      <c r="I23" s="1">
        <f>MIN(C23:G23)</f>
        <v>-3.3359440273898144E-3</v>
      </c>
      <c r="J23">
        <f>AVERAGE(C23:G23)</f>
        <v>-2.0946283856498361E-3</v>
      </c>
    </row>
    <row r="24" spans="1:10" x14ac:dyDescent="0.3">
      <c r="B24" t="s">
        <v>2</v>
      </c>
      <c r="C24">
        <v>-2.8615437711323466E-3</v>
      </c>
      <c r="D24">
        <v>-3.0145163626684734E-3</v>
      </c>
      <c r="E24">
        <v>-2.8615437711323466E-3</v>
      </c>
      <c r="F24">
        <v>-3.0145163626684734E-3</v>
      </c>
      <c r="G24">
        <v>-2.4382662908237762E-3</v>
      </c>
    </row>
    <row r="25" spans="1:10" x14ac:dyDescent="0.3">
      <c r="B25" t="s">
        <v>3</v>
      </c>
      <c r="C25">
        <v>7.520299017860721E-3</v>
      </c>
      <c r="D25">
        <v>5.8394179118530535E-3</v>
      </c>
      <c r="E25">
        <v>9.3468406344114473E-3</v>
      </c>
      <c r="F25">
        <v>9.7607134175085371E-3</v>
      </c>
      <c r="G25">
        <v>9.5805150185281161E-3</v>
      </c>
      <c r="I25" s="1">
        <f>MIN(C25:G25)</f>
        <v>5.8394179118530535E-3</v>
      </c>
    </row>
    <row r="26" spans="1:10" x14ac:dyDescent="0.3">
      <c r="B26" t="s">
        <v>4</v>
      </c>
      <c r="C26">
        <v>6.0022199943432497E-3</v>
      </c>
      <c r="D26">
        <v>6.0022199943432497E-3</v>
      </c>
      <c r="E26">
        <v>1.9858703980844439E-2</v>
      </c>
      <c r="F26">
        <v>1.9858703980844439E-2</v>
      </c>
      <c r="G26">
        <v>1.9858703980844439E-2</v>
      </c>
    </row>
    <row r="27" spans="1:10" x14ac:dyDescent="0.3">
      <c r="B27" t="s">
        <v>5</v>
      </c>
      <c r="C27">
        <v>-1.4128774688288104E-2</v>
      </c>
      <c r="D27">
        <v>-1.4128774688288104E-2</v>
      </c>
      <c r="E27">
        <v>-1.4128774688288104E-2</v>
      </c>
      <c r="F27">
        <v>-2.0497098053510854E-2</v>
      </c>
      <c r="G27">
        <v>-2.0497098053510854E-2</v>
      </c>
    </row>
    <row r="28" spans="1:10" x14ac:dyDescent="0.3">
      <c r="A28" s="1">
        <v>3.3</v>
      </c>
      <c r="B28" t="s">
        <v>1</v>
      </c>
      <c r="C28">
        <v>-2.6433648875263317E-2</v>
      </c>
      <c r="D28">
        <v>-1.8499675102862056E-2</v>
      </c>
      <c r="E28">
        <v>-1.6785912315541888E-2</v>
      </c>
      <c r="F28">
        <v>-8.7921610240755399E-3</v>
      </c>
      <c r="G28">
        <v>-7.5908904520626186E-3</v>
      </c>
      <c r="I28">
        <f>MIN(C28:G28)</f>
        <v>-2.6433648875263317E-2</v>
      </c>
      <c r="J28">
        <f>AVERAGE(C28:G28)</f>
        <v>-1.5620457553961081E-2</v>
      </c>
    </row>
    <row r="29" spans="1:10" x14ac:dyDescent="0.3">
      <c r="B29" t="s">
        <v>2</v>
      </c>
      <c r="C29">
        <v>-1.3743562552235744E-2</v>
      </c>
      <c r="D29">
        <v>-1.6189609060120347E-2</v>
      </c>
      <c r="E29">
        <v>-1.3743562552235744E-2</v>
      </c>
      <c r="F29">
        <v>-9.60772921644093E-3</v>
      </c>
      <c r="G29">
        <v>-2.1490556583785292E-3</v>
      </c>
    </row>
    <row r="30" spans="1:10" x14ac:dyDescent="0.3">
      <c r="B30" t="s">
        <v>3</v>
      </c>
      <c r="C30">
        <v>4.7663132912667813E-2</v>
      </c>
      <c r="D30">
        <v>3.7157436937679159E-2</v>
      </c>
      <c r="E30">
        <v>3.0576608698127932E-2</v>
      </c>
      <c r="F30">
        <v>3.3199552738196761E-2</v>
      </c>
      <c r="G30">
        <v>3.4360281195083962E-2</v>
      </c>
      <c r="I30">
        <f>MIN(C30:G30)</f>
        <v>3.0576608698127932E-2</v>
      </c>
    </row>
    <row r="31" spans="1:10" x14ac:dyDescent="0.3">
      <c r="B31" t="s">
        <v>4</v>
      </c>
      <c r="C31">
        <v>6.4676570668780187E-3</v>
      </c>
      <c r="D31">
        <v>2.9302249941792979E-2</v>
      </c>
      <c r="E31">
        <v>2.9302249941792979E-2</v>
      </c>
      <c r="F31">
        <v>4.9805699256921798E-2</v>
      </c>
      <c r="G31">
        <v>4.9805699256921798E-2</v>
      </c>
    </row>
    <row r="32" spans="1:10" x14ac:dyDescent="0.3">
      <c r="B32" t="s">
        <v>5</v>
      </c>
      <c r="C32">
        <v>-0.10950892691516856</v>
      </c>
      <c r="D32">
        <v>-0.10950892691516856</v>
      </c>
      <c r="E32">
        <v>-0.10950892691516856</v>
      </c>
      <c r="F32">
        <v>-0.10950892691516856</v>
      </c>
      <c r="G32">
        <v>-0.10950892691516856</v>
      </c>
    </row>
    <row r="33" spans="1:10" x14ac:dyDescent="0.3">
      <c r="A33" s="1">
        <v>3.4</v>
      </c>
      <c r="B33" t="s">
        <v>1</v>
      </c>
      <c r="C33">
        <v>-8.5257512516818679E-3</v>
      </c>
      <c r="D33">
        <v>-4.9132575006979092E-3</v>
      </c>
      <c r="E33">
        <v>-3.0375451196202143E-3</v>
      </c>
      <c r="F33">
        <v>-5.4721271676385188E-3</v>
      </c>
      <c r="G33">
        <v>-1.4387474683038211E-3</v>
      </c>
      <c r="I33">
        <f>MIN(C33:G33)</f>
        <v>-8.5257512516818679E-3</v>
      </c>
      <c r="J33">
        <f>AVERAGE(C33:G33)</f>
        <v>-4.6774857015884656E-3</v>
      </c>
    </row>
    <row r="34" spans="1:10" x14ac:dyDescent="0.3">
      <c r="B34" t="s">
        <v>2</v>
      </c>
      <c r="C34">
        <v>-1.2480377885140115E-2</v>
      </c>
      <c r="D34">
        <v>-6.0846023740168675E-3</v>
      </c>
      <c r="E34">
        <v>-8.6011067082836234E-4</v>
      </c>
      <c r="F34">
        <v>-5.9527836284587465E-3</v>
      </c>
      <c r="G34">
        <v>-9.6928244987566359E-3</v>
      </c>
    </row>
    <row r="35" spans="1:10" x14ac:dyDescent="0.3">
      <c r="B35" t="s">
        <v>3</v>
      </c>
      <c r="C35">
        <v>1.6218544418252386E-2</v>
      </c>
      <c r="D35">
        <v>1.4096050276612121E-2</v>
      </c>
      <c r="E35">
        <v>1.3423572334581191E-2</v>
      </c>
      <c r="F35">
        <v>1.3700101584519833E-2</v>
      </c>
      <c r="G35">
        <v>3.330321576238475E-2</v>
      </c>
      <c r="I35">
        <f>MIN(C35:G35)</f>
        <v>1.3423572334581191E-2</v>
      </c>
    </row>
    <row r="36" spans="1:10" x14ac:dyDescent="0.3">
      <c r="B36" t="s">
        <v>4</v>
      </c>
      <c r="C36">
        <v>1.6803083700551724E-2</v>
      </c>
      <c r="D36">
        <v>1.6803083700551724E-2</v>
      </c>
      <c r="E36">
        <v>1.6803083700551724E-2</v>
      </c>
      <c r="F36">
        <v>1.6803083700551724E-2</v>
      </c>
      <c r="G36">
        <v>0.11484123238096799</v>
      </c>
    </row>
    <row r="37" spans="1:10" x14ac:dyDescent="0.3">
      <c r="B37" t="s">
        <v>5</v>
      </c>
      <c r="C37">
        <v>-2.4253992380408818E-2</v>
      </c>
      <c r="D37">
        <v>-2.4253992380408818E-2</v>
      </c>
      <c r="E37">
        <v>-2.4253992380408818E-2</v>
      </c>
      <c r="F37">
        <v>-2.983481078672412E-2</v>
      </c>
      <c r="G37">
        <v>-3.8541368884580152E-2</v>
      </c>
    </row>
    <row r="40" spans="1:10" x14ac:dyDescent="0.3">
      <c r="A40" s="1" t="s">
        <v>8</v>
      </c>
      <c r="C40">
        <f>STDEV(C3,C8,C13,C18,C23,C28,C33)</f>
        <v>1.6199467810063001E-2</v>
      </c>
      <c r="D40">
        <f t="shared" ref="D40:G40" si="0">STDEV(D3,D8,D13,D18,D23,D28,D33)</f>
        <v>9.2150112618990324E-3</v>
      </c>
      <c r="E40">
        <f t="shared" si="0"/>
        <v>7.172826022960775E-3</v>
      </c>
      <c r="F40">
        <f t="shared" si="0"/>
        <v>5.4133663069036372E-3</v>
      </c>
      <c r="G40">
        <f t="shared" si="0"/>
        <v>3.0018131592754347E-3</v>
      </c>
    </row>
    <row r="41" spans="1:10" x14ac:dyDescent="0.3">
      <c r="A41" s="1" t="s">
        <v>5</v>
      </c>
      <c r="C41">
        <f>MIN(C33,C28,C23,C18,C13,C8,C3)</f>
        <v>-4.4731642613442091E-2</v>
      </c>
      <c r="D41">
        <f t="shared" ref="D41:G41" si="1">MIN(D33,D28,D23,D18,D13,D8,D3)</f>
        <v>-2.181366059908214E-2</v>
      </c>
      <c r="E41">
        <f t="shared" si="1"/>
        <v>-1.6785912315541888E-2</v>
      </c>
      <c r="F41">
        <f t="shared" si="1"/>
        <v>-1.5645658908590578E-2</v>
      </c>
      <c r="G41">
        <f t="shared" si="1"/>
        <v>-7.5908904520626186E-3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Samuel R</dc:creator>
  <cp:lastModifiedBy>Anderson, Samuel R</cp:lastModifiedBy>
  <dcterms:created xsi:type="dcterms:W3CDTF">2023-11-17T11:28:46Z</dcterms:created>
  <dcterms:modified xsi:type="dcterms:W3CDTF">2023-11-17T12:23:19Z</dcterms:modified>
</cp:coreProperties>
</file>