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07961644-EB81-4DBA-87CF-E022887EB84F}" xr6:coauthVersionLast="47" xr6:coauthVersionMax="47" xr10:uidLastSave="{00000000-0000-0000-0000-000000000000}"/>
  <bookViews>
    <workbookView xWindow="0" yWindow="0" windowWidth="12900" windowHeight="16560" firstSheet="4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10" l="1"/>
  <c r="M210" i="10" s="1"/>
  <c r="L209" i="10"/>
  <c r="L206" i="10"/>
  <c r="L205" i="10"/>
  <c r="M202" i="12"/>
  <c r="L199" i="10"/>
  <c r="M199" i="10" s="1"/>
  <c r="L198" i="10"/>
  <c r="M198" i="10" s="1"/>
  <c r="L194" i="10"/>
  <c r="L195" i="10"/>
  <c r="L193" i="10"/>
  <c r="M197" i="10"/>
  <c r="M197" i="12"/>
  <c r="M194" i="10"/>
  <c r="M193" i="10"/>
  <c r="L189" i="10"/>
  <c r="M189" i="10" s="1"/>
  <c r="L190" i="10"/>
  <c r="M190" i="10" s="1"/>
  <c r="L188" i="10"/>
  <c r="M188" i="10" s="1"/>
  <c r="M187" i="12"/>
  <c r="M119" i="10"/>
  <c r="M120" i="10"/>
  <c r="M130" i="10"/>
  <c r="M131" i="10"/>
  <c r="M144" i="10"/>
  <c r="M145" i="10"/>
  <c r="M153" i="10"/>
  <c r="M154" i="10"/>
  <c r="M158" i="10"/>
  <c r="M159" i="10"/>
  <c r="M161" i="10"/>
  <c r="M162" i="10"/>
  <c r="M163" i="10"/>
  <c r="M164" i="10"/>
  <c r="M171" i="10"/>
  <c r="M172" i="10"/>
  <c r="M174" i="10"/>
  <c r="M179" i="10"/>
  <c r="M180" i="10"/>
  <c r="M186" i="10"/>
  <c r="M187" i="10"/>
  <c r="M191" i="10"/>
  <c r="M192" i="10"/>
  <c r="M195" i="10"/>
  <c r="M196" i="10"/>
  <c r="M200" i="10"/>
  <c r="M201" i="10"/>
  <c r="M202" i="10"/>
  <c r="M203" i="10"/>
  <c r="M204" i="10"/>
  <c r="M205" i="10"/>
  <c r="M206" i="10"/>
  <c r="M207" i="10"/>
  <c r="M208" i="10"/>
  <c r="M209" i="10"/>
  <c r="M211" i="10"/>
  <c r="M212" i="10"/>
  <c r="L182" i="10"/>
  <c r="M182" i="10" s="1"/>
  <c r="L183" i="10"/>
  <c r="M183" i="10" s="1"/>
  <c r="L184" i="10"/>
  <c r="M184" i="10" s="1"/>
  <c r="L185" i="10"/>
  <c r="M185" i="10" s="1"/>
  <c r="L181" i="10"/>
  <c r="M181" i="10" s="1"/>
  <c r="L174" i="10"/>
  <c r="L175" i="10"/>
  <c r="M175" i="10" s="1"/>
  <c r="L176" i="10"/>
  <c r="M176" i="10" s="1"/>
  <c r="L177" i="10"/>
  <c r="M177" i="10" s="1"/>
  <c r="L178" i="10"/>
  <c r="M178" i="10" s="1"/>
  <c r="L173" i="10"/>
  <c r="M173" i="10" s="1"/>
  <c r="L166" i="10"/>
  <c r="M166" i="10" s="1"/>
  <c r="L167" i="10"/>
  <c r="M167" i="10" s="1"/>
  <c r="L168" i="10"/>
  <c r="M168" i="10" s="1"/>
  <c r="L169" i="10"/>
  <c r="M169" i="10" s="1"/>
  <c r="L170" i="10"/>
  <c r="M170" i="10" s="1"/>
  <c r="L165" i="10"/>
  <c r="M165" i="10" s="1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8" i="12"/>
  <c r="M189" i="12"/>
  <c r="M190" i="12"/>
  <c r="M191" i="12"/>
  <c r="M192" i="12"/>
  <c r="M193" i="12"/>
  <c r="M194" i="12"/>
  <c r="M195" i="12"/>
  <c r="M196" i="12"/>
  <c r="M198" i="12"/>
  <c r="M199" i="12"/>
  <c r="M200" i="12"/>
  <c r="M201" i="12"/>
  <c r="M203" i="12"/>
  <c r="M204" i="12"/>
  <c r="M205" i="12"/>
  <c r="M206" i="12"/>
  <c r="M207" i="12"/>
  <c r="M208" i="12"/>
  <c r="M209" i="12"/>
  <c r="M210" i="12"/>
  <c r="M211" i="12"/>
  <c r="M212" i="12"/>
  <c r="L160" i="10"/>
  <c r="M160" i="10" s="1"/>
  <c r="L156" i="10"/>
  <c r="M156" i="10" s="1"/>
  <c r="L157" i="10"/>
  <c r="M157" i="10" s="1"/>
  <c r="L155" i="10"/>
  <c r="M155" i="10" s="1"/>
  <c r="L147" i="10"/>
  <c r="M147" i="10" s="1"/>
  <c r="L148" i="10"/>
  <c r="M148" i="10" s="1"/>
  <c r="L149" i="10"/>
  <c r="M149" i="10" s="1"/>
  <c r="L150" i="10"/>
  <c r="M150" i="10" s="1"/>
  <c r="L151" i="10"/>
  <c r="M151" i="10" s="1"/>
  <c r="L152" i="10"/>
  <c r="M152" i="10" s="1"/>
  <c r="L146" i="10"/>
  <c r="M146" i="10" s="1"/>
  <c r="L133" i="10"/>
  <c r="M133" i="10" s="1"/>
  <c r="L134" i="10"/>
  <c r="M134" i="10" s="1"/>
  <c r="L135" i="10"/>
  <c r="M135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32" i="10"/>
  <c r="M132" i="10" s="1"/>
  <c r="L122" i="10"/>
  <c r="M122" i="10" s="1"/>
  <c r="L123" i="10"/>
  <c r="M123" i="10" s="1"/>
  <c r="L124" i="10"/>
  <c r="M124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21" i="10"/>
  <c r="M121" i="10" s="1"/>
  <c r="L111" i="12"/>
  <c r="L112" i="12"/>
  <c r="L113" i="12"/>
  <c r="L114" i="12"/>
  <c r="M114" i="12" s="1"/>
  <c r="L115" i="12"/>
  <c r="M115" i="12" s="1"/>
  <c r="L116" i="12"/>
  <c r="M116" i="12" s="1"/>
  <c r="L117" i="12"/>
  <c r="M117" i="12" s="1"/>
  <c r="L118" i="12"/>
  <c r="M118" i="12" s="1"/>
  <c r="L110" i="12"/>
  <c r="M110" i="12" s="1"/>
  <c r="M81" i="12"/>
  <c r="M82" i="12"/>
  <c r="M87" i="12"/>
  <c r="M88" i="12"/>
  <c r="M96" i="12"/>
  <c r="M97" i="12"/>
  <c r="M108" i="12"/>
  <c r="M109" i="12"/>
  <c r="M111" i="12"/>
  <c r="M112" i="12"/>
  <c r="M113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L111" i="10"/>
  <c r="M111" i="10" s="1"/>
  <c r="L112" i="10"/>
  <c r="M112" i="10" s="1"/>
  <c r="L113" i="10"/>
  <c r="M113" i="10" s="1"/>
  <c r="L114" i="10"/>
  <c r="M114" i="10" s="1"/>
  <c r="L115" i="10"/>
  <c r="M115" i="10" s="1"/>
  <c r="L116" i="10"/>
  <c r="M116" i="10" s="1"/>
  <c r="L117" i="10"/>
  <c r="M117" i="10" s="1"/>
  <c r="L118" i="10"/>
  <c r="M118" i="10" s="1"/>
  <c r="L110" i="10"/>
  <c r="M110" i="10" s="1"/>
  <c r="L50" i="10"/>
  <c r="L49" i="10"/>
  <c r="M51" i="10"/>
  <c r="M52" i="10"/>
  <c r="M53" i="10"/>
  <c r="M54" i="10"/>
  <c r="M81" i="10"/>
  <c r="M84" i="10"/>
  <c r="M96" i="10"/>
  <c r="M108" i="10"/>
  <c r="M51" i="12"/>
  <c r="M52" i="12"/>
  <c r="M53" i="12"/>
  <c r="M54" i="12"/>
  <c r="L50" i="12"/>
  <c r="L49" i="12"/>
  <c r="M49" i="12" s="1"/>
  <c r="K50" i="12"/>
  <c r="L80" i="12"/>
  <c r="M80" i="12" s="1"/>
  <c r="L84" i="12"/>
  <c r="M84" i="12" s="1"/>
  <c r="L85" i="12"/>
  <c r="M85" i="12" s="1"/>
  <c r="L86" i="12"/>
  <c r="M86" i="12" s="1"/>
  <c r="L83" i="12"/>
  <c r="M83" i="12" s="1"/>
  <c r="L105" i="12"/>
  <c r="M105" i="12" s="1"/>
  <c r="L106" i="12"/>
  <c r="M106" i="12" s="1"/>
  <c r="L107" i="12"/>
  <c r="M107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98" i="12"/>
  <c r="M98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89" i="12"/>
  <c r="M89" i="12" s="1"/>
  <c r="L109" i="10"/>
  <c r="M109" i="10" s="1"/>
  <c r="L97" i="10"/>
  <c r="M97" i="10" s="1"/>
  <c r="L88" i="10"/>
  <c r="L82" i="10"/>
  <c r="M82" i="10" s="1"/>
  <c r="K98" i="10"/>
  <c r="K89" i="10"/>
  <c r="K83" i="10"/>
  <c r="M83" i="10" s="1"/>
  <c r="K80" i="10"/>
  <c r="M80" i="10" s="1"/>
  <c r="L106" i="10"/>
  <c r="M106" i="10" s="1"/>
  <c r="L107" i="10"/>
  <c r="M107" i="10" s="1"/>
  <c r="L105" i="10"/>
  <c r="M105" i="10" s="1"/>
  <c r="L99" i="10"/>
  <c r="M99" i="10" s="1"/>
  <c r="L100" i="10"/>
  <c r="M100" i="10" s="1"/>
  <c r="L101" i="10"/>
  <c r="M101" i="10" s="1"/>
  <c r="L102" i="10"/>
  <c r="M102" i="10" s="1"/>
  <c r="L103" i="10"/>
  <c r="M103" i="10" s="1"/>
  <c r="L104" i="10"/>
  <c r="M104" i="10" s="1"/>
  <c r="L98" i="10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6" i="10"/>
  <c r="M86" i="10" s="1"/>
  <c r="K87" i="10"/>
  <c r="M87" i="10" s="1"/>
  <c r="K88" i="10"/>
  <c r="K85" i="10"/>
  <c r="M85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69" i="12" l="1"/>
  <c r="O64" i="5" s="1"/>
  <c r="M89" i="10"/>
  <c r="M88" i="10"/>
  <c r="M98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M61" i="10" s="1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57" i="10" l="1"/>
  <c r="K52" i="5" s="1"/>
  <c r="M66" i="10"/>
  <c r="K61" i="5" s="1"/>
  <c r="M11" i="10"/>
  <c r="M23" i="10"/>
  <c r="M5" i="10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M29" i="10"/>
  <c r="M78" i="10"/>
  <c r="K73" i="5" s="1"/>
  <c r="P39" i="10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5" i="5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K58" i="5"/>
  <c r="P31" i="10"/>
  <c r="P46" i="10"/>
  <c r="P26" i="10"/>
  <c r="P71" i="10"/>
  <c r="K56" i="5"/>
  <c r="K26" i="5"/>
  <c r="K10" i="5"/>
  <c r="K27" i="5"/>
  <c r="K15" i="5"/>
  <c r="K38" i="5"/>
  <c r="K11" i="5"/>
  <c r="K6" i="5"/>
  <c r="K71" i="5"/>
  <c r="K67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<sst xmlns="http://schemas.openxmlformats.org/spreadsheetml/2006/main" count="1142" uniqueCount="434">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</sst>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2"/>
  <sheetViews>
    <sheetView topLeftCell="A157" zoomScale="70" zoomScaleNormal="70" workbookViewId="0">
      <pane xSplit="1" topLeftCell="G1" activePane="topRight" state="frozen"/>
      <selection pane="topRight" activeCell="K209" sqref="K209:L212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330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331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332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333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334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335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336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337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338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339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341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342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343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344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345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346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347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348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349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350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352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353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354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355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356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357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358</v>
      </c>
      <c r="K138" s="13">
        <v>23.2</v>
      </c>
      <c r="L138">
        <v>15.18</v>
      </c>
      <c r="M138" s="15">
        <f t="shared" ref="M138:M202" si="32">(L138-K138)/80</f>
        <v>-0.10024999999999999</v>
      </c>
    </row>
    <row r="139" spans="1:13" customFormat="1">
      <c r="A139" t="s">
        <v>359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360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361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362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363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364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366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368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367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369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370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371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372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373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374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375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376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377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378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380</v>
      </c>
      <c r="K160" s="13">
        <v>24.1</v>
      </c>
      <c r="L160">
        <v>15.32</v>
      </c>
      <c r="M160" s="15">
        <f t="shared" si="32"/>
        <v>-0.10975000000000001</v>
      </c>
    </row>
    <row r="161" spans="1:21">
      <c r="A161" t="s">
        <v>381</v>
      </c>
      <c r="B161"/>
      <c r="E161"/>
      <c r="H161"/>
      <c r="J161"/>
      <c r="K161" s="13">
        <v>29.84</v>
      </c>
      <c r="L161">
        <v>4.8099999999999996</v>
      </c>
      <c r="M161" s="15">
        <f t="shared" si="32"/>
        <v>-0.31287500000000001</v>
      </c>
      <c r="O161"/>
      <c r="P161"/>
      <c r="R161"/>
      <c r="S161"/>
      <c r="U161"/>
    </row>
    <row r="162" spans="1:2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  <c r="O162"/>
      <c r="P162"/>
      <c r="R162"/>
      <c r="S162"/>
      <c r="U162"/>
    </row>
    <row r="163" spans="1:21">
      <c r="A163" t="s">
        <v>383</v>
      </c>
      <c r="B163"/>
      <c r="E163"/>
      <c r="H163"/>
      <c r="J163"/>
      <c r="K163" s="1">
        <v>19.63</v>
      </c>
      <c r="L163">
        <v>25.09</v>
      </c>
      <c r="M163" s="15">
        <f t="shared" si="32"/>
        <v>6.8250000000000005E-2</v>
      </c>
      <c r="O163"/>
      <c r="P163"/>
      <c r="R163"/>
      <c r="S163"/>
      <c r="U163"/>
    </row>
    <row r="164" spans="1:21">
      <c r="A164" s="5" t="s">
        <v>384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27.85</v>
      </c>
      <c r="L164" s="5">
        <v>28.81</v>
      </c>
      <c r="M164" s="6">
        <f t="shared" si="32"/>
        <v>1.1999999999999966E-2</v>
      </c>
      <c r="O164"/>
      <c r="P164"/>
      <c r="R164"/>
      <c r="S164"/>
      <c r="U164"/>
    </row>
    <row r="165" spans="1:21">
      <c r="A165" t="s">
        <v>385</v>
      </c>
      <c r="B165"/>
      <c r="E165"/>
      <c r="H165"/>
      <c r="J165"/>
      <c r="K165" s="13">
        <v>26.7</v>
      </c>
      <c r="L165">
        <v>36.54</v>
      </c>
      <c r="M165" s="15">
        <f t="shared" si="32"/>
        <v>0.123</v>
      </c>
      <c r="O165"/>
      <c r="P165"/>
      <c r="R165"/>
      <c r="S165"/>
      <c r="U165"/>
    </row>
    <row r="166" spans="1:21">
      <c r="A166" t="s">
        <v>386</v>
      </c>
      <c r="B166"/>
      <c r="E166"/>
      <c r="H166"/>
      <c r="J166"/>
      <c r="K166" s="13">
        <v>34.17</v>
      </c>
      <c r="L166">
        <v>25.95</v>
      </c>
      <c r="M166" s="15">
        <f t="shared" si="32"/>
        <v>-0.10275000000000004</v>
      </c>
      <c r="O166"/>
      <c r="P166"/>
      <c r="R166"/>
      <c r="S166"/>
      <c r="U166"/>
    </row>
    <row r="167" spans="1:21">
      <c r="A167" t="s">
        <v>387</v>
      </c>
      <c r="B167"/>
      <c r="E167"/>
      <c r="H167"/>
      <c r="J167"/>
      <c r="K167" s="13">
        <v>36.54</v>
      </c>
      <c r="L167">
        <v>20.59</v>
      </c>
      <c r="M167" s="15">
        <f t="shared" si="32"/>
        <v>-0.199375</v>
      </c>
      <c r="O167"/>
      <c r="P167"/>
      <c r="R167"/>
      <c r="S167"/>
      <c r="U167"/>
    </row>
    <row r="168" spans="1:21">
      <c r="A168" t="s">
        <v>388</v>
      </c>
      <c r="B168"/>
      <c r="E168"/>
      <c r="H168"/>
      <c r="J168"/>
      <c r="K168" s="13">
        <v>25.95</v>
      </c>
      <c r="L168">
        <v>25.17</v>
      </c>
      <c r="M168" s="15">
        <f t="shared" si="32"/>
        <v>-9.7499999999999705E-3</v>
      </c>
      <c r="O168"/>
      <c r="P168"/>
      <c r="R168"/>
      <c r="S168"/>
      <c r="U168"/>
    </row>
    <row r="169" spans="1:21">
      <c r="A169" t="s">
        <v>389</v>
      </c>
      <c r="B169"/>
      <c r="E169"/>
      <c r="H169"/>
      <c r="J169"/>
      <c r="K169" s="13">
        <v>20.59</v>
      </c>
      <c r="L169">
        <v>9.24</v>
      </c>
      <c r="M169" s="15">
        <f t="shared" si="32"/>
        <v>-0.141875</v>
      </c>
      <c r="O169"/>
      <c r="P169"/>
      <c r="R169"/>
      <c r="S169"/>
      <c r="U169"/>
    </row>
    <row r="170" spans="1:21">
      <c r="A170" t="s">
        <v>390</v>
      </c>
      <c r="B170"/>
      <c r="E170"/>
      <c r="H170"/>
      <c r="J170"/>
      <c r="K170" s="13">
        <v>25.17</v>
      </c>
      <c r="L170">
        <v>10.47</v>
      </c>
      <c r="M170" s="15">
        <f t="shared" si="32"/>
        <v>-0.18375000000000002</v>
      </c>
      <c r="O170"/>
      <c r="P170"/>
      <c r="R170"/>
      <c r="S170"/>
      <c r="U170"/>
    </row>
    <row r="171" spans="1:21">
      <c r="A171" t="s">
        <v>391</v>
      </c>
      <c r="B171"/>
      <c r="E171"/>
      <c r="H171"/>
      <c r="J171"/>
      <c r="K171" s="13">
        <v>9.24</v>
      </c>
      <c r="L171">
        <v>4.16</v>
      </c>
      <c r="M171" s="15">
        <f t="shared" si="32"/>
        <v>-6.3500000000000001E-2</v>
      </c>
      <c r="O171"/>
      <c r="P171"/>
      <c r="R171"/>
      <c r="S171"/>
      <c r="U171"/>
    </row>
    <row r="172" spans="1:21">
      <c r="A172" s="5" t="s">
        <v>392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10.47</v>
      </c>
      <c r="L172" s="5">
        <v>4.7</v>
      </c>
      <c r="M172" s="6">
        <f t="shared" si="32"/>
        <v>-7.2125000000000009E-2</v>
      </c>
      <c r="O172"/>
      <c r="P172"/>
      <c r="R172"/>
      <c r="S172"/>
      <c r="U172"/>
    </row>
    <row r="173" spans="1:21">
      <c r="A173" t="s">
        <v>393</v>
      </c>
      <c r="B173"/>
      <c r="E173"/>
      <c r="H173"/>
      <c r="J173"/>
      <c r="K173" s="13">
        <v>12.93</v>
      </c>
      <c r="L173">
        <v>42.28</v>
      </c>
      <c r="M173" s="15">
        <f t="shared" si="32"/>
        <v>0.36687500000000001</v>
      </c>
      <c r="O173"/>
      <c r="P173"/>
      <c r="R173"/>
      <c r="S173"/>
      <c r="U173"/>
    </row>
    <row r="174" spans="1:21">
      <c r="A174" t="s">
        <v>394</v>
      </c>
      <c r="B174"/>
      <c r="E174"/>
      <c r="H174"/>
      <c r="J174"/>
      <c r="K174" s="13">
        <v>30.95</v>
      </c>
      <c r="L174">
        <v>31.86</v>
      </c>
      <c r="M174" s="15">
        <f t="shared" si="32"/>
        <v>1.1375000000000001E-2</v>
      </c>
      <c r="O174"/>
      <c r="P174"/>
      <c r="R174"/>
      <c r="S174"/>
      <c r="U174"/>
    </row>
    <row r="175" spans="1:21">
      <c r="A175" t="s">
        <v>395</v>
      </c>
      <c r="B175"/>
      <c r="E175"/>
      <c r="H175"/>
      <c r="J175"/>
      <c r="K175" s="13">
        <v>42.28</v>
      </c>
      <c r="L175">
        <v>30.56</v>
      </c>
      <c r="M175" s="15">
        <f t="shared" si="32"/>
        <v>-0.14650000000000002</v>
      </c>
      <c r="O175"/>
      <c r="P175"/>
      <c r="R175"/>
      <c r="S175"/>
      <c r="U175"/>
    </row>
    <row r="176" spans="1:21">
      <c r="A176" t="s">
        <v>396</v>
      </c>
      <c r="B176"/>
      <c r="E176"/>
      <c r="H176"/>
      <c r="J176"/>
      <c r="K176" s="13">
        <v>31.86</v>
      </c>
      <c r="L176">
        <v>20.67</v>
      </c>
      <c r="M176" s="15">
        <f t="shared" si="32"/>
        <v>-0.13987499999999997</v>
      </c>
      <c r="O176"/>
      <c r="P176"/>
      <c r="R176"/>
      <c r="S176"/>
      <c r="U176"/>
    </row>
    <row r="177" spans="1:21">
      <c r="A177" t="s">
        <v>397</v>
      </c>
      <c r="B177"/>
      <c r="E177"/>
      <c r="H177"/>
      <c r="J177"/>
      <c r="K177" s="13">
        <v>30.56</v>
      </c>
      <c r="L177">
        <v>17.82</v>
      </c>
      <c r="M177" s="15">
        <f t="shared" si="32"/>
        <v>-0.15924999999999997</v>
      </c>
      <c r="O177"/>
      <c r="P177"/>
      <c r="R177"/>
      <c r="S177"/>
      <c r="U177"/>
    </row>
    <row r="178" spans="1:21">
      <c r="A178" t="s">
        <v>398</v>
      </c>
      <c r="B178"/>
      <c r="E178"/>
      <c r="H178"/>
      <c r="J178"/>
      <c r="K178" s="13">
        <v>20.67</v>
      </c>
      <c r="L178">
        <v>7.16</v>
      </c>
      <c r="M178" s="15">
        <f t="shared" si="32"/>
        <v>-0.16887500000000003</v>
      </c>
      <c r="O178"/>
      <c r="P178"/>
      <c r="R178"/>
      <c r="S178"/>
      <c r="U178"/>
    </row>
    <row r="179" spans="1:21">
      <c r="A179" t="s">
        <v>399</v>
      </c>
      <c r="B179"/>
      <c r="E179"/>
      <c r="H179"/>
      <c r="J179"/>
      <c r="K179" s="13">
        <v>17.82</v>
      </c>
      <c r="L179">
        <v>6.07</v>
      </c>
      <c r="M179" s="15">
        <f t="shared" si="32"/>
        <v>-0.14687500000000001</v>
      </c>
      <c r="O179"/>
      <c r="P179"/>
      <c r="R179"/>
      <c r="S179"/>
      <c r="U179"/>
    </row>
    <row r="180" spans="1:21">
      <c r="A180" s="5" t="s">
        <v>400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7.16</v>
      </c>
      <c r="L180" s="5">
        <v>4.04</v>
      </c>
      <c r="M180" s="6">
        <f t="shared" si="32"/>
        <v>-3.9E-2</v>
      </c>
      <c r="O180"/>
      <c r="P180"/>
      <c r="R180"/>
      <c r="S180"/>
      <c r="U180"/>
    </row>
    <row r="181" spans="1:21">
      <c r="A181" t="s">
        <v>401</v>
      </c>
      <c r="B181"/>
      <c r="E181"/>
      <c r="H181"/>
      <c r="J181"/>
      <c r="K181" s="13">
        <v>17.5</v>
      </c>
      <c r="L181">
        <v>36.74</v>
      </c>
      <c r="M181" s="15">
        <f t="shared" ref="M181:M186" si="33">(L181-K181)/80</f>
        <v>0.24050000000000002</v>
      </c>
      <c r="O181"/>
      <c r="P181"/>
      <c r="R181"/>
      <c r="S181"/>
      <c r="U181"/>
    </row>
    <row r="182" spans="1:21">
      <c r="A182" t="s">
        <v>402</v>
      </c>
      <c r="B182"/>
      <c r="E182"/>
      <c r="H182"/>
      <c r="J182"/>
      <c r="K182" s="13">
        <v>31.24</v>
      </c>
      <c r="L182">
        <v>35.22</v>
      </c>
      <c r="M182" s="15">
        <f t="shared" si="33"/>
        <v>4.9750000000000003E-2</v>
      </c>
      <c r="O182"/>
      <c r="P182"/>
      <c r="R182"/>
      <c r="S182"/>
      <c r="U182"/>
    </row>
    <row r="183" spans="1:21">
      <c r="A183" t="s">
        <v>403</v>
      </c>
      <c r="B183"/>
      <c r="E183"/>
      <c r="H183"/>
      <c r="J183"/>
      <c r="K183" s="13">
        <v>36.74</v>
      </c>
      <c r="L183">
        <v>39.79</v>
      </c>
      <c r="M183" s="15">
        <f t="shared" si="33"/>
        <v>3.8124999999999964E-2</v>
      </c>
      <c r="O183"/>
      <c r="P183"/>
      <c r="R183"/>
      <c r="S183"/>
      <c r="U183"/>
    </row>
    <row r="184" spans="1:21">
      <c r="A184" t="s">
        <v>404</v>
      </c>
      <c r="B184"/>
      <c r="E184"/>
      <c r="H184"/>
      <c r="J184"/>
      <c r="K184" s="13">
        <v>35.22</v>
      </c>
      <c r="L184">
        <v>22.23</v>
      </c>
      <c r="M184" s="15">
        <f t="shared" si="33"/>
        <v>-0.16237499999999999</v>
      </c>
      <c r="O184"/>
      <c r="P184"/>
      <c r="R184"/>
      <c r="S184"/>
      <c r="U184"/>
    </row>
    <row r="185" spans="1:21">
      <c r="A185" t="s">
        <v>405</v>
      </c>
      <c r="B185"/>
      <c r="E185"/>
      <c r="H185"/>
      <c r="J185"/>
      <c r="K185" s="13">
        <v>39.79</v>
      </c>
      <c r="L185">
        <v>5.0999999999999996</v>
      </c>
      <c r="M185" s="15">
        <f t="shared" si="33"/>
        <v>-0.43362499999999998</v>
      </c>
      <c r="O185"/>
      <c r="P185"/>
      <c r="R185"/>
      <c r="S185"/>
      <c r="U185"/>
    </row>
    <row r="186" spans="1:21">
      <c r="A186" t="s">
        <v>406</v>
      </c>
      <c r="B186"/>
      <c r="E186"/>
      <c r="H186"/>
      <c r="J186"/>
      <c r="K186" s="13">
        <v>22.23</v>
      </c>
      <c r="L186">
        <v>1.78</v>
      </c>
      <c r="M186" s="15">
        <f t="shared" si="33"/>
        <v>-0.25562499999999999</v>
      </c>
      <c r="O186"/>
      <c r="P186"/>
      <c r="R186"/>
      <c r="S186"/>
      <c r="U186"/>
    </row>
    <row r="187" spans="1:21">
      <c r="A187" s="5" t="s">
        <v>433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5.0999999999999996</v>
      </c>
      <c r="L187" s="5">
        <v>1.35</v>
      </c>
      <c r="M187" s="6">
        <f t="shared" si="32"/>
        <v>-4.6874999999999993E-2</v>
      </c>
      <c r="O187"/>
      <c r="P187"/>
      <c r="R187"/>
      <c r="S187"/>
      <c r="U187"/>
    </row>
    <row r="188" spans="1:21">
      <c r="A188" t="s">
        <v>407</v>
      </c>
      <c r="B188"/>
      <c r="E188"/>
      <c r="H188"/>
      <c r="J188"/>
      <c r="K188" s="13">
        <v>14.7</v>
      </c>
      <c r="L188">
        <v>45.91</v>
      </c>
      <c r="M188" s="15">
        <f t="shared" si="32"/>
        <v>0.39012499999999994</v>
      </c>
      <c r="O188"/>
      <c r="P188"/>
      <c r="R188"/>
      <c r="S188"/>
      <c r="U188"/>
    </row>
    <row r="189" spans="1:21">
      <c r="A189" t="s">
        <v>408</v>
      </c>
      <c r="B189"/>
      <c r="E189"/>
      <c r="H189"/>
      <c r="J189"/>
      <c r="K189" s="13">
        <v>34.74</v>
      </c>
      <c r="L189">
        <v>20.28</v>
      </c>
      <c r="M189" s="15">
        <f t="shared" si="32"/>
        <v>-0.18075000000000002</v>
      </c>
      <c r="O189"/>
      <c r="P189"/>
      <c r="R189"/>
      <c r="S189"/>
      <c r="U189"/>
    </row>
    <row r="190" spans="1:21">
      <c r="A190" t="s">
        <v>409</v>
      </c>
      <c r="B190"/>
      <c r="E190"/>
      <c r="H190"/>
      <c r="J190"/>
      <c r="K190" s="13">
        <v>45.91</v>
      </c>
      <c r="L190">
        <v>1.3</v>
      </c>
      <c r="M190" s="15">
        <f t="shared" si="32"/>
        <v>-0.55762500000000004</v>
      </c>
      <c r="O190"/>
      <c r="P190"/>
      <c r="R190"/>
      <c r="S190"/>
      <c r="U190"/>
    </row>
    <row r="191" spans="1:21">
      <c r="A191" t="s">
        <v>410</v>
      </c>
      <c r="B191"/>
      <c r="E191"/>
      <c r="H191"/>
      <c r="J191"/>
      <c r="K191" s="13">
        <v>20.28</v>
      </c>
      <c r="L191">
        <v>0.9</v>
      </c>
      <c r="M191" s="15">
        <f t="shared" si="32"/>
        <v>-0.24225000000000002</v>
      </c>
      <c r="O191"/>
      <c r="P191"/>
      <c r="R191"/>
      <c r="S191"/>
      <c r="U191"/>
    </row>
    <row r="192" spans="1:21">
      <c r="A192" s="5" t="s">
        <v>411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1.3</v>
      </c>
      <c r="L192" s="5">
        <v>3.86</v>
      </c>
      <c r="M192" s="6">
        <f t="shared" si="32"/>
        <v>3.1999999999999994E-2</v>
      </c>
      <c r="O192"/>
      <c r="P192"/>
      <c r="R192"/>
      <c r="S192"/>
      <c r="U192"/>
    </row>
    <row r="193" spans="1:21">
      <c r="A193" t="s">
        <v>412</v>
      </c>
      <c r="B193"/>
      <c r="E193"/>
      <c r="H193"/>
      <c r="J193"/>
      <c r="K193" s="13">
        <v>28.55</v>
      </c>
      <c r="L193">
        <v>18.21</v>
      </c>
      <c r="M193" s="15">
        <f t="shared" si="32"/>
        <v>-0.12925</v>
      </c>
      <c r="O193"/>
      <c r="P193"/>
      <c r="R193"/>
      <c r="S193"/>
      <c r="U193"/>
    </row>
    <row r="194" spans="1:21">
      <c r="A194" t="s">
        <v>413</v>
      </c>
      <c r="B194"/>
      <c r="E194"/>
      <c r="H194"/>
      <c r="J194"/>
      <c r="K194" s="13">
        <v>39.229999999999997</v>
      </c>
      <c r="L194">
        <v>0.15</v>
      </c>
      <c r="M194" s="15">
        <f t="shared" si="32"/>
        <v>-0.48849999999999999</v>
      </c>
      <c r="O194"/>
      <c r="P194"/>
      <c r="R194"/>
      <c r="S194"/>
      <c r="U194"/>
    </row>
    <row r="195" spans="1:21">
      <c r="A195" t="s">
        <v>414</v>
      </c>
      <c r="B195"/>
      <c r="E195"/>
      <c r="H195"/>
      <c r="J195"/>
      <c r="K195" s="13">
        <v>18.21</v>
      </c>
      <c r="L195">
        <v>1.1599999999999999</v>
      </c>
      <c r="M195" s="15">
        <f t="shared" si="32"/>
        <v>-0.21312500000000001</v>
      </c>
      <c r="O195"/>
      <c r="P195"/>
      <c r="R195"/>
      <c r="S195"/>
      <c r="U195"/>
    </row>
    <row r="196" spans="1:21">
      <c r="A196" t="s">
        <v>415</v>
      </c>
      <c r="B196"/>
      <c r="E196"/>
      <c r="H196"/>
      <c r="J196"/>
      <c r="K196" s="13">
        <v>0.15</v>
      </c>
      <c r="L196">
        <v>2.85</v>
      </c>
      <c r="M196" s="15">
        <f t="shared" si="32"/>
        <v>3.3750000000000002E-2</v>
      </c>
      <c r="O196"/>
      <c r="P196"/>
      <c r="R196"/>
      <c r="S196"/>
      <c r="U196"/>
    </row>
    <row r="197" spans="1:21">
      <c r="A197" s="5" t="s">
        <v>416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1.1599999999999999</v>
      </c>
      <c r="L197" s="5">
        <v>2.23</v>
      </c>
      <c r="M197" s="6">
        <f t="shared" si="32"/>
        <v>1.3375000000000001E-2</v>
      </c>
      <c r="O197"/>
      <c r="P197"/>
      <c r="R197"/>
      <c r="S197"/>
      <c r="U197"/>
    </row>
    <row r="198" spans="1:21">
      <c r="A198" t="s">
        <v>417</v>
      </c>
      <c r="B198"/>
      <c r="E198"/>
      <c r="H198"/>
      <c r="J198"/>
      <c r="K198" s="13">
        <v>12.08</v>
      </c>
      <c r="L198">
        <v>14.22</v>
      </c>
      <c r="M198" s="15">
        <f t="shared" si="32"/>
        <v>2.6750000000000006E-2</v>
      </c>
      <c r="O198"/>
      <c r="P198"/>
      <c r="R198"/>
      <c r="S198"/>
      <c r="U198"/>
    </row>
    <row r="199" spans="1:21">
      <c r="A199" t="s">
        <v>420</v>
      </c>
      <c r="B199"/>
      <c r="E199"/>
      <c r="H199"/>
      <c r="J199"/>
      <c r="K199" s="13">
        <v>24.21</v>
      </c>
      <c r="L199">
        <v>2.2599999999999998</v>
      </c>
      <c r="M199" s="15">
        <f t="shared" si="32"/>
        <v>-0.27437500000000004</v>
      </c>
      <c r="O199"/>
      <c r="P199"/>
      <c r="R199"/>
      <c r="S199"/>
      <c r="U199"/>
    </row>
    <row r="200" spans="1:21">
      <c r="A200" t="s">
        <v>418</v>
      </c>
      <c r="B200"/>
      <c r="E200"/>
      <c r="H200"/>
      <c r="J200"/>
      <c r="K200" s="13">
        <v>14.22</v>
      </c>
      <c r="L200">
        <v>1.46</v>
      </c>
      <c r="M200" s="15">
        <f t="shared" si="32"/>
        <v>-0.15950000000000003</v>
      </c>
      <c r="O200"/>
      <c r="P200"/>
      <c r="R200"/>
      <c r="S200"/>
      <c r="U200"/>
    </row>
    <row r="201" spans="1:21">
      <c r="A201" s="5" t="s">
        <v>419</v>
      </c>
      <c r="B201" s="5"/>
      <c r="C201" s="5"/>
      <c r="D201" s="5"/>
      <c r="E201" s="5"/>
      <c r="F201" s="5"/>
      <c r="G201" s="5"/>
      <c r="H201" s="5"/>
      <c r="I201" s="5"/>
      <c r="J201" s="5"/>
      <c r="K201" s="4">
        <v>2.2599999999999998</v>
      </c>
      <c r="L201" s="5">
        <v>1.87</v>
      </c>
      <c r="M201" s="6">
        <f t="shared" si="32"/>
        <v>-4.8749999999999957E-3</v>
      </c>
      <c r="O201"/>
      <c r="P201"/>
      <c r="R201"/>
      <c r="S201"/>
      <c r="U201"/>
    </row>
    <row r="202" spans="1:21">
      <c r="A202" t="s">
        <v>421</v>
      </c>
      <c r="B202"/>
      <c r="E202"/>
      <c r="H202"/>
      <c r="J202"/>
      <c r="K202" s="13">
        <v>4.8</v>
      </c>
      <c r="L202">
        <v>6.19</v>
      </c>
      <c r="M202" s="15">
        <f t="shared" si="32"/>
        <v>1.7375000000000008E-2</v>
      </c>
      <c r="O202"/>
      <c r="P202"/>
      <c r="R202"/>
      <c r="S202"/>
      <c r="U202"/>
    </row>
    <row r="203" spans="1:21">
      <c r="A203" t="s">
        <v>422</v>
      </c>
      <c r="B203"/>
      <c r="E203"/>
      <c r="H203"/>
      <c r="J203"/>
      <c r="K203" s="13">
        <v>21.41</v>
      </c>
      <c r="L203">
        <v>2.0099999999999998</v>
      </c>
      <c r="M203" s="15">
        <f t="shared" ref="M203:M212" si="34">(L203-K203)/80</f>
        <v>-0.24249999999999999</v>
      </c>
      <c r="O203"/>
      <c r="P203"/>
      <c r="R203"/>
      <c r="S203"/>
      <c r="U203"/>
    </row>
    <row r="204" spans="1:21">
      <c r="A204" s="5" t="s">
        <v>423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6.19</v>
      </c>
      <c r="L204" s="5">
        <v>1.76</v>
      </c>
      <c r="M204" s="6">
        <f t="shared" si="34"/>
        <v>-5.5375000000000008E-2</v>
      </c>
      <c r="O204"/>
      <c r="P204"/>
      <c r="R204"/>
      <c r="S204"/>
      <c r="U204"/>
    </row>
    <row r="205" spans="1:21">
      <c r="A205" t="s">
        <v>424</v>
      </c>
      <c r="B205"/>
      <c r="E205"/>
      <c r="H205"/>
      <c r="J205"/>
      <c r="K205" s="13">
        <v>25.27</v>
      </c>
      <c r="L205">
        <v>3.75</v>
      </c>
      <c r="M205" s="15">
        <f t="shared" si="34"/>
        <v>-0.26900000000000002</v>
      </c>
      <c r="O205"/>
      <c r="P205"/>
      <c r="R205"/>
      <c r="S205"/>
      <c r="U205"/>
    </row>
    <row r="206" spans="1:21">
      <c r="A206" t="s">
        <v>425</v>
      </c>
      <c r="B206"/>
      <c r="E206"/>
      <c r="H206"/>
      <c r="J206"/>
      <c r="K206" s="13">
        <v>21.8</v>
      </c>
      <c r="L206">
        <v>3.12</v>
      </c>
      <c r="M206" s="15">
        <f t="shared" si="34"/>
        <v>-0.23349999999999999</v>
      </c>
      <c r="O206"/>
      <c r="P206"/>
      <c r="R206"/>
      <c r="S206"/>
      <c r="U206"/>
    </row>
    <row r="207" spans="1:21">
      <c r="A207" t="s">
        <v>426</v>
      </c>
      <c r="B207"/>
      <c r="E207"/>
      <c r="H207"/>
      <c r="J207"/>
      <c r="K207" s="13">
        <v>3.75</v>
      </c>
      <c r="L207">
        <v>4.21</v>
      </c>
      <c r="M207" s="15">
        <f t="shared" si="34"/>
        <v>5.7499999999999999E-3</v>
      </c>
      <c r="O207"/>
      <c r="P207"/>
      <c r="R207"/>
      <c r="S207"/>
      <c r="U207"/>
    </row>
    <row r="208" spans="1:21">
      <c r="A208" s="5" t="s">
        <v>427</v>
      </c>
      <c r="B208" s="5"/>
      <c r="C208" s="5"/>
      <c r="D208" s="5"/>
      <c r="E208" s="5"/>
      <c r="F208" s="5"/>
      <c r="G208" s="5"/>
      <c r="H208" s="5"/>
      <c r="I208" s="5"/>
      <c r="J208" s="5"/>
      <c r="K208" s="4">
        <v>3.12</v>
      </c>
      <c r="L208" s="5">
        <v>2.08</v>
      </c>
      <c r="M208" s="6">
        <f t="shared" si="34"/>
        <v>-1.3000000000000001E-2</v>
      </c>
      <c r="O208"/>
      <c r="P208"/>
      <c r="R208"/>
      <c r="S208"/>
      <c r="U208"/>
    </row>
    <row r="209" spans="1:21">
      <c r="A209" t="s">
        <v>428</v>
      </c>
      <c r="B209"/>
      <c r="E209"/>
      <c r="H209"/>
      <c r="J209"/>
      <c r="K209" s="13">
        <v>22.3</v>
      </c>
      <c r="L209">
        <v>1.8</v>
      </c>
      <c r="M209" s="15">
        <f t="shared" si="34"/>
        <v>-0.25624999999999998</v>
      </c>
      <c r="O209"/>
      <c r="P209"/>
      <c r="R209"/>
      <c r="S209"/>
      <c r="U209"/>
    </row>
    <row r="210" spans="1:21">
      <c r="A210" t="s">
        <v>429</v>
      </c>
      <c r="B210"/>
      <c r="E210"/>
      <c r="H210"/>
      <c r="J210"/>
      <c r="K210" s="13">
        <v>11.5</v>
      </c>
      <c r="L210">
        <v>1.66</v>
      </c>
      <c r="M210" s="15">
        <f t="shared" si="34"/>
        <v>-0.123</v>
      </c>
      <c r="O210"/>
      <c r="P210"/>
      <c r="R210"/>
      <c r="S210"/>
      <c r="U210"/>
    </row>
    <row r="211" spans="1:21">
      <c r="A211" t="s">
        <v>430</v>
      </c>
      <c r="B211"/>
      <c r="E211"/>
      <c r="H211"/>
      <c r="J211"/>
      <c r="K211" s="13">
        <v>1.8</v>
      </c>
      <c r="L211">
        <v>1.33</v>
      </c>
      <c r="M211" s="15">
        <f t="shared" si="34"/>
        <v>-5.875E-3</v>
      </c>
      <c r="O211"/>
      <c r="P211"/>
      <c r="R211"/>
      <c r="S211"/>
      <c r="U211"/>
    </row>
    <row r="212" spans="1:21">
      <c r="A212" s="5" t="s">
        <v>431</v>
      </c>
      <c r="B212" s="5"/>
      <c r="C212" s="5"/>
      <c r="D212" s="5"/>
      <c r="E212" s="5"/>
      <c r="F212" s="5"/>
      <c r="G212" s="5"/>
      <c r="H212" s="5"/>
      <c r="I212" s="5"/>
      <c r="J212" s="5"/>
      <c r="K212" s="4">
        <v>1.66</v>
      </c>
      <c r="L212" s="5">
        <v>4.08</v>
      </c>
      <c r="M212" s="6">
        <f t="shared" si="34"/>
        <v>3.0249999999999999E-2</v>
      </c>
      <c r="O212"/>
      <c r="P212"/>
      <c r="R212"/>
      <c r="S212"/>
      <c r="U212"/>
    </row>
    <row r="213" spans="1:21">
      <c r="B213"/>
      <c r="E213"/>
      <c r="H213"/>
      <c r="J213"/>
      <c r="K213"/>
      <c r="M213"/>
      <c r="O213"/>
      <c r="P213"/>
      <c r="R213"/>
      <c r="S213"/>
      <c r="U213"/>
    </row>
    <row r="214" spans="1:21">
      <c r="B214"/>
      <c r="E214"/>
      <c r="H214"/>
      <c r="J214"/>
      <c r="K214"/>
      <c r="M214"/>
      <c r="O214"/>
      <c r="P214"/>
      <c r="R214"/>
      <c r="S214"/>
      <c r="U214"/>
    </row>
    <row r="215" spans="1:21">
      <c r="B215"/>
      <c r="E215"/>
      <c r="H215"/>
      <c r="J215"/>
      <c r="K215"/>
      <c r="M215"/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2"/>
  <sheetViews>
    <sheetView topLeftCell="A152" zoomScale="68" workbookViewId="0">
      <pane xSplit="1" topLeftCell="H1" activePane="topRight" state="frozen"/>
      <selection activeCell="A41" sqref="A41"/>
      <selection pane="topRight" activeCell="O206" sqref="O206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330</v>
      </c>
      <c r="B110"/>
      <c r="E110"/>
      <c r="H110"/>
      <c r="J110"/>
      <c r="K110" s="13">
        <v>1561.42</v>
      </c>
      <c r="L110">
        <f>K112</f>
        <v>1590.48</v>
      </c>
      <c r="M110" s="15">
        <f>(L110-K110)/80</f>
        <v>0.3632499999999993</v>
      </c>
      <c r="N110"/>
      <c r="P110"/>
      <c r="S110"/>
      <c r="U110"/>
    </row>
    <row r="111" spans="1:21">
      <c r="A111" t="s">
        <v>331</v>
      </c>
      <c r="B111"/>
      <c r="E111"/>
      <c r="H111"/>
      <c r="J111"/>
      <c r="K111" s="13">
        <v>1571.86</v>
      </c>
      <c r="L111">
        <f t="shared" ref="L111:L118" si="40">K113</f>
        <v>1605.31</v>
      </c>
      <c r="M111" s="15">
        <f t="shared" ref="M111:M174" si="41">(L111-K111)/80</f>
        <v>0.41812500000000058</v>
      </c>
      <c r="N111"/>
      <c r="P111"/>
      <c r="S111"/>
      <c r="U111"/>
    </row>
    <row r="112" spans="1:21">
      <c r="A112" t="s">
        <v>332</v>
      </c>
      <c r="B112"/>
      <c r="E112"/>
      <c r="H112"/>
      <c r="J112"/>
      <c r="K112" s="13">
        <v>1590.48</v>
      </c>
      <c r="L112">
        <f t="shared" si="40"/>
        <v>1617.99</v>
      </c>
      <c r="M112" s="15">
        <f t="shared" si="41"/>
        <v>0.34387499999999988</v>
      </c>
      <c r="N112"/>
      <c r="P112"/>
      <c r="S112"/>
      <c r="U112"/>
    </row>
    <row r="113" spans="1:16" customFormat="1">
      <c r="A113" t="s">
        <v>333</v>
      </c>
      <c r="K113" s="13">
        <v>1605.31</v>
      </c>
      <c r="L113">
        <f t="shared" si="40"/>
        <v>1628.17</v>
      </c>
      <c r="M113" s="15">
        <f t="shared" si="41"/>
        <v>0.28575000000000161</v>
      </c>
    </row>
    <row r="114" spans="1:16" customFormat="1">
      <c r="A114" t="s">
        <v>334</v>
      </c>
      <c r="K114" s="13">
        <v>1617.99</v>
      </c>
      <c r="L114">
        <f t="shared" si="40"/>
        <v>1634.34</v>
      </c>
      <c r="M114" s="15">
        <f t="shared" si="41"/>
        <v>0.20437499999999886</v>
      </c>
    </row>
    <row r="115" spans="1:16" customFormat="1">
      <c r="A115" t="s">
        <v>335</v>
      </c>
      <c r="K115" s="13">
        <v>1628.17</v>
      </c>
      <c r="L115">
        <f t="shared" si="40"/>
        <v>1635.7</v>
      </c>
      <c r="M115" s="15">
        <f t="shared" si="41"/>
        <v>9.4124999999999653E-2</v>
      </c>
    </row>
    <row r="116" spans="1:16" customFormat="1">
      <c r="A116" t="s">
        <v>336</v>
      </c>
      <c r="K116" s="13">
        <v>1634.34</v>
      </c>
      <c r="L116">
        <f t="shared" si="40"/>
        <v>1633.33</v>
      </c>
      <c r="M116" s="15">
        <f t="shared" si="41"/>
        <v>-1.2624999999999886E-2</v>
      </c>
    </row>
    <row r="117" spans="1:16" customFormat="1">
      <c r="A117" t="s">
        <v>337</v>
      </c>
      <c r="K117" s="13">
        <v>1635.7</v>
      </c>
      <c r="L117">
        <f t="shared" si="40"/>
        <v>1631.02</v>
      </c>
      <c r="M117" s="15">
        <f t="shared" si="41"/>
        <v>-5.8500000000000794E-2</v>
      </c>
    </row>
    <row r="118" spans="1:16" customFormat="1">
      <c r="A118" t="s">
        <v>338</v>
      </c>
      <c r="K118" s="13">
        <v>1633.33</v>
      </c>
      <c r="L118">
        <f t="shared" si="40"/>
        <v>1630.42</v>
      </c>
      <c r="M118" s="15">
        <f t="shared" si="41"/>
        <v>-3.637499999999818E-2</v>
      </c>
    </row>
    <row r="119" spans="1:16" customFormat="1">
      <c r="A119" t="s">
        <v>339</v>
      </c>
      <c r="K119" s="13">
        <v>1631.02</v>
      </c>
      <c r="L119">
        <v>1633.77</v>
      </c>
      <c r="M119" s="15">
        <f t="shared" si="41"/>
        <v>3.4375000000000003E-2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1"/>
        <v>4.2499999999998296E-2</v>
      </c>
      <c r="N120" s="5"/>
      <c r="O120" s="5"/>
      <c r="P120" s="5"/>
    </row>
    <row r="121" spans="1:16" customFormat="1">
      <c r="A121" t="s">
        <v>341</v>
      </c>
      <c r="K121" s="13">
        <v>1564.69</v>
      </c>
      <c r="L121">
        <f>K123</f>
        <v>1595.93</v>
      </c>
      <c r="M121" s="15">
        <f t="shared" si="41"/>
        <v>0.39050000000000012</v>
      </c>
    </row>
    <row r="122" spans="1:16" customFormat="1">
      <c r="A122" t="s">
        <v>342</v>
      </c>
      <c r="K122" s="13">
        <v>1583.28</v>
      </c>
      <c r="L122">
        <f t="shared" ref="L122:L129" si="42">K124</f>
        <v>1605.58</v>
      </c>
      <c r="M122" s="15">
        <f t="shared" si="41"/>
        <v>0.27874999999999944</v>
      </c>
    </row>
    <row r="123" spans="1:16" customFormat="1">
      <c r="A123" t="s">
        <v>343</v>
      </c>
      <c r="K123" s="13">
        <v>1595.93</v>
      </c>
      <c r="L123">
        <f t="shared" si="42"/>
        <v>1610.15</v>
      </c>
      <c r="M123" s="15">
        <f t="shared" si="41"/>
        <v>0.17775000000000035</v>
      </c>
    </row>
    <row r="124" spans="1:16" customFormat="1">
      <c r="A124" t="s">
        <v>344</v>
      </c>
      <c r="K124" s="13">
        <v>1605.58</v>
      </c>
      <c r="L124">
        <f t="shared" si="42"/>
        <v>1615.42</v>
      </c>
      <c r="M124" s="15">
        <f t="shared" si="41"/>
        <v>0.12300000000000182</v>
      </c>
    </row>
    <row r="125" spans="1:16" customFormat="1">
      <c r="A125" t="s">
        <v>345</v>
      </c>
      <c r="K125" s="13">
        <v>1610.15</v>
      </c>
      <c r="L125">
        <f t="shared" si="42"/>
        <v>1613.62</v>
      </c>
      <c r="M125" s="15">
        <f t="shared" si="41"/>
        <v>4.3374999999997499E-2</v>
      </c>
    </row>
    <row r="126" spans="1:16" customFormat="1">
      <c r="A126" t="s">
        <v>346</v>
      </c>
      <c r="K126" s="13">
        <v>1615.42</v>
      </c>
      <c r="L126">
        <f t="shared" si="42"/>
        <v>1608.32</v>
      </c>
      <c r="M126" s="15">
        <f t="shared" si="41"/>
        <v>-8.8750000000001703E-2</v>
      </c>
    </row>
    <row r="127" spans="1:16" customFormat="1">
      <c r="A127" t="s">
        <v>347</v>
      </c>
      <c r="K127" s="13">
        <v>1613.62</v>
      </c>
      <c r="L127">
        <f t="shared" si="42"/>
        <v>1600.32</v>
      </c>
      <c r="M127" s="15">
        <f t="shared" si="41"/>
        <v>-0.16624999999999943</v>
      </c>
    </row>
    <row r="128" spans="1:16" customFormat="1">
      <c r="A128" t="s">
        <v>348</v>
      </c>
      <c r="K128" s="13">
        <v>1608.32</v>
      </c>
      <c r="L128">
        <f t="shared" si="42"/>
        <v>1612</v>
      </c>
      <c r="M128" s="15">
        <f t="shared" si="41"/>
        <v>4.6000000000000797E-2</v>
      </c>
    </row>
    <row r="129" spans="1:16" customFormat="1">
      <c r="A129" t="s">
        <v>349</v>
      </c>
      <c r="K129" s="13">
        <v>1600.32</v>
      </c>
      <c r="L129">
        <f t="shared" si="42"/>
        <v>1623.5</v>
      </c>
      <c r="M129" s="15">
        <f t="shared" si="41"/>
        <v>0.28975000000000078</v>
      </c>
    </row>
    <row r="130" spans="1:16" customFormat="1">
      <c r="A130" t="s">
        <v>350</v>
      </c>
      <c r="K130" s="13">
        <v>1612</v>
      </c>
      <c r="L130">
        <v>1629.32</v>
      </c>
      <c r="M130" s="15">
        <f t="shared" si="41"/>
        <v>0.21649999999999919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1"/>
        <v>0.13612500000000125</v>
      </c>
      <c r="N131" s="5"/>
      <c r="O131" s="5"/>
      <c r="P131" s="5"/>
    </row>
    <row r="132" spans="1:16" customFormat="1">
      <c r="A132" t="s">
        <v>352</v>
      </c>
      <c r="K132" s="13">
        <v>1580.75</v>
      </c>
      <c r="L132">
        <f>K134</f>
        <v>1598.45</v>
      </c>
      <c r="M132" s="15">
        <f t="shared" si="41"/>
        <v>0.22125000000000056</v>
      </c>
    </row>
    <row r="133" spans="1:16" customFormat="1">
      <c r="A133" t="s">
        <v>353</v>
      </c>
      <c r="K133" s="13">
        <v>1586.84</v>
      </c>
      <c r="L133">
        <f t="shared" ref="L133:L143" si="43">K135</f>
        <v>1606.59</v>
      </c>
      <c r="M133" s="15">
        <f t="shared" si="41"/>
        <v>0.24687500000000001</v>
      </c>
    </row>
    <row r="134" spans="1:16" customFormat="1">
      <c r="A134" t="s">
        <v>354</v>
      </c>
      <c r="K134" s="13">
        <v>1598.45</v>
      </c>
      <c r="L134">
        <f t="shared" si="43"/>
        <v>1611.79</v>
      </c>
      <c r="M134" s="15">
        <f t="shared" si="41"/>
        <v>0.16674999999999898</v>
      </c>
    </row>
    <row r="135" spans="1:16" customFormat="1">
      <c r="A135" t="s">
        <v>355</v>
      </c>
      <c r="K135" s="13">
        <v>1606.59</v>
      </c>
      <c r="L135">
        <f t="shared" si="43"/>
        <v>1607.22</v>
      </c>
      <c r="M135" s="15">
        <f t="shared" si="41"/>
        <v>7.8750000000013635E-3</v>
      </c>
    </row>
    <row r="136" spans="1:16" customFormat="1">
      <c r="A136" t="s">
        <v>356</v>
      </c>
      <c r="K136" s="13">
        <v>1611.79</v>
      </c>
      <c r="L136">
        <f t="shared" si="43"/>
        <v>1598.36</v>
      </c>
      <c r="M136" s="15">
        <f t="shared" si="41"/>
        <v>-0.1678750000000008</v>
      </c>
    </row>
    <row r="137" spans="1:16" customFormat="1">
      <c r="A137" t="s">
        <v>357</v>
      </c>
      <c r="K137" s="13">
        <v>1607.22</v>
      </c>
      <c r="L137">
        <f t="shared" si="43"/>
        <v>1596.05</v>
      </c>
      <c r="M137" s="15">
        <f t="shared" si="41"/>
        <v>-0.13962500000000092</v>
      </c>
    </row>
    <row r="138" spans="1:16" customFormat="1">
      <c r="A138" t="s">
        <v>358</v>
      </c>
      <c r="K138" s="13">
        <v>1598.36</v>
      </c>
      <c r="L138">
        <f t="shared" si="43"/>
        <v>1608.94</v>
      </c>
      <c r="M138" s="15">
        <f t="shared" si="41"/>
        <v>0.13225000000000192</v>
      </c>
    </row>
    <row r="139" spans="1:16" customFormat="1">
      <c r="A139" t="s">
        <v>359</v>
      </c>
      <c r="K139" s="13">
        <v>1596.05</v>
      </c>
      <c r="L139">
        <f t="shared" si="43"/>
        <v>1619.87</v>
      </c>
      <c r="M139" s="15">
        <f t="shared" si="41"/>
        <v>0.29774999999999918</v>
      </c>
    </row>
    <row r="140" spans="1:16" customFormat="1">
      <c r="A140" t="s">
        <v>360</v>
      </c>
      <c r="K140" s="13">
        <v>1608.94</v>
      </c>
      <c r="L140">
        <f t="shared" si="43"/>
        <v>1628.2</v>
      </c>
      <c r="M140" s="15">
        <f t="shared" si="41"/>
        <v>0.24074999999999988</v>
      </c>
    </row>
    <row r="141" spans="1:16" customFormat="1">
      <c r="A141" t="s">
        <v>361</v>
      </c>
      <c r="K141" s="13">
        <v>1619.87</v>
      </c>
      <c r="L141">
        <f t="shared" si="43"/>
        <v>1634.14</v>
      </c>
      <c r="M141" s="15">
        <f t="shared" si="41"/>
        <v>0.17837500000000261</v>
      </c>
    </row>
    <row r="142" spans="1:16" customFormat="1">
      <c r="A142" t="s">
        <v>362</v>
      </c>
      <c r="K142" s="13">
        <v>1628.2</v>
      </c>
      <c r="L142">
        <f t="shared" si="43"/>
        <v>1638.65</v>
      </c>
      <c r="M142" s="15">
        <f t="shared" si="41"/>
        <v>0.13062500000000057</v>
      </c>
    </row>
    <row r="143" spans="1:16" customFormat="1">
      <c r="A143" t="s">
        <v>363</v>
      </c>
      <c r="K143" s="13">
        <v>1634.14</v>
      </c>
      <c r="L143">
        <f t="shared" si="43"/>
        <v>1641.34</v>
      </c>
      <c r="M143" s="15">
        <f t="shared" si="41"/>
        <v>8.9999999999997721E-2</v>
      </c>
    </row>
    <row r="144" spans="1:16" customFormat="1">
      <c r="A144" t="s">
        <v>364</v>
      </c>
      <c r="K144" s="13">
        <v>1638.65</v>
      </c>
      <c r="L144">
        <v>1643.2349999999999</v>
      </c>
      <c r="M144" s="15">
        <f t="shared" si="41"/>
        <v>5.7312499999997615E-2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1"/>
        <v>2.4500000000000455E-2</v>
      </c>
      <c r="N145" s="5"/>
      <c r="O145" s="5"/>
      <c r="P145" s="5"/>
    </row>
    <row r="146" spans="1:16" customFormat="1">
      <c r="A146" t="s">
        <v>366</v>
      </c>
      <c r="K146" s="13">
        <v>1597.44</v>
      </c>
      <c r="L146">
        <f>K148</f>
        <v>1610.94</v>
      </c>
      <c r="M146" s="15">
        <f t="shared" si="41"/>
        <v>0.16875000000000001</v>
      </c>
    </row>
    <row r="147" spans="1:16" customFormat="1">
      <c r="A147" t="s">
        <v>368</v>
      </c>
      <c r="K147" s="13">
        <v>1605.35</v>
      </c>
      <c r="L147">
        <f t="shared" ref="L147:L152" si="44">K149</f>
        <v>1622.22</v>
      </c>
      <c r="M147" s="15">
        <f t="shared" si="41"/>
        <v>0.21087500000000148</v>
      </c>
    </row>
    <row r="148" spans="1:16" customFormat="1">
      <c r="A148" t="s">
        <v>367</v>
      </c>
      <c r="K148" s="13">
        <v>1610.94</v>
      </c>
      <c r="L148">
        <f t="shared" si="44"/>
        <v>1638.01</v>
      </c>
      <c r="M148" s="15">
        <f t="shared" si="41"/>
        <v>0.3383749999999992</v>
      </c>
    </row>
    <row r="149" spans="1:16" customFormat="1">
      <c r="A149" t="s">
        <v>369</v>
      </c>
      <c r="K149" s="13">
        <v>1622.22</v>
      </c>
      <c r="L149">
        <f t="shared" si="44"/>
        <v>1646.48</v>
      </c>
      <c r="M149" s="15">
        <f t="shared" si="41"/>
        <v>0.30324999999999991</v>
      </c>
    </row>
    <row r="150" spans="1:16" customFormat="1">
      <c r="A150" t="s">
        <v>370</v>
      </c>
      <c r="K150" s="13">
        <v>1638.01</v>
      </c>
      <c r="L150">
        <f t="shared" si="44"/>
        <v>1648.27</v>
      </c>
      <c r="M150" s="15">
        <f t="shared" si="41"/>
        <v>0.12824999999999989</v>
      </c>
    </row>
    <row r="151" spans="1:16" customFormat="1">
      <c r="A151" t="s">
        <v>371</v>
      </c>
      <c r="K151" s="13">
        <v>1646.48</v>
      </c>
      <c r="L151">
        <f t="shared" si="44"/>
        <v>1647.23</v>
      </c>
      <c r="M151" s="15">
        <f t="shared" si="41"/>
        <v>9.3749999999999997E-3</v>
      </c>
    </row>
    <row r="152" spans="1:16" customFormat="1">
      <c r="A152" t="s">
        <v>372</v>
      </c>
      <c r="K152" s="13">
        <v>1648.27</v>
      </c>
      <c r="L152">
        <f t="shared" si="44"/>
        <v>1646.62</v>
      </c>
      <c r="M152" s="15">
        <f t="shared" si="41"/>
        <v>-2.0625000000001135E-2</v>
      </c>
    </row>
    <row r="153" spans="1:16" customFormat="1">
      <c r="A153" t="s">
        <v>373</v>
      </c>
      <c r="K153" s="13">
        <v>1647.23</v>
      </c>
      <c r="L153">
        <v>1647.89</v>
      </c>
      <c r="M153" s="15">
        <f t="shared" si="41"/>
        <v>8.2500000000010239E-3</v>
      </c>
    </row>
    <row r="154" spans="1:16" customFormat="1">
      <c r="A154" t="s">
        <v>374</v>
      </c>
      <c r="K154" s="13">
        <v>1646.62</v>
      </c>
      <c r="L154">
        <v>1648.22</v>
      </c>
      <c r="M154" s="6">
        <f t="shared" si="41"/>
        <v>2.0000000000001704E-2</v>
      </c>
    </row>
    <row r="155" spans="1:16" customFormat="1">
      <c r="A155" s="2" t="s">
        <v>375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1"/>
        <v>0.35462499999999864</v>
      </c>
      <c r="N155" s="2"/>
      <c r="O155" s="2"/>
      <c r="P155" s="2"/>
    </row>
    <row r="156" spans="1:16" customFormat="1">
      <c r="A156" t="s">
        <v>376</v>
      </c>
      <c r="K156" s="13">
        <v>1621.71</v>
      </c>
      <c r="L156">
        <f t="shared" ref="L156:L157" si="45">K158</f>
        <v>1653.21</v>
      </c>
      <c r="M156" s="15">
        <f t="shared" si="41"/>
        <v>0.39374999999999999</v>
      </c>
    </row>
    <row r="157" spans="1:16" customFormat="1">
      <c r="A157" t="s">
        <v>377</v>
      </c>
      <c r="K157" s="13">
        <v>1642.25</v>
      </c>
      <c r="L157">
        <f t="shared" si="45"/>
        <v>1656.66</v>
      </c>
      <c r="M157" s="15">
        <f t="shared" si="41"/>
        <v>0.18012500000000103</v>
      </c>
    </row>
    <row r="158" spans="1:16" customFormat="1">
      <c r="A158" t="s">
        <v>378</v>
      </c>
      <c r="K158" s="13">
        <v>1653.21</v>
      </c>
      <c r="L158">
        <v>1661.5</v>
      </c>
      <c r="M158" s="15">
        <f t="shared" si="41"/>
        <v>0.10362499999999955</v>
      </c>
    </row>
    <row r="159" spans="1:16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1"/>
        <v>7.1999999999999884E-2</v>
      </c>
      <c r="N159" s="5"/>
      <c r="O159" s="5"/>
      <c r="P159" s="5"/>
    </row>
    <row r="160" spans="1:16" customFormat="1">
      <c r="A160" t="s">
        <v>380</v>
      </c>
      <c r="K160" s="13">
        <v>1641.14</v>
      </c>
      <c r="L160">
        <f>K162</f>
        <v>1664.54</v>
      </c>
      <c r="M160" s="15">
        <f t="shared" si="41"/>
        <v>0.29249999999999832</v>
      </c>
    </row>
    <row r="161" spans="1:16" customFormat="1">
      <c r="A161" t="s">
        <v>381</v>
      </c>
      <c r="K161" s="13">
        <v>1651.5</v>
      </c>
      <c r="L161">
        <v>1672.27</v>
      </c>
      <c r="M161" s="15">
        <f t="shared" si="41"/>
        <v>0.25962499999999977</v>
      </c>
    </row>
    <row r="162" spans="1:16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1"/>
        <v>0.11599999999999966</v>
      </c>
      <c r="N162" s="5"/>
      <c r="O162" s="5"/>
      <c r="P162" s="5"/>
    </row>
    <row r="163" spans="1:16" customFormat="1">
      <c r="A163" t="s">
        <v>383</v>
      </c>
      <c r="K163" s="1">
        <v>1525.3</v>
      </c>
      <c r="L163">
        <v>1571.64</v>
      </c>
      <c r="M163" s="15">
        <f t="shared" si="41"/>
        <v>0.57925000000000182</v>
      </c>
    </row>
    <row r="164" spans="1:16" customFormat="1">
      <c r="A164" s="5" t="s">
        <v>384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1552.84</v>
      </c>
      <c r="L164" s="5">
        <v>1572.83</v>
      </c>
      <c r="M164" s="6">
        <f t="shared" si="41"/>
        <v>0.24987500000000012</v>
      </c>
    </row>
    <row r="165" spans="1:16" customFormat="1">
      <c r="A165" t="s">
        <v>385</v>
      </c>
      <c r="K165" s="13">
        <v>1533.83</v>
      </c>
      <c r="L165">
        <f>K167</f>
        <v>1580.73</v>
      </c>
      <c r="M165" s="15">
        <f t="shared" si="41"/>
        <v>0.58625000000000116</v>
      </c>
    </row>
    <row r="166" spans="1:16" customFormat="1">
      <c r="A166" t="s">
        <v>386</v>
      </c>
      <c r="K166" s="13">
        <v>1558.77</v>
      </c>
      <c r="L166">
        <f t="shared" ref="L166:L170" si="46">K168</f>
        <v>1602.63</v>
      </c>
      <c r="M166" s="15">
        <f t="shared" si="41"/>
        <v>0.54825000000000157</v>
      </c>
    </row>
    <row r="167" spans="1:16" customFormat="1">
      <c r="A167" t="s">
        <v>387</v>
      </c>
      <c r="K167" s="13">
        <v>1580.73</v>
      </c>
      <c r="L167">
        <f t="shared" si="46"/>
        <v>1620.33</v>
      </c>
      <c r="M167" s="15">
        <f t="shared" si="41"/>
        <v>0.49499999999999889</v>
      </c>
    </row>
    <row r="168" spans="1:16" customFormat="1">
      <c r="A168" t="s">
        <v>388</v>
      </c>
      <c r="K168" s="13">
        <v>1602.63</v>
      </c>
      <c r="L168">
        <f t="shared" si="46"/>
        <v>1636.85</v>
      </c>
      <c r="M168" s="15">
        <f t="shared" si="41"/>
        <v>0.42774999999999752</v>
      </c>
    </row>
    <row r="169" spans="1:16" customFormat="1">
      <c r="A169" t="s">
        <v>389</v>
      </c>
      <c r="K169" s="13">
        <v>1620.33</v>
      </c>
      <c r="L169">
        <f t="shared" si="46"/>
        <v>1648.21</v>
      </c>
      <c r="M169" s="15">
        <f t="shared" si="41"/>
        <v>0.34850000000000136</v>
      </c>
    </row>
    <row r="170" spans="1:16" customFormat="1">
      <c r="A170" t="s">
        <v>390</v>
      </c>
      <c r="K170" s="13">
        <v>1636.85</v>
      </c>
      <c r="L170">
        <f t="shared" si="46"/>
        <v>1656.42</v>
      </c>
      <c r="M170" s="15">
        <f t="shared" si="41"/>
        <v>0.24462500000000204</v>
      </c>
    </row>
    <row r="171" spans="1:16" customFormat="1">
      <c r="A171" t="s">
        <v>391</v>
      </c>
      <c r="K171" s="13">
        <v>1648.21</v>
      </c>
      <c r="L171">
        <v>1659.48</v>
      </c>
      <c r="M171" s="15">
        <f t="shared" si="41"/>
        <v>0.14087499999999978</v>
      </c>
    </row>
    <row r="172" spans="1:16" customFormat="1">
      <c r="A172" s="5" t="s">
        <v>392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1656.42</v>
      </c>
      <c r="L172" s="5">
        <v>1660.47</v>
      </c>
      <c r="M172" s="6">
        <f t="shared" si="41"/>
        <v>5.0624999999999434E-2</v>
      </c>
    </row>
    <row r="173" spans="1:16" customFormat="1">
      <c r="A173" t="s">
        <v>393</v>
      </c>
      <c r="K173" s="13">
        <v>1539.59</v>
      </c>
      <c r="L173">
        <f>K175</f>
        <v>1578.44</v>
      </c>
      <c r="M173" s="15">
        <f t="shared" si="41"/>
        <v>0.48562500000000169</v>
      </c>
    </row>
    <row r="174" spans="1:16" customFormat="1">
      <c r="A174" t="s">
        <v>394</v>
      </c>
      <c r="K174" s="13">
        <v>1560.65</v>
      </c>
      <c r="L174">
        <f t="shared" ref="L174:L178" si="47">K176</f>
        <v>1600.63</v>
      </c>
      <c r="M174" s="15">
        <f t="shared" si="41"/>
        <v>0.49975000000000025</v>
      </c>
    </row>
    <row r="175" spans="1:16" customFormat="1">
      <c r="A175" t="s">
        <v>395</v>
      </c>
      <c r="K175" s="13">
        <v>1578.44</v>
      </c>
      <c r="L175">
        <f t="shared" si="47"/>
        <v>1622.22</v>
      </c>
      <c r="M175" s="15">
        <f t="shared" ref="M175:M212" si="48">(L175-K175)/80</f>
        <v>0.54724999999999968</v>
      </c>
    </row>
    <row r="176" spans="1:16" customFormat="1">
      <c r="A176" t="s">
        <v>396</v>
      </c>
      <c r="K176" s="13">
        <v>1600.63</v>
      </c>
      <c r="L176">
        <f t="shared" si="47"/>
        <v>1641.14</v>
      </c>
      <c r="M176" s="15">
        <f t="shared" si="48"/>
        <v>0.50637499999999991</v>
      </c>
    </row>
    <row r="177" spans="1:21">
      <c r="A177" t="s">
        <v>397</v>
      </c>
      <c r="B177"/>
      <c r="E177"/>
      <c r="H177"/>
      <c r="J177"/>
      <c r="K177" s="13">
        <v>1622.22</v>
      </c>
      <c r="L177">
        <f t="shared" si="47"/>
        <v>1650.92</v>
      </c>
      <c r="M177" s="15">
        <f t="shared" si="48"/>
        <v>0.35875000000000057</v>
      </c>
      <c r="N177"/>
      <c r="P177"/>
      <c r="S177"/>
      <c r="U177"/>
    </row>
    <row r="178" spans="1:21">
      <c r="A178" t="s">
        <v>398</v>
      </c>
      <c r="B178"/>
      <c r="E178"/>
      <c r="H178"/>
      <c r="J178"/>
      <c r="K178" s="13">
        <v>1641.14</v>
      </c>
      <c r="L178">
        <f t="shared" si="47"/>
        <v>1658.63</v>
      </c>
      <c r="M178" s="15">
        <f t="shared" si="48"/>
        <v>0.21862500000000012</v>
      </c>
      <c r="N178"/>
      <c r="P178"/>
      <c r="S178"/>
      <c r="U178"/>
    </row>
    <row r="179" spans="1:21">
      <c r="A179" t="s">
        <v>399</v>
      </c>
      <c r="B179"/>
      <c r="E179"/>
      <c r="H179"/>
      <c r="J179"/>
      <c r="K179" s="13">
        <v>1650.92</v>
      </c>
      <c r="L179">
        <v>1661.73</v>
      </c>
      <c r="M179" s="15">
        <f t="shared" si="48"/>
        <v>0.13512499999999933</v>
      </c>
      <c r="N179"/>
      <c r="P179"/>
      <c r="S179"/>
      <c r="U179"/>
    </row>
    <row r="180" spans="1:21">
      <c r="A180" s="5" t="s">
        <v>400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1658.63</v>
      </c>
      <c r="L180" s="5">
        <v>1662.44</v>
      </c>
      <c r="M180" s="6">
        <f t="shared" si="48"/>
        <v>4.7624999999999321E-2</v>
      </c>
      <c r="N180"/>
      <c r="P180"/>
      <c r="S180"/>
      <c r="U180"/>
    </row>
    <row r="181" spans="1:21">
      <c r="A181" t="s">
        <v>401</v>
      </c>
      <c r="B181"/>
      <c r="E181"/>
      <c r="H181"/>
      <c r="J181"/>
      <c r="K181" s="13">
        <v>1558.05</v>
      </c>
      <c r="L181">
        <f>K183</f>
        <v>1591.6</v>
      </c>
      <c r="M181" s="15">
        <f t="shared" si="48"/>
        <v>0.41937499999999944</v>
      </c>
      <c r="N181"/>
      <c r="P181"/>
      <c r="S181"/>
      <c r="U181"/>
    </row>
    <row r="182" spans="1:21">
      <c r="A182" t="s">
        <v>402</v>
      </c>
      <c r="B182"/>
      <c r="E182"/>
      <c r="H182"/>
      <c r="J182"/>
      <c r="K182" s="13">
        <v>1574.93</v>
      </c>
      <c r="L182">
        <f t="shared" ref="L182:L185" si="49">K184</f>
        <v>1608.56</v>
      </c>
      <c r="M182" s="15">
        <f t="shared" si="48"/>
        <v>0.4203749999999985</v>
      </c>
      <c r="N182"/>
      <c r="P182"/>
      <c r="S182"/>
      <c r="U182"/>
    </row>
    <row r="183" spans="1:21">
      <c r="A183" t="s">
        <v>403</v>
      </c>
      <c r="B183"/>
      <c r="E183"/>
      <c r="H183"/>
      <c r="J183"/>
      <c r="K183" s="13">
        <v>1591.6</v>
      </c>
      <c r="L183">
        <f t="shared" si="49"/>
        <v>1630.58</v>
      </c>
      <c r="M183" s="15">
        <f t="shared" si="48"/>
        <v>0.48725000000000024</v>
      </c>
      <c r="N183"/>
      <c r="P183"/>
      <c r="S183"/>
      <c r="U183"/>
    </row>
    <row r="184" spans="1:21">
      <c r="A184" t="s">
        <v>404</v>
      </c>
      <c r="B184"/>
      <c r="E184"/>
      <c r="H184"/>
      <c r="J184"/>
      <c r="K184" s="13">
        <v>1608.56</v>
      </c>
      <c r="L184">
        <f t="shared" si="49"/>
        <v>1651.07</v>
      </c>
      <c r="M184" s="15">
        <f t="shared" si="48"/>
        <v>0.53137499999999993</v>
      </c>
      <c r="N184"/>
      <c r="P184"/>
      <c r="S184"/>
      <c r="U184"/>
    </row>
    <row r="185" spans="1:21">
      <c r="A185" t="s">
        <v>405</v>
      </c>
      <c r="B185"/>
      <c r="E185"/>
      <c r="H185"/>
      <c r="J185"/>
      <c r="K185" s="13">
        <v>1630.58</v>
      </c>
      <c r="L185">
        <f t="shared" si="49"/>
        <v>1661.64</v>
      </c>
      <c r="M185" s="15">
        <f t="shared" si="48"/>
        <v>0.38825000000000215</v>
      </c>
      <c r="N185"/>
      <c r="P185"/>
      <c r="S185"/>
      <c r="U185"/>
    </row>
    <row r="186" spans="1:21">
      <c r="A186" t="s">
        <v>406</v>
      </c>
      <c r="B186"/>
      <c r="E186"/>
      <c r="H186"/>
      <c r="J186"/>
      <c r="K186" s="13">
        <v>1651.07</v>
      </c>
      <c r="L186">
        <v>1663.09</v>
      </c>
      <c r="M186" s="15">
        <f t="shared" si="48"/>
        <v>0.15024999999999977</v>
      </c>
      <c r="N186"/>
      <c r="P186"/>
      <c r="S186"/>
      <c r="U186"/>
    </row>
    <row r="187" spans="1:21">
      <c r="A187" s="5" t="s">
        <v>432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1661.64</v>
      </c>
      <c r="L187" s="5">
        <v>1663.21</v>
      </c>
      <c r="M187" s="6">
        <f t="shared" si="48"/>
        <v>1.9624999999999206E-2</v>
      </c>
      <c r="N187"/>
      <c r="P187"/>
      <c r="S187"/>
      <c r="U187"/>
    </row>
    <row r="188" spans="1:21">
      <c r="A188" t="s">
        <v>407</v>
      </c>
      <c r="B188"/>
      <c r="E188"/>
      <c r="H188"/>
      <c r="J188"/>
      <c r="K188" s="13">
        <v>1574.22</v>
      </c>
      <c r="L188">
        <f>K190</f>
        <v>1636.07</v>
      </c>
      <c r="M188" s="15">
        <f t="shared" si="48"/>
        <v>0.77312499999999884</v>
      </c>
      <c r="N188"/>
      <c r="P188"/>
      <c r="S188"/>
      <c r="U188"/>
    </row>
    <row r="189" spans="1:21">
      <c r="A189" t="s">
        <v>408</v>
      </c>
      <c r="B189"/>
      <c r="E189"/>
      <c r="H189"/>
      <c r="J189"/>
      <c r="K189" s="13">
        <v>1600.47</v>
      </c>
      <c r="L189">
        <f t="shared" ref="L189:L190" si="50">K191</f>
        <v>1657.16</v>
      </c>
      <c r="M189" s="15">
        <f t="shared" si="48"/>
        <v>0.70862500000000073</v>
      </c>
      <c r="N189"/>
      <c r="P189"/>
      <c r="S189"/>
      <c r="U189"/>
    </row>
    <row r="190" spans="1:21">
      <c r="A190" t="s">
        <v>409</v>
      </c>
      <c r="B190"/>
      <c r="E190"/>
      <c r="H190"/>
      <c r="J190"/>
      <c r="K190" s="13">
        <v>1636.07</v>
      </c>
      <c r="L190">
        <f t="shared" si="50"/>
        <v>1663.18</v>
      </c>
      <c r="M190" s="15">
        <f t="shared" si="48"/>
        <v>0.33887500000000159</v>
      </c>
      <c r="N190"/>
      <c r="P190"/>
      <c r="S190"/>
      <c r="U190"/>
    </row>
    <row r="191" spans="1:21">
      <c r="A191" t="s">
        <v>410</v>
      </c>
      <c r="B191"/>
      <c r="E191"/>
      <c r="H191"/>
      <c r="J191"/>
      <c r="K191" s="13">
        <v>1657.16</v>
      </c>
      <c r="L191">
        <v>1663.6</v>
      </c>
      <c r="M191" s="15">
        <f t="shared" si="48"/>
        <v>8.0499999999997837E-2</v>
      </c>
      <c r="N191"/>
      <c r="P191"/>
      <c r="S191"/>
      <c r="U191"/>
    </row>
    <row r="192" spans="1:21">
      <c r="A192" s="5" t="s">
        <v>411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1663.18</v>
      </c>
      <c r="L192" s="5">
        <v>1663.92</v>
      </c>
      <c r="M192" s="6">
        <f t="shared" si="48"/>
        <v>9.250000000000114E-3</v>
      </c>
      <c r="N192"/>
      <c r="P192"/>
      <c r="S192"/>
      <c r="U192"/>
    </row>
    <row r="193" spans="1:21">
      <c r="A193" t="s">
        <v>412</v>
      </c>
      <c r="B193"/>
      <c r="E193"/>
      <c r="H193"/>
      <c r="J193"/>
      <c r="K193" s="13">
        <v>1604.56</v>
      </c>
      <c r="L193">
        <f>K195</f>
        <v>1657.69</v>
      </c>
      <c r="M193" s="15">
        <f t="shared" si="48"/>
        <v>0.66412500000000141</v>
      </c>
      <c r="N193"/>
      <c r="P193"/>
      <c r="S193"/>
      <c r="U193"/>
    </row>
    <row r="194" spans="1:21">
      <c r="A194" t="s">
        <v>413</v>
      </c>
      <c r="B194"/>
      <c r="E194"/>
      <c r="H194"/>
      <c r="J194"/>
      <c r="K194" s="13">
        <v>1632.94</v>
      </c>
      <c r="L194">
        <f t="shared" ref="L194:L195" si="51">K196</f>
        <v>1665.09</v>
      </c>
      <c r="M194" s="15">
        <f t="shared" si="48"/>
        <v>0.40187499999999832</v>
      </c>
      <c r="N194"/>
      <c r="P194"/>
      <c r="S194"/>
      <c r="U194"/>
    </row>
    <row r="195" spans="1:21">
      <c r="A195" t="s">
        <v>414</v>
      </c>
      <c r="B195"/>
      <c r="E195"/>
      <c r="H195"/>
      <c r="J195"/>
      <c r="K195" s="13">
        <v>1657.69</v>
      </c>
      <c r="L195">
        <f t="shared" si="51"/>
        <v>1666.12</v>
      </c>
      <c r="M195" s="15">
        <f t="shared" si="48"/>
        <v>0.10537499999999796</v>
      </c>
      <c r="N195"/>
      <c r="P195"/>
      <c r="S195"/>
      <c r="U195"/>
    </row>
    <row r="196" spans="1:21">
      <c r="A196" t="s">
        <v>415</v>
      </c>
      <c r="B196"/>
      <c r="E196"/>
      <c r="H196"/>
      <c r="J196"/>
      <c r="K196" s="13">
        <v>1665.09</v>
      </c>
      <c r="L196">
        <v>1666.75</v>
      </c>
      <c r="M196" s="15">
        <f t="shared" si="48"/>
        <v>2.0750000000001025E-2</v>
      </c>
      <c r="N196"/>
      <c r="P196"/>
      <c r="S196"/>
      <c r="U196"/>
    </row>
    <row r="197" spans="1:21">
      <c r="A197" s="5" t="s">
        <v>416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1666.12</v>
      </c>
      <c r="L197" s="5">
        <v>1666.8</v>
      </c>
      <c r="M197" s="6">
        <f t="shared" si="48"/>
        <v>8.5000000000007951E-3</v>
      </c>
      <c r="N197"/>
      <c r="P197"/>
      <c r="S197"/>
      <c r="U197"/>
    </row>
    <row r="198" spans="1:21">
      <c r="A198" t="s">
        <v>417</v>
      </c>
      <c r="K198" s="13">
        <v>1622.86</v>
      </c>
      <c r="L198">
        <f>K200</f>
        <v>1664.83</v>
      </c>
      <c r="M198" s="15">
        <f t="shared" si="48"/>
        <v>0.52462500000000034</v>
      </c>
    </row>
    <row r="199" spans="1:21">
      <c r="A199" t="s">
        <v>420</v>
      </c>
      <c r="K199" s="13">
        <v>1651.08</v>
      </c>
      <c r="L199">
        <f>K201</f>
        <v>1668.43</v>
      </c>
      <c r="M199" s="15">
        <f t="shared" si="48"/>
        <v>0.21687500000000171</v>
      </c>
    </row>
    <row r="200" spans="1:21">
      <c r="A200" t="s">
        <v>418</v>
      </c>
      <c r="K200" s="13">
        <v>1664.83</v>
      </c>
      <c r="L200">
        <v>1668.83</v>
      </c>
      <c r="M200" s="15">
        <f t="shared" si="48"/>
        <v>0.05</v>
      </c>
    </row>
    <row r="201" spans="1:21">
      <c r="A201" s="5" t="s">
        <v>419</v>
      </c>
      <c r="B201" s="4"/>
      <c r="C201" s="5"/>
      <c r="D201" s="5"/>
      <c r="E201" s="4"/>
      <c r="F201" s="5"/>
      <c r="G201" s="5"/>
      <c r="H201" s="4"/>
      <c r="I201" s="5"/>
      <c r="J201" s="6"/>
      <c r="K201" s="4">
        <v>1668.43</v>
      </c>
      <c r="L201" s="5">
        <v>1668.73</v>
      </c>
      <c r="M201" s="6">
        <f t="shared" si="48"/>
        <v>3.7499999999994317E-3</v>
      </c>
    </row>
    <row r="202" spans="1:21">
      <c r="A202" t="s">
        <v>421</v>
      </c>
      <c r="K202" s="13">
        <v>1641.24</v>
      </c>
      <c r="L202">
        <v>1671.25</v>
      </c>
      <c r="M202" s="15">
        <f t="shared" si="48"/>
        <v>0.37512499999999988</v>
      </c>
    </row>
    <row r="203" spans="1:21">
      <c r="A203" t="s">
        <v>422</v>
      </c>
      <c r="K203" s="13">
        <v>1660.76</v>
      </c>
      <c r="L203">
        <v>1673.23</v>
      </c>
      <c r="M203" s="15">
        <f t="shared" si="48"/>
        <v>0.15587500000000035</v>
      </c>
    </row>
    <row r="204" spans="1:21">
      <c r="A204" s="5" t="s">
        <v>423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1671.25</v>
      </c>
      <c r="L204" s="5">
        <v>1673.58</v>
      </c>
      <c r="M204" s="6">
        <f t="shared" si="48"/>
        <v>2.9124999999999089E-2</v>
      </c>
    </row>
    <row r="205" spans="1:21">
      <c r="A205" t="s">
        <v>424</v>
      </c>
      <c r="K205" s="13">
        <v>1651.17</v>
      </c>
      <c r="L205">
        <f>K207</f>
        <v>1675.08</v>
      </c>
      <c r="M205" s="15">
        <f t="shared" si="48"/>
        <v>0.29887499999999817</v>
      </c>
    </row>
    <row r="206" spans="1:21">
      <c r="A206" t="s">
        <v>425</v>
      </c>
      <c r="K206" s="13">
        <v>1667.6</v>
      </c>
      <c r="L206">
        <f>K208</f>
        <v>1676.96</v>
      </c>
      <c r="M206" s="15">
        <f t="shared" si="48"/>
        <v>0.11700000000000159</v>
      </c>
    </row>
    <row r="207" spans="1:21">
      <c r="A207" t="s">
        <v>426</v>
      </c>
      <c r="K207" s="13">
        <v>1675.08</v>
      </c>
      <c r="L207">
        <v>1677.55</v>
      </c>
      <c r="M207" s="15">
        <f t="shared" si="48"/>
        <v>3.087500000000034E-2</v>
      </c>
    </row>
    <row r="208" spans="1:21">
      <c r="A208" s="5" t="s">
        <v>427</v>
      </c>
      <c r="B208" s="4"/>
      <c r="C208" s="5"/>
      <c r="D208" s="5"/>
      <c r="E208" s="4"/>
      <c r="F208" s="5"/>
      <c r="G208" s="5"/>
      <c r="H208" s="4"/>
      <c r="I208" s="5"/>
      <c r="J208" s="6"/>
      <c r="K208" s="4">
        <v>1676.96</v>
      </c>
      <c r="L208" s="5">
        <v>1677.52</v>
      </c>
      <c r="M208" s="6">
        <f t="shared" si="48"/>
        <v>6.9999999999993175E-3</v>
      </c>
    </row>
    <row r="209" spans="1:13">
      <c r="A209" t="s">
        <v>428</v>
      </c>
      <c r="K209" s="13">
        <v>1661.24</v>
      </c>
      <c r="L209">
        <f>K211</f>
        <v>1680.12</v>
      </c>
      <c r="M209" s="15">
        <f t="shared" si="48"/>
        <v>0.23599999999999852</v>
      </c>
    </row>
    <row r="210" spans="1:13">
      <c r="A210" t="s">
        <v>429</v>
      </c>
      <c r="K210" s="13">
        <v>1677.08</v>
      </c>
      <c r="L210">
        <f>K212</f>
        <v>1681.2</v>
      </c>
      <c r="M210" s="15">
        <f t="shared" si="48"/>
        <v>5.1500000000001475E-2</v>
      </c>
    </row>
    <row r="211" spans="1:13">
      <c r="A211" t="s">
        <v>430</v>
      </c>
      <c r="K211" s="13">
        <v>1680.12</v>
      </c>
      <c r="L211">
        <v>1682.46</v>
      </c>
      <c r="M211" s="15">
        <f t="shared" si="48"/>
        <v>2.925000000000182E-2</v>
      </c>
    </row>
    <row r="212" spans="1:13">
      <c r="A212" s="5" t="s">
        <v>431</v>
      </c>
      <c r="B212" s="4"/>
      <c r="C212" s="5"/>
      <c r="D212" s="5"/>
      <c r="E212" s="4"/>
      <c r="F212" s="5"/>
      <c r="G212" s="5"/>
      <c r="H212" s="4"/>
      <c r="I212" s="5"/>
      <c r="J212" s="6"/>
      <c r="K212" s="4">
        <v>1681.2</v>
      </c>
      <c r="L212" s="5">
        <v>1682.81</v>
      </c>
      <c r="M212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tabSelected="1" topLeftCell="A4" zoomScale="70" zoomScaleNormal="70" workbookViewId="0">
      <pane xSplit="1" topLeftCell="G1" activePane="topRight" state="frozen"/>
      <selection pane="topRight" activeCell="K10" sqref="K10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2022-12-01T23:45:23Z</dcterms:modified>
</cp:coreProperties>
</file>